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FB90D81-D8BF-4860-9F1F-B5AADF13082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&amp;A_Data" sheetId="1" r:id="rId1"/>
    <sheet name="Pivot_Working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 a="1"/>
  <c r="R3" i="1" s="1"/>
  <c r="R4" i="1" a="1"/>
  <c r="R4" i="1" s="1"/>
  <c r="R5" i="1" a="1"/>
  <c r="R5" i="1" s="1"/>
  <c r="R6" i="1" a="1"/>
  <c r="R6" i="1"/>
  <c r="R7" i="1" a="1"/>
  <c r="R7" i="1" s="1"/>
  <c r="R8" i="1" a="1"/>
  <c r="R8" i="1" s="1"/>
  <c r="R9" i="1" a="1"/>
  <c r="R9" i="1"/>
  <c r="R10" i="1" a="1"/>
  <c r="R10" i="1" s="1"/>
  <c r="R11" i="1" a="1"/>
  <c r="R11" i="1" s="1"/>
  <c r="R12" i="1" a="1"/>
  <c r="R12" i="1" s="1"/>
  <c r="R13" i="1" a="1"/>
  <c r="R13" i="1"/>
  <c r="R14" i="1" a="1"/>
  <c r="R14" i="1" s="1"/>
  <c r="R15" i="1" a="1"/>
  <c r="R15" i="1" s="1"/>
  <c r="R16" i="1" a="1"/>
  <c r="R16" i="1"/>
  <c r="R17" i="1" a="1"/>
  <c r="R17" i="1" s="1"/>
  <c r="R18" i="1" a="1"/>
  <c r="R18" i="1"/>
  <c r="R19" i="1" a="1"/>
  <c r="R19" i="1" s="1"/>
  <c r="R20" i="1" a="1"/>
  <c r="R20" i="1" s="1"/>
  <c r="R21" i="1" a="1"/>
  <c r="R21" i="1" s="1"/>
  <c r="R22" i="1" a="1"/>
  <c r="R22" i="1"/>
  <c r="R23" i="1" a="1"/>
  <c r="R23" i="1" s="1"/>
  <c r="R24" i="1" a="1"/>
  <c r="R24" i="1" s="1"/>
  <c r="R25" i="1" a="1"/>
  <c r="R25" i="1"/>
  <c r="R26" i="1" a="1"/>
  <c r="R26" i="1" s="1"/>
  <c r="R27" i="1" a="1"/>
  <c r="R27" i="1" s="1"/>
  <c r="R28" i="1" a="1"/>
  <c r="R28" i="1" s="1"/>
  <c r="R29" i="1" a="1"/>
  <c r="R29" i="1" s="1"/>
  <c r="R30" i="1" a="1"/>
  <c r="R30" i="1"/>
  <c r="R31" i="1" a="1"/>
  <c r="R31" i="1"/>
  <c r="R32" i="1" a="1"/>
  <c r="R32" i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/>
  <c r="R40" i="1" a="1"/>
  <c r="R40" i="1"/>
  <c r="R41" i="1" a="1"/>
  <c r="R41" i="1" s="1"/>
  <c r="R42" i="1" a="1"/>
  <c r="R42" i="1" s="1"/>
  <c r="R43" i="1" a="1"/>
  <c r="R43" i="1" s="1"/>
  <c r="R44" i="1" a="1"/>
  <c r="R44" i="1" s="1"/>
  <c r="R45" i="1" a="1"/>
  <c r="R45" i="1"/>
  <c r="R46" i="1" a="1"/>
  <c r="R46" i="1" s="1"/>
  <c r="R47" i="1" a="1"/>
  <c r="R47" i="1"/>
  <c r="R48" i="1" a="1"/>
  <c r="R48" i="1" s="1"/>
  <c r="R49" i="1" a="1"/>
  <c r="R49" i="1" s="1"/>
  <c r="R50" i="1" a="1"/>
  <c r="R50" i="1" s="1"/>
  <c r="R51" i="1" a="1"/>
  <c r="R51" i="1" s="1"/>
  <c r="R52" i="1" a="1"/>
  <c r="R52" i="1"/>
  <c r="R53" i="1" a="1"/>
  <c r="R53" i="1"/>
  <c r="R54" i="1" a="1"/>
  <c r="R54" i="1" s="1"/>
  <c r="R55" i="1" a="1"/>
  <c r="R55" i="1" s="1"/>
  <c r="R56" i="1" a="1"/>
  <c r="R56" i="1" s="1"/>
  <c r="R57" i="1" a="1"/>
  <c r="R57" i="1" s="1"/>
  <c r="R58" i="1" a="1"/>
  <c r="R58" i="1"/>
  <c r="R59" i="1" a="1"/>
  <c r="R59" i="1" s="1"/>
  <c r="R60" i="1" a="1"/>
  <c r="R60" i="1"/>
  <c r="R61" i="1" a="1"/>
  <c r="R61" i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 s="1"/>
  <c r="R75" i="1" a="1"/>
  <c r="R75" i="1" s="1"/>
  <c r="R76" i="1" a="1"/>
  <c r="R76" i="1" s="1"/>
  <c r="R77" i="1" a="1"/>
  <c r="R77" i="1" s="1"/>
  <c r="R78" i="1" a="1"/>
  <c r="R78" i="1"/>
  <c r="R79" i="1" a="1"/>
  <c r="R79" i="1" s="1"/>
  <c r="R80" i="1" a="1"/>
  <c r="R80" i="1" s="1"/>
  <c r="R81" i="1" a="1"/>
  <c r="R81" i="1" s="1"/>
  <c r="R82" i="1" a="1"/>
  <c r="R82" i="1" s="1"/>
  <c r="R83" i="1" a="1"/>
  <c r="R83" i="1" s="1"/>
  <c r="R84" i="1" a="1"/>
  <c r="R84" i="1" s="1"/>
  <c r="R85" i="1" a="1"/>
  <c r="R85" i="1" s="1"/>
  <c r="R86" i="1" a="1"/>
  <c r="R86" i="1"/>
  <c r="R87" i="1" a="1"/>
  <c r="R87" i="1" s="1"/>
  <c r="R88" i="1" a="1"/>
  <c r="R88" i="1"/>
  <c r="R89" i="1" a="1"/>
  <c r="R89" i="1" s="1"/>
  <c r="R90" i="1" a="1"/>
  <c r="R90" i="1" s="1"/>
  <c r="R91" i="1" a="1"/>
  <c r="R91" i="1" s="1"/>
  <c r="R92" i="1" a="1"/>
  <c r="R92" i="1" s="1"/>
  <c r="R93" i="1" a="1"/>
  <c r="R93" i="1" s="1"/>
  <c r="R94" i="1" a="1"/>
  <c r="R94" i="1"/>
  <c r="R95" i="1" a="1"/>
  <c r="R95" i="1" s="1"/>
  <c r="R96" i="1" a="1"/>
  <c r="R96" i="1" s="1"/>
  <c r="R97" i="1" a="1"/>
  <c r="R97" i="1" s="1"/>
  <c r="R98" i="1" a="1"/>
  <c r="R98" i="1" s="1"/>
  <c r="R99" i="1" a="1"/>
  <c r="R99" i="1" s="1"/>
  <c r="R100" i="1" a="1"/>
  <c r="R100" i="1" s="1"/>
  <c r="R101" i="1" a="1"/>
  <c r="R101" i="1" s="1"/>
  <c r="R102" i="1" a="1"/>
  <c r="R102" i="1" s="1"/>
  <c r="R103" i="1" a="1"/>
  <c r="R103" i="1" s="1"/>
  <c r="R104" i="1" a="1"/>
  <c r="R104" i="1" s="1"/>
  <c r="R105" i="1" a="1"/>
  <c r="R105" i="1"/>
  <c r="R106" i="1" a="1"/>
  <c r="R106" i="1" s="1"/>
  <c r="R107" i="1" a="1"/>
  <c r="R107" i="1" s="1"/>
  <c r="R108" i="1" a="1"/>
  <c r="R108" i="1" s="1"/>
  <c r="R109" i="1" a="1"/>
  <c r="R109" i="1" s="1"/>
  <c r="R110" i="1" a="1"/>
  <c r="R110" i="1" s="1"/>
  <c r="R111" i="1" a="1"/>
  <c r="R111" i="1" s="1"/>
  <c r="R112" i="1" a="1"/>
  <c r="R112" i="1"/>
  <c r="R113" i="1" a="1"/>
  <c r="R113" i="1" s="1"/>
  <c r="R114" i="1" a="1"/>
  <c r="R114" i="1" s="1"/>
  <c r="R115" i="1" a="1"/>
  <c r="R115" i="1" s="1"/>
  <c r="R116" i="1" a="1"/>
  <c r="R116" i="1" s="1"/>
  <c r="R117" i="1" a="1"/>
  <c r="R117" i="1" s="1"/>
  <c r="R118" i="1" a="1"/>
  <c r="R118" i="1" s="1"/>
  <c r="R119" i="1" a="1"/>
  <c r="R119" i="1" s="1"/>
  <c r="R120" i="1" a="1"/>
  <c r="R120" i="1" s="1"/>
  <c r="R121" i="1" a="1"/>
  <c r="R121" i="1" s="1"/>
  <c r="R122" i="1" a="1"/>
  <c r="R122" i="1" s="1"/>
  <c r="R123" i="1" a="1"/>
  <c r="R123" i="1" s="1"/>
  <c r="R124" i="1" a="1"/>
  <c r="R124" i="1" s="1"/>
  <c r="R125" i="1" a="1"/>
  <c r="R125" i="1" s="1"/>
  <c r="R126" i="1" a="1"/>
  <c r="R126" i="1" s="1"/>
  <c r="R127" i="1" a="1"/>
  <c r="R127" i="1" s="1"/>
  <c r="R128" i="1" a="1"/>
  <c r="R128" i="1" s="1"/>
  <c r="R129" i="1" a="1"/>
  <c r="R129" i="1" s="1"/>
  <c r="R130" i="1" a="1"/>
  <c r="R130" i="1" s="1"/>
  <c r="R131" i="1" a="1"/>
  <c r="R131" i="1" s="1"/>
  <c r="R132" i="1" a="1"/>
  <c r="R132" i="1" s="1"/>
  <c r="R133" i="1" a="1"/>
  <c r="R133" i="1" s="1"/>
  <c r="R134" i="1" a="1"/>
  <c r="R134" i="1" s="1"/>
  <c r="R135" i="1" a="1"/>
  <c r="R135" i="1" s="1"/>
  <c r="R136" i="1" a="1"/>
  <c r="R136" i="1" s="1"/>
  <c r="R137" i="1" a="1"/>
  <c r="R137" i="1" s="1"/>
  <c r="R138" i="1" a="1"/>
  <c r="R138" i="1" s="1"/>
  <c r="R139" i="1" a="1"/>
  <c r="R139" i="1" s="1"/>
  <c r="R140" i="1" a="1"/>
  <c r="R140" i="1" s="1"/>
  <c r="R141" i="1" a="1"/>
  <c r="R141" i="1"/>
  <c r="R142" i="1" a="1"/>
  <c r="R142" i="1" s="1"/>
  <c r="R143" i="1" a="1"/>
  <c r="R143" i="1" s="1"/>
  <c r="R144" i="1" a="1"/>
  <c r="R144" i="1"/>
  <c r="R145" i="1" a="1"/>
  <c r="R145" i="1" s="1"/>
  <c r="R146" i="1" a="1"/>
  <c r="R146" i="1" s="1"/>
  <c r="R147" i="1" a="1"/>
  <c r="R147" i="1" s="1"/>
  <c r="R148" i="1" a="1"/>
  <c r="R148" i="1"/>
  <c r="R149" i="1" a="1"/>
  <c r="R149" i="1" s="1"/>
  <c r="R150" i="1" a="1"/>
  <c r="R150" i="1"/>
  <c r="R151" i="1" a="1"/>
  <c r="R151" i="1" s="1"/>
  <c r="R152" i="1" a="1"/>
  <c r="R152" i="1" s="1"/>
  <c r="R153" i="1" a="1"/>
  <c r="R153" i="1"/>
  <c r="R154" i="1" a="1"/>
  <c r="R154" i="1" s="1"/>
  <c r="R155" i="1" a="1"/>
  <c r="R155" i="1" s="1"/>
  <c r="R156" i="1" a="1"/>
  <c r="R156" i="1" s="1"/>
  <c r="R157" i="1" a="1"/>
  <c r="R157" i="1" s="1"/>
  <c r="R158" i="1" a="1"/>
  <c r="R158" i="1"/>
  <c r="R159" i="1" a="1"/>
  <c r="R159" i="1" s="1"/>
  <c r="R160" i="1" a="1"/>
  <c r="R160" i="1" s="1"/>
  <c r="R161" i="1" a="1"/>
  <c r="R161" i="1" s="1"/>
  <c r="R162" i="1" a="1"/>
  <c r="R162" i="1" s="1"/>
  <c r="R163" i="1" a="1"/>
  <c r="R163" i="1" s="1"/>
  <c r="R164" i="1" a="1"/>
  <c r="R164" i="1"/>
  <c r="R165" i="1" a="1"/>
  <c r="R165" i="1" s="1"/>
  <c r="R166" i="1" a="1"/>
  <c r="R166" i="1"/>
  <c r="R167" i="1" a="1"/>
  <c r="R167" i="1" s="1"/>
  <c r="R168" i="1" a="1"/>
  <c r="R168" i="1"/>
  <c r="R169" i="1" a="1"/>
  <c r="R169" i="1" s="1"/>
  <c r="R170" i="1" a="1"/>
  <c r="R170" i="1" s="1"/>
  <c r="R171" i="1" a="1"/>
  <c r="R171" i="1" s="1"/>
  <c r="R172" i="1" a="1"/>
  <c r="R172" i="1" s="1"/>
  <c r="R173" i="1" a="1"/>
  <c r="R173" i="1" s="1"/>
  <c r="R174" i="1" a="1"/>
  <c r="R174" i="1" s="1"/>
  <c r="R175" i="1" a="1"/>
  <c r="R175" i="1"/>
  <c r="R176" i="1" a="1"/>
  <c r="R176" i="1" s="1"/>
  <c r="R177" i="1" a="1"/>
  <c r="R177" i="1" s="1"/>
  <c r="R178" i="1" a="1"/>
  <c r="R178" i="1" s="1"/>
  <c r="R179" i="1" a="1"/>
  <c r="R179" i="1" s="1"/>
  <c r="R180" i="1" a="1"/>
  <c r="R180" i="1" s="1"/>
  <c r="R181" i="1" a="1"/>
  <c r="R181" i="1" s="1"/>
  <c r="R182" i="1" a="1"/>
  <c r="R182" i="1" s="1"/>
  <c r="R183" i="1" a="1"/>
  <c r="R183" i="1" s="1"/>
  <c r="R184" i="1" a="1"/>
  <c r="R184" i="1"/>
  <c r="R185" i="1" a="1"/>
  <c r="R185" i="1" s="1"/>
  <c r="R186" i="1" a="1"/>
  <c r="R186" i="1" s="1"/>
  <c r="R187" i="1" a="1"/>
  <c r="R187" i="1" s="1"/>
  <c r="R188" i="1" a="1"/>
  <c r="R188" i="1"/>
  <c r="R189" i="1" a="1"/>
  <c r="R189" i="1"/>
  <c r="R190" i="1" a="1"/>
  <c r="R190" i="1" s="1"/>
  <c r="R191" i="1" a="1"/>
  <c r="R191" i="1" s="1"/>
  <c r="R192" i="1" a="1"/>
  <c r="R192" i="1" s="1"/>
  <c r="R193" i="1" a="1"/>
  <c r="R193" i="1" s="1"/>
  <c r="R194" i="1" a="1"/>
  <c r="R194" i="1" s="1"/>
  <c r="R195" i="1" a="1"/>
  <c r="R195" i="1" s="1"/>
  <c r="R196" i="1" a="1"/>
  <c r="R196" i="1" s="1"/>
  <c r="R197" i="1" a="1"/>
  <c r="R197" i="1" s="1"/>
  <c r="R198" i="1" a="1"/>
  <c r="R198" i="1" s="1"/>
  <c r="R199" i="1" a="1"/>
  <c r="R199" i="1" s="1"/>
  <c r="R200" i="1" a="1"/>
  <c r="R200" i="1"/>
  <c r="R201" i="1" a="1"/>
  <c r="R201" i="1" s="1"/>
  <c r="R202" i="1" a="1"/>
  <c r="R202" i="1" s="1"/>
  <c r="R203" i="1" a="1"/>
  <c r="R203" i="1" s="1"/>
  <c r="R204" i="1" a="1"/>
  <c r="R204" i="1" s="1"/>
  <c r="R205" i="1" a="1"/>
  <c r="R205" i="1" s="1"/>
  <c r="R206" i="1" a="1"/>
  <c r="R206" i="1" s="1"/>
  <c r="R207" i="1" a="1"/>
  <c r="R207" i="1" s="1"/>
  <c r="R208" i="1" a="1"/>
  <c r="R208" i="1"/>
  <c r="R209" i="1" a="1"/>
  <c r="R209" i="1"/>
  <c r="R210" i="1" a="1"/>
  <c r="R210" i="1" s="1"/>
  <c r="R211" i="1" a="1"/>
  <c r="R211" i="1" s="1"/>
  <c r="R212" i="1" a="1"/>
  <c r="R212" i="1" s="1"/>
  <c r="R213" i="1" a="1"/>
  <c r="R213" i="1" s="1"/>
  <c r="R214" i="1" a="1"/>
  <c r="R214" i="1"/>
  <c r="R215" i="1" a="1"/>
  <c r="R215" i="1" s="1"/>
  <c r="R216" i="1" a="1"/>
  <c r="R216" i="1" s="1"/>
  <c r="R217" i="1" a="1"/>
  <c r="R217" i="1" s="1"/>
  <c r="R218" i="1" a="1"/>
  <c r="R218" i="1" s="1"/>
  <c r="R219" i="1" a="1"/>
  <c r="R219" i="1" s="1"/>
  <c r="R220" i="1" a="1"/>
  <c r="R220" i="1" s="1"/>
  <c r="R221" i="1" a="1"/>
  <c r="R221" i="1" s="1"/>
  <c r="R222" i="1" a="1"/>
  <c r="R222" i="1" s="1"/>
  <c r="R223" i="1" a="1"/>
  <c r="R223" i="1"/>
  <c r="R224" i="1" a="1"/>
  <c r="R224" i="1" s="1"/>
  <c r="R225" i="1" a="1"/>
  <c r="R225" i="1" s="1"/>
  <c r="R226" i="1" a="1"/>
  <c r="R226" i="1"/>
  <c r="R227" i="1" a="1"/>
  <c r="R227" i="1" s="1"/>
  <c r="R228" i="1" a="1"/>
  <c r="R228" i="1" s="1"/>
  <c r="R229" i="1" a="1"/>
  <c r="R229" i="1" s="1"/>
  <c r="R230" i="1" a="1"/>
  <c r="R230" i="1" s="1"/>
  <c r="R231" i="1" a="1"/>
  <c r="R231" i="1" s="1"/>
  <c r="R232" i="1" a="1"/>
  <c r="R232" i="1" s="1"/>
  <c r="R233" i="1" a="1"/>
  <c r="R233" i="1"/>
  <c r="R234" i="1" a="1"/>
  <c r="R234" i="1" s="1"/>
  <c r="R235" i="1" a="1"/>
  <c r="R235" i="1" s="1"/>
  <c r="R236" i="1" a="1"/>
  <c r="R236" i="1" s="1"/>
  <c r="R237" i="1" a="1"/>
  <c r="R237" i="1" s="1"/>
  <c r="R238" i="1" a="1"/>
  <c r="R238" i="1" s="1"/>
  <c r="R239" i="1" a="1"/>
  <c r="R239" i="1" s="1"/>
  <c r="R240" i="1" a="1"/>
  <c r="R240" i="1" s="1"/>
  <c r="R241" i="1" a="1"/>
  <c r="R241" i="1" s="1"/>
  <c r="R242" i="1" a="1"/>
  <c r="R242" i="1" s="1"/>
  <c r="R243" i="1" a="1"/>
  <c r="R243" i="1" s="1"/>
  <c r="R244" i="1" a="1"/>
  <c r="R244" i="1"/>
  <c r="R245" i="1" a="1"/>
  <c r="R245" i="1" s="1"/>
  <c r="R246" i="1" a="1"/>
  <c r="R246" i="1" s="1"/>
  <c r="R247" i="1" a="1"/>
  <c r="R247" i="1" s="1"/>
  <c r="R248" i="1" a="1"/>
  <c r="R248" i="1" s="1"/>
  <c r="R249" i="1" a="1"/>
  <c r="R249" i="1" s="1"/>
  <c r="R250" i="1" a="1"/>
  <c r="R250" i="1"/>
  <c r="R251" i="1" a="1"/>
  <c r="R251" i="1" s="1"/>
  <c r="R252" i="1" a="1"/>
  <c r="R252" i="1"/>
  <c r="R253" i="1" a="1"/>
  <c r="R253" i="1"/>
  <c r="R254" i="1" a="1"/>
  <c r="R254" i="1" s="1"/>
  <c r="R255" i="1" a="1"/>
  <c r="R255" i="1" s="1"/>
  <c r="R256" i="1" a="1"/>
  <c r="R256" i="1" s="1"/>
  <c r="R257" i="1" a="1"/>
  <c r="R257" i="1" s="1"/>
  <c r="R258" i="1" a="1"/>
  <c r="R258" i="1" s="1"/>
  <c r="R259" i="1" a="1"/>
  <c r="R259" i="1" s="1"/>
  <c r="R260" i="1" a="1"/>
  <c r="R260" i="1" s="1"/>
  <c r="R261" i="1" a="1"/>
  <c r="R261" i="1"/>
  <c r="R262" i="1" a="1"/>
  <c r="R262" i="1" s="1"/>
  <c r="R263" i="1" a="1"/>
  <c r="R263" i="1" s="1"/>
  <c r="R264" i="1" a="1"/>
  <c r="R264" i="1" s="1"/>
  <c r="R265" i="1" a="1"/>
  <c r="R265" i="1" s="1"/>
  <c r="R266" i="1" a="1"/>
  <c r="R266" i="1" s="1"/>
  <c r="R267" i="1" a="1"/>
  <c r="R267" i="1" s="1"/>
  <c r="R268" i="1" a="1"/>
  <c r="R268" i="1" s="1"/>
  <c r="R269" i="1" a="1"/>
  <c r="R269" i="1" s="1"/>
  <c r="R270" i="1" a="1"/>
  <c r="R270" i="1" s="1"/>
  <c r="R271" i="1" a="1"/>
  <c r="R271" i="1"/>
  <c r="R272" i="1" a="1"/>
  <c r="R272" i="1"/>
  <c r="R273" i="1" a="1"/>
  <c r="R273" i="1" s="1"/>
  <c r="R274" i="1" a="1"/>
  <c r="R274" i="1" s="1"/>
  <c r="R275" i="1" a="1"/>
  <c r="R275" i="1" s="1"/>
  <c r="R276" i="1" a="1"/>
  <c r="R276" i="1" s="1"/>
  <c r="R277" i="1" a="1"/>
  <c r="R277" i="1" s="1"/>
  <c r="R278" i="1" a="1"/>
  <c r="R278" i="1" s="1"/>
  <c r="R279" i="1" a="1"/>
  <c r="R279" i="1" s="1"/>
  <c r="R280" i="1" a="1"/>
  <c r="R280" i="1" s="1"/>
  <c r="R281" i="1" a="1"/>
  <c r="R281" i="1" s="1"/>
  <c r="R282" i="1" a="1"/>
  <c r="R282" i="1" s="1"/>
  <c r="R283" i="1" a="1"/>
  <c r="R283" i="1" s="1"/>
  <c r="R284" i="1" a="1"/>
  <c r="R284" i="1" s="1"/>
  <c r="R285" i="1" a="1"/>
  <c r="R285" i="1" s="1"/>
  <c r="R286" i="1" a="1"/>
  <c r="R286" i="1"/>
  <c r="R287" i="1" a="1"/>
  <c r="R287" i="1" s="1"/>
  <c r="R288" i="1" a="1"/>
  <c r="R288" i="1"/>
  <c r="R289" i="1" a="1"/>
  <c r="R289" i="1" s="1"/>
  <c r="R290" i="1" a="1"/>
  <c r="R290" i="1" s="1"/>
  <c r="R291" i="1" a="1"/>
  <c r="R291" i="1" s="1"/>
  <c r="R292" i="1" a="1"/>
  <c r="R292" i="1" s="1"/>
  <c r="R293" i="1" a="1"/>
  <c r="R293" i="1" s="1"/>
  <c r="R294" i="1" a="1"/>
  <c r="R294" i="1"/>
  <c r="R295" i="1" a="1"/>
  <c r="R295" i="1" s="1"/>
  <c r="R296" i="1" a="1"/>
  <c r="R296" i="1"/>
  <c r="R297" i="1" a="1"/>
  <c r="R297" i="1" s="1"/>
  <c r="R298" i="1" a="1"/>
  <c r="R298" i="1" s="1"/>
  <c r="R299" i="1" a="1"/>
  <c r="R299" i="1" s="1"/>
  <c r="R300" i="1" a="1"/>
  <c r="R300" i="1" s="1"/>
  <c r="R301" i="1" a="1"/>
  <c r="R301" i="1" s="1"/>
  <c r="R302" i="1" a="1"/>
  <c r="R302" i="1"/>
  <c r="R303" i="1" a="1"/>
  <c r="R303" i="1" s="1"/>
  <c r="R304" i="1" a="1"/>
  <c r="R304" i="1" s="1"/>
  <c r="R305" i="1" a="1"/>
  <c r="R305" i="1"/>
  <c r="R306" i="1" a="1"/>
  <c r="R306" i="1"/>
  <c r="R307" i="1" a="1"/>
  <c r="R307" i="1" s="1"/>
  <c r="R308" i="1" a="1"/>
  <c r="R308" i="1" s="1"/>
  <c r="R309" i="1" a="1"/>
  <c r="R309" i="1" s="1"/>
  <c r="R310" i="1" a="1"/>
  <c r="R310" i="1" s="1"/>
  <c r="R311" i="1" a="1"/>
  <c r="R311" i="1" s="1"/>
  <c r="R312" i="1" a="1"/>
  <c r="R312" i="1" s="1"/>
  <c r="R313" i="1" a="1"/>
  <c r="R313" i="1" s="1"/>
  <c r="R314" i="1" a="1"/>
  <c r="R314" i="1" s="1"/>
  <c r="R315" i="1" a="1"/>
  <c r="R315" i="1" s="1"/>
  <c r="R316" i="1" a="1"/>
  <c r="R316" i="1"/>
  <c r="R317" i="1" a="1"/>
  <c r="R317" i="1" s="1"/>
  <c r="R318" i="1" a="1"/>
  <c r="R318" i="1" s="1"/>
  <c r="R319" i="1" a="1"/>
  <c r="R319" i="1" s="1"/>
  <c r="R320" i="1" a="1"/>
  <c r="R320" i="1"/>
  <c r="R321" i="1" a="1"/>
  <c r="R321" i="1" s="1"/>
  <c r="R322" i="1" a="1"/>
  <c r="R322" i="1" s="1"/>
  <c r="R323" i="1" a="1"/>
  <c r="R323" i="1" s="1"/>
  <c r="R324" i="1" a="1"/>
  <c r="R324" i="1" s="1"/>
  <c r="R325" i="1" a="1"/>
  <c r="R325" i="1" s="1"/>
  <c r="R326" i="1" a="1"/>
  <c r="R326" i="1" s="1"/>
  <c r="R327" i="1" a="1"/>
  <c r="R327" i="1"/>
  <c r="R328" i="1" a="1"/>
  <c r="R328" i="1" s="1"/>
  <c r="R329" i="1" a="1"/>
  <c r="R329" i="1" s="1"/>
  <c r="R330" i="1" a="1"/>
  <c r="R330" i="1" s="1"/>
  <c r="R331" i="1" a="1"/>
  <c r="R331" i="1" s="1"/>
  <c r="R332" i="1" a="1"/>
  <c r="R332" i="1" s="1"/>
  <c r="R333" i="1" a="1"/>
  <c r="R333" i="1" s="1"/>
  <c r="R334" i="1" a="1"/>
  <c r="R334" i="1" s="1"/>
  <c r="R335" i="1" a="1"/>
  <c r="R335" i="1" s="1"/>
  <c r="R336" i="1" a="1"/>
  <c r="R336" i="1" s="1"/>
  <c r="R337" i="1" a="1"/>
  <c r="R337" i="1"/>
  <c r="R338" i="1" a="1"/>
  <c r="R338" i="1"/>
  <c r="R339" i="1" a="1"/>
  <c r="R339" i="1" s="1"/>
  <c r="R340" i="1" a="1"/>
  <c r="R340" i="1" s="1"/>
  <c r="R341" i="1" a="1"/>
  <c r="R341" i="1" s="1"/>
  <c r="R342" i="1" a="1"/>
  <c r="R342" i="1" s="1"/>
  <c r="R343" i="1" a="1"/>
  <c r="R343" i="1" s="1"/>
  <c r="R344" i="1" a="1"/>
  <c r="R344" i="1" s="1"/>
  <c r="R345" i="1" a="1"/>
  <c r="R345" i="1" s="1"/>
  <c r="R346" i="1" a="1"/>
  <c r="R346" i="1" s="1"/>
  <c r="R347" i="1" a="1"/>
  <c r="R347" i="1" s="1"/>
  <c r="R348" i="1" a="1"/>
  <c r="R348" i="1" s="1"/>
  <c r="R349" i="1" a="1"/>
  <c r="R349" i="1" s="1"/>
  <c r="R350" i="1" a="1"/>
  <c r="R350" i="1" s="1"/>
  <c r="R351" i="1" a="1"/>
  <c r="R351" i="1" s="1"/>
  <c r="R352" i="1" a="1"/>
  <c r="R352" i="1"/>
  <c r="R353" i="1" a="1"/>
  <c r="R353" i="1" s="1"/>
  <c r="R354" i="1" a="1"/>
  <c r="R354" i="1" s="1"/>
  <c r="R355" i="1" a="1"/>
  <c r="R355" i="1" s="1"/>
  <c r="R356" i="1" a="1"/>
  <c r="R356" i="1" s="1"/>
  <c r="R357" i="1" a="1"/>
  <c r="R357" i="1" s="1"/>
  <c r="R358" i="1" a="1"/>
  <c r="R358" i="1"/>
  <c r="R359" i="1" a="1"/>
  <c r="R359" i="1" s="1"/>
  <c r="R360" i="1" a="1"/>
  <c r="R360" i="1"/>
  <c r="R361" i="1" a="1"/>
  <c r="R361" i="1" s="1"/>
  <c r="R362" i="1" a="1"/>
  <c r="R362" i="1" s="1"/>
  <c r="R363" i="1" a="1"/>
  <c r="R363" i="1" s="1"/>
  <c r="R364" i="1" a="1"/>
  <c r="R364" i="1" s="1"/>
  <c r="R365" i="1" a="1"/>
  <c r="R365" i="1"/>
  <c r="R366" i="1" a="1"/>
  <c r="R366" i="1"/>
  <c r="R367" i="1" a="1"/>
  <c r="R367" i="1" s="1"/>
  <c r="R368" i="1" a="1"/>
  <c r="R368" i="1" s="1"/>
  <c r="R369" i="1" a="1"/>
  <c r="R369" i="1" s="1"/>
  <c r="R370" i="1" a="1"/>
  <c r="R370" i="1" s="1"/>
  <c r="R371" i="1" a="1"/>
  <c r="R371" i="1" s="1"/>
  <c r="R372" i="1" a="1"/>
  <c r="R372" i="1" s="1"/>
  <c r="R373" i="1" a="1"/>
  <c r="R373" i="1" s="1"/>
  <c r="R374" i="1" a="1"/>
  <c r="R374" i="1" s="1"/>
  <c r="R375" i="1" a="1"/>
  <c r="R375" i="1" s="1"/>
  <c r="R376" i="1" a="1"/>
  <c r="R376" i="1" s="1"/>
  <c r="R377" i="1" a="1"/>
  <c r="R377" i="1" s="1"/>
  <c r="R378" i="1" a="1"/>
  <c r="R378" i="1" s="1"/>
  <c r="R379" i="1" a="1"/>
  <c r="R379" i="1" s="1"/>
  <c r="R380" i="1" a="1"/>
  <c r="R380" i="1" s="1"/>
  <c r="R381" i="1" a="1"/>
  <c r="R381" i="1" s="1"/>
  <c r="R382" i="1" a="1"/>
  <c r="R382" i="1" s="1"/>
  <c r="R383" i="1" a="1"/>
  <c r="R383" i="1" s="1"/>
  <c r="R384" i="1" a="1"/>
  <c r="R384" i="1" s="1"/>
  <c r="R385" i="1" a="1"/>
  <c r="R385" i="1" s="1"/>
  <c r="R386" i="1" a="1"/>
  <c r="R386" i="1"/>
  <c r="R387" i="1" a="1"/>
  <c r="R387" i="1" s="1"/>
  <c r="R388" i="1" a="1"/>
  <c r="R388" i="1" s="1"/>
  <c r="R389" i="1" a="1"/>
  <c r="R389" i="1" s="1"/>
  <c r="R390" i="1" a="1"/>
  <c r="R390" i="1" s="1"/>
  <c r="R391" i="1" a="1"/>
  <c r="R391" i="1" s="1"/>
  <c r="R392" i="1" a="1"/>
  <c r="R392" i="1" s="1"/>
  <c r="R393" i="1" a="1"/>
  <c r="R393" i="1" s="1"/>
  <c r="R394" i="1" a="1"/>
  <c r="R394" i="1" s="1"/>
  <c r="R395" i="1" a="1"/>
  <c r="R395" i="1" s="1"/>
  <c r="R396" i="1" a="1"/>
  <c r="R396" i="1" s="1"/>
  <c r="R397" i="1" a="1"/>
  <c r="R397" i="1" s="1"/>
  <c r="R398" i="1" a="1"/>
  <c r="R398" i="1" s="1"/>
  <c r="R399" i="1" a="1"/>
  <c r="R399" i="1" s="1"/>
  <c r="R400" i="1" a="1"/>
  <c r="R400" i="1" s="1"/>
  <c r="R401" i="1" a="1"/>
  <c r="R401" i="1" s="1"/>
  <c r="R402" i="1" a="1"/>
  <c r="R402" i="1" s="1"/>
  <c r="R403" i="1" a="1"/>
  <c r="R403" i="1" s="1"/>
  <c r="R404" i="1" a="1"/>
  <c r="R404" i="1" s="1"/>
  <c r="R405" i="1" a="1"/>
  <c r="R405" i="1" s="1"/>
  <c r="R406" i="1" a="1"/>
  <c r="R406" i="1"/>
  <c r="R407" i="1" a="1"/>
  <c r="R407" i="1" s="1"/>
  <c r="R408" i="1" a="1"/>
  <c r="R408" i="1" s="1"/>
  <c r="R409" i="1" a="1"/>
  <c r="R409" i="1" s="1"/>
  <c r="R410" i="1" a="1"/>
  <c r="R410" i="1" s="1"/>
  <c r="R411" i="1" a="1"/>
  <c r="R411" i="1" s="1"/>
  <c r="R412" i="1" a="1"/>
  <c r="R412" i="1" s="1"/>
  <c r="R413" i="1" a="1"/>
  <c r="R413" i="1" s="1"/>
  <c r="R414" i="1" a="1"/>
  <c r="R414" i="1"/>
  <c r="R415" i="1" a="1"/>
  <c r="R415" i="1" s="1"/>
  <c r="R416" i="1" a="1"/>
  <c r="R416" i="1" s="1"/>
  <c r="R417" i="1" a="1"/>
  <c r="R417" i="1"/>
  <c r="R418" i="1" a="1"/>
  <c r="R418" i="1" s="1"/>
  <c r="R419" i="1" a="1"/>
  <c r="R419" i="1" s="1"/>
  <c r="R420" i="1" a="1"/>
  <c r="R420" i="1" s="1"/>
  <c r="R421" i="1" a="1"/>
  <c r="R421" i="1" s="1"/>
  <c r="R422" i="1" a="1"/>
  <c r="R422" i="1" s="1"/>
  <c r="R423" i="1" a="1"/>
  <c r="R423" i="1"/>
  <c r="R424" i="1" a="1"/>
  <c r="R424" i="1" s="1"/>
  <c r="R425" i="1" a="1"/>
  <c r="R425" i="1" s="1"/>
  <c r="R426" i="1" a="1"/>
  <c r="R426" i="1" s="1"/>
  <c r="R427" i="1" a="1"/>
  <c r="R427" i="1" s="1"/>
  <c r="R428" i="1" a="1"/>
  <c r="R428" i="1" s="1"/>
  <c r="R429" i="1" a="1"/>
  <c r="R429" i="1" s="1"/>
  <c r="R430" i="1" a="1"/>
  <c r="R430" i="1" s="1"/>
  <c r="R431" i="1" a="1"/>
  <c r="R431" i="1" s="1"/>
  <c r="R432" i="1" a="1"/>
  <c r="R432" i="1"/>
  <c r="R433" i="1" a="1"/>
  <c r="R433" i="1" s="1"/>
  <c r="R434" i="1" a="1"/>
  <c r="R434" i="1" s="1"/>
  <c r="R435" i="1" a="1"/>
  <c r="R435" i="1" s="1"/>
  <c r="R436" i="1" a="1"/>
  <c r="R436" i="1" s="1"/>
  <c r="R437" i="1" a="1"/>
  <c r="R437" i="1" s="1"/>
  <c r="R438" i="1" a="1"/>
  <c r="R438" i="1" s="1"/>
  <c r="R439" i="1" a="1"/>
  <c r="R439" i="1" s="1"/>
  <c r="R440" i="1" a="1"/>
  <c r="R440" i="1" s="1"/>
  <c r="R441" i="1" a="1"/>
  <c r="R441" i="1" s="1"/>
  <c r="R442" i="1" a="1"/>
  <c r="R442" i="1" s="1"/>
  <c r="R443" i="1" a="1"/>
  <c r="R443" i="1" s="1"/>
  <c r="R444" i="1" a="1"/>
  <c r="R444" i="1" s="1"/>
  <c r="R445" i="1" a="1"/>
  <c r="R445" i="1" s="1"/>
  <c r="R446" i="1" a="1"/>
  <c r="R446" i="1" s="1"/>
  <c r="R447" i="1" a="1"/>
  <c r="R447" i="1" s="1"/>
  <c r="R448" i="1" a="1"/>
  <c r="R448" i="1"/>
  <c r="R449" i="1" a="1"/>
  <c r="R449" i="1" s="1"/>
  <c r="R450" i="1" a="1"/>
  <c r="R450" i="1" s="1"/>
  <c r="R451" i="1" a="1"/>
  <c r="R451" i="1" s="1"/>
  <c r="R452" i="1" a="1"/>
  <c r="R452" i="1"/>
  <c r="R453" i="1" a="1"/>
  <c r="R453" i="1" s="1"/>
  <c r="R454" i="1" a="1"/>
  <c r="R454" i="1" s="1"/>
  <c r="R455" i="1" a="1"/>
  <c r="R455" i="1"/>
  <c r="R456" i="1" a="1"/>
  <c r="R456" i="1" s="1"/>
  <c r="R457" i="1" a="1"/>
  <c r="R457" i="1" s="1"/>
  <c r="R458" i="1" a="1"/>
  <c r="R458" i="1" s="1"/>
  <c r="R459" i="1" a="1"/>
  <c r="R459" i="1" s="1"/>
  <c r="R460" i="1" a="1"/>
  <c r="R460" i="1" s="1"/>
  <c r="R461" i="1" a="1"/>
  <c r="R461" i="1" s="1"/>
  <c r="R462" i="1" a="1"/>
  <c r="R462" i="1" s="1"/>
  <c r="R463" i="1" a="1"/>
  <c r="R463" i="1" s="1"/>
  <c r="R464" i="1" a="1"/>
  <c r="R464" i="1" s="1"/>
  <c r="R465" i="1" a="1"/>
  <c r="R465" i="1"/>
  <c r="R466" i="1" a="1"/>
  <c r="R466" i="1" s="1"/>
  <c r="R467" i="1" a="1"/>
  <c r="R467" i="1" s="1"/>
  <c r="R468" i="1" a="1"/>
  <c r="R468" i="1" s="1"/>
  <c r="R469" i="1" a="1"/>
  <c r="R469" i="1" s="1"/>
  <c r="R470" i="1" a="1"/>
  <c r="R470" i="1" s="1"/>
  <c r="R471" i="1" a="1"/>
  <c r="R471" i="1" s="1"/>
  <c r="R472" i="1" a="1"/>
  <c r="R472" i="1" s="1"/>
  <c r="R473" i="1" a="1"/>
  <c r="R473" i="1"/>
  <c r="R474" i="1" a="1"/>
  <c r="R474" i="1"/>
  <c r="R475" i="1" a="1"/>
  <c r="R475" i="1" s="1"/>
  <c r="R476" i="1" a="1"/>
  <c r="R476" i="1" s="1"/>
  <c r="R477" i="1" a="1"/>
  <c r="R477" i="1" s="1"/>
  <c r="R478" i="1" a="1"/>
  <c r="R478" i="1" s="1"/>
  <c r="R479" i="1" a="1"/>
  <c r="R479" i="1" s="1"/>
  <c r="R480" i="1" a="1"/>
  <c r="R480" i="1" s="1"/>
  <c r="R481" i="1" a="1"/>
  <c r="R481" i="1" s="1"/>
  <c r="R482" i="1" a="1"/>
  <c r="R482" i="1" s="1"/>
  <c r="R483" i="1" a="1"/>
  <c r="R483" i="1" s="1"/>
  <c r="R484" i="1" a="1"/>
  <c r="R484" i="1" s="1"/>
  <c r="R485" i="1" a="1"/>
  <c r="R485" i="1" s="1"/>
  <c r="R486" i="1" a="1"/>
  <c r="R486" i="1" s="1"/>
  <c r="R487" i="1" a="1"/>
  <c r="R487" i="1"/>
  <c r="R488" i="1" a="1"/>
  <c r="R488" i="1" s="1"/>
  <c r="R489" i="1" a="1"/>
  <c r="R489" i="1" s="1"/>
  <c r="R490" i="1" a="1"/>
  <c r="R490" i="1" s="1"/>
  <c r="R491" i="1" a="1"/>
  <c r="R491" i="1" s="1"/>
  <c r="R492" i="1" a="1"/>
  <c r="R492" i="1" s="1"/>
  <c r="R493" i="1" a="1"/>
  <c r="R493" i="1" s="1"/>
  <c r="R494" i="1" a="1"/>
  <c r="R494" i="1"/>
  <c r="R495" i="1" a="1"/>
  <c r="R495" i="1" s="1"/>
  <c r="R496" i="1" a="1"/>
  <c r="R496" i="1" s="1"/>
  <c r="R497" i="1" a="1"/>
  <c r="R497" i="1" s="1"/>
  <c r="R498" i="1" a="1"/>
  <c r="R498" i="1" s="1"/>
  <c r="R499" i="1" a="1"/>
  <c r="R499" i="1" s="1"/>
  <c r="R500" i="1" a="1"/>
  <c r="R500" i="1" s="1"/>
  <c r="R501" i="1" a="1"/>
  <c r="R501" i="1"/>
  <c r="R502" i="1" a="1"/>
  <c r="R502" i="1" s="1"/>
  <c r="R503" i="1" a="1"/>
  <c r="R503" i="1" s="1"/>
  <c r="R504" i="1" a="1"/>
  <c r="R504" i="1" s="1"/>
  <c r="R505" i="1" a="1"/>
  <c r="R505" i="1"/>
  <c r="R506" i="1" a="1"/>
  <c r="R506" i="1" s="1"/>
  <c r="R507" i="1" a="1"/>
  <c r="R507" i="1" s="1"/>
  <c r="R508" i="1" a="1"/>
  <c r="R508" i="1" s="1"/>
  <c r="R509" i="1" a="1"/>
  <c r="R509" i="1" s="1"/>
  <c r="R510" i="1" a="1"/>
  <c r="R510" i="1"/>
  <c r="R511" i="1" a="1"/>
  <c r="R511" i="1" s="1"/>
  <c r="R512" i="1" a="1"/>
  <c r="R512" i="1" s="1"/>
  <c r="R513" i="1" a="1"/>
  <c r="R513" i="1" s="1"/>
  <c r="R514" i="1" a="1"/>
  <c r="R514" i="1" s="1"/>
  <c r="R515" i="1" a="1"/>
  <c r="R515" i="1" s="1"/>
  <c r="R516" i="1" a="1"/>
  <c r="R516" i="1"/>
  <c r="R517" i="1" a="1"/>
  <c r="R517" i="1" s="1"/>
  <c r="R518" i="1" a="1"/>
  <c r="R518" i="1" s="1"/>
  <c r="R519" i="1" a="1"/>
  <c r="R519" i="1" s="1"/>
  <c r="R520" i="1" a="1"/>
  <c r="R520" i="1" s="1"/>
  <c r="R521" i="1" a="1"/>
  <c r="R521" i="1" s="1"/>
  <c r="R522" i="1" a="1"/>
  <c r="R522" i="1" s="1"/>
  <c r="R523" i="1" a="1"/>
  <c r="R523" i="1" s="1"/>
  <c r="R524" i="1" a="1"/>
  <c r="R524" i="1" s="1"/>
  <c r="R525" i="1" a="1"/>
  <c r="R525" i="1" s="1"/>
  <c r="R526" i="1" a="1"/>
  <c r="R526" i="1" s="1"/>
  <c r="R527" i="1" a="1"/>
  <c r="R527" i="1" s="1"/>
  <c r="R528" i="1" a="1"/>
  <c r="R528" i="1" s="1"/>
  <c r="R529" i="1" a="1"/>
  <c r="R529" i="1" s="1"/>
  <c r="R530" i="1" a="1"/>
  <c r="R530" i="1" s="1"/>
  <c r="R531" i="1" a="1"/>
  <c r="R531" i="1" s="1"/>
  <c r="R532" i="1" a="1"/>
  <c r="R532" i="1" s="1"/>
  <c r="R533" i="1" a="1"/>
  <c r="R533" i="1" s="1"/>
  <c r="R534" i="1" a="1"/>
  <c r="R534" i="1" s="1"/>
  <c r="R535" i="1" a="1"/>
  <c r="R535" i="1" s="1"/>
  <c r="R536" i="1" a="1"/>
  <c r="R536" i="1" s="1"/>
  <c r="R537" i="1" a="1"/>
  <c r="R537" i="1" s="1"/>
  <c r="R538" i="1" a="1"/>
  <c r="R538" i="1" s="1"/>
  <c r="R539" i="1" a="1"/>
  <c r="R539" i="1" s="1"/>
  <c r="R540" i="1" a="1"/>
  <c r="R540" i="1" s="1"/>
  <c r="R541" i="1" a="1"/>
  <c r="R541" i="1" s="1"/>
  <c r="R542" i="1" a="1"/>
  <c r="R542" i="1" s="1"/>
  <c r="R543" i="1" a="1"/>
  <c r="R543" i="1"/>
  <c r="R544" i="1" a="1"/>
  <c r="R544" i="1" s="1"/>
  <c r="R545" i="1" a="1"/>
  <c r="R545" i="1" s="1"/>
  <c r="R546" i="1" a="1"/>
  <c r="R546" i="1" s="1"/>
  <c r="R547" i="1" a="1"/>
  <c r="R547" i="1" s="1"/>
  <c r="R548" i="1" a="1"/>
  <c r="R548" i="1" s="1"/>
  <c r="R549" i="1" a="1"/>
  <c r="R549" i="1" s="1"/>
  <c r="R550" i="1" a="1"/>
  <c r="R550" i="1" s="1"/>
  <c r="R551" i="1" a="1"/>
  <c r="R551" i="1" s="1"/>
  <c r="R552" i="1" a="1"/>
  <c r="R552" i="1" s="1"/>
  <c r="R553" i="1" a="1"/>
  <c r="R553" i="1" s="1"/>
  <c r="R554" i="1" a="1"/>
  <c r="R554" i="1" s="1"/>
  <c r="R555" i="1" a="1"/>
  <c r="R555" i="1" s="1"/>
  <c r="R556" i="1" a="1"/>
  <c r="R556" i="1" s="1"/>
  <c r="R557" i="1" a="1"/>
  <c r="R557" i="1" s="1"/>
  <c r="R558" i="1" a="1"/>
  <c r="R558" i="1" s="1"/>
  <c r="R559" i="1" a="1"/>
  <c r="R559" i="1" s="1"/>
  <c r="R560" i="1" a="1"/>
  <c r="R560" i="1"/>
  <c r="R561" i="1" a="1"/>
  <c r="R561" i="1" s="1"/>
  <c r="R562" i="1" a="1"/>
  <c r="R562" i="1" s="1"/>
  <c r="R563" i="1" a="1"/>
  <c r="R563" i="1" s="1"/>
  <c r="R564" i="1" a="1"/>
  <c r="R564" i="1" s="1"/>
  <c r="R565" i="1" a="1"/>
  <c r="R565" i="1" s="1"/>
  <c r="R566" i="1" a="1"/>
  <c r="R566" i="1" s="1"/>
  <c r="R567" i="1" a="1"/>
  <c r="R567" i="1" s="1"/>
  <c r="R568" i="1" a="1"/>
  <c r="R568" i="1" s="1"/>
  <c r="R569" i="1" a="1"/>
  <c r="R569" i="1" s="1"/>
  <c r="R570" i="1" a="1"/>
  <c r="R570" i="1" s="1"/>
  <c r="R571" i="1" a="1"/>
  <c r="R571" i="1" s="1"/>
  <c r="R572" i="1" a="1"/>
  <c r="R572" i="1" s="1"/>
  <c r="R573" i="1" a="1"/>
  <c r="R573" i="1"/>
  <c r="R574" i="1" a="1"/>
  <c r="R574" i="1" s="1"/>
  <c r="R575" i="1" a="1"/>
  <c r="R575" i="1" s="1"/>
  <c r="R576" i="1" a="1"/>
  <c r="R576" i="1" s="1"/>
  <c r="R577" i="1" a="1"/>
  <c r="R577" i="1" s="1"/>
  <c r="R578" i="1" a="1"/>
  <c r="R578" i="1" s="1"/>
  <c r="R579" i="1" a="1"/>
  <c r="R579" i="1" s="1"/>
  <c r="R580" i="1" a="1"/>
  <c r="R580" i="1" s="1"/>
  <c r="R581" i="1" a="1"/>
  <c r="R581" i="1" s="1"/>
  <c r="R582" i="1" a="1"/>
  <c r="R582" i="1"/>
  <c r="R583" i="1" a="1"/>
  <c r="R583" i="1" s="1"/>
  <c r="R584" i="1" a="1"/>
  <c r="R584" i="1" s="1"/>
  <c r="R585" i="1" a="1"/>
  <c r="R585" i="1" s="1"/>
  <c r="R586" i="1" a="1"/>
  <c r="R586" i="1" s="1"/>
  <c r="R587" i="1" a="1"/>
  <c r="R587" i="1" s="1"/>
  <c r="R588" i="1" a="1"/>
  <c r="R588" i="1" s="1"/>
  <c r="R589" i="1" a="1"/>
  <c r="R589" i="1"/>
  <c r="R590" i="1" a="1"/>
  <c r="R590" i="1" s="1"/>
  <c r="R591" i="1" a="1"/>
  <c r="R591" i="1" s="1"/>
  <c r="R592" i="1" a="1"/>
  <c r="R592" i="1" s="1"/>
  <c r="R593" i="1" a="1"/>
  <c r="R593" i="1" s="1"/>
  <c r="R594" i="1" a="1"/>
  <c r="R594" i="1" s="1"/>
  <c r="R595" i="1" a="1"/>
  <c r="R595" i="1" s="1"/>
  <c r="R596" i="1" a="1"/>
  <c r="R596" i="1" s="1"/>
  <c r="R597" i="1" a="1"/>
  <c r="R597" i="1" s="1"/>
  <c r="R598" i="1" a="1"/>
  <c r="R598" i="1"/>
  <c r="R599" i="1" a="1"/>
  <c r="R599" i="1" s="1"/>
  <c r="R600" i="1" a="1"/>
  <c r="R600" i="1" s="1"/>
  <c r="R601" i="1" a="1"/>
  <c r="R601" i="1" s="1"/>
  <c r="R602" i="1" a="1"/>
  <c r="R602" i="1"/>
  <c r="R603" i="1" a="1"/>
  <c r="R603" i="1" s="1"/>
  <c r="R604" i="1" a="1"/>
  <c r="R604" i="1" s="1"/>
  <c r="R605" i="1" a="1"/>
  <c r="R605" i="1" s="1"/>
  <c r="R606" i="1" a="1"/>
  <c r="R606" i="1" s="1"/>
  <c r="R607" i="1" a="1"/>
  <c r="R607" i="1" s="1"/>
  <c r="R608" i="1" a="1"/>
  <c r="R608" i="1"/>
  <c r="R609" i="1" a="1"/>
  <c r="R609" i="1" s="1"/>
  <c r="R610" i="1" a="1"/>
  <c r="R610" i="1"/>
  <c r="R611" i="1" a="1"/>
  <c r="R611" i="1" s="1"/>
  <c r="R612" i="1" a="1"/>
  <c r="R612" i="1" s="1"/>
  <c r="R613" i="1" a="1"/>
  <c r="R613" i="1" s="1"/>
  <c r="R614" i="1" a="1"/>
  <c r="R614" i="1" s="1"/>
  <c r="R615" i="1" a="1"/>
  <c r="R615" i="1" s="1"/>
  <c r="R616" i="1" a="1"/>
  <c r="R616" i="1" s="1"/>
  <c r="R617" i="1" a="1"/>
  <c r="R617" i="1" s="1"/>
  <c r="R618" i="1" a="1"/>
  <c r="R618" i="1" s="1"/>
  <c r="R619" i="1" a="1"/>
  <c r="R619" i="1" s="1"/>
  <c r="R620" i="1" a="1"/>
  <c r="R620" i="1" s="1"/>
  <c r="R621" i="1" a="1"/>
  <c r="R621" i="1"/>
  <c r="R622" i="1" a="1"/>
  <c r="R622" i="1" s="1"/>
  <c r="R623" i="1" a="1"/>
  <c r="R623" i="1" s="1"/>
  <c r="R624" i="1" a="1"/>
  <c r="R624" i="1" s="1"/>
  <c r="R625" i="1" a="1"/>
  <c r="R625" i="1" s="1"/>
  <c r="R626" i="1" a="1"/>
  <c r="R626" i="1" s="1"/>
  <c r="R627" i="1" a="1"/>
  <c r="R627" i="1" s="1"/>
  <c r="R628" i="1" a="1"/>
  <c r="R628" i="1" s="1"/>
  <c r="R629" i="1" a="1"/>
  <c r="R629" i="1" s="1"/>
  <c r="R630" i="1" a="1"/>
  <c r="R630" i="1" s="1"/>
  <c r="R631" i="1" a="1"/>
  <c r="R631" i="1" s="1"/>
  <c r="R632" i="1" a="1"/>
  <c r="R632" i="1" s="1"/>
  <c r="R633" i="1" a="1"/>
  <c r="R633" i="1" s="1"/>
  <c r="R634" i="1" a="1"/>
  <c r="R634" i="1" s="1"/>
  <c r="R635" i="1" a="1"/>
  <c r="R635" i="1" s="1"/>
  <c r="R636" i="1" a="1"/>
  <c r="R636" i="1"/>
  <c r="R637" i="1" a="1"/>
  <c r="R637" i="1"/>
  <c r="R638" i="1" a="1"/>
  <c r="R638" i="1" s="1"/>
  <c r="R639" i="1" a="1"/>
  <c r="R639" i="1" s="1"/>
  <c r="R640" i="1" a="1"/>
  <c r="R640" i="1" s="1"/>
  <c r="R641" i="1" a="1"/>
  <c r="R641" i="1" s="1"/>
  <c r="R642" i="1" a="1"/>
  <c r="R642" i="1" s="1"/>
  <c r="R643" i="1" a="1"/>
  <c r="R643" i="1" s="1"/>
  <c r="R644" i="1" a="1"/>
  <c r="R644" i="1" s="1"/>
  <c r="R645" i="1" a="1"/>
  <c r="R645" i="1" s="1"/>
  <c r="R646" i="1" a="1"/>
  <c r="R646" i="1" s="1"/>
  <c r="R647" i="1" a="1"/>
  <c r="R647" i="1" s="1"/>
  <c r="R648" i="1" a="1"/>
  <c r="R648" i="1"/>
  <c r="R649" i="1" a="1"/>
  <c r="R649" i="1" s="1"/>
  <c r="R650" i="1" a="1"/>
  <c r="R650" i="1" s="1"/>
  <c r="R651" i="1" a="1"/>
  <c r="R651" i="1" s="1"/>
  <c r="R652" i="1" a="1"/>
  <c r="R652" i="1" s="1"/>
  <c r="R653" i="1" a="1"/>
  <c r="R653" i="1" s="1"/>
  <c r="R654" i="1" a="1"/>
  <c r="R654" i="1" s="1"/>
  <c r="R655" i="1" a="1"/>
  <c r="R655" i="1" s="1"/>
  <c r="R656" i="1" a="1"/>
  <c r="R656" i="1" s="1"/>
  <c r="R657" i="1" a="1"/>
  <c r="R657" i="1" s="1"/>
  <c r="R658" i="1" a="1"/>
  <c r="R658" i="1" s="1"/>
  <c r="R659" i="1" a="1"/>
  <c r="R659" i="1" s="1"/>
  <c r="R660" i="1" a="1"/>
  <c r="R660" i="1" s="1"/>
  <c r="R661" i="1" a="1"/>
  <c r="R661" i="1" s="1"/>
  <c r="R662" i="1" a="1"/>
  <c r="R662" i="1" s="1"/>
  <c r="R663" i="1" a="1"/>
  <c r="R663" i="1" s="1"/>
  <c r="R664" i="1" a="1"/>
  <c r="R664" i="1" s="1"/>
  <c r="R665" i="1" a="1"/>
  <c r="R665" i="1" s="1"/>
  <c r="R666" i="1" a="1"/>
  <c r="R666" i="1"/>
  <c r="R667" i="1" a="1"/>
  <c r="R667" i="1" s="1"/>
  <c r="R668" i="1" a="1"/>
  <c r="R668" i="1" s="1"/>
  <c r="R669" i="1" a="1"/>
  <c r="R669" i="1" s="1"/>
  <c r="R670" i="1" a="1"/>
  <c r="R670" i="1" s="1"/>
  <c r="R671" i="1" a="1"/>
  <c r="R671" i="1" s="1"/>
  <c r="R672" i="1" a="1"/>
  <c r="R672" i="1"/>
  <c r="R673" i="1" a="1"/>
  <c r="R673" i="1"/>
  <c r="R674" i="1" a="1"/>
  <c r="R674" i="1" s="1"/>
  <c r="R675" i="1" a="1"/>
  <c r="R675" i="1" s="1"/>
  <c r="R676" i="1" a="1"/>
  <c r="R676" i="1" s="1"/>
  <c r="R677" i="1" a="1"/>
  <c r="R677" i="1" s="1"/>
  <c r="R678" i="1" a="1"/>
  <c r="R678" i="1" s="1"/>
  <c r="R679" i="1" a="1"/>
  <c r="R679" i="1" s="1"/>
  <c r="R680" i="1" a="1"/>
  <c r="R680" i="1" s="1"/>
  <c r="R681" i="1" a="1"/>
  <c r="R681" i="1" s="1"/>
  <c r="R682" i="1" a="1"/>
  <c r="R682" i="1" s="1"/>
  <c r="R683" i="1" a="1"/>
  <c r="R683" i="1" s="1"/>
  <c r="R684" i="1" a="1"/>
  <c r="R684" i="1" s="1"/>
  <c r="R685" i="1" a="1"/>
  <c r="R685" i="1" s="1"/>
  <c r="R686" i="1" a="1"/>
  <c r="R686" i="1" s="1"/>
  <c r="R687" i="1" a="1"/>
  <c r="R687" i="1" s="1"/>
  <c r="R688" i="1" a="1"/>
  <c r="R688" i="1" s="1"/>
  <c r="R689" i="1" a="1"/>
  <c r="R689" i="1" s="1"/>
  <c r="R690" i="1" a="1"/>
  <c r="R690" i="1" s="1"/>
  <c r="R691" i="1" a="1"/>
  <c r="R691" i="1" s="1"/>
  <c r="R692" i="1" a="1"/>
  <c r="R692" i="1" s="1"/>
  <c r="R693" i="1" a="1"/>
  <c r="R693" i="1" s="1"/>
  <c r="R694" i="1" a="1"/>
  <c r="R694" i="1" s="1"/>
  <c r="R695" i="1" a="1"/>
  <c r="R695" i="1" s="1"/>
  <c r="R696" i="1" a="1"/>
  <c r="R696" i="1" s="1"/>
  <c r="R697" i="1" a="1"/>
  <c r="R697" i="1" s="1"/>
  <c r="R698" i="1" a="1"/>
  <c r="R698" i="1" s="1"/>
  <c r="R699" i="1" a="1"/>
  <c r="R699" i="1" s="1"/>
  <c r="R700" i="1" a="1"/>
  <c r="R700" i="1" s="1"/>
  <c r="R701" i="1" a="1"/>
  <c r="R701" i="1" s="1"/>
  <c r="R702" i="1" a="1"/>
  <c r="R702" i="1" s="1"/>
  <c r="R703" i="1" a="1"/>
  <c r="R703" i="1" s="1"/>
  <c r="R704" i="1" a="1"/>
  <c r="R704" i="1" s="1"/>
  <c r="R705" i="1" a="1"/>
  <c r="R705" i="1" s="1"/>
  <c r="R706" i="1" a="1"/>
  <c r="R706" i="1" s="1"/>
  <c r="R707" i="1" a="1"/>
  <c r="R707" i="1" s="1"/>
  <c r="R708" i="1" a="1"/>
  <c r="R708" i="1" s="1"/>
  <c r="R709" i="1" a="1"/>
  <c r="R709" i="1"/>
  <c r="R710" i="1" a="1"/>
  <c r="R710" i="1" s="1"/>
  <c r="R711" i="1" a="1"/>
  <c r="R711" i="1"/>
  <c r="R712" i="1" a="1"/>
  <c r="R712" i="1" s="1"/>
  <c r="R713" i="1" a="1"/>
  <c r="R713" i="1" s="1"/>
  <c r="R714" i="1" a="1"/>
  <c r="R714" i="1" s="1"/>
  <c r="R715" i="1" a="1"/>
  <c r="R715" i="1" s="1"/>
  <c r="R716" i="1" a="1"/>
  <c r="R716" i="1" s="1"/>
  <c r="R717" i="1" a="1"/>
  <c r="R717" i="1" s="1"/>
  <c r="R718" i="1" a="1"/>
  <c r="R718" i="1" s="1"/>
  <c r="R719" i="1" a="1"/>
  <c r="R719" i="1"/>
  <c r="R720" i="1" a="1"/>
  <c r="R720" i="1" s="1"/>
  <c r="R721" i="1" a="1"/>
  <c r="R721" i="1" s="1"/>
  <c r="R722" i="1" a="1"/>
  <c r="R722" i="1" s="1"/>
  <c r="R723" i="1" a="1"/>
  <c r="R723" i="1" s="1"/>
  <c r="R724" i="1" a="1"/>
  <c r="R724" i="1" s="1"/>
  <c r="R725" i="1" a="1"/>
  <c r="R725" i="1" s="1"/>
  <c r="R726" i="1" a="1"/>
  <c r="R726" i="1" s="1"/>
  <c r="R727" i="1" a="1"/>
  <c r="R727" i="1" s="1"/>
  <c r="R728" i="1" a="1"/>
  <c r="R728" i="1" s="1"/>
  <c r="R729" i="1" a="1"/>
  <c r="R729" i="1" s="1"/>
  <c r="R730" i="1" a="1"/>
  <c r="R730" i="1" s="1"/>
  <c r="R731" i="1" a="1"/>
  <c r="R731" i="1" s="1"/>
  <c r="R732" i="1" a="1"/>
  <c r="R732" i="1" s="1"/>
  <c r="R733" i="1" a="1"/>
  <c r="R733" i="1" s="1"/>
  <c r="R734" i="1" a="1"/>
  <c r="R734" i="1"/>
  <c r="R735" i="1" a="1"/>
  <c r="R735" i="1" s="1"/>
  <c r="R736" i="1" a="1"/>
  <c r="R736" i="1" s="1"/>
  <c r="R737" i="1" a="1"/>
  <c r="R737" i="1" s="1"/>
  <c r="R738" i="1" a="1"/>
  <c r="R738" i="1" s="1"/>
  <c r="R739" i="1" a="1"/>
  <c r="R739" i="1" s="1"/>
  <c r="R740" i="1" a="1"/>
  <c r="R740" i="1"/>
  <c r="R741" i="1" a="1"/>
  <c r="R741" i="1" s="1"/>
  <c r="R742" i="1" a="1"/>
  <c r="R742" i="1" s="1"/>
  <c r="R743" i="1" a="1"/>
  <c r="R743" i="1" s="1"/>
  <c r="R744" i="1" a="1"/>
  <c r="R744" i="1" s="1"/>
  <c r="R745" i="1" a="1"/>
  <c r="R745" i="1"/>
  <c r="R746" i="1" a="1"/>
  <c r="R746" i="1" s="1"/>
  <c r="R747" i="1" a="1"/>
  <c r="R747" i="1"/>
  <c r="R748" i="1" a="1"/>
  <c r="R748" i="1" s="1"/>
  <c r="R749" i="1" a="1"/>
  <c r="R749" i="1" s="1"/>
  <c r="R750" i="1" a="1"/>
  <c r="R750" i="1" s="1"/>
  <c r="R751" i="1" a="1"/>
  <c r="R751" i="1" s="1"/>
  <c r="R752" i="1" a="1"/>
  <c r="R752" i="1" s="1"/>
  <c r="R753" i="1" a="1"/>
  <c r="R753" i="1" s="1"/>
  <c r="R754" i="1" a="1"/>
  <c r="R754" i="1" s="1"/>
  <c r="R755" i="1" a="1"/>
  <c r="R755" i="1" s="1"/>
  <c r="R756" i="1" a="1"/>
  <c r="R756" i="1"/>
  <c r="R757" i="1" a="1"/>
  <c r="R757" i="1" s="1"/>
  <c r="R758" i="1" a="1"/>
  <c r="R758" i="1"/>
  <c r="R759" i="1" a="1"/>
  <c r="R759" i="1" s="1"/>
  <c r="R760" i="1" a="1"/>
  <c r="R760" i="1" s="1"/>
  <c r="R761" i="1" a="1"/>
  <c r="R761" i="1" s="1"/>
  <c r="R762" i="1" a="1"/>
  <c r="R762" i="1" s="1"/>
  <c r="R763" i="1" a="1"/>
  <c r="R763" i="1" s="1"/>
  <c r="R764" i="1" a="1"/>
  <c r="R764" i="1" s="1"/>
  <c r="R765" i="1" a="1"/>
  <c r="R765" i="1" s="1"/>
  <c r="R766" i="1" a="1"/>
  <c r="R766" i="1" s="1"/>
  <c r="R767" i="1" a="1"/>
  <c r="R767" i="1" s="1"/>
  <c r="R768" i="1" a="1"/>
  <c r="R768" i="1" s="1"/>
  <c r="R769" i="1" a="1"/>
  <c r="R769" i="1" s="1"/>
  <c r="R770" i="1" a="1"/>
  <c r="R770" i="1" s="1"/>
  <c r="R771" i="1" a="1"/>
  <c r="R771" i="1" s="1"/>
  <c r="R772" i="1" a="1"/>
  <c r="R772" i="1" s="1"/>
  <c r="R773" i="1" a="1"/>
  <c r="R773" i="1" s="1"/>
  <c r="R774" i="1" a="1"/>
  <c r="R774" i="1" s="1"/>
  <c r="R775" i="1" a="1"/>
  <c r="R775" i="1" s="1"/>
  <c r="R776" i="1" a="1"/>
  <c r="R776" i="1" s="1"/>
  <c r="R777" i="1" a="1"/>
  <c r="R777" i="1" s="1"/>
  <c r="R778" i="1" a="1"/>
  <c r="R778" i="1" s="1"/>
  <c r="R779" i="1" a="1"/>
  <c r="R779" i="1" s="1"/>
  <c r="R780" i="1" a="1"/>
  <c r="R780" i="1" s="1"/>
  <c r="R781" i="1" a="1"/>
  <c r="R781" i="1" s="1"/>
  <c r="R782" i="1" a="1"/>
  <c r="R782" i="1" s="1"/>
  <c r="R783" i="1" a="1"/>
  <c r="R783" i="1" s="1"/>
  <c r="R784" i="1" a="1"/>
  <c r="R784" i="1" s="1"/>
  <c r="R785" i="1" a="1"/>
  <c r="R785" i="1" s="1"/>
  <c r="R786" i="1" a="1"/>
  <c r="R786" i="1" s="1"/>
  <c r="R787" i="1" a="1"/>
  <c r="R787" i="1" s="1"/>
  <c r="R788" i="1" a="1"/>
  <c r="R788" i="1" s="1"/>
  <c r="R789" i="1" a="1"/>
  <c r="R789" i="1" s="1"/>
  <c r="R790" i="1" a="1"/>
  <c r="R790" i="1" s="1"/>
  <c r="R791" i="1" a="1"/>
  <c r="R791" i="1"/>
  <c r="R792" i="1" a="1"/>
  <c r="R792" i="1" s="1"/>
  <c r="R793" i="1" a="1"/>
  <c r="R793" i="1" s="1"/>
  <c r="R794" i="1" a="1"/>
  <c r="R794" i="1" s="1"/>
  <c r="R795" i="1" a="1"/>
  <c r="R795" i="1" s="1"/>
  <c r="R796" i="1" a="1"/>
  <c r="R796" i="1"/>
  <c r="R797" i="1" a="1"/>
  <c r="R797" i="1" s="1"/>
  <c r="R798" i="1" a="1"/>
  <c r="R798" i="1" s="1"/>
  <c r="R799" i="1" a="1"/>
  <c r="R799" i="1" s="1"/>
  <c r="R800" i="1" a="1"/>
  <c r="R800" i="1" s="1"/>
  <c r="R801" i="1" a="1"/>
  <c r="R801" i="1" s="1"/>
  <c r="R802" i="1" a="1"/>
  <c r="R802" i="1" s="1"/>
  <c r="R803" i="1" a="1"/>
  <c r="R803" i="1" s="1"/>
  <c r="R804" i="1" a="1"/>
  <c r="R804" i="1" s="1"/>
  <c r="R805" i="1" a="1"/>
  <c r="R805" i="1" s="1"/>
  <c r="R806" i="1" a="1"/>
  <c r="R806" i="1" s="1"/>
  <c r="R807" i="1" a="1"/>
  <c r="R807" i="1" s="1"/>
  <c r="R808" i="1" a="1"/>
  <c r="R808" i="1" s="1"/>
  <c r="R809" i="1" a="1"/>
  <c r="R809" i="1" s="1"/>
  <c r="R810" i="1" a="1"/>
  <c r="R810" i="1" s="1"/>
  <c r="R811" i="1" a="1"/>
  <c r="R811" i="1" s="1"/>
  <c r="R812" i="1" a="1"/>
  <c r="R812" i="1" s="1"/>
  <c r="R813" i="1" a="1"/>
  <c r="R813" i="1" s="1"/>
  <c r="R814" i="1" a="1"/>
  <c r="R814" i="1" s="1"/>
  <c r="R815" i="1" a="1"/>
  <c r="R815" i="1" s="1"/>
  <c r="R816" i="1" a="1"/>
  <c r="R816" i="1"/>
  <c r="R817" i="1" a="1"/>
  <c r="R817" i="1"/>
  <c r="R818" i="1" a="1"/>
  <c r="R818" i="1" s="1"/>
  <c r="R819" i="1" a="1"/>
  <c r="R819" i="1" s="1"/>
  <c r="R820" i="1" a="1"/>
  <c r="R820" i="1" s="1"/>
  <c r="R821" i="1" a="1"/>
  <c r="R821" i="1" s="1"/>
  <c r="R822" i="1" a="1"/>
  <c r="R822" i="1" s="1"/>
  <c r="R823" i="1" a="1"/>
  <c r="R823" i="1" s="1"/>
  <c r="R824" i="1" a="1"/>
  <c r="R824" i="1"/>
  <c r="R825" i="1" a="1"/>
  <c r="R825" i="1" s="1"/>
  <c r="R826" i="1" a="1"/>
  <c r="R826" i="1" s="1"/>
  <c r="R827" i="1" a="1"/>
  <c r="R827" i="1" s="1"/>
  <c r="R828" i="1" a="1"/>
  <c r="R828" i="1" s="1"/>
  <c r="R829" i="1" a="1"/>
  <c r="R829" i="1" s="1"/>
  <c r="R830" i="1" a="1"/>
  <c r="R830" i="1"/>
  <c r="R831" i="1" a="1"/>
  <c r="R831" i="1"/>
  <c r="R832" i="1" a="1"/>
  <c r="R832" i="1"/>
  <c r="R833" i="1" a="1"/>
  <c r="R833" i="1" s="1"/>
  <c r="R834" i="1" a="1"/>
  <c r="R834" i="1" s="1"/>
  <c r="R835" i="1" a="1"/>
  <c r="R835" i="1" s="1"/>
  <c r="R836" i="1" a="1"/>
  <c r="R836" i="1" s="1"/>
  <c r="R837" i="1" a="1"/>
  <c r="R837" i="1" s="1"/>
  <c r="R838" i="1" a="1"/>
  <c r="R838" i="1" s="1"/>
  <c r="R839" i="1" a="1"/>
  <c r="R839" i="1" s="1"/>
  <c r="R840" i="1" a="1"/>
  <c r="R840" i="1" s="1"/>
  <c r="R841" i="1" a="1"/>
  <c r="R841" i="1" s="1"/>
  <c r="R842" i="1" a="1"/>
  <c r="R842" i="1"/>
  <c r="R843" i="1" a="1"/>
  <c r="R843" i="1" s="1"/>
  <c r="R844" i="1" a="1"/>
  <c r="R844" i="1" s="1"/>
  <c r="R845" i="1" a="1"/>
  <c r="R845" i="1" s="1"/>
  <c r="R846" i="1" a="1"/>
  <c r="R846" i="1" s="1"/>
  <c r="R847" i="1" a="1"/>
  <c r="R847" i="1" s="1"/>
  <c r="R848" i="1" a="1"/>
  <c r="R848" i="1" s="1"/>
  <c r="R849" i="1" a="1"/>
  <c r="R849" i="1" s="1"/>
  <c r="R850" i="1" a="1"/>
  <c r="R850" i="1" s="1"/>
  <c r="R851" i="1" a="1"/>
  <c r="R851" i="1" s="1"/>
  <c r="R852" i="1" a="1"/>
  <c r="R852" i="1" s="1"/>
  <c r="R853" i="1" a="1"/>
  <c r="R853" i="1" s="1"/>
  <c r="R854" i="1" a="1"/>
  <c r="R854" i="1" s="1"/>
  <c r="R855" i="1" a="1"/>
  <c r="R855" i="1" s="1"/>
  <c r="R856" i="1" a="1"/>
  <c r="R856" i="1" s="1"/>
  <c r="R857" i="1" a="1"/>
  <c r="R857" i="1" s="1"/>
  <c r="R858" i="1" a="1"/>
  <c r="R858" i="1" s="1"/>
  <c r="R859" i="1" a="1"/>
  <c r="R859" i="1" s="1"/>
  <c r="R860" i="1" a="1"/>
  <c r="R860" i="1"/>
  <c r="R861" i="1" a="1"/>
  <c r="R861" i="1" s="1"/>
  <c r="R862" i="1" a="1"/>
  <c r="R862" i="1"/>
  <c r="R863" i="1" a="1"/>
  <c r="R863" i="1" s="1"/>
  <c r="R864" i="1" a="1"/>
  <c r="R864" i="1" s="1"/>
  <c r="R865" i="1" a="1"/>
  <c r="R865" i="1" s="1"/>
  <c r="R866" i="1" a="1"/>
  <c r="R866" i="1" s="1"/>
  <c r="R867" i="1" a="1"/>
  <c r="R867" i="1" s="1"/>
  <c r="R868" i="1" a="1"/>
  <c r="R868" i="1" s="1"/>
  <c r="R869" i="1" a="1"/>
  <c r="R869" i="1" s="1"/>
  <c r="R870" i="1" a="1"/>
  <c r="R870" i="1" s="1"/>
  <c r="R871" i="1" a="1"/>
  <c r="R871" i="1"/>
  <c r="R872" i="1" a="1"/>
  <c r="R872" i="1"/>
  <c r="R873" i="1" a="1"/>
  <c r="R873" i="1" s="1"/>
  <c r="R874" i="1" a="1"/>
  <c r="R874" i="1" s="1"/>
  <c r="R875" i="1" a="1"/>
  <c r="R875" i="1" s="1"/>
  <c r="R876" i="1" a="1"/>
  <c r="R876" i="1" s="1"/>
  <c r="R877" i="1" a="1"/>
  <c r="R877" i="1" s="1"/>
  <c r="R878" i="1" a="1"/>
  <c r="R878" i="1" s="1"/>
  <c r="R879" i="1" a="1"/>
  <c r="R879" i="1" s="1"/>
  <c r="R880" i="1" a="1"/>
  <c r="R880" i="1" s="1"/>
  <c r="R881" i="1" a="1"/>
  <c r="R881" i="1" s="1"/>
  <c r="R882" i="1" a="1"/>
  <c r="R882" i="1" s="1"/>
  <c r="R883" i="1" a="1"/>
  <c r="R883" i="1" s="1"/>
  <c r="R884" i="1" a="1"/>
  <c r="R884" i="1" s="1"/>
  <c r="R885" i="1" a="1"/>
  <c r="R885" i="1" s="1"/>
  <c r="R886" i="1" a="1"/>
  <c r="R886" i="1" s="1"/>
  <c r="R887" i="1" a="1"/>
  <c r="R887" i="1" s="1"/>
  <c r="R888" i="1" a="1"/>
  <c r="R888" i="1"/>
  <c r="R889" i="1" a="1"/>
  <c r="R889" i="1" s="1"/>
  <c r="R890" i="1" a="1"/>
  <c r="R890" i="1" s="1"/>
  <c r="R891" i="1" a="1"/>
  <c r="R891" i="1" s="1"/>
  <c r="R892" i="1" a="1"/>
  <c r="R892" i="1" s="1"/>
  <c r="R893" i="1" a="1"/>
  <c r="R893" i="1" s="1"/>
  <c r="R894" i="1" a="1"/>
  <c r="R894" i="1" s="1"/>
  <c r="R895" i="1" a="1"/>
  <c r="R895" i="1" s="1"/>
  <c r="R896" i="1" a="1"/>
  <c r="R896" i="1" s="1"/>
  <c r="R897" i="1" a="1"/>
  <c r="R897" i="1" s="1"/>
  <c r="R898" i="1" a="1"/>
  <c r="R898" i="1" s="1"/>
  <c r="R899" i="1" a="1"/>
  <c r="R899" i="1" s="1"/>
  <c r="R900" i="1" a="1"/>
  <c r="R900" i="1" s="1"/>
  <c r="R901" i="1" a="1"/>
  <c r="R901" i="1" s="1"/>
  <c r="R902" i="1" a="1"/>
  <c r="R902" i="1" s="1"/>
  <c r="R903" i="1" a="1"/>
  <c r="R903" i="1" s="1"/>
  <c r="R904" i="1" a="1"/>
  <c r="R904" i="1" s="1"/>
  <c r="R905" i="1" a="1"/>
  <c r="R905" i="1" s="1"/>
  <c r="R906" i="1" a="1"/>
  <c r="R906" i="1" s="1"/>
  <c r="R907" i="1" a="1"/>
  <c r="R907" i="1" s="1"/>
  <c r="R908" i="1" a="1"/>
  <c r="R908" i="1" s="1"/>
  <c r="R909" i="1" a="1"/>
  <c r="R909" i="1" s="1"/>
  <c r="R910" i="1" a="1"/>
  <c r="R910" i="1" s="1"/>
  <c r="R911" i="1" a="1"/>
  <c r="R911" i="1" s="1"/>
  <c r="R912" i="1" a="1"/>
  <c r="R912" i="1" s="1"/>
  <c r="R913" i="1" a="1"/>
  <c r="R913" i="1" s="1"/>
  <c r="R914" i="1" a="1"/>
  <c r="R914" i="1" s="1"/>
  <c r="R915" i="1" a="1"/>
  <c r="R915" i="1" s="1"/>
  <c r="R916" i="1" a="1"/>
  <c r="R916" i="1" s="1"/>
  <c r="R917" i="1" a="1"/>
  <c r="R917" i="1" s="1"/>
  <c r="R918" i="1" a="1"/>
  <c r="R918" i="1" s="1"/>
  <c r="R919" i="1" a="1"/>
  <c r="R919" i="1" s="1"/>
  <c r="R920" i="1" a="1"/>
  <c r="R920" i="1" s="1"/>
  <c r="R921" i="1" a="1"/>
  <c r="R921" i="1" s="1"/>
  <c r="R922" i="1" a="1"/>
  <c r="R922" i="1" s="1"/>
  <c r="R923" i="1" a="1"/>
  <c r="R923" i="1" s="1"/>
  <c r="R924" i="1" a="1"/>
  <c r="R924" i="1" s="1"/>
  <c r="R925" i="1" a="1"/>
  <c r="R925" i="1" s="1"/>
  <c r="R926" i="1" a="1"/>
  <c r="R926" i="1" s="1"/>
  <c r="R927" i="1" a="1"/>
  <c r="R927" i="1" s="1"/>
  <c r="R928" i="1" a="1"/>
  <c r="R928" i="1" s="1"/>
  <c r="R929" i="1" a="1"/>
  <c r="R929" i="1" s="1"/>
  <c r="R930" i="1" a="1"/>
  <c r="R930" i="1" s="1"/>
  <c r="R931" i="1" a="1"/>
  <c r="R931" i="1" s="1"/>
  <c r="R932" i="1" a="1"/>
  <c r="R932" i="1" s="1"/>
  <c r="R933" i="1" a="1"/>
  <c r="R933" i="1" s="1"/>
  <c r="R934" i="1" a="1"/>
  <c r="R934" i="1" s="1"/>
  <c r="R935" i="1" a="1"/>
  <c r="R935" i="1" s="1"/>
  <c r="R936" i="1" a="1"/>
  <c r="R936" i="1" s="1"/>
  <c r="R937" i="1" a="1"/>
  <c r="R937" i="1"/>
  <c r="R938" i="1" a="1"/>
  <c r="R938" i="1" s="1"/>
  <c r="R939" i="1" a="1"/>
  <c r="R939" i="1" s="1"/>
  <c r="R940" i="1" a="1"/>
  <c r="R940" i="1" s="1"/>
  <c r="R941" i="1" a="1"/>
  <c r="R941" i="1" s="1"/>
  <c r="R942" i="1" a="1"/>
  <c r="R942" i="1" s="1"/>
  <c r="R943" i="1" a="1"/>
  <c r="R943" i="1" s="1"/>
  <c r="R944" i="1" a="1"/>
  <c r="R944" i="1" s="1"/>
  <c r="R945" i="1" a="1"/>
  <c r="R945" i="1" s="1"/>
  <c r="R946" i="1" a="1"/>
  <c r="R946" i="1"/>
  <c r="R947" i="1" a="1"/>
  <c r="R947" i="1" s="1"/>
  <c r="R948" i="1" a="1"/>
  <c r="R948" i="1" s="1"/>
  <c r="R949" i="1" a="1"/>
  <c r="R949" i="1" s="1"/>
  <c r="R950" i="1" a="1"/>
  <c r="R950" i="1" s="1"/>
  <c r="R951" i="1" a="1"/>
  <c r="R951" i="1"/>
  <c r="R952" i="1" a="1"/>
  <c r="R952" i="1" s="1"/>
  <c r="R953" i="1" a="1"/>
  <c r="R953" i="1" s="1"/>
  <c r="R954" i="1" a="1"/>
  <c r="R954" i="1" s="1"/>
  <c r="R955" i="1" a="1"/>
  <c r="R955" i="1" s="1"/>
  <c r="R956" i="1" a="1"/>
  <c r="R956" i="1" s="1"/>
  <c r="R957" i="1" a="1"/>
  <c r="R957" i="1" s="1"/>
  <c r="R958" i="1" a="1"/>
  <c r="R958" i="1" s="1"/>
  <c r="R959" i="1" a="1"/>
  <c r="R959" i="1" s="1"/>
  <c r="R960" i="1" a="1"/>
  <c r="R960" i="1" s="1"/>
  <c r="R961" i="1" a="1"/>
  <c r="R961" i="1" s="1"/>
  <c r="R962" i="1" a="1"/>
  <c r="R962" i="1" s="1"/>
  <c r="R963" i="1" a="1"/>
  <c r="R963" i="1" s="1"/>
  <c r="R964" i="1" a="1"/>
  <c r="R964" i="1" s="1"/>
  <c r="R965" i="1" a="1"/>
  <c r="R965" i="1" s="1"/>
  <c r="R966" i="1" a="1"/>
  <c r="R966" i="1" s="1"/>
  <c r="R967" i="1" a="1"/>
  <c r="R967" i="1" s="1"/>
  <c r="R968" i="1" a="1"/>
  <c r="R968" i="1" s="1"/>
  <c r="R969" i="1" a="1"/>
  <c r="R969" i="1" s="1"/>
  <c r="R970" i="1" a="1"/>
  <c r="R970" i="1"/>
  <c r="R971" i="1" a="1"/>
  <c r="R971" i="1"/>
  <c r="R972" i="1" a="1"/>
  <c r="R972" i="1" s="1"/>
  <c r="R973" i="1" a="1"/>
  <c r="R973" i="1" s="1"/>
  <c r="R974" i="1" a="1"/>
  <c r="R974" i="1" s="1"/>
  <c r="R975" i="1" a="1"/>
  <c r="R975" i="1"/>
  <c r="R976" i="1" a="1"/>
  <c r="R976" i="1" s="1"/>
  <c r="R977" i="1" a="1"/>
  <c r="R977" i="1"/>
  <c r="R978" i="1" a="1"/>
  <c r="R978" i="1" s="1"/>
  <c r="R979" i="1" a="1"/>
  <c r="R979" i="1" s="1"/>
  <c r="R980" i="1" a="1"/>
  <c r="R980" i="1" s="1"/>
  <c r="R981" i="1" a="1"/>
  <c r="R981" i="1" s="1"/>
  <c r="R982" i="1" a="1"/>
  <c r="R982" i="1" s="1"/>
  <c r="R983" i="1" a="1"/>
  <c r="R983" i="1" s="1"/>
  <c r="R984" i="1" a="1"/>
  <c r="R984" i="1" s="1"/>
  <c r="R985" i="1" a="1"/>
  <c r="R985" i="1" s="1"/>
  <c r="R986" i="1" a="1"/>
  <c r="R986" i="1" s="1"/>
  <c r="R987" i="1" a="1"/>
  <c r="R987" i="1" s="1"/>
  <c r="R988" i="1" a="1"/>
  <c r="R988" i="1" s="1"/>
  <c r="R989" i="1" a="1"/>
  <c r="R989" i="1" s="1"/>
  <c r="R990" i="1" a="1"/>
  <c r="R990" i="1" s="1"/>
  <c r="R991" i="1" a="1"/>
  <c r="R991" i="1" s="1"/>
  <c r="R992" i="1" a="1"/>
  <c r="R992" i="1" s="1"/>
  <c r="R993" i="1" a="1"/>
  <c r="R993" i="1"/>
  <c r="R994" i="1" a="1"/>
  <c r="R994" i="1" s="1"/>
  <c r="R995" i="1" a="1"/>
  <c r="R995" i="1" s="1"/>
  <c r="R996" i="1" a="1"/>
  <c r="R996" i="1" s="1"/>
  <c r="R997" i="1" a="1"/>
  <c r="R997" i="1" s="1"/>
  <c r="R998" i="1" a="1"/>
  <c r="R998" i="1" s="1"/>
  <c r="R999" i="1" a="1"/>
  <c r="R999" i="1" s="1"/>
  <c r="R1000" i="1" a="1"/>
  <c r="R1000" i="1" s="1"/>
  <c r="R1001" i="1" a="1"/>
  <c r="R1001" i="1" s="1"/>
  <c r="R1002" i="1" a="1"/>
  <c r="R1002" i="1" s="1"/>
  <c r="R1003" i="1" a="1"/>
  <c r="R1003" i="1" s="1"/>
  <c r="R1004" i="1" a="1"/>
  <c r="R1004" i="1" s="1"/>
  <c r="R1005" i="1" a="1"/>
  <c r="R1005" i="1" s="1"/>
  <c r="R1006" i="1" a="1"/>
  <c r="R1006" i="1" s="1"/>
  <c r="R1007" i="1" a="1"/>
  <c r="R1007" i="1"/>
  <c r="R1008" i="1" a="1"/>
  <c r="R1008" i="1" s="1"/>
  <c r="R1009" i="1" a="1"/>
  <c r="R1009" i="1" s="1"/>
  <c r="R1010" i="1" a="1"/>
  <c r="R1010" i="1" s="1"/>
  <c r="R1011" i="1" a="1"/>
  <c r="R1011" i="1" s="1"/>
  <c r="R1012" i="1" a="1"/>
  <c r="R1012" i="1" s="1"/>
  <c r="R1013" i="1" a="1"/>
  <c r="R1013" i="1" s="1"/>
  <c r="R1014" i="1" a="1"/>
  <c r="R1014" i="1" s="1"/>
  <c r="R1015" i="1" a="1"/>
  <c r="R1015" i="1" s="1"/>
  <c r="R1016" i="1" a="1"/>
  <c r="R1016" i="1" s="1"/>
  <c r="R1017" i="1" a="1"/>
  <c r="R1017" i="1" s="1"/>
  <c r="R1018" i="1" a="1"/>
  <c r="R1018" i="1" s="1"/>
  <c r="R1019" i="1" a="1"/>
  <c r="R1019" i="1"/>
  <c r="R1020" i="1" a="1"/>
  <c r="R1020" i="1" s="1"/>
  <c r="R1021" i="1" a="1"/>
  <c r="R1021" i="1" s="1"/>
  <c r="R1022" i="1" a="1"/>
  <c r="R1022" i="1" s="1"/>
  <c r="R1023" i="1" a="1"/>
  <c r="R1023" i="1" s="1"/>
  <c r="R1024" i="1" a="1"/>
  <c r="R1024" i="1" s="1"/>
  <c r="R1025" i="1" a="1"/>
  <c r="R1025" i="1" s="1"/>
  <c r="R1026" i="1" a="1"/>
  <c r="R1026" i="1" s="1"/>
  <c r="R1027" i="1" a="1"/>
  <c r="R1027" i="1" s="1"/>
  <c r="R1028" i="1" a="1"/>
  <c r="R1028" i="1" s="1"/>
  <c r="R1029" i="1" a="1"/>
  <c r="R1029" i="1" s="1"/>
  <c r="R1030" i="1" a="1"/>
  <c r="R1030" i="1" s="1"/>
  <c r="R1031" i="1" a="1"/>
  <c r="R1031" i="1" s="1"/>
  <c r="R1032" i="1" a="1"/>
  <c r="R1032" i="1" s="1"/>
  <c r="R1033" i="1" a="1"/>
  <c r="R1033" i="1" s="1"/>
  <c r="R1034" i="1" a="1"/>
  <c r="R1034" i="1"/>
  <c r="R1035" i="1" a="1"/>
  <c r="R1035" i="1"/>
  <c r="R1036" i="1" a="1"/>
  <c r="R1036" i="1" s="1"/>
  <c r="R1037" i="1" a="1"/>
  <c r="R1037" i="1" s="1"/>
  <c r="R1038" i="1" a="1"/>
  <c r="R1038" i="1" s="1"/>
  <c r="R1039" i="1" a="1"/>
  <c r="R1039" i="1" s="1"/>
  <c r="R1040" i="1" a="1"/>
  <c r="R1040" i="1" s="1"/>
  <c r="R1041" i="1" a="1"/>
  <c r="R1041" i="1" s="1"/>
  <c r="R1042" i="1" a="1"/>
  <c r="R1042" i="1" s="1"/>
  <c r="R1043" i="1" a="1"/>
  <c r="R1043" i="1" s="1"/>
  <c r="R1044" i="1" a="1"/>
  <c r="R1044" i="1" s="1"/>
  <c r="R1045" i="1" a="1"/>
  <c r="R1045" i="1" s="1"/>
  <c r="R1046" i="1" a="1"/>
  <c r="R1046" i="1"/>
  <c r="R1047" i="1" a="1"/>
  <c r="R1047" i="1" s="1"/>
  <c r="R1048" i="1" a="1"/>
  <c r="R1048" i="1" s="1"/>
  <c r="R1049" i="1" a="1"/>
  <c r="R1049" i="1" s="1"/>
  <c r="R1050" i="1" a="1"/>
  <c r="R1050" i="1" s="1"/>
  <c r="R1051" i="1" a="1"/>
  <c r="R1051" i="1" s="1"/>
  <c r="R1052" i="1" a="1"/>
  <c r="R1052" i="1" s="1"/>
  <c r="R1053" i="1" a="1"/>
  <c r="R1053" i="1" s="1"/>
  <c r="R1054" i="1" a="1"/>
  <c r="R1054" i="1" s="1"/>
  <c r="R1055" i="1" a="1"/>
  <c r="R1055" i="1" s="1"/>
  <c r="R1056" i="1" a="1"/>
  <c r="R1056" i="1" s="1"/>
  <c r="R1057" i="1" a="1"/>
  <c r="R1057" i="1" s="1"/>
  <c r="R1058" i="1" a="1"/>
  <c r="R1058" i="1" s="1"/>
  <c r="R1059" i="1" a="1"/>
  <c r="R1059" i="1" s="1"/>
  <c r="R1060" i="1" a="1"/>
  <c r="R1060" i="1" s="1"/>
  <c r="R1061" i="1" a="1"/>
  <c r="R1061" i="1" s="1"/>
  <c r="R1062" i="1" a="1"/>
  <c r="R1062" i="1" s="1"/>
  <c r="R1063" i="1" a="1"/>
  <c r="R1063" i="1"/>
  <c r="R1064" i="1" a="1"/>
  <c r="R1064" i="1" s="1"/>
  <c r="R1065" i="1" a="1"/>
  <c r="R1065" i="1" s="1"/>
  <c r="R1066" i="1" a="1"/>
  <c r="R1066" i="1" s="1"/>
  <c r="R1067" i="1" a="1"/>
  <c r="R1067" i="1"/>
  <c r="R1068" i="1" a="1"/>
  <c r="R1068" i="1" s="1"/>
  <c r="R1069" i="1" a="1"/>
  <c r="R1069" i="1" s="1"/>
  <c r="R1070" i="1" a="1"/>
  <c r="R1070" i="1" s="1"/>
  <c r="R1071" i="1" a="1"/>
  <c r="R1071" i="1" s="1"/>
  <c r="R1072" i="1" a="1"/>
  <c r="R1072" i="1" s="1"/>
  <c r="R1073" i="1" a="1"/>
  <c r="R1073" i="1"/>
  <c r="R1074" i="1" a="1"/>
  <c r="R1074" i="1" s="1"/>
  <c r="R1075" i="1" a="1"/>
  <c r="R1075" i="1" s="1"/>
  <c r="R1076" i="1" a="1"/>
  <c r="R1076" i="1" s="1"/>
  <c r="R1077" i="1" a="1"/>
  <c r="R1077" i="1" s="1"/>
  <c r="R1078" i="1" a="1"/>
  <c r="R1078" i="1" s="1"/>
  <c r="R1079" i="1" a="1"/>
  <c r="R1079" i="1" s="1"/>
  <c r="R1080" i="1" a="1"/>
  <c r="R1080" i="1" s="1"/>
  <c r="R1081" i="1" a="1"/>
  <c r="R1081" i="1" s="1"/>
  <c r="R1082" i="1" a="1"/>
  <c r="R1082" i="1" s="1"/>
  <c r="R1083" i="1" a="1"/>
  <c r="R1083" i="1" s="1"/>
  <c r="R1084" i="1" a="1"/>
  <c r="R1084" i="1" s="1"/>
  <c r="R1085" i="1" a="1"/>
  <c r="R1085" i="1" s="1"/>
  <c r="R1086" i="1" a="1"/>
  <c r="R1086" i="1" s="1"/>
  <c r="R1087" i="1" a="1"/>
  <c r="R1087" i="1"/>
  <c r="R1088" i="1" a="1"/>
  <c r="R1088" i="1" s="1"/>
  <c r="R1089" i="1" a="1"/>
  <c r="R1089" i="1" s="1"/>
  <c r="R1090" i="1" a="1"/>
  <c r="R1090" i="1" s="1"/>
  <c r="R1091" i="1" a="1"/>
  <c r="R1091" i="1" s="1"/>
  <c r="R1092" i="1" a="1"/>
  <c r="R1092" i="1" s="1"/>
  <c r="R1093" i="1" a="1"/>
  <c r="R1093" i="1" s="1"/>
  <c r="R1094" i="1" a="1"/>
  <c r="R1094" i="1" s="1"/>
  <c r="R1095" i="1" a="1"/>
  <c r="R1095" i="1" s="1"/>
  <c r="R1096" i="1" a="1"/>
  <c r="R1096" i="1" s="1"/>
  <c r="R1097" i="1" a="1"/>
  <c r="R1097" i="1" s="1"/>
  <c r="R1098" i="1" a="1"/>
  <c r="R1098" i="1" s="1"/>
  <c r="R1099" i="1" a="1"/>
  <c r="R1099" i="1" s="1"/>
  <c r="R1100" i="1" a="1"/>
  <c r="R1100" i="1" s="1"/>
  <c r="R1101" i="1" a="1"/>
  <c r="R1101" i="1" s="1"/>
  <c r="R1102" i="1" a="1"/>
  <c r="R1102" i="1" s="1"/>
  <c r="R1103" i="1" a="1"/>
  <c r="R1103" i="1" s="1"/>
  <c r="R1104" i="1" a="1"/>
  <c r="R1104" i="1" s="1"/>
  <c r="R1105" i="1" a="1"/>
  <c r="R1105" i="1" s="1"/>
  <c r="R1106" i="1" a="1"/>
  <c r="R1106" i="1"/>
  <c r="R1107" i="1" a="1"/>
  <c r="R1107" i="1" s="1"/>
  <c r="R1108" i="1" a="1"/>
  <c r="R1108" i="1" s="1"/>
  <c r="R1109" i="1" a="1"/>
  <c r="R1109" i="1" s="1"/>
  <c r="R1110" i="1" a="1"/>
  <c r="R1110" i="1"/>
  <c r="R1111" i="1" a="1"/>
  <c r="R1111" i="1" s="1"/>
  <c r="R1112" i="1" a="1"/>
  <c r="R1112" i="1" s="1"/>
  <c r="R1113" i="1" a="1"/>
  <c r="R1113" i="1" s="1"/>
  <c r="R1114" i="1" a="1"/>
  <c r="R1114" i="1" s="1"/>
  <c r="R1115" i="1" a="1"/>
  <c r="R1115" i="1" s="1"/>
  <c r="R1116" i="1" a="1"/>
  <c r="R1116" i="1" s="1"/>
  <c r="R1117" i="1" a="1"/>
  <c r="R1117" i="1" s="1"/>
  <c r="R1118" i="1" a="1"/>
  <c r="R1118" i="1" s="1"/>
  <c r="R1119" i="1" a="1"/>
  <c r="R1119" i="1" s="1"/>
  <c r="R1120" i="1" a="1"/>
  <c r="R1120" i="1" s="1"/>
  <c r="R1121" i="1" a="1"/>
  <c r="R1121" i="1" s="1"/>
  <c r="R1122" i="1" a="1"/>
  <c r="R1122" i="1" s="1"/>
  <c r="R1123" i="1" a="1"/>
  <c r="R1123" i="1" s="1"/>
  <c r="R1124" i="1" a="1"/>
  <c r="R1124" i="1" s="1"/>
  <c r="R1125" i="1" a="1"/>
  <c r="R1125" i="1" s="1"/>
  <c r="R1126" i="1" a="1"/>
  <c r="R1126" i="1" s="1"/>
  <c r="R1127" i="1" a="1"/>
  <c r="R1127" i="1" s="1"/>
  <c r="R1128" i="1" a="1"/>
  <c r="R1128" i="1" s="1"/>
  <c r="R1129" i="1" a="1"/>
  <c r="R1129" i="1" s="1"/>
  <c r="R1130" i="1" a="1"/>
  <c r="R1130" i="1" s="1"/>
  <c r="R1131" i="1" a="1"/>
  <c r="R1131" i="1"/>
  <c r="R1132" i="1" a="1"/>
  <c r="R1132" i="1"/>
  <c r="R1133" i="1" a="1"/>
  <c r="R1133" i="1"/>
  <c r="R1134" i="1" a="1"/>
  <c r="R1134" i="1" s="1"/>
  <c r="R1135" i="1" a="1"/>
  <c r="R1135" i="1" s="1"/>
  <c r="R1136" i="1" a="1"/>
  <c r="R1136" i="1" s="1"/>
  <c r="R1137" i="1" a="1"/>
  <c r="R1137" i="1" s="1"/>
  <c r="R1138" i="1" a="1"/>
  <c r="R1138" i="1" s="1"/>
  <c r="R1139" i="1" a="1"/>
  <c r="R1139" i="1" s="1"/>
  <c r="R1140" i="1" a="1"/>
  <c r="R1140" i="1" s="1"/>
  <c r="R1141" i="1" a="1"/>
  <c r="R1141" i="1"/>
  <c r="R1142" i="1" a="1"/>
  <c r="R1142" i="1" s="1"/>
  <c r="R1143" i="1" a="1"/>
  <c r="R1143" i="1" s="1"/>
  <c r="R1144" i="1" a="1"/>
  <c r="R1144" i="1" s="1"/>
  <c r="R1145" i="1" a="1"/>
  <c r="R1145" i="1" s="1"/>
  <c r="R1146" i="1" a="1"/>
  <c r="R1146" i="1" s="1"/>
  <c r="R1147" i="1" a="1"/>
  <c r="R1147" i="1" s="1"/>
  <c r="R1148" i="1" a="1"/>
  <c r="R1148" i="1" s="1"/>
  <c r="R1149" i="1" a="1"/>
  <c r="R1149" i="1" s="1"/>
  <c r="R1150" i="1" a="1"/>
  <c r="R1150" i="1" s="1"/>
  <c r="R1151" i="1" a="1"/>
  <c r="R1151" i="1" s="1"/>
  <c r="R1152" i="1" a="1"/>
  <c r="R1152" i="1" s="1"/>
  <c r="R1153" i="1" a="1"/>
  <c r="R1153" i="1" s="1"/>
  <c r="R1154" i="1" a="1"/>
  <c r="R1154" i="1" s="1"/>
  <c r="R1155" i="1" a="1"/>
  <c r="R1155" i="1" s="1"/>
  <c r="R1156" i="1" a="1"/>
  <c r="R1156" i="1" s="1"/>
  <c r="R1157" i="1" a="1"/>
  <c r="R1157" i="1" s="1"/>
  <c r="R1158" i="1" a="1"/>
  <c r="R1158" i="1"/>
  <c r="R1159" i="1" a="1"/>
  <c r="R1159" i="1"/>
  <c r="R1160" i="1" a="1"/>
  <c r="R1160" i="1" s="1"/>
  <c r="R1161" i="1" a="1"/>
  <c r="R1161" i="1"/>
  <c r="R1162" i="1" a="1"/>
  <c r="R1162" i="1" s="1"/>
  <c r="R1163" i="1" a="1"/>
  <c r="R1163" i="1" s="1"/>
  <c r="R1164" i="1" a="1"/>
  <c r="R1164" i="1" s="1"/>
  <c r="R1165" i="1" a="1"/>
  <c r="R1165" i="1" s="1"/>
  <c r="R1166" i="1" a="1"/>
  <c r="R1166" i="1"/>
  <c r="R1167" i="1" a="1"/>
  <c r="R1167" i="1" s="1"/>
  <c r="R1168" i="1" a="1"/>
  <c r="R1168" i="1" s="1"/>
  <c r="R1169" i="1" a="1"/>
  <c r="R1169" i="1" s="1"/>
  <c r="R1170" i="1" a="1"/>
  <c r="R1170" i="1" s="1"/>
  <c r="R1171" i="1" a="1"/>
  <c r="R1171" i="1"/>
  <c r="R1172" i="1" a="1"/>
  <c r="R1172" i="1"/>
  <c r="R1173" i="1" a="1"/>
  <c r="R1173" i="1" s="1"/>
  <c r="R1174" i="1" a="1"/>
  <c r="R1174" i="1" s="1"/>
  <c r="R1175" i="1" a="1"/>
  <c r="R1175" i="1" s="1"/>
  <c r="R1176" i="1" a="1"/>
  <c r="R1176" i="1" s="1"/>
  <c r="R1177" i="1" a="1"/>
  <c r="R1177" i="1" s="1"/>
  <c r="R1178" i="1" a="1"/>
  <c r="R1178" i="1"/>
  <c r="R1179" i="1" a="1"/>
  <c r="R1179" i="1" s="1"/>
  <c r="R1180" i="1" a="1"/>
  <c r="R1180" i="1" s="1"/>
  <c r="R1181" i="1" a="1"/>
  <c r="R1181" i="1" s="1"/>
  <c r="R1182" i="1" a="1"/>
  <c r="R1182" i="1" s="1"/>
  <c r="R1183" i="1" a="1"/>
  <c r="R1183" i="1" s="1"/>
  <c r="R1184" i="1" a="1"/>
  <c r="R1184" i="1" s="1"/>
  <c r="R1185" i="1" a="1"/>
  <c r="R1185" i="1" s="1"/>
  <c r="R1186" i="1" a="1"/>
  <c r="R1186" i="1" s="1"/>
  <c r="R1187" i="1" a="1"/>
  <c r="R1187" i="1" s="1"/>
  <c r="R1188" i="1" a="1"/>
  <c r="R1188" i="1" s="1"/>
  <c r="R1189" i="1" a="1"/>
  <c r="R1189" i="1" s="1"/>
  <c r="R1190" i="1" a="1"/>
  <c r="R1190" i="1" s="1"/>
  <c r="R1191" i="1" a="1"/>
  <c r="R1191" i="1" s="1"/>
  <c r="R1192" i="1" a="1"/>
  <c r="R1192" i="1" s="1"/>
  <c r="R1193" i="1" a="1"/>
  <c r="R1193" i="1" s="1"/>
  <c r="R1194" i="1" a="1"/>
  <c r="R1194" i="1" s="1"/>
  <c r="R1195" i="1" a="1"/>
  <c r="R1195" i="1" s="1"/>
  <c r="R1196" i="1" a="1"/>
  <c r="R1196" i="1" s="1"/>
  <c r="R1197" i="1" a="1"/>
  <c r="R1197" i="1" s="1"/>
  <c r="R1198" i="1" a="1"/>
  <c r="R1198" i="1" s="1"/>
  <c r="R1199" i="1" a="1"/>
  <c r="R1199" i="1" s="1"/>
  <c r="R1200" i="1" a="1"/>
  <c r="R1200" i="1" s="1"/>
  <c r="R1201" i="1" a="1"/>
  <c r="R1201" i="1" s="1"/>
  <c r="R1202" i="1" a="1"/>
  <c r="R1202" i="1" s="1"/>
  <c r="R1203" i="1" a="1"/>
  <c r="R1203" i="1" s="1"/>
  <c r="R1204" i="1" a="1"/>
  <c r="R1204" i="1" s="1"/>
  <c r="R1205" i="1" a="1"/>
  <c r="R1205" i="1" s="1"/>
  <c r="R1206" i="1" a="1"/>
  <c r="R1206" i="1" s="1"/>
  <c r="R1207" i="1" a="1"/>
  <c r="R1207" i="1" s="1"/>
  <c r="R1208" i="1" a="1"/>
  <c r="R1208" i="1" s="1"/>
  <c r="R1209" i="1" a="1"/>
  <c r="R1209" i="1" s="1"/>
  <c r="R1210" i="1" a="1"/>
  <c r="R1210" i="1" s="1"/>
  <c r="R1211" i="1" a="1"/>
  <c r="R1211" i="1" s="1"/>
  <c r="R1212" i="1" a="1"/>
  <c r="R1212" i="1" s="1"/>
  <c r="R1213" i="1" a="1"/>
  <c r="R1213" i="1" s="1"/>
  <c r="R1214" i="1" a="1"/>
  <c r="R1214" i="1" s="1"/>
  <c r="R1215" i="1" a="1"/>
  <c r="R1215" i="1" s="1"/>
  <c r="R1216" i="1" a="1"/>
  <c r="R1216" i="1" s="1"/>
  <c r="R1217" i="1" a="1"/>
  <c r="R1217" i="1" s="1"/>
  <c r="R1218" i="1" a="1"/>
  <c r="R1218" i="1" s="1"/>
  <c r="R1219" i="1" a="1"/>
  <c r="R1219" i="1"/>
  <c r="R1220" i="1" a="1"/>
  <c r="R1220" i="1"/>
  <c r="R1221" i="1" a="1"/>
  <c r="R1221" i="1" s="1"/>
  <c r="R1222" i="1" a="1"/>
  <c r="R1222" i="1" s="1"/>
  <c r="R1223" i="1" a="1"/>
  <c r="R1223" i="1" s="1"/>
  <c r="R1224" i="1" a="1"/>
  <c r="R1224" i="1" s="1"/>
  <c r="R1225" i="1" a="1"/>
  <c r="R1225" i="1"/>
  <c r="R1226" i="1" a="1"/>
  <c r="R1226" i="1" s="1"/>
  <c r="R1227" i="1" a="1"/>
  <c r="R1227" i="1" s="1"/>
  <c r="R1228" i="1" a="1"/>
  <c r="R1228" i="1" s="1"/>
  <c r="R1229" i="1" a="1"/>
  <c r="R1229" i="1" s="1"/>
  <c r="R1230" i="1" a="1"/>
  <c r="R1230" i="1" s="1"/>
  <c r="R1231" i="1" a="1"/>
  <c r="R1231" i="1" s="1"/>
  <c r="R1232" i="1" a="1"/>
  <c r="R1232" i="1" s="1"/>
  <c r="R1233" i="1" a="1"/>
  <c r="R1233" i="1" s="1"/>
  <c r="R1234" i="1" a="1"/>
  <c r="R1234" i="1" s="1"/>
  <c r="R1235" i="1" a="1"/>
  <c r="R1235" i="1" s="1"/>
  <c r="R1236" i="1" a="1"/>
  <c r="R1236" i="1" s="1"/>
  <c r="R1237" i="1" a="1"/>
  <c r="R1237" i="1" s="1"/>
  <c r="R1238" i="1" a="1"/>
  <c r="R1238" i="1" s="1"/>
  <c r="R1239" i="1" a="1"/>
  <c r="R1239" i="1" s="1"/>
  <c r="R1240" i="1" a="1"/>
  <c r="R1240" i="1" s="1"/>
  <c r="R1241" i="1" a="1"/>
  <c r="R1241" i="1" s="1"/>
  <c r="R1242" i="1" a="1"/>
  <c r="R1242" i="1" s="1"/>
  <c r="R1243" i="1" a="1"/>
  <c r="R1243" i="1" s="1"/>
  <c r="R1244" i="1" a="1"/>
  <c r="R1244" i="1" s="1"/>
  <c r="R1245" i="1" a="1"/>
  <c r="R1245" i="1" s="1"/>
  <c r="R1246" i="1" a="1"/>
  <c r="R1246" i="1" s="1"/>
  <c r="R1247" i="1" a="1"/>
  <c r="R1247" i="1" s="1"/>
  <c r="R1248" i="1" a="1"/>
  <c r="R1248" i="1" s="1"/>
  <c r="R1249" i="1" a="1"/>
  <c r="R1249" i="1" s="1"/>
  <c r="R1250" i="1" a="1"/>
  <c r="R1250" i="1"/>
  <c r="R1251" i="1" a="1"/>
  <c r="R1251" i="1" s="1"/>
  <c r="R1252" i="1" a="1"/>
  <c r="R1252" i="1" s="1"/>
  <c r="R1253" i="1" a="1"/>
  <c r="R1253" i="1" s="1"/>
  <c r="R1254" i="1" a="1"/>
  <c r="R1254" i="1" s="1"/>
  <c r="R1255" i="1" a="1"/>
  <c r="R1255" i="1"/>
  <c r="R1256" i="1" a="1"/>
  <c r="R1256" i="1" s="1"/>
  <c r="R1257" i="1" a="1"/>
  <c r="R1257" i="1" s="1"/>
  <c r="R1258" i="1" a="1"/>
  <c r="R1258" i="1" s="1"/>
  <c r="R1259" i="1" a="1"/>
  <c r="R1259" i="1" s="1"/>
  <c r="R1260" i="1" a="1"/>
  <c r="R1260" i="1" s="1"/>
  <c r="R1261" i="1" a="1"/>
  <c r="R1261" i="1" s="1"/>
  <c r="R1262" i="1" a="1"/>
  <c r="R1262" i="1" s="1"/>
  <c r="R1263" i="1" a="1"/>
  <c r="R1263" i="1" s="1"/>
  <c r="R1264" i="1" a="1"/>
  <c r="R1264" i="1" s="1"/>
  <c r="R1265" i="1" a="1"/>
  <c r="R1265" i="1" s="1"/>
  <c r="R1266" i="1" a="1"/>
  <c r="R1266" i="1" s="1"/>
  <c r="R1267" i="1" a="1"/>
  <c r="R1267" i="1" s="1"/>
  <c r="R1268" i="1" a="1"/>
  <c r="R1268" i="1"/>
  <c r="R1269" i="1" a="1"/>
  <c r="R1269" i="1" s="1"/>
  <c r="R1270" i="1" a="1"/>
  <c r="R1270" i="1" s="1"/>
  <c r="R1271" i="1" a="1"/>
  <c r="R1271" i="1" s="1"/>
  <c r="R1272" i="1" a="1"/>
  <c r="R1272" i="1" s="1"/>
  <c r="R1273" i="1" a="1"/>
  <c r="R1273" i="1" s="1"/>
  <c r="R1274" i="1" a="1"/>
  <c r="R1274" i="1" s="1"/>
  <c r="R1275" i="1" a="1"/>
  <c r="R1275" i="1" s="1"/>
  <c r="R1276" i="1" a="1"/>
  <c r="R1276" i="1" s="1"/>
  <c r="R1277" i="1" a="1"/>
  <c r="R1277" i="1" s="1"/>
  <c r="R1278" i="1" a="1"/>
  <c r="R1278" i="1" s="1"/>
  <c r="R1279" i="1" a="1"/>
  <c r="R1279" i="1" s="1"/>
  <c r="R1280" i="1" a="1"/>
  <c r="R1280" i="1" s="1"/>
  <c r="R1281" i="1" a="1"/>
  <c r="R1281" i="1" s="1"/>
  <c r="R1282" i="1" a="1"/>
  <c r="R1282" i="1" s="1"/>
  <c r="R1283" i="1" a="1"/>
  <c r="R1283" i="1" s="1"/>
  <c r="R1284" i="1" a="1"/>
  <c r="R1284" i="1" s="1"/>
  <c r="R1285" i="1" a="1"/>
  <c r="R1285" i="1" s="1"/>
  <c r="R1286" i="1" a="1"/>
  <c r="R1286" i="1" s="1"/>
  <c r="R1287" i="1" a="1"/>
  <c r="R1287" i="1" s="1"/>
  <c r="R1288" i="1" a="1"/>
  <c r="R1288" i="1" s="1"/>
  <c r="R1289" i="1" a="1"/>
  <c r="R1289" i="1"/>
  <c r="R1290" i="1" a="1"/>
  <c r="R1290" i="1" s="1"/>
  <c r="R1291" i="1" a="1"/>
  <c r="R1291" i="1" s="1"/>
  <c r="R1292" i="1" a="1"/>
  <c r="R1292" i="1" s="1"/>
  <c r="R1293" i="1" a="1"/>
  <c r="R1293" i="1" s="1"/>
  <c r="R1294" i="1" a="1"/>
  <c r="R1294" i="1" s="1"/>
  <c r="R1295" i="1" a="1"/>
  <c r="R1295" i="1" s="1"/>
  <c r="R1296" i="1" a="1"/>
  <c r="R1296" i="1" s="1"/>
  <c r="R1297" i="1" a="1"/>
  <c r="R1297" i="1" s="1"/>
  <c r="R1298" i="1" a="1"/>
  <c r="R1298" i="1" s="1"/>
  <c r="R1299" i="1" a="1"/>
  <c r="R1299" i="1"/>
  <c r="R1300" i="1" a="1"/>
  <c r="R1300" i="1" s="1"/>
  <c r="R1301" i="1" a="1"/>
  <c r="R1301" i="1" s="1"/>
  <c r="R1302" i="1" a="1"/>
  <c r="R1302" i="1" s="1"/>
  <c r="R1303" i="1" a="1"/>
  <c r="R1303" i="1" s="1"/>
  <c r="R1304" i="1" a="1"/>
  <c r="R1304" i="1" s="1"/>
  <c r="R1305" i="1" a="1"/>
  <c r="R1305" i="1" s="1"/>
  <c r="R1306" i="1" a="1"/>
  <c r="R1306" i="1" s="1"/>
  <c r="R1307" i="1" a="1"/>
  <c r="R1307" i="1" s="1"/>
  <c r="R1308" i="1" a="1"/>
  <c r="R1308" i="1" s="1"/>
  <c r="R1309" i="1" a="1"/>
  <c r="R1309" i="1" s="1"/>
  <c r="R1310" i="1" a="1"/>
  <c r="R1310" i="1" s="1"/>
  <c r="R1311" i="1" a="1"/>
  <c r="R1311" i="1" s="1"/>
  <c r="R1312" i="1" a="1"/>
  <c r="R1312" i="1" s="1"/>
  <c r="R1313" i="1" a="1"/>
  <c r="R1313" i="1" s="1"/>
  <c r="R1314" i="1" a="1"/>
  <c r="R1314" i="1" s="1"/>
  <c r="R1315" i="1" a="1"/>
  <c r="R1315" i="1" s="1"/>
  <c r="R1316" i="1" a="1"/>
  <c r="R1316" i="1" s="1"/>
  <c r="R1317" i="1" a="1"/>
  <c r="R1317" i="1" s="1"/>
  <c r="R1318" i="1" a="1"/>
  <c r="R1318" i="1" s="1"/>
  <c r="R1319" i="1" a="1"/>
  <c r="R1319" i="1"/>
  <c r="R1320" i="1" a="1"/>
  <c r="R1320" i="1" s="1"/>
  <c r="R1321" i="1" a="1"/>
  <c r="R1321" i="1" s="1"/>
  <c r="R1322" i="1" a="1"/>
  <c r="R1322" i="1" s="1"/>
  <c r="R1323" i="1" a="1"/>
  <c r="R1323" i="1" s="1"/>
  <c r="R1324" i="1" a="1"/>
  <c r="R1324" i="1" s="1"/>
  <c r="R1325" i="1" a="1"/>
  <c r="R1325" i="1" s="1"/>
  <c r="R1326" i="1" a="1"/>
  <c r="R1326" i="1" s="1"/>
  <c r="R1327" i="1" a="1"/>
  <c r="R1327" i="1" s="1"/>
  <c r="R1328" i="1" a="1"/>
  <c r="R1328" i="1" s="1"/>
  <c r="R1329" i="1" a="1"/>
  <c r="R1329" i="1" s="1"/>
  <c r="R1330" i="1" a="1"/>
  <c r="R1330" i="1" s="1"/>
  <c r="R1331" i="1" a="1"/>
  <c r="R1331" i="1" s="1"/>
  <c r="R1332" i="1" a="1"/>
  <c r="R1332" i="1" s="1"/>
  <c r="R1333" i="1" a="1"/>
  <c r="R1333" i="1"/>
  <c r="R1334" i="1" a="1"/>
  <c r="R1334" i="1" s="1"/>
  <c r="R1335" i="1" a="1"/>
  <c r="R1335" i="1" s="1"/>
  <c r="R1336" i="1" a="1"/>
  <c r="R1336" i="1" s="1"/>
  <c r="R1337" i="1" a="1"/>
  <c r="R1337" i="1"/>
  <c r="R1338" i="1" a="1"/>
  <c r="R1338" i="1" s="1"/>
  <c r="R1339" i="1" a="1"/>
  <c r="R1339" i="1" s="1"/>
  <c r="R1340" i="1" a="1"/>
  <c r="R1340" i="1" s="1"/>
  <c r="R1341" i="1" a="1"/>
  <c r="R1341" i="1" s="1"/>
  <c r="R1342" i="1" a="1"/>
  <c r="R1342" i="1" s="1"/>
  <c r="R1343" i="1" a="1"/>
  <c r="R1343" i="1" s="1"/>
  <c r="R1344" i="1" a="1"/>
  <c r="R1344" i="1" s="1"/>
  <c r="R1345" i="1" a="1"/>
  <c r="R1345" i="1" s="1"/>
  <c r="R1346" i="1" a="1"/>
  <c r="R1346" i="1" s="1"/>
  <c r="R1347" i="1" a="1"/>
  <c r="R1347" i="1"/>
  <c r="R1348" i="1" a="1"/>
  <c r="R1348" i="1" s="1"/>
  <c r="R1349" i="1" a="1"/>
  <c r="R1349" i="1" s="1"/>
  <c r="R1350" i="1" a="1"/>
  <c r="R1350" i="1" s="1"/>
  <c r="R1351" i="1" a="1"/>
  <c r="R1351" i="1" s="1"/>
  <c r="R1352" i="1" a="1"/>
  <c r="R1352" i="1" s="1"/>
  <c r="R1353" i="1" a="1"/>
  <c r="R1353" i="1" s="1"/>
  <c r="R1354" i="1" a="1"/>
  <c r="R1354" i="1" s="1"/>
  <c r="R1355" i="1" a="1"/>
  <c r="R1355" i="1"/>
  <c r="R1356" i="1" a="1"/>
  <c r="R1356" i="1" s="1"/>
  <c r="R1357" i="1" a="1"/>
  <c r="R1357" i="1" s="1"/>
  <c r="R1358" i="1" a="1"/>
  <c r="R1358" i="1"/>
  <c r="R1359" i="1" a="1"/>
  <c r="R1359" i="1" s="1"/>
  <c r="R1360" i="1" a="1"/>
  <c r="R1360" i="1" s="1"/>
  <c r="R1361" i="1" a="1"/>
  <c r="R1361" i="1" s="1"/>
  <c r="R1362" i="1" a="1"/>
  <c r="R1362" i="1" s="1"/>
  <c r="R1363" i="1" a="1"/>
  <c r="R1363" i="1" s="1"/>
  <c r="R1364" i="1" a="1"/>
  <c r="R1364" i="1" s="1"/>
  <c r="R1365" i="1" a="1"/>
  <c r="R1365" i="1" s="1"/>
  <c r="R1366" i="1" a="1"/>
  <c r="R1366" i="1" s="1"/>
  <c r="R1367" i="1" a="1"/>
  <c r="R1367" i="1" s="1"/>
  <c r="R1368" i="1" a="1"/>
  <c r="R1368" i="1" s="1"/>
  <c r="R1369" i="1" a="1"/>
  <c r="R1369" i="1" s="1"/>
  <c r="R1370" i="1" a="1"/>
  <c r="R1370" i="1" s="1"/>
  <c r="R1371" i="1" a="1"/>
  <c r="R1371" i="1"/>
  <c r="R1372" i="1" a="1"/>
  <c r="R1372" i="1" s="1"/>
  <c r="R1373" i="1" a="1"/>
  <c r="R1373" i="1" s="1"/>
  <c r="R1374" i="1" a="1"/>
  <c r="R1374" i="1" s="1"/>
  <c r="R1375" i="1" a="1"/>
  <c r="R1375" i="1"/>
  <c r="R1376" i="1" a="1"/>
  <c r="R1376" i="1" s="1"/>
  <c r="R1377" i="1" a="1"/>
  <c r="R1377" i="1"/>
  <c r="R1378" i="1" a="1"/>
  <c r="R1378" i="1" s="1"/>
  <c r="R1379" i="1" a="1"/>
  <c r="R1379" i="1" s="1"/>
  <c r="R1380" i="1" a="1"/>
  <c r="R1380" i="1" s="1"/>
  <c r="R1381" i="1" a="1"/>
  <c r="R1381" i="1" s="1"/>
  <c r="R1382" i="1" a="1"/>
  <c r="R1382" i="1" s="1"/>
  <c r="R1383" i="1" a="1"/>
  <c r="R1383" i="1"/>
  <c r="R1384" i="1" a="1"/>
  <c r="R1384" i="1" s="1"/>
  <c r="R1385" i="1" a="1"/>
  <c r="R1385" i="1" s="1"/>
  <c r="R1386" i="1" a="1"/>
  <c r="R1386" i="1" s="1"/>
  <c r="R1387" i="1" a="1"/>
  <c r="R1387" i="1"/>
  <c r="R1388" i="1" a="1"/>
  <c r="R1388" i="1" s="1"/>
  <c r="R1389" i="1" a="1"/>
  <c r="R1389" i="1"/>
  <c r="R1390" i="1" a="1"/>
  <c r="R1390" i="1" s="1"/>
  <c r="R1391" i="1" a="1"/>
  <c r="R1391" i="1" s="1"/>
  <c r="R1392" i="1" a="1"/>
  <c r="R1392" i="1" s="1"/>
  <c r="R1393" i="1" a="1"/>
  <c r="R1393" i="1" s="1"/>
  <c r="R1394" i="1" a="1"/>
  <c r="R1394" i="1" s="1"/>
  <c r="R1395" i="1" a="1"/>
  <c r="R1395" i="1" s="1"/>
  <c r="R1396" i="1" a="1"/>
  <c r="R1396" i="1" s="1"/>
  <c r="R1397" i="1" a="1"/>
  <c r="R1397" i="1" s="1"/>
  <c r="R1398" i="1" a="1"/>
  <c r="R1398" i="1"/>
  <c r="R1399" i="1" a="1"/>
  <c r="R1399" i="1" s="1"/>
  <c r="R1400" i="1" a="1"/>
  <c r="R1400" i="1" s="1"/>
  <c r="R1401" i="1" a="1"/>
  <c r="R1401" i="1" s="1"/>
  <c r="R1402" i="1" a="1"/>
  <c r="R1402" i="1" s="1"/>
  <c r="R1403" i="1" a="1"/>
  <c r="R1403" i="1" s="1"/>
  <c r="R1404" i="1" a="1"/>
  <c r="R1404" i="1" s="1"/>
  <c r="R1405" i="1" a="1"/>
  <c r="R1405" i="1" s="1"/>
  <c r="R1406" i="1" a="1"/>
  <c r="R1406" i="1" s="1"/>
  <c r="R1407" i="1" a="1"/>
  <c r="R1407" i="1" s="1"/>
  <c r="R1408" i="1" a="1"/>
  <c r="R1408" i="1" s="1"/>
  <c r="R1409" i="1" a="1"/>
  <c r="R1409" i="1" s="1"/>
  <c r="R1410" i="1" a="1"/>
  <c r="R1410" i="1" s="1"/>
  <c r="R1411" i="1" a="1"/>
  <c r="R1411" i="1" s="1"/>
  <c r="R1412" i="1" a="1"/>
  <c r="R1412" i="1" s="1"/>
  <c r="R1413" i="1" a="1"/>
  <c r="R1413" i="1"/>
  <c r="R1414" i="1" a="1"/>
  <c r="R1414" i="1" s="1"/>
  <c r="R1415" i="1" a="1"/>
  <c r="R1415" i="1" s="1"/>
  <c r="R1416" i="1" a="1"/>
  <c r="R1416" i="1" s="1"/>
  <c r="R1417" i="1" a="1"/>
  <c r="R1417" i="1" s="1"/>
  <c r="R1418" i="1" a="1"/>
  <c r="R1418" i="1" s="1"/>
  <c r="R1419" i="1" a="1"/>
  <c r="R1419" i="1" s="1"/>
  <c r="R1420" i="1" a="1"/>
  <c r="R1420" i="1" s="1"/>
  <c r="R1421" i="1" a="1"/>
  <c r="R1421" i="1" s="1"/>
  <c r="R1422" i="1" a="1"/>
  <c r="R1422" i="1"/>
  <c r="R1423" i="1" a="1"/>
  <c r="R1423" i="1" s="1"/>
  <c r="R1424" i="1" a="1"/>
  <c r="R1424" i="1" s="1"/>
  <c r="R1425" i="1" a="1"/>
  <c r="R1425" i="1" s="1"/>
  <c r="R1426" i="1" a="1"/>
  <c r="R1426" i="1" s="1"/>
  <c r="R1427" i="1" a="1"/>
  <c r="R1427" i="1" s="1"/>
  <c r="R1428" i="1" a="1"/>
  <c r="R1428" i="1" s="1"/>
  <c r="R1429" i="1" a="1"/>
  <c r="R1429" i="1" s="1"/>
  <c r="R1430" i="1" a="1"/>
  <c r="R1430" i="1" s="1"/>
  <c r="R1431" i="1" a="1"/>
  <c r="R1431" i="1" s="1"/>
  <c r="R1432" i="1" a="1"/>
  <c r="R1432" i="1" s="1"/>
  <c r="R1433" i="1" a="1"/>
  <c r="R1433" i="1" s="1"/>
  <c r="R1434" i="1" a="1"/>
  <c r="R1434" i="1"/>
  <c r="R1435" i="1" a="1"/>
  <c r="R1435" i="1" s="1"/>
  <c r="R1436" i="1" a="1"/>
  <c r="R1436" i="1" s="1"/>
  <c r="R1437" i="1" a="1"/>
  <c r="R1437" i="1" s="1"/>
  <c r="R1438" i="1" a="1"/>
  <c r="R1438" i="1" s="1"/>
  <c r="R1439" i="1" a="1"/>
  <c r="R1439" i="1" s="1"/>
  <c r="R1440" i="1" a="1"/>
  <c r="R1440" i="1" s="1"/>
  <c r="R1441" i="1" a="1"/>
  <c r="R1441" i="1" s="1"/>
  <c r="R1442" i="1" a="1"/>
  <c r="R1442" i="1" s="1"/>
  <c r="R1443" i="1" a="1"/>
  <c r="R1443" i="1" s="1"/>
  <c r="R1444" i="1" a="1"/>
  <c r="R1444" i="1" s="1"/>
  <c r="R1445" i="1" a="1"/>
  <c r="R1445" i="1" s="1"/>
  <c r="R1446" i="1" a="1"/>
  <c r="R1446" i="1" s="1"/>
  <c r="R1447" i="1" a="1"/>
  <c r="R1447" i="1" s="1"/>
  <c r="R1448" i="1" a="1"/>
  <c r="R1448" i="1" s="1"/>
  <c r="R1449" i="1" a="1"/>
  <c r="R1449" i="1"/>
  <c r="R1450" i="1" a="1"/>
  <c r="R1450" i="1"/>
  <c r="R1451" i="1" a="1"/>
  <c r="R1451" i="1" s="1"/>
  <c r="R1452" i="1" a="1"/>
  <c r="R1452" i="1" s="1"/>
  <c r="R1453" i="1" a="1"/>
  <c r="R1453" i="1" s="1"/>
  <c r="R1454" i="1" a="1"/>
  <c r="R1454" i="1" s="1"/>
  <c r="R1455" i="1" a="1"/>
  <c r="R1455" i="1" s="1"/>
  <c r="R1456" i="1" a="1"/>
  <c r="R1456" i="1" s="1"/>
  <c r="R1457" i="1" a="1"/>
  <c r="R1457" i="1" s="1"/>
  <c r="R1458" i="1" a="1"/>
  <c r="R1458" i="1" s="1"/>
  <c r="R1459" i="1" a="1"/>
  <c r="R1459" i="1" s="1"/>
  <c r="R1460" i="1" a="1"/>
  <c r="R1460" i="1" s="1"/>
  <c r="R1461" i="1" a="1"/>
  <c r="R1461" i="1" s="1"/>
  <c r="R1462" i="1" a="1"/>
  <c r="R1462" i="1" s="1"/>
  <c r="R1463" i="1" a="1"/>
  <c r="R1463" i="1" s="1"/>
  <c r="R1464" i="1" a="1"/>
  <c r="R1464" i="1" s="1"/>
  <c r="R1465" i="1" a="1"/>
  <c r="R1465" i="1" s="1"/>
  <c r="R1466" i="1" a="1"/>
  <c r="R1466" i="1" s="1"/>
  <c r="R1467" i="1" a="1"/>
  <c r="R1467" i="1"/>
  <c r="R1468" i="1" a="1"/>
  <c r="R1468" i="1" s="1"/>
  <c r="R1469" i="1" a="1"/>
  <c r="R1469" i="1" s="1"/>
  <c r="R1470" i="1" a="1"/>
  <c r="R1470" i="1" s="1"/>
  <c r="R1471" i="1" a="1"/>
  <c r="R1471" i="1" s="1"/>
  <c r="R1472" i="1" a="1"/>
  <c r="R1472" i="1" s="1"/>
  <c r="R1473" i="1" a="1"/>
  <c r="R1473" i="1" s="1"/>
  <c r="R1474" i="1" a="1"/>
  <c r="R1474" i="1" s="1"/>
  <c r="R1475" i="1" a="1"/>
  <c r="R1475" i="1" s="1"/>
  <c r="R1476" i="1" a="1"/>
  <c r="R1476" i="1"/>
  <c r="R1477" i="1" a="1"/>
  <c r="R1477" i="1" s="1"/>
  <c r="R1478" i="1" a="1"/>
  <c r="R1478" i="1" s="1"/>
  <c r="R1479" i="1" a="1"/>
  <c r="R1479" i="1" s="1"/>
  <c r="R1480" i="1" a="1"/>
  <c r="R1480" i="1" s="1"/>
  <c r="R1481" i="1" a="1"/>
  <c r="R1481" i="1"/>
  <c r="R1482" i="1" a="1"/>
  <c r="R1482" i="1" s="1"/>
  <c r="R1483" i="1" a="1"/>
  <c r="R1483" i="1" s="1"/>
  <c r="R1484" i="1" a="1"/>
  <c r="R1484" i="1"/>
  <c r="R1485" i="1" a="1"/>
  <c r="R1485" i="1" s="1"/>
  <c r="R1486" i="1" a="1"/>
  <c r="R1486" i="1" s="1"/>
  <c r="R1487" i="1" a="1"/>
  <c r="R1487" i="1" s="1"/>
  <c r="R1488" i="1" a="1"/>
  <c r="R1488" i="1" s="1"/>
  <c r="R1489" i="1" a="1"/>
  <c r="R1489" i="1" s="1"/>
  <c r="R1490" i="1" a="1"/>
  <c r="R1490" i="1"/>
  <c r="R1491" i="1" a="1"/>
  <c r="R1491" i="1" s="1"/>
  <c r="R1492" i="1" a="1"/>
  <c r="R1492" i="1" s="1"/>
  <c r="R1493" i="1" a="1"/>
  <c r="R1493" i="1"/>
  <c r="R1494" i="1" a="1"/>
  <c r="R1494" i="1" s="1"/>
  <c r="R1495" i="1" a="1"/>
  <c r="R1495" i="1" s="1"/>
  <c r="R1496" i="1" a="1"/>
  <c r="R1496" i="1" s="1"/>
  <c r="R1497" i="1" a="1"/>
  <c r="R1497" i="1" s="1"/>
  <c r="R1498" i="1" a="1"/>
  <c r="R1498" i="1" s="1"/>
  <c r="R1499" i="1" a="1"/>
  <c r="R1499" i="1" s="1"/>
  <c r="R1500" i="1" a="1"/>
  <c r="R1500" i="1" s="1"/>
  <c r="R1501" i="1" a="1"/>
  <c r="R1501" i="1" s="1"/>
  <c r="R1502" i="1" a="1"/>
  <c r="R1502" i="1" s="1"/>
  <c r="R1503" i="1" a="1"/>
  <c r="R1503" i="1" s="1"/>
  <c r="R1504" i="1" a="1"/>
  <c r="R1504" i="1" s="1"/>
  <c r="R1505" i="1" a="1"/>
  <c r="R1505" i="1"/>
  <c r="R1506" i="1" a="1"/>
  <c r="R1506" i="1" s="1"/>
  <c r="R1507" i="1" a="1"/>
  <c r="R1507" i="1" s="1"/>
  <c r="R1508" i="1" a="1"/>
  <c r="R1508" i="1" s="1"/>
  <c r="R1509" i="1" a="1"/>
  <c r="R1509" i="1" s="1"/>
  <c r="R1510" i="1" a="1"/>
  <c r="R1510" i="1"/>
  <c r="R1511" i="1" a="1"/>
  <c r="R1511" i="1" s="1"/>
  <c r="R1512" i="1" a="1"/>
  <c r="R1512" i="1" s="1"/>
  <c r="R1513" i="1" a="1"/>
  <c r="R1513" i="1" s="1"/>
  <c r="R1514" i="1" a="1"/>
  <c r="R1514" i="1" s="1"/>
  <c r="R1515" i="1" a="1"/>
  <c r="R1515" i="1" s="1"/>
  <c r="R1516" i="1" a="1"/>
  <c r="R1516" i="1" s="1"/>
  <c r="R1517" i="1" a="1"/>
  <c r="R1517" i="1" s="1"/>
  <c r="R1518" i="1" a="1"/>
  <c r="R1518" i="1" s="1"/>
  <c r="R1519" i="1" a="1"/>
  <c r="R1519" i="1" s="1"/>
  <c r="R1520" i="1" a="1"/>
  <c r="R1520" i="1" s="1"/>
  <c r="R1521" i="1" a="1"/>
  <c r="R1521" i="1"/>
  <c r="R1522" i="1" a="1"/>
  <c r="R1522" i="1" s="1"/>
  <c r="R1523" i="1" a="1"/>
  <c r="R1523" i="1" s="1"/>
  <c r="R1524" i="1" a="1"/>
  <c r="R1524" i="1"/>
  <c r="R1525" i="1" a="1"/>
  <c r="R1525" i="1" s="1"/>
  <c r="R1526" i="1" a="1"/>
  <c r="R1526" i="1" s="1"/>
  <c r="R1527" i="1" a="1"/>
  <c r="R1527" i="1" s="1"/>
  <c r="R1528" i="1" a="1"/>
  <c r="R1528" i="1" s="1"/>
  <c r="R1529" i="1" a="1"/>
  <c r="R1529" i="1"/>
  <c r="R1530" i="1" a="1"/>
  <c r="R1530" i="1" s="1"/>
  <c r="R1531" i="1" a="1"/>
  <c r="R1531" i="1" s="1"/>
  <c r="R1532" i="1" a="1"/>
  <c r="R1532" i="1"/>
  <c r="R1533" i="1" a="1"/>
  <c r="R1533" i="1" s="1"/>
  <c r="R1534" i="1" a="1"/>
  <c r="R1534" i="1"/>
  <c r="R1535" i="1" a="1"/>
  <c r="R1535" i="1" s="1"/>
  <c r="R1536" i="1" a="1"/>
  <c r="R1536" i="1" s="1"/>
  <c r="R1537" i="1" a="1"/>
  <c r="R1537" i="1" s="1"/>
  <c r="R1538" i="1" a="1"/>
  <c r="R1538" i="1" s="1"/>
  <c r="R1539" i="1" a="1"/>
  <c r="R1539" i="1" s="1"/>
  <c r="R1540" i="1" a="1"/>
  <c r="R1540" i="1" s="1"/>
  <c r="R1541" i="1" a="1"/>
  <c r="R1541" i="1" s="1"/>
  <c r="R1542" i="1" a="1"/>
  <c r="R1542" i="1" s="1"/>
  <c r="R1543" i="1" a="1"/>
  <c r="R1543" i="1" s="1"/>
  <c r="R1544" i="1" a="1"/>
  <c r="R1544" i="1" s="1"/>
  <c r="R1545" i="1" a="1"/>
  <c r="R1545" i="1"/>
  <c r="R1546" i="1" a="1"/>
  <c r="R1546" i="1" s="1"/>
  <c r="R1547" i="1" a="1"/>
  <c r="R1547" i="1" s="1"/>
  <c r="R1548" i="1" a="1"/>
  <c r="R1548" i="1" s="1"/>
  <c r="R1549" i="1" a="1"/>
  <c r="R1549" i="1" s="1"/>
  <c r="R1550" i="1" a="1"/>
  <c r="R1550" i="1"/>
  <c r="R1551" i="1" a="1"/>
  <c r="R1551" i="1" s="1"/>
  <c r="R1552" i="1" a="1"/>
  <c r="R1552" i="1" s="1"/>
  <c r="R1553" i="1" a="1"/>
  <c r="R1553" i="1"/>
  <c r="R1554" i="1" a="1"/>
  <c r="R1554" i="1" s="1"/>
  <c r="R1555" i="1" a="1"/>
  <c r="R1555" i="1" s="1"/>
  <c r="R1556" i="1" a="1"/>
  <c r="R1556" i="1"/>
  <c r="R1557" i="1" a="1"/>
  <c r="R1557" i="1" s="1"/>
  <c r="R1558" i="1" a="1"/>
  <c r="R1558" i="1" s="1"/>
  <c r="R1559" i="1" a="1"/>
  <c r="R1559" i="1" s="1"/>
  <c r="R1560" i="1" a="1"/>
  <c r="R1560" i="1" s="1"/>
  <c r="R1561" i="1" a="1"/>
  <c r="R1561" i="1" s="1"/>
  <c r="R1562" i="1" a="1"/>
  <c r="R1562" i="1" s="1"/>
  <c r="R1563" i="1" a="1"/>
  <c r="R1563" i="1"/>
  <c r="R1564" i="1" a="1"/>
  <c r="R1564" i="1" s="1"/>
  <c r="R1565" i="1" a="1"/>
  <c r="R1565" i="1" s="1"/>
  <c r="R1566" i="1" a="1"/>
  <c r="R1566" i="1"/>
  <c r="R1567" i="1" a="1"/>
  <c r="R1567" i="1" s="1"/>
  <c r="R1568" i="1" a="1"/>
  <c r="R1568" i="1" s="1"/>
  <c r="R1569" i="1" a="1"/>
  <c r="R1569" i="1"/>
  <c r="R1570" i="1" a="1"/>
  <c r="R1570" i="1" s="1"/>
  <c r="R1571" i="1" a="1"/>
  <c r="R1571" i="1" s="1"/>
  <c r="R1572" i="1" a="1"/>
  <c r="R1572" i="1" s="1"/>
  <c r="R1573" i="1" a="1"/>
  <c r="R1573" i="1" s="1"/>
  <c r="R1574" i="1" a="1"/>
  <c r="R1574" i="1" s="1"/>
  <c r="R1575" i="1" a="1"/>
  <c r="R1575" i="1" s="1"/>
  <c r="R1576" i="1" a="1"/>
  <c r="R1576" i="1" s="1"/>
  <c r="R1577" i="1" a="1"/>
  <c r="R1577" i="1" s="1"/>
  <c r="R1578" i="1" a="1"/>
  <c r="R1578" i="1" s="1"/>
  <c r="R1579" i="1" a="1"/>
  <c r="R1579" i="1"/>
  <c r="R1580" i="1" a="1"/>
  <c r="R1580" i="1" s="1"/>
  <c r="R1581" i="1" a="1"/>
  <c r="R1581" i="1" s="1"/>
  <c r="R1582" i="1" a="1"/>
  <c r="R1582" i="1" s="1"/>
  <c r="R1583" i="1" a="1"/>
  <c r="R1583" i="1" s="1"/>
  <c r="R1584" i="1" a="1"/>
  <c r="R1584" i="1" s="1"/>
  <c r="R1585" i="1" a="1"/>
  <c r="R1585" i="1" s="1"/>
  <c r="R1586" i="1" a="1"/>
  <c r="R1586" i="1" s="1"/>
  <c r="R1587" i="1" a="1"/>
  <c r="R1587" i="1" s="1"/>
  <c r="R1588" i="1" a="1"/>
  <c r="R1588" i="1"/>
  <c r="R1589" i="1" a="1"/>
  <c r="R1589" i="1" s="1"/>
  <c r="R1590" i="1" a="1"/>
  <c r="R1590" i="1" s="1"/>
  <c r="R1591" i="1" a="1"/>
  <c r="R1591" i="1" s="1"/>
  <c r="R1592" i="1" a="1"/>
  <c r="R1592" i="1" s="1"/>
  <c r="R1593" i="1" a="1"/>
  <c r="R1593" i="1" s="1"/>
  <c r="R1594" i="1" a="1"/>
  <c r="R1594" i="1" s="1"/>
  <c r="R1595" i="1" a="1"/>
  <c r="R1595" i="1" s="1"/>
  <c r="R1596" i="1" a="1"/>
  <c r="R1596" i="1" s="1"/>
  <c r="R1597" i="1" a="1"/>
  <c r="R1597" i="1" s="1"/>
  <c r="R1598" i="1" a="1"/>
  <c r="R1598" i="1" s="1"/>
  <c r="R1599" i="1" a="1"/>
  <c r="R1599" i="1" s="1"/>
  <c r="R1600" i="1" a="1"/>
  <c r="R1600" i="1" s="1"/>
  <c r="R1601" i="1" a="1"/>
  <c r="R1601" i="1" s="1"/>
  <c r="R1602" i="1" a="1"/>
  <c r="R1602" i="1" s="1"/>
  <c r="R1603" i="1" a="1"/>
  <c r="R1603" i="1" s="1"/>
  <c r="R1604" i="1" a="1"/>
  <c r="R1604" i="1" s="1"/>
  <c r="R1605" i="1" a="1"/>
  <c r="R1605" i="1" s="1"/>
  <c r="R1606" i="1" a="1"/>
  <c r="R1606" i="1" s="1"/>
  <c r="R1607" i="1" a="1"/>
  <c r="R1607" i="1"/>
  <c r="R1608" i="1" a="1"/>
  <c r="R1608" i="1" s="1"/>
  <c r="R1609" i="1" a="1"/>
  <c r="R1609" i="1" s="1"/>
  <c r="R1610" i="1" a="1"/>
  <c r="R1610" i="1" s="1"/>
  <c r="R1611" i="1" a="1"/>
  <c r="R1611" i="1" s="1"/>
  <c r="R1612" i="1" a="1"/>
  <c r="R1612" i="1" s="1"/>
  <c r="R1613" i="1" a="1"/>
  <c r="R1613" i="1" s="1"/>
  <c r="R1614" i="1" a="1"/>
  <c r="R1614" i="1" s="1"/>
  <c r="R1615" i="1" a="1"/>
  <c r="R1615" i="1" s="1"/>
  <c r="R1616" i="1" a="1"/>
  <c r="R1616" i="1" s="1"/>
  <c r="R1617" i="1" a="1"/>
  <c r="R1617" i="1" s="1"/>
  <c r="R1618" i="1" a="1"/>
  <c r="R1618" i="1" s="1"/>
  <c r="R1619" i="1" a="1"/>
  <c r="R1619" i="1"/>
  <c r="R1620" i="1" a="1"/>
  <c r="R1620" i="1" s="1"/>
  <c r="R1621" i="1" a="1"/>
  <c r="R1621" i="1" s="1"/>
  <c r="R1622" i="1" a="1"/>
  <c r="R1622" i="1"/>
  <c r="R1623" i="1" a="1"/>
  <c r="R1623" i="1" s="1"/>
  <c r="R1624" i="1" a="1"/>
  <c r="R1624" i="1" s="1"/>
  <c r="R1625" i="1" a="1"/>
  <c r="R1625" i="1" s="1"/>
  <c r="R1626" i="1" a="1"/>
  <c r="R1626" i="1" s="1"/>
  <c r="R1627" i="1" a="1"/>
  <c r="R1627" i="1" s="1"/>
  <c r="R1628" i="1" a="1"/>
  <c r="R1628" i="1" s="1"/>
  <c r="R1629" i="1" a="1"/>
  <c r="R1629" i="1"/>
  <c r="R1630" i="1" a="1"/>
  <c r="R1630" i="1"/>
  <c r="R1631" i="1" a="1"/>
  <c r="R1631" i="1" s="1"/>
  <c r="R1632" i="1" a="1"/>
  <c r="R1632" i="1" s="1"/>
  <c r="R1633" i="1" a="1"/>
  <c r="R1633" i="1" s="1"/>
  <c r="R1634" i="1" a="1"/>
  <c r="R1634" i="1" s="1"/>
  <c r="R1635" i="1" a="1"/>
  <c r="R1635" i="1"/>
  <c r="R1636" i="1" a="1"/>
  <c r="R1636" i="1" s="1"/>
  <c r="R1637" i="1" a="1"/>
  <c r="R1637" i="1" s="1"/>
  <c r="R1638" i="1" a="1"/>
  <c r="R1638" i="1" s="1"/>
  <c r="R1639" i="1" a="1"/>
  <c r="R1639" i="1" s="1"/>
  <c r="R1640" i="1" a="1"/>
  <c r="R1640" i="1" s="1"/>
  <c r="R1641" i="1" a="1"/>
  <c r="R1641" i="1" s="1"/>
  <c r="R1642" i="1" a="1"/>
  <c r="R1642" i="1"/>
  <c r="R1643" i="1" a="1"/>
  <c r="R1643" i="1"/>
  <c r="R1644" i="1" a="1"/>
  <c r="R1644" i="1"/>
  <c r="R1645" i="1" a="1"/>
  <c r="R1645" i="1" s="1"/>
  <c r="R1646" i="1" a="1"/>
  <c r="R1646" i="1" s="1"/>
  <c r="R1647" i="1" a="1"/>
  <c r="R1647" i="1" s="1"/>
  <c r="R1648" i="1" a="1"/>
  <c r="R1648" i="1" s="1"/>
  <c r="R1649" i="1" a="1"/>
  <c r="R1649" i="1" s="1"/>
  <c r="R1650" i="1" a="1"/>
  <c r="R1650" i="1" s="1"/>
  <c r="R1651" i="1" a="1"/>
  <c r="R1651" i="1" s="1"/>
  <c r="R1652" i="1" a="1"/>
  <c r="R1652" i="1" s="1"/>
  <c r="R1653" i="1" a="1"/>
  <c r="R1653" i="1"/>
  <c r="R1654" i="1" a="1"/>
  <c r="R1654" i="1"/>
  <c r="R1655" i="1" a="1"/>
  <c r="R1655" i="1" s="1"/>
  <c r="R1656" i="1" a="1"/>
  <c r="R1656" i="1" s="1"/>
  <c r="R1657" i="1" a="1"/>
  <c r="R1657" i="1" s="1"/>
  <c r="R1658" i="1" a="1"/>
  <c r="R1658" i="1" s="1"/>
  <c r="R1659" i="1" a="1"/>
  <c r="R1659" i="1" s="1"/>
  <c r="R1660" i="1" a="1"/>
  <c r="R1660" i="1" s="1"/>
  <c r="R1661" i="1" a="1"/>
  <c r="R1661" i="1" s="1"/>
  <c r="R1662" i="1" a="1"/>
  <c r="R1662" i="1" s="1"/>
  <c r="R1663" i="1" a="1"/>
  <c r="R1663" i="1" s="1"/>
  <c r="R1664" i="1" a="1"/>
  <c r="R1664" i="1" s="1"/>
  <c r="R1665" i="1" a="1"/>
  <c r="R1665" i="1"/>
  <c r="R1666" i="1" a="1"/>
  <c r="R1666" i="1" s="1"/>
  <c r="R1667" i="1" a="1"/>
  <c r="R1667" i="1" s="1"/>
  <c r="R1668" i="1" a="1"/>
  <c r="R1668" i="1" s="1"/>
  <c r="R1669" i="1" a="1"/>
  <c r="R1669" i="1" s="1"/>
  <c r="R1670" i="1" a="1"/>
  <c r="R1670" i="1" s="1"/>
  <c r="R1671" i="1" a="1"/>
  <c r="R1671" i="1" s="1"/>
  <c r="R1672" i="1" a="1"/>
  <c r="R1672" i="1" s="1"/>
  <c r="R1673" i="1" a="1"/>
  <c r="R1673" i="1"/>
  <c r="R1674" i="1" a="1"/>
  <c r="R1674" i="1"/>
  <c r="R1675" i="1" a="1"/>
  <c r="R1675" i="1" s="1"/>
  <c r="R1676" i="1" a="1"/>
  <c r="R1676" i="1" s="1"/>
  <c r="R1677" i="1" a="1"/>
  <c r="R1677" i="1" s="1"/>
  <c r="R1678" i="1" a="1"/>
  <c r="R1678" i="1"/>
  <c r="R1679" i="1" a="1"/>
  <c r="R1679" i="1" s="1"/>
  <c r="R1680" i="1" a="1"/>
  <c r="R1680" i="1" s="1"/>
  <c r="R1681" i="1" a="1"/>
  <c r="R1681" i="1" s="1"/>
  <c r="R1682" i="1" a="1"/>
  <c r="R1682" i="1" s="1"/>
  <c r="R1683" i="1" a="1"/>
  <c r="R1683" i="1" s="1"/>
  <c r="R1684" i="1" a="1"/>
  <c r="R1684" i="1" s="1"/>
  <c r="R1685" i="1" a="1"/>
  <c r="R1685" i="1"/>
  <c r="R1686" i="1" a="1"/>
  <c r="R1686" i="1" s="1"/>
  <c r="R1687" i="1" a="1"/>
  <c r="R1687" i="1" s="1"/>
  <c r="R1688" i="1" a="1"/>
  <c r="R1688" i="1" s="1"/>
  <c r="R1689" i="1" a="1"/>
  <c r="R1689" i="1" s="1"/>
  <c r="R1690" i="1" a="1"/>
  <c r="R1690" i="1" s="1"/>
  <c r="R1691" i="1" a="1"/>
  <c r="R1691" i="1" s="1"/>
  <c r="R1692" i="1" a="1"/>
  <c r="R1692" i="1" s="1"/>
  <c r="R1693" i="1" a="1"/>
  <c r="R1693" i="1" s="1"/>
  <c r="R1694" i="1" a="1"/>
  <c r="R1694" i="1" s="1"/>
  <c r="R1695" i="1" a="1"/>
  <c r="R1695" i="1" s="1"/>
  <c r="R1696" i="1" a="1"/>
  <c r="R1696" i="1" s="1"/>
  <c r="R1697" i="1" a="1"/>
  <c r="R1697" i="1" s="1"/>
  <c r="R1698" i="1" a="1"/>
  <c r="R1698" i="1" s="1"/>
  <c r="R1699" i="1" a="1"/>
  <c r="R1699" i="1" s="1"/>
  <c r="R1700" i="1" a="1"/>
  <c r="R1700" i="1" s="1"/>
  <c r="R1701" i="1" a="1"/>
  <c r="R1701" i="1" s="1"/>
  <c r="R1702" i="1" a="1"/>
  <c r="R1702" i="1" s="1"/>
  <c r="R1703" i="1" a="1"/>
  <c r="R1703" i="1" s="1"/>
  <c r="R1704" i="1" a="1"/>
  <c r="R1704" i="1" s="1"/>
  <c r="R1705" i="1" a="1"/>
  <c r="R1705" i="1"/>
  <c r="R1706" i="1" a="1"/>
  <c r="R1706" i="1" s="1"/>
  <c r="R1707" i="1" a="1"/>
  <c r="R1707" i="1" s="1"/>
  <c r="R1708" i="1" a="1"/>
  <c r="R1708" i="1" s="1"/>
  <c r="R1709" i="1" a="1"/>
  <c r="R1709" i="1" s="1"/>
  <c r="R1710" i="1" a="1"/>
  <c r="R1710" i="1" s="1"/>
  <c r="R1711" i="1" a="1"/>
  <c r="R1711" i="1" s="1"/>
  <c r="R1712" i="1" a="1"/>
  <c r="R1712" i="1" s="1"/>
  <c r="R1713" i="1" a="1"/>
  <c r="R1713" i="1" s="1"/>
  <c r="R1714" i="1" a="1"/>
  <c r="R1714" i="1" s="1"/>
  <c r="R1715" i="1" a="1"/>
  <c r="R1715" i="1" s="1"/>
  <c r="R1716" i="1" a="1"/>
  <c r="R1716" i="1" s="1"/>
  <c r="R1717" i="1" a="1"/>
  <c r="R1717" i="1" s="1"/>
  <c r="R1718" i="1" a="1"/>
  <c r="R1718" i="1"/>
  <c r="R1719" i="1" a="1"/>
  <c r="R1719" i="1" s="1"/>
  <c r="R1720" i="1" a="1"/>
  <c r="R1720" i="1" s="1"/>
  <c r="R1721" i="1" a="1"/>
  <c r="R1721" i="1" s="1"/>
  <c r="R1722" i="1" a="1"/>
  <c r="R1722" i="1"/>
  <c r="R1723" i="1" a="1"/>
  <c r="R1723" i="1" s="1"/>
  <c r="R1724" i="1" a="1"/>
  <c r="R1724" i="1" s="1"/>
  <c r="R1725" i="1" a="1"/>
  <c r="R1725" i="1" s="1"/>
  <c r="R1726" i="1" a="1"/>
  <c r="R1726" i="1" s="1"/>
  <c r="R1727" i="1" a="1"/>
  <c r="R1727" i="1" s="1"/>
  <c r="R1728" i="1" a="1"/>
  <c r="R1728" i="1" s="1"/>
  <c r="R1729" i="1" a="1"/>
  <c r="R1729" i="1" s="1"/>
  <c r="R1730" i="1" a="1"/>
  <c r="R1730" i="1" s="1"/>
  <c r="R1731" i="1" a="1"/>
  <c r="R1731" i="1"/>
  <c r="R1732" i="1" a="1"/>
  <c r="R1732" i="1" s="1"/>
  <c r="R1733" i="1" a="1"/>
  <c r="R1733" i="1"/>
  <c r="R1734" i="1" a="1"/>
  <c r="R1734" i="1" s="1"/>
  <c r="R1735" i="1" a="1"/>
  <c r="R1735" i="1" s="1"/>
  <c r="R1736" i="1" a="1"/>
  <c r="R1736" i="1" s="1"/>
  <c r="R1737" i="1" a="1"/>
  <c r="R1737" i="1" s="1"/>
  <c r="R1738" i="1" a="1"/>
  <c r="R1738" i="1" s="1"/>
  <c r="R1739" i="1" a="1"/>
  <c r="R1739" i="1" s="1"/>
  <c r="R1740" i="1" a="1"/>
  <c r="R1740" i="1"/>
  <c r="R1741" i="1" a="1"/>
  <c r="R1741" i="1" s="1"/>
  <c r="R1742" i="1" a="1"/>
  <c r="R1742" i="1" s="1"/>
  <c r="R1743" i="1" a="1"/>
  <c r="R1743" i="1" s="1"/>
  <c r="R1744" i="1" a="1"/>
  <c r="R1744" i="1" s="1"/>
  <c r="R1745" i="1" a="1"/>
  <c r="R1745" i="1" s="1"/>
  <c r="R1746" i="1" a="1"/>
  <c r="R1746" i="1" s="1"/>
  <c r="R1747" i="1" a="1"/>
  <c r="R1747" i="1" s="1"/>
  <c r="R1748" i="1" a="1"/>
  <c r="R1748" i="1" s="1"/>
  <c r="R1749" i="1" a="1"/>
  <c r="R1749" i="1" s="1"/>
  <c r="R1750" i="1" a="1"/>
  <c r="R1750" i="1" s="1"/>
  <c r="R1751" i="1" a="1"/>
  <c r="R1751" i="1" s="1"/>
  <c r="R1752" i="1" a="1"/>
  <c r="R1752" i="1" s="1"/>
  <c r="R1753" i="1" a="1"/>
  <c r="R1753" i="1" s="1"/>
  <c r="R1754" i="1" a="1"/>
  <c r="R1754" i="1" s="1"/>
  <c r="R1755" i="1" a="1"/>
  <c r="R1755" i="1" s="1"/>
  <c r="R1756" i="1" a="1"/>
  <c r="R1756" i="1" s="1"/>
  <c r="R1757" i="1" a="1"/>
  <c r="R1757" i="1" s="1"/>
  <c r="R1758" i="1" a="1"/>
  <c r="R1758" i="1" s="1"/>
  <c r="R1759" i="1" a="1"/>
  <c r="R1759" i="1" s="1"/>
  <c r="R1760" i="1" a="1"/>
  <c r="R1760" i="1" s="1"/>
  <c r="R1761" i="1" a="1"/>
  <c r="R1761" i="1" s="1"/>
  <c r="R1762" i="1" a="1"/>
  <c r="R1762" i="1" s="1"/>
  <c r="R1763" i="1" a="1"/>
  <c r="R1763" i="1" s="1"/>
  <c r="R1764" i="1" a="1"/>
  <c r="R1764" i="1" s="1"/>
  <c r="R1765" i="1" a="1"/>
  <c r="R1765" i="1" s="1"/>
  <c r="R1766" i="1" a="1"/>
  <c r="R1766" i="1"/>
  <c r="R1767" i="1" a="1"/>
  <c r="R1767" i="1" s="1"/>
  <c r="R1768" i="1" a="1"/>
  <c r="R1768" i="1" s="1"/>
  <c r="R1769" i="1" a="1"/>
  <c r="R1769" i="1" s="1"/>
  <c r="R1770" i="1" a="1"/>
  <c r="R1770" i="1"/>
  <c r="R1771" i="1" a="1"/>
  <c r="R1771" i="1"/>
  <c r="R1772" i="1" a="1"/>
  <c r="R1772" i="1" s="1"/>
  <c r="R1773" i="1" a="1"/>
  <c r="R1773" i="1" s="1"/>
  <c r="R1774" i="1" a="1"/>
  <c r="R1774" i="1" s="1"/>
  <c r="R1775" i="1" a="1"/>
  <c r="R1775" i="1"/>
  <c r="R1776" i="1" a="1"/>
  <c r="R1776" i="1" s="1"/>
  <c r="R1777" i="1" a="1"/>
  <c r="R1777" i="1" s="1"/>
  <c r="R1778" i="1" a="1"/>
  <c r="R1778" i="1"/>
  <c r="R1779" i="1" a="1"/>
  <c r="R1779" i="1" s="1"/>
  <c r="R1780" i="1" a="1"/>
  <c r="R1780" i="1" s="1"/>
  <c r="R1781" i="1" a="1"/>
  <c r="R1781" i="1" s="1"/>
  <c r="R1782" i="1" a="1"/>
  <c r="R1782" i="1"/>
  <c r="R1783" i="1" a="1"/>
  <c r="R1783" i="1"/>
  <c r="R1784" i="1" a="1"/>
  <c r="R1784" i="1" s="1"/>
  <c r="R1785" i="1" a="1"/>
  <c r="R1785" i="1" s="1"/>
  <c r="R1786" i="1" a="1"/>
  <c r="R1786" i="1" s="1"/>
  <c r="R1787" i="1" a="1"/>
  <c r="R1787" i="1" s="1"/>
  <c r="R1788" i="1" a="1"/>
  <c r="R1788" i="1" s="1"/>
  <c r="R1789" i="1" a="1"/>
  <c r="R1789" i="1" s="1"/>
  <c r="R1790" i="1" a="1"/>
  <c r="R1790" i="1" s="1"/>
  <c r="R1791" i="1" a="1"/>
  <c r="R1791" i="1" s="1"/>
  <c r="R1792" i="1" a="1"/>
  <c r="R1792" i="1" s="1"/>
  <c r="R1793" i="1" a="1"/>
  <c r="R1793" i="1" s="1"/>
  <c r="R1794" i="1" a="1"/>
  <c r="R1794" i="1" s="1"/>
  <c r="R1795" i="1" a="1"/>
  <c r="R1795" i="1" s="1"/>
  <c r="R1796" i="1" a="1"/>
  <c r="R1796" i="1" s="1"/>
  <c r="R1797" i="1" a="1"/>
  <c r="R1797" i="1" s="1"/>
  <c r="R1798" i="1" a="1"/>
  <c r="R1798" i="1"/>
  <c r="R1799" i="1" a="1"/>
  <c r="R1799" i="1" s="1"/>
  <c r="R1800" i="1" a="1"/>
  <c r="R1800" i="1" s="1"/>
  <c r="R1801" i="1" a="1"/>
  <c r="R1801" i="1"/>
  <c r="R1802" i="1" a="1"/>
  <c r="R1802" i="1" s="1"/>
  <c r="R1803" i="1" a="1"/>
  <c r="R1803" i="1" s="1"/>
  <c r="R1804" i="1" a="1"/>
  <c r="R1804" i="1" s="1"/>
  <c r="R1805" i="1" a="1"/>
  <c r="R1805" i="1" s="1"/>
  <c r="R1806" i="1" a="1"/>
  <c r="R1806" i="1" s="1"/>
  <c r="R1807" i="1" a="1"/>
  <c r="R1807" i="1"/>
  <c r="R1808" i="1" a="1"/>
  <c r="R1808" i="1" s="1"/>
  <c r="R1809" i="1" a="1"/>
  <c r="R1809" i="1" s="1"/>
  <c r="R1810" i="1" a="1"/>
  <c r="R1810" i="1" s="1"/>
  <c r="R1811" i="1" a="1"/>
  <c r="R1811" i="1" s="1"/>
  <c r="R1812" i="1" a="1"/>
  <c r="R1812" i="1" s="1"/>
  <c r="R1813" i="1" a="1"/>
  <c r="R1813" i="1" s="1"/>
  <c r="R1814" i="1" a="1"/>
  <c r="R1814" i="1" s="1"/>
  <c r="R1815" i="1" a="1"/>
  <c r="R1815" i="1"/>
  <c r="R1816" i="1" a="1"/>
  <c r="R1816" i="1" s="1"/>
  <c r="R1817" i="1" a="1"/>
  <c r="R1817" i="1" s="1"/>
  <c r="R1818" i="1" a="1"/>
  <c r="R1818" i="1" s="1"/>
  <c r="R1819" i="1" a="1"/>
  <c r="R1819" i="1" s="1"/>
  <c r="R1820" i="1" a="1"/>
  <c r="R1820" i="1" s="1"/>
  <c r="R1821" i="1" a="1"/>
  <c r="R1821" i="1" s="1"/>
  <c r="R1822" i="1" a="1"/>
  <c r="R1822" i="1"/>
  <c r="R1823" i="1" a="1"/>
  <c r="R1823" i="1" s="1"/>
  <c r="R1824" i="1" a="1"/>
  <c r="R1824" i="1" s="1"/>
  <c r="R1825" i="1" a="1"/>
  <c r="R1825" i="1" s="1"/>
  <c r="R1826" i="1" a="1"/>
  <c r="R1826" i="1" s="1"/>
  <c r="R1827" i="1" a="1"/>
  <c r="R1827" i="1" s="1"/>
  <c r="R1828" i="1" a="1"/>
  <c r="R1828" i="1" s="1"/>
  <c r="R1829" i="1" a="1"/>
  <c r="R1829" i="1"/>
  <c r="R1830" i="1" a="1"/>
  <c r="R1830" i="1" s="1"/>
  <c r="R1831" i="1" a="1"/>
  <c r="R1831" i="1"/>
  <c r="R1832" i="1" a="1"/>
  <c r="R1832" i="1" s="1"/>
  <c r="R1833" i="1" a="1"/>
  <c r="R1833" i="1" s="1"/>
  <c r="R1834" i="1" a="1"/>
  <c r="R1834" i="1" s="1"/>
  <c r="R1835" i="1" a="1"/>
  <c r="R1835" i="1" s="1"/>
  <c r="R1836" i="1" a="1"/>
  <c r="R1836" i="1" s="1"/>
  <c r="R1837" i="1" a="1"/>
  <c r="R1837" i="1" s="1"/>
  <c r="R1838" i="1" a="1"/>
  <c r="R1838" i="1" s="1"/>
  <c r="R1839" i="1" a="1"/>
  <c r="R1839" i="1" s="1"/>
  <c r="R1840" i="1" a="1"/>
  <c r="R1840" i="1" s="1"/>
  <c r="R1841" i="1" a="1"/>
  <c r="R1841" i="1" s="1"/>
  <c r="R1842" i="1" a="1"/>
  <c r="R1842" i="1" s="1"/>
  <c r="R1843" i="1" a="1"/>
  <c r="R1843" i="1" s="1"/>
  <c r="R1844" i="1" a="1"/>
  <c r="R1844" i="1" s="1"/>
  <c r="R1845" i="1" a="1"/>
  <c r="R1845" i="1" s="1"/>
  <c r="R1846" i="1" a="1"/>
  <c r="R1846" i="1" s="1"/>
  <c r="R1847" i="1" a="1"/>
  <c r="R1847" i="1" s="1"/>
  <c r="R1848" i="1" a="1"/>
  <c r="R1848" i="1" s="1"/>
  <c r="R1849" i="1" a="1"/>
  <c r="R1849" i="1" s="1"/>
  <c r="R1850" i="1" a="1"/>
  <c r="R1850" i="1" s="1"/>
  <c r="R1851" i="1" a="1"/>
  <c r="R1851" i="1" s="1"/>
  <c r="R1852" i="1" a="1"/>
  <c r="R1852" i="1"/>
  <c r="R1853" i="1" a="1"/>
  <c r="R1853" i="1" s="1"/>
  <c r="R1854" i="1" a="1"/>
  <c r="R1854" i="1" s="1"/>
  <c r="R1855" i="1" a="1"/>
  <c r="R1855" i="1" s="1"/>
  <c r="R1856" i="1" a="1"/>
  <c r="R1856" i="1" s="1"/>
  <c r="R1857" i="1" a="1"/>
  <c r="R1857" i="1" s="1"/>
  <c r="R1858" i="1" a="1"/>
  <c r="R1858" i="1" s="1"/>
  <c r="R1859" i="1" a="1"/>
  <c r="R1859" i="1" s="1"/>
  <c r="R1860" i="1" a="1"/>
  <c r="R1860" i="1" s="1"/>
  <c r="R1861" i="1" a="1"/>
  <c r="R1861" i="1"/>
  <c r="R1862" i="1" a="1"/>
  <c r="R1862" i="1" s="1"/>
  <c r="R1863" i="1" a="1"/>
  <c r="R1863" i="1"/>
  <c r="R1864" i="1" a="1"/>
  <c r="R1864" i="1" s="1"/>
  <c r="R1865" i="1" a="1"/>
  <c r="R1865" i="1"/>
  <c r="R1866" i="1" a="1"/>
  <c r="R1866" i="1" s="1"/>
  <c r="R1867" i="1" a="1"/>
  <c r="R1867" i="1" s="1"/>
  <c r="R1868" i="1" a="1"/>
  <c r="R1868" i="1" s="1"/>
  <c r="R1869" i="1" a="1"/>
  <c r="R1869" i="1" s="1"/>
  <c r="R1870" i="1" a="1"/>
  <c r="R1870" i="1" s="1"/>
  <c r="R1871" i="1" a="1"/>
  <c r="R1871" i="1" s="1"/>
  <c r="R1872" i="1" a="1"/>
  <c r="R1872" i="1" s="1"/>
  <c r="R1873" i="1" a="1"/>
  <c r="R1873" i="1" s="1"/>
  <c r="R1874" i="1" a="1"/>
  <c r="R1874" i="1" s="1"/>
  <c r="R1875" i="1" a="1"/>
  <c r="R1875" i="1" s="1"/>
  <c r="R1876" i="1" a="1"/>
  <c r="R1876" i="1" s="1"/>
  <c r="R1877" i="1" a="1"/>
  <c r="R1877" i="1" s="1"/>
  <c r="R1878" i="1" a="1"/>
  <c r="R1878" i="1" s="1"/>
  <c r="R1879" i="1" a="1"/>
  <c r="R1879" i="1" s="1"/>
  <c r="R1880" i="1" a="1"/>
  <c r="R1880" i="1" s="1"/>
  <c r="R1881" i="1" a="1"/>
  <c r="R1881" i="1" s="1"/>
  <c r="R1882" i="1" a="1"/>
  <c r="R1882" i="1" s="1"/>
  <c r="R1883" i="1" a="1"/>
  <c r="R1883" i="1"/>
  <c r="R1884" i="1" a="1"/>
  <c r="R1884" i="1" s="1"/>
  <c r="R1885" i="1" a="1"/>
  <c r="R1885" i="1" s="1"/>
  <c r="R1886" i="1" a="1"/>
  <c r="R1886" i="1" s="1"/>
  <c r="R1887" i="1" a="1"/>
  <c r="R1887" i="1"/>
  <c r="R1888" i="1" a="1"/>
  <c r="R1888" i="1" s="1"/>
  <c r="R1889" i="1" a="1"/>
  <c r="R1889" i="1" s="1"/>
  <c r="R1890" i="1" a="1"/>
  <c r="R1890" i="1" s="1"/>
  <c r="R1891" i="1" a="1"/>
  <c r="R1891" i="1"/>
  <c r="R1892" i="1" a="1"/>
  <c r="R1892" i="1" s="1"/>
  <c r="R1893" i="1" a="1"/>
  <c r="R1893" i="1"/>
  <c r="R1894" i="1" a="1"/>
  <c r="R1894" i="1" s="1"/>
  <c r="R1895" i="1" a="1"/>
  <c r="R1895" i="1" s="1"/>
  <c r="R1896" i="1" a="1"/>
  <c r="R1896" i="1" s="1"/>
  <c r="R1897" i="1" a="1"/>
  <c r="R1897" i="1" s="1"/>
  <c r="R1898" i="1" a="1"/>
  <c r="R1898" i="1" s="1"/>
  <c r="R1899" i="1" a="1"/>
  <c r="R1899" i="1" s="1"/>
  <c r="R1900" i="1" a="1"/>
  <c r="R1900" i="1" s="1"/>
  <c r="R1901" i="1" a="1"/>
  <c r="R1901" i="1" s="1"/>
  <c r="R1902" i="1" a="1"/>
  <c r="R1902" i="1" s="1"/>
  <c r="R1903" i="1" a="1"/>
  <c r="R1903" i="1" s="1"/>
  <c r="R1904" i="1" a="1"/>
  <c r="R1904" i="1" s="1"/>
  <c r="R1905" i="1" a="1"/>
  <c r="R1905" i="1" s="1"/>
  <c r="R1906" i="1" a="1"/>
  <c r="R1906" i="1" s="1"/>
  <c r="R1907" i="1" a="1"/>
  <c r="R1907" i="1" s="1"/>
  <c r="R1908" i="1" a="1"/>
  <c r="R1908" i="1" s="1"/>
  <c r="R1909" i="1" a="1"/>
  <c r="R1909" i="1" s="1"/>
  <c r="R1910" i="1" a="1"/>
  <c r="R1910" i="1" s="1"/>
  <c r="R1911" i="1" a="1"/>
  <c r="R1911" i="1" s="1"/>
  <c r="R1912" i="1" a="1"/>
  <c r="R1912" i="1" s="1"/>
  <c r="R1913" i="1" a="1"/>
  <c r="R1913" i="1" s="1"/>
  <c r="R1914" i="1" a="1"/>
  <c r="R1914" i="1" s="1"/>
  <c r="R1915" i="1" a="1"/>
  <c r="R1915" i="1" s="1"/>
  <c r="R1916" i="1" a="1"/>
  <c r="R1916" i="1" s="1"/>
  <c r="R1917" i="1" a="1"/>
  <c r="R1917" i="1" s="1"/>
  <c r="R1918" i="1" a="1"/>
  <c r="R1918" i="1" s="1"/>
  <c r="R1919" i="1" a="1"/>
  <c r="R1919" i="1" s="1"/>
  <c r="R1920" i="1" a="1"/>
  <c r="R1920" i="1" s="1"/>
  <c r="R1921" i="1" a="1"/>
  <c r="R1921" i="1" s="1"/>
  <c r="R1922" i="1" a="1"/>
  <c r="R1922" i="1" s="1"/>
  <c r="R1923" i="1" a="1"/>
  <c r="R1923" i="1" s="1"/>
  <c r="R1924" i="1" a="1"/>
  <c r="R1924" i="1" s="1"/>
  <c r="R1925" i="1" a="1"/>
  <c r="R1925" i="1" s="1"/>
  <c r="R1926" i="1" a="1"/>
  <c r="R1926" i="1" s="1"/>
  <c r="R1927" i="1" a="1"/>
  <c r="R1927" i="1" s="1"/>
  <c r="R1928" i="1" a="1"/>
  <c r="R1928" i="1" s="1"/>
  <c r="R1929" i="1" a="1"/>
  <c r="R1929" i="1"/>
  <c r="R1930" i="1" a="1"/>
  <c r="R1930" i="1" s="1"/>
  <c r="R1931" i="1" a="1"/>
  <c r="R1931" i="1" s="1"/>
  <c r="R1932" i="1" a="1"/>
  <c r="R1932" i="1" s="1"/>
  <c r="R1933" i="1" a="1"/>
  <c r="R1933" i="1" s="1"/>
  <c r="R1934" i="1" a="1"/>
  <c r="R1934" i="1" s="1"/>
  <c r="R1935" i="1" a="1"/>
  <c r="R1935" i="1" s="1"/>
  <c r="R1936" i="1" a="1"/>
  <c r="R1936" i="1" s="1"/>
  <c r="R1937" i="1" a="1"/>
  <c r="R1937" i="1"/>
  <c r="R1938" i="1" a="1"/>
  <c r="R1938" i="1" s="1"/>
  <c r="R1939" i="1" a="1"/>
  <c r="R1939" i="1" s="1"/>
  <c r="R1940" i="1" a="1"/>
  <c r="R1940" i="1" s="1"/>
  <c r="R1941" i="1" a="1"/>
  <c r="R1941" i="1" s="1"/>
  <c r="R1942" i="1" a="1"/>
  <c r="R1942" i="1" s="1"/>
  <c r="R1943" i="1" a="1"/>
  <c r="R1943" i="1"/>
  <c r="R1944" i="1" a="1"/>
  <c r="R1944" i="1" s="1"/>
  <c r="R1945" i="1" a="1"/>
  <c r="R1945" i="1" s="1"/>
  <c r="R1946" i="1" a="1"/>
  <c r="R1946" i="1" s="1"/>
  <c r="R1947" i="1" a="1"/>
  <c r="R1947" i="1" s="1"/>
  <c r="R1948" i="1" a="1"/>
  <c r="R1948" i="1" s="1"/>
  <c r="R1949" i="1" a="1"/>
  <c r="R1949" i="1" s="1"/>
  <c r="R1950" i="1" a="1"/>
  <c r="R1950" i="1" s="1"/>
  <c r="R1951" i="1" a="1"/>
  <c r="R1951" i="1"/>
  <c r="R1952" i="1" a="1"/>
  <c r="R1952" i="1" s="1"/>
  <c r="R1953" i="1" a="1"/>
  <c r="R1953" i="1" s="1"/>
  <c r="R1954" i="1" a="1"/>
  <c r="R1954" i="1" s="1"/>
  <c r="R1955" i="1" a="1"/>
  <c r="R1955" i="1" s="1"/>
  <c r="R1956" i="1" a="1"/>
  <c r="R1956" i="1" s="1"/>
  <c r="R1957" i="1" a="1"/>
  <c r="R1957" i="1" s="1"/>
  <c r="R1958" i="1" a="1"/>
  <c r="R1958" i="1" s="1"/>
  <c r="R1959" i="1" a="1"/>
  <c r="R1959" i="1" s="1"/>
  <c r="R1960" i="1" a="1"/>
  <c r="R1960" i="1" s="1"/>
  <c r="R1961" i="1" a="1"/>
  <c r="R1961" i="1"/>
  <c r="R1962" i="1" a="1"/>
  <c r="R1962" i="1" s="1"/>
  <c r="R1963" i="1" a="1"/>
  <c r="R1963" i="1" s="1"/>
  <c r="R1964" i="1" a="1"/>
  <c r="R1964" i="1"/>
  <c r="R1965" i="1" a="1"/>
  <c r="R1965" i="1" s="1"/>
  <c r="R1966" i="1" a="1"/>
  <c r="R1966" i="1"/>
  <c r="R1967" i="1" a="1"/>
  <c r="R1967" i="1" s="1"/>
  <c r="R1968" i="1" a="1"/>
  <c r="R1968" i="1" s="1"/>
  <c r="R1969" i="1" a="1"/>
  <c r="R1969" i="1" s="1"/>
  <c r="R1970" i="1" a="1"/>
  <c r="R1970" i="1" s="1"/>
  <c r="R1971" i="1" a="1"/>
  <c r="R1971" i="1" s="1"/>
  <c r="R1972" i="1" a="1"/>
  <c r="R1972" i="1" s="1"/>
  <c r="R1973" i="1" a="1"/>
  <c r="R1973" i="1"/>
  <c r="R1974" i="1" a="1"/>
  <c r="R1974" i="1"/>
  <c r="R1975" i="1" a="1"/>
  <c r="R1975" i="1" s="1"/>
  <c r="R1976" i="1" a="1"/>
  <c r="R1976" i="1" s="1"/>
  <c r="R1977" i="1" a="1"/>
  <c r="R1977" i="1" s="1"/>
  <c r="R1978" i="1" a="1"/>
  <c r="R1978" i="1" s="1"/>
  <c r="R1979" i="1" a="1"/>
  <c r="R1979" i="1" s="1"/>
  <c r="R1980" i="1" a="1"/>
  <c r="R1980" i="1" s="1"/>
  <c r="R1981" i="1" a="1"/>
  <c r="R1981" i="1"/>
  <c r="R1982" i="1" a="1"/>
  <c r="R1982" i="1" s="1"/>
  <c r="R1983" i="1" a="1"/>
  <c r="R1983" i="1" s="1"/>
  <c r="R1984" i="1" a="1"/>
  <c r="R1984" i="1" s="1"/>
  <c r="R1985" i="1" a="1"/>
  <c r="R1985" i="1" s="1"/>
  <c r="R1986" i="1" a="1"/>
  <c r="R1986" i="1" s="1"/>
  <c r="R1987" i="1" a="1"/>
  <c r="R1987" i="1" s="1"/>
  <c r="R1988" i="1" a="1"/>
  <c r="R1988" i="1" s="1"/>
  <c r="R1989" i="1" a="1"/>
  <c r="R1989" i="1" s="1"/>
  <c r="R1990" i="1" a="1"/>
  <c r="R1990" i="1" s="1"/>
  <c r="R1991" i="1" a="1"/>
  <c r="R1991" i="1" s="1"/>
  <c r="R1992" i="1" a="1"/>
  <c r="R1992" i="1" s="1"/>
  <c r="R1993" i="1" a="1"/>
  <c r="R1993" i="1" s="1"/>
  <c r="R1994" i="1" a="1"/>
  <c r="R1994" i="1" s="1"/>
  <c r="R1995" i="1" a="1"/>
  <c r="R1995" i="1"/>
  <c r="R1996" i="1" a="1"/>
  <c r="R1996" i="1" s="1"/>
  <c r="R1997" i="1" a="1"/>
  <c r="R1997" i="1" s="1"/>
  <c r="R1998" i="1" a="1"/>
  <c r="R1998" i="1" s="1"/>
  <c r="R1999" i="1" a="1"/>
  <c r="R1999" i="1" s="1"/>
  <c r="R2000" i="1" a="1"/>
  <c r="R2000" i="1" s="1"/>
  <c r="R2001" i="1" a="1"/>
  <c r="R2001" i="1" s="1"/>
  <c r="R2002" i="1" a="1"/>
  <c r="R2002" i="1" s="1"/>
  <c r="R2003" i="1" a="1"/>
  <c r="R2003" i="1" s="1"/>
  <c r="R2004" i="1" a="1"/>
  <c r="R2004" i="1" s="1"/>
  <c r="R2005" i="1" a="1"/>
  <c r="R2005" i="1" s="1"/>
  <c r="R2006" i="1" a="1"/>
  <c r="R2006" i="1" s="1"/>
  <c r="R2007" i="1" a="1"/>
  <c r="R2007" i="1" s="1"/>
  <c r="R2008" i="1" a="1"/>
  <c r="R2008" i="1" s="1"/>
  <c r="R2009" i="1" a="1"/>
  <c r="R2009" i="1" s="1"/>
  <c r="R2010" i="1" a="1"/>
  <c r="R2010" i="1" s="1"/>
  <c r="R2011" i="1" a="1"/>
  <c r="R2011" i="1" s="1"/>
  <c r="R2012" i="1" a="1"/>
  <c r="R2012" i="1" s="1"/>
  <c r="R2013" i="1" a="1"/>
  <c r="R2013" i="1" s="1"/>
  <c r="R2014" i="1" a="1"/>
  <c r="R2014" i="1" s="1"/>
  <c r="R2015" i="1" a="1"/>
  <c r="R2015" i="1" s="1"/>
  <c r="R2016" i="1" a="1"/>
  <c r="R2016" i="1" s="1"/>
  <c r="R2017" i="1" a="1"/>
  <c r="R2017" i="1" s="1"/>
  <c r="R2018" i="1" a="1"/>
  <c r="R2018" i="1" s="1"/>
  <c r="R2019" i="1" a="1"/>
  <c r="R2019" i="1" s="1"/>
  <c r="R2020" i="1" a="1"/>
  <c r="R2020" i="1" s="1"/>
  <c r="R2021" i="1" a="1"/>
  <c r="R2021" i="1" s="1"/>
  <c r="R2022" i="1" a="1"/>
  <c r="R2022" i="1" s="1"/>
  <c r="R2023" i="1" a="1"/>
  <c r="R2023" i="1" s="1"/>
  <c r="R2024" i="1" a="1"/>
  <c r="R2024" i="1" s="1"/>
  <c r="R2025" i="1" a="1"/>
  <c r="R2025" i="1" s="1"/>
  <c r="R2026" i="1" a="1"/>
  <c r="R2026" i="1" s="1"/>
  <c r="R2027" i="1" a="1"/>
  <c r="R2027" i="1" s="1"/>
  <c r="R2028" i="1" a="1"/>
  <c r="R2028" i="1" s="1"/>
  <c r="R2029" i="1" a="1"/>
  <c r="R2029" i="1" s="1"/>
  <c r="R2030" i="1" a="1"/>
  <c r="R2030" i="1" s="1"/>
  <c r="R2031" i="1" a="1"/>
  <c r="R2031" i="1" s="1"/>
  <c r="R2032" i="1" a="1"/>
  <c r="R2032" i="1" s="1"/>
  <c r="R2033" i="1" a="1"/>
  <c r="R2033" i="1" s="1"/>
  <c r="R2034" i="1" a="1"/>
  <c r="R2034" i="1"/>
  <c r="R2035" i="1" a="1"/>
  <c r="R2035" i="1" s="1"/>
  <c r="R2036" i="1" a="1"/>
  <c r="R2036" i="1" s="1"/>
  <c r="R2037" i="1" a="1"/>
  <c r="R2037" i="1" s="1"/>
  <c r="R2038" i="1" a="1"/>
  <c r="R2038" i="1" s="1"/>
  <c r="R2039" i="1" a="1"/>
  <c r="R2039" i="1" s="1"/>
  <c r="R2040" i="1" a="1"/>
  <c r="R2040" i="1" s="1"/>
  <c r="R2041" i="1" a="1"/>
  <c r="R2041" i="1" s="1"/>
  <c r="R2042" i="1" a="1"/>
  <c r="R2042" i="1" s="1"/>
  <c r="R2043" i="1" a="1"/>
  <c r="R2043" i="1" s="1"/>
  <c r="R2044" i="1" a="1"/>
  <c r="R2044" i="1" s="1"/>
  <c r="R2045" i="1" a="1"/>
  <c r="R2045" i="1" s="1"/>
  <c r="R2046" i="1" a="1"/>
  <c r="R2046" i="1" s="1"/>
  <c r="R2047" i="1" a="1"/>
  <c r="R2047" i="1" s="1"/>
  <c r="R2048" i="1" a="1"/>
  <c r="R2048" i="1" s="1"/>
  <c r="R2049" i="1" a="1"/>
  <c r="R2049" i="1"/>
  <c r="R2050" i="1" a="1"/>
  <c r="R2050" i="1"/>
  <c r="R2051" i="1" a="1"/>
  <c r="R2051" i="1" s="1"/>
  <c r="R2052" i="1" a="1"/>
  <c r="R2052" i="1" s="1"/>
  <c r="R2053" i="1" a="1"/>
  <c r="R2053" i="1" s="1"/>
  <c r="R2054" i="1" a="1"/>
  <c r="R2054" i="1"/>
  <c r="R2055" i="1" a="1"/>
  <c r="R2055" i="1" s="1"/>
  <c r="R2056" i="1" a="1"/>
  <c r="R2056" i="1" s="1"/>
  <c r="R2057" i="1" a="1"/>
  <c r="R2057" i="1" s="1"/>
  <c r="R2058" i="1" a="1"/>
  <c r="R2058" i="1" s="1"/>
  <c r="R2059" i="1" a="1"/>
  <c r="R2059" i="1" s="1"/>
  <c r="R2060" i="1" a="1"/>
  <c r="R2060" i="1" s="1"/>
  <c r="R2061" i="1" a="1"/>
  <c r="R2061" i="1" s="1"/>
  <c r="R2062" i="1" a="1"/>
  <c r="R2062" i="1" s="1"/>
  <c r="R2063" i="1" a="1"/>
  <c r="R2063" i="1" s="1"/>
  <c r="R2064" i="1" a="1"/>
  <c r="R2064" i="1" s="1"/>
  <c r="R2065" i="1" a="1"/>
  <c r="R2065" i="1" s="1"/>
  <c r="R2066" i="1" a="1"/>
  <c r="R2066" i="1" s="1"/>
  <c r="R2067" i="1" a="1"/>
  <c r="R2067" i="1" s="1"/>
  <c r="R2068" i="1" a="1"/>
  <c r="R2068" i="1" s="1"/>
  <c r="R2069" i="1" a="1"/>
  <c r="R2069" i="1" s="1"/>
  <c r="R2070" i="1" a="1"/>
  <c r="R2070" i="1" s="1"/>
  <c r="R2071" i="1" a="1"/>
  <c r="R2071" i="1" s="1"/>
  <c r="R2072" i="1" a="1"/>
  <c r="R2072" i="1" s="1"/>
  <c r="R2073" i="1" a="1"/>
  <c r="R2073" i="1" s="1"/>
  <c r="R2074" i="1" a="1"/>
  <c r="R2074" i="1" s="1"/>
  <c r="R2075" i="1" a="1"/>
  <c r="R2075" i="1" s="1"/>
  <c r="R2076" i="1" a="1"/>
  <c r="R2076" i="1" s="1"/>
  <c r="R2077" i="1" a="1"/>
  <c r="R2077" i="1" s="1"/>
  <c r="R2078" i="1" a="1"/>
  <c r="R2078" i="1" s="1"/>
  <c r="R2079" i="1" a="1"/>
  <c r="R2079" i="1" s="1"/>
  <c r="R2080" i="1" a="1"/>
  <c r="R2080" i="1" s="1"/>
  <c r="R2081" i="1" a="1"/>
  <c r="R2081" i="1"/>
  <c r="R2082" i="1" a="1"/>
  <c r="R2082" i="1" s="1"/>
  <c r="R2083" i="1" a="1"/>
  <c r="R2083" i="1"/>
  <c r="R2084" i="1" a="1"/>
  <c r="R2084" i="1"/>
  <c r="R2085" i="1" a="1"/>
  <c r="R2085" i="1" s="1"/>
  <c r="R2086" i="1" a="1"/>
  <c r="R2086" i="1" s="1"/>
  <c r="R2087" i="1" a="1"/>
  <c r="R2087" i="1" s="1"/>
  <c r="R2088" i="1" a="1"/>
  <c r="R2088" i="1" s="1"/>
  <c r="R2089" i="1" a="1"/>
  <c r="R2089" i="1" s="1"/>
  <c r="R2090" i="1" a="1"/>
  <c r="R2090" i="1" s="1"/>
  <c r="R2091" i="1" a="1"/>
  <c r="R2091" i="1" s="1"/>
  <c r="R2092" i="1" a="1"/>
  <c r="R2092" i="1" s="1"/>
  <c r="R2093" i="1" a="1"/>
  <c r="R2093" i="1" s="1"/>
  <c r="R2094" i="1" a="1"/>
  <c r="R2094" i="1" s="1"/>
  <c r="R2095" i="1" a="1"/>
  <c r="R2095" i="1"/>
  <c r="R2096" i="1" a="1"/>
  <c r="R2096" i="1" s="1"/>
  <c r="R2097" i="1" a="1"/>
  <c r="R2097" i="1" s="1"/>
  <c r="R2098" i="1" a="1"/>
  <c r="R2098" i="1" s="1"/>
  <c r="R2099" i="1" a="1"/>
  <c r="R2099" i="1" s="1"/>
  <c r="R2100" i="1" a="1"/>
  <c r="R2100" i="1" s="1"/>
  <c r="R2101" i="1" a="1"/>
  <c r="R2101" i="1" s="1"/>
  <c r="R2102" i="1" a="1"/>
  <c r="R2102" i="1" s="1"/>
  <c r="R2103" i="1" a="1"/>
  <c r="R2103" i="1"/>
  <c r="R2104" i="1" a="1"/>
  <c r="R2104" i="1" s="1"/>
  <c r="R2105" i="1" a="1"/>
  <c r="R2105" i="1" s="1"/>
  <c r="R2106" i="1" a="1"/>
  <c r="R2106" i="1"/>
  <c r="R2107" i="1" a="1"/>
  <c r="R2107" i="1" s="1"/>
  <c r="R2108" i="1" a="1"/>
  <c r="R2108" i="1" s="1"/>
  <c r="R2109" i="1" a="1"/>
  <c r="R2109" i="1"/>
  <c r="R2110" i="1" a="1"/>
  <c r="R2110" i="1" s="1"/>
  <c r="R2111" i="1" a="1"/>
  <c r="R2111" i="1" s="1"/>
  <c r="R2112" i="1" a="1"/>
  <c r="R2112" i="1" s="1"/>
  <c r="R2113" i="1" a="1"/>
  <c r="R2113" i="1" s="1"/>
  <c r="R2114" i="1" a="1"/>
  <c r="R2114" i="1" s="1"/>
  <c r="R2115" i="1" a="1"/>
  <c r="R2115" i="1" s="1"/>
  <c r="R2116" i="1" a="1"/>
  <c r="R2116" i="1" s="1"/>
  <c r="R2117" i="1" a="1"/>
  <c r="R2117" i="1" s="1"/>
  <c r="R2118" i="1" a="1"/>
  <c r="R2118" i="1" s="1"/>
  <c r="R2119" i="1" a="1"/>
  <c r="R2119" i="1"/>
  <c r="R2120" i="1" a="1"/>
  <c r="R2120" i="1" s="1"/>
  <c r="R2121" i="1" a="1"/>
  <c r="R2121" i="1" s="1"/>
  <c r="R2122" i="1" a="1"/>
  <c r="R2122" i="1" s="1"/>
  <c r="R2123" i="1" a="1"/>
  <c r="R2123" i="1"/>
  <c r="R2124" i="1" a="1"/>
  <c r="R2124" i="1" s="1"/>
  <c r="R2125" i="1" a="1"/>
  <c r="R2125" i="1" s="1"/>
  <c r="R2126" i="1" a="1"/>
  <c r="R2126" i="1" s="1"/>
  <c r="R2127" i="1" a="1"/>
  <c r="R2127" i="1" s="1"/>
  <c r="R2128" i="1" a="1"/>
  <c r="R2128" i="1" s="1"/>
  <c r="R2129" i="1" a="1"/>
  <c r="R2129" i="1" s="1"/>
  <c r="R2130" i="1" a="1"/>
  <c r="R2130" i="1" s="1"/>
  <c r="R2131" i="1" a="1"/>
  <c r="R2131" i="1" s="1"/>
  <c r="R2132" i="1" a="1"/>
  <c r="R2132" i="1"/>
  <c r="R2133" i="1" a="1"/>
  <c r="R2133" i="1" s="1"/>
  <c r="R2134" i="1" a="1"/>
  <c r="R2134" i="1" s="1"/>
  <c r="R2135" i="1" a="1"/>
  <c r="R2135" i="1" s="1"/>
  <c r="R2136" i="1" a="1"/>
  <c r="R2136" i="1" s="1"/>
  <c r="R2137" i="1" a="1"/>
  <c r="R2137" i="1"/>
  <c r="R2138" i="1" a="1"/>
  <c r="R2138" i="1" s="1"/>
  <c r="R2139" i="1" a="1"/>
  <c r="R2139" i="1"/>
  <c r="R2140" i="1" a="1"/>
  <c r="R2140" i="1"/>
  <c r="R2141" i="1" a="1"/>
  <c r="R2141" i="1" s="1"/>
  <c r="R2142" i="1" a="1"/>
  <c r="R2142" i="1" s="1"/>
  <c r="R2143" i="1" a="1"/>
  <c r="R2143" i="1" s="1"/>
  <c r="R2144" i="1" a="1"/>
  <c r="R2144" i="1" s="1"/>
  <c r="R2145" i="1" a="1"/>
  <c r="R2145" i="1" s="1"/>
  <c r="R2146" i="1" a="1"/>
  <c r="R2146" i="1"/>
  <c r="R2147" i="1" a="1"/>
  <c r="R2147" i="1"/>
  <c r="R2148" i="1" a="1"/>
  <c r="R2148" i="1" s="1"/>
  <c r="R2149" i="1" a="1"/>
  <c r="R2149" i="1" s="1"/>
  <c r="R2150" i="1" a="1"/>
  <c r="R2150" i="1" s="1"/>
  <c r="R2151" i="1" a="1"/>
  <c r="R2151" i="1"/>
  <c r="R2152" i="1" a="1"/>
  <c r="R2152" i="1" s="1"/>
  <c r="R2153" i="1" a="1"/>
  <c r="R2153" i="1" s="1"/>
  <c r="R2154" i="1" a="1"/>
  <c r="R2154" i="1" s="1"/>
  <c r="R2155" i="1" a="1"/>
  <c r="R2155" i="1" s="1"/>
  <c r="R2156" i="1" a="1"/>
  <c r="R2156" i="1" s="1"/>
  <c r="R2157" i="1" a="1"/>
  <c r="R2157" i="1"/>
  <c r="R2158" i="1" a="1"/>
  <c r="R2158" i="1" s="1"/>
  <c r="R2159" i="1" a="1"/>
  <c r="R2159" i="1" s="1"/>
  <c r="R2160" i="1" a="1"/>
  <c r="R2160" i="1" s="1"/>
  <c r="R2161" i="1" a="1"/>
  <c r="R2161" i="1" s="1"/>
  <c r="R2162" i="1" a="1"/>
  <c r="R2162" i="1" s="1"/>
  <c r="R2163" i="1" a="1"/>
  <c r="R2163" i="1" s="1"/>
  <c r="R2164" i="1" a="1"/>
  <c r="R2164" i="1" s="1"/>
  <c r="R2165" i="1" a="1"/>
  <c r="R2165" i="1" s="1"/>
  <c r="R2166" i="1" a="1"/>
  <c r="R2166" i="1"/>
  <c r="R2167" i="1" a="1"/>
  <c r="R2167" i="1" s="1"/>
  <c r="R2168" i="1" a="1"/>
  <c r="R2168" i="1" s="1"/>
  <c r="R2169" i="1" a="1"/>
  <c r="R2169" i="1" s="1"/>
  <c r="R2170" i="1" a="1"/>
  <c r="R2170" i="1" s="1"/>
  <c r="R2171" i="1" a="1"/>
  <c r="R2171" i="1" s="1"/>
  <c r="R2172" i="1" a="1"/>
  <c r="R2172" i="1" s="1"/>
  <c r="R2173" i="1" a="1"/>
  <c r="R2173" i="1" s="1"/>
  <c r="R2174" i="1" a="1"/>
  <c r="R2174" i="1" s="1"/>
  <c r="R2175" i="1" a="1"/>
  <c r="R2175" i="1" s="1"/>
  <c r="R2176" i="1" a="1"/>
  <c r="R2176" i="1" s="1"/>
  <c r="R2177" i="1" a="1"/>
  <c r="R2177" i="1"/>
  <c r="R2178" i="1" a="1"/>
  <c r="R2178" i="1"/>
  <c r="R2179" i="1" a="1"/>
  <c r="R2179" i="1" s="1"/>
  <c r="R2180" i="1" a="1"/>
  <c r="R2180" i="1" s="1"/>
  <c r="R2181" i="1" a="1"/>
  <c r="R2181" i="1"/>
  <c r="R2182" i="1" a="1"/>
  <c r="R2182" i="1" s="1"/>
  <c r="R2183" i="1" a="1"/>
  <c r="R2183" i="1" s="1"/>
  <c r="R2184" i="1" a="1"/>
  <c r="R2184" i="1" s="1"/>
  <c r="R2185" i="1" a="1"/>
  <c r="R2185" i="1" s="1"/>
  <c r="R2186" i="1" a="1"/>
  <c r="R2186" i="1" s="1"/>
  <c r="R2187" i="1" a="1"/>
  <c r="R2187" i="1" s="1"/>
  <c r="R2188" i="1" a="1"/>
  <c r="R2188" i="1" s="1"/>
  <c r="R2189" i="1" a="1"/>
  <c r="R2189" i="1" s="1"/>
  <c r="R2190" i="1" a="1"/>
  <c r="R2190" i="1" s="1"/>
  <c r="R2191" i="1" a="1"/>
  <c r="R2191" i="1" s="1"/>
  <c r="R2192" i="1" a="1"/>
  <c r="R2192" i="1" s="1"/>
  <c r="R2193" i="1" a="1"/>
  <c r="R2193" i="1"/>
  <c r="R2194" i="1" a="1"/>
  <c r="R2194" i="1" s="1"/>
  <c r="R2195" i="1" a="1"/>
  <c r="R2195" i="1" s="1"/>
  <c r="R2196" i="1" a="1"/>
  <c r="R2196" i="1" s="1"/>
  <c r="R2197" i="1" a="1"/>
  <c r="R2197" i="1"/>
  <c r="R2198" i="1" a="1"/>
  <c r="R2198" i="1" s="1"/>
  <c r="R2199" i="1" a="1"/>
  <c r="R2199" i="1" s="1"/>
  <c r="R2200" i="1" a="1"/>
  <c r="R2200" i="1" s="1"/>
  <c r="R2201" i="1" a="1"/>
  <c r="R2201" i="1" s="1"/>
  <c r="R2202" i="1" a="1"/>
  <c r="R2202" i="1"/>
  <c r="R2203" i="1" a="1"/>
  <c r="R2203" i="1"/>
  <c r="R2204" i="1" a="1"/>
  <c r="R2204" i="1" s="1"/>
  <c r="R2205" i="1" a="1"/>
  <c r="R2205" i="1" s="1"/>
  <c r="R2206" i="1" a="1"/>
  <c r="R2206" i="1"/>
  <c r="R2207" i="1" a="1"/>
  <c r="R2207" i="1" s="1"/>
  <c r="R2208" i="1" a="1"/>
  <c r="R2208" i="1" s="1"/>
  <c r="R2209" i="1" a="1"/>
  <c r="R2209" i="1" s="1"/>
  <c r="R2210" i="1" a="1"/>
  <c r="R2210" i="1" s="1"/>
  <c r="R2211" i="1" a="1"/>
  <c r="R2211" i="1" s="1"/>
  <c r="R2212" i="1" a="1"/>
  <c r="R2212" i="1" s="1"/>
  <c r="R2213" i="1" a="1"/>
  <c r="R2213" i="1" s="1"/>
  <c r="R2214" i="1" a="1"/>
  <c r="R2214" i="1" s="1"/>
  <c r="R2215" i="1" a="1"/>
  <c r="R2215" i="1" s="1"/>
  <c r="R2216" i="1" a="1"/>
  <c r="R2216" i="1" s="1"/>
  <c r="R2217" i="1" a="1"/>
  <c r="R2217" i="1" s="1"/>
  <c r="R2218" i="1" a="1"/>
  <c r="R2218" i="1" s="1"/>
  <c r="R2219" i="1" a="1"/>
  <c r="R2219" i="1" s="1"/>
  <c r="R2220" i="1" a="1"/>
  <c r="R2220" i="1" s="1"/>
  <c r="R2221" i="1" a="1"/>
  <c r="R2221" i="1" s="1"/>
  <c r="R2222" i="1" a="1"/>
  <c r="R2222" i="1" s="1"/>
  <c r="R2223" i="1" a="1"/>
  <c r="R2223" i="1" s="1"/>
  <c r="R2224" i="1" a="1"/>
  <c r="R2224" i="1" s="1"/>
  <c r="R2225" i="1" a="1"/>
  <c r="R2225" i="1" s="1"/>
  <c r="R2226" i="1" a="1"/>
  <c r="R2226" i="1" s="1"/>
  <c r="R2227" i="1" a="1"/>
  <c r="R2227" i="1" s="1"/>
  <c r="R2228" i="1" a="1"/>
  <c r="R2228" i="1"/>
  <c r="R2229" i="1" a="1"/>
  <c r="R2229" i="1"/>
  <c r="R2230" i="1" a="1"/>
  <c r="R2230" i="1" s="1"/>
  <c r="R2231" i="1" a="1"/>
  <c r="R2231" i="1" s="1"/>
  <c r="R2232" i="1" a="1"/>
  <c r="R2232" i="1" s="1"/>
  <c r="R2233" i="1" a="1"/>
  <c r="R2233" i="1" s="1"/>
  <c r="R2234" i="1" a="1"/>
  <c r="R2234" i="1" s="1"/>
  <c r="R2235" i="1" a="1"/>
  <c r="R2235" i="1" s="1"/>
  <c r="R2236" i="1" a="1"/>
  <c r="R2236" i="1" s="1"/>
  <c r="R2237" i="1" a="1"/>
  <c r="R2237" i="1" s="1"/>
  <c r="R2238" i="1" a="1"/>
  <c r="R2238" i="1" s="1"/>
  <c r="R2239" i="1" a="1"/>
  <c r="R2239" i="1" s="1"/>
  <c r="R2240" i="1" a="1"/>
  <c r="R2240" i="1" s="1"/>
  <c r="R2241" i="1" a="1"/>
  <c r="R2241" i="1" s="1"/>
  <c r="R2242" i="1" a="1"/>
  <c r="R2242" i="1" s="1"/>
  <c r="R2243" i="1" a="1"/>
  <c r="R2243" i="1" s="1"/>
  <c r="R2244" i="1" a="1"/>
  <c r="R2244" i="1" s="1"/>
  <c r="R2245" i="1" a="1"/>
  <c r="R2245" i="1" s="1"/>
  <c r="R2246" i="1" a="1"/>
  <c r="R2246" i="1" s="1"/>
  <c r="R2247" i="1" a="1"/>
  <c r="R2247" i="1" s="1"/>
  <c r="R2248" i="1" a="1"/>
  <c r="R2248" i="1" s="1"/>
  <c r="R2249" i="1" a="1"/>
  <c r="R2249" i="1" s="1"/>
  <c r="R2250" i="1" a="1"/>
  <c r="R2250" i="1" s="1"/>
  <c r="R2251" i="1" a="1"/>
  <c r="R2251" i="1" s="1"/>
  <c r="R2252" i="1" a="1"/>
  <c r="R2252" i="1" s="1"/>
  <c r="R2253" i="1" a="1"/>
  <c r="R2253" i="1" s="1"/>
  <c r="R2254" i="1" a="1"/>
  <c r="R2254" i="1" s="1"/>
  <c r="R2255" i="1" a="1"/>
  <c r="R2255" i="1" s="1"/>
  <c r="R2256" i="1" a="1"/>
  <c r="R2256" i="1" s="1"/>
  <c r="R2257" i="1" a="1"/>
  <c r="R2257" i="1"/>
  <c r="R2258" i="1" a="1"/>
  <c r="R2258" i="1" s="1"/>
  <c r="R2259" i="1" a="1"/>
  <c r="R2259" i="1"/>
  <c r="R2260" i="1" a="1"/>
  <c r="R2260" i="1" s="1"/>
  <c r="R2261" i="1" a="1"/>
  <c r="R2261" i="1" s="1"/>
  <c r="R2262" i="1" a="1"/>
  <c r="R2262" i="1" s="1"/>
  <c r="R2263" i="1" a="1"/>
  <c r="R2263" i="1" s="1"/>
  <c r="R2264" i="1" a="1"/>
  <c r="R2264" i="1" s="1"/>
  <c r="R2265" i="1" a="1"/>
  <c r="R2265" i="1" s="1"/>
  <c r="R2266" i="1" a="1"/>
  <c r="R2266" i="1" s="1"/>
  <c r="R2267" i="1" a="1"/>
  <c r="R2267" i="1" s="1"/>
  <c r="R2268" i="1" a="1"/>
  <c r="R2268" i="1" s="1"/>
  <c r="R2269" i="1" a="1"/>
  <c r="R2269" i="1" s="1"/>
  <c r="R2270" i="1" a="1"/>
  <c r="R2270" i="1" s="1"/>
  <c r="R2271" i="1" a="1"/>
  <c r="R2271" i="1" s="1"/>
  <c r="R2272" i="1" a="1"/>
  <c r="R2272" i="1" s="1"/>
  <c r="R2273" i="1" a="1"/>
  <c r="R2273" i="1" s="1"/>
  <c r="R2274" i="1" a="1"/>
  <c r="R2274" i="1" s="1"/>
  <c r="R2275" i="1" a="1"/>
  <c r="R2275" i="1" s="1"/>
  <c r="R2276" i="1" a="1"/>
  <c r="R2276" i="1" s="1"/>
  <c r="R2277" i="1" a="1"/>
  <c r="R2277" i="1" s="1"/>
  <c r="R2278" i="1" a="1"/>
  <c r="R2278" i="1" s="1"/>
  <c r="R2279" i="1" a="1"/>
  <c r="R2279" i="1" s="1"/>
  <c r="R2280" i="1" a="1"/>
  <c r="R2280" i="1" s="1"/>
  <c r="R2281" i="1" a="1"/>
  <c r="R2281" i="1" s="1"/>
  <c r="R2282" i="1" a="1"/>
  <c r="R2282" i="1" s="1"/>
  <c r="R2283" i="1" a="1"/>
  <c r="R2283" i="1" s="1"/>
  <c r="R2284" i="1" a="1"/>
  <c r="R2284" i="1" s="1"/>
  <c r="R2285" i="1" a="1"/>
  <c r="R2285" i="1" s="1"/>
  <c r="R2286" i="1" a="1"/>
  <c r="R2286" i="1" s="1"/>
  <c r="R2287" i="1" a="1"/>
  <c r="R2287" i="1" s="1"/>
  <c r="R2288" i="1" a="1"/>
  <c r="R2288" i="1" s="1"/>
  <c r="R2289" i="1" a="1"/>
  <c r="R2289" i="1" s="1"/>
  <c r="R2290" i="1" a="1"/>
  <c r="R2290" i="1" s="1"/>
  <c r="R2291" i="1" a="1"/>
  <c r="R2291" i="1"/>
  <c r="R2292" i="1" a="1"/>
  <c r="R2292" i="1" s="1"/>
  <c r="R2293" i="1" a="1"/>
  <c r="R2293" i="1"/>
  <c r="R2294" i="1" a="1"/>
  <c r="R2294" i="1" s="1"/>
  <c r="R2295" i="1" a="1"/>
  <c r="R2295" i="1" s="1"/>
  <c r="R2296" i="1" a="1"/>
  <c r="R2296" i="1" s="1"/>
  <c r="R2297" i="1" a="1"/>
  <c r="R2297" i="1" s="1"/>
  <c r="R2298" i="1" a="1"/>
  <c r="R2298" i="1" s="1"/>
  <c r="R2299" i="1" a="1"/>
  <c r="R2299" i="1" s="1"/>
  <c r="R2300" i="1" a="1"/>
  <c r="R2300" i="1" s="1"/>
  <c r="R2301" i="1" a="1"/>
  <c r="R2301" i="1" s="1"/>
  <c r="R2302" i="1" a="1"/>
  <c r="R2302" i="1" s="1"/>
  <c r="R2303" i="1" a="1"/>
  <c r="R2303" i="1" s="1"/>
  <c r="R2304" i="1" a="1"/>
  <c r="R2304" i="1" s="1"/>
  <c r="R2305" i="1" a="1"/>
  <c r="R2305" i="1" s="1"/>
  <c r="R2306" i="1" a="1"/>
  <c r="R2306" i="1"/>
  <c r="R2307" i="1" a="1"/>
  <c r="R2307" i="1" s="1"/>
  <c r="R2308" i="1" a="1"/>
  <c r="R2308" i="1" s="1"/>
  <c r="R2309" i="1" a="1"/>
  <c r="R2309" i="1" s="1"/>
  <c r="R2310" i="1" a="1"/>
  <c r="R2310" i="1" s="1"/>
  <c r="R2311" i="1" a="1"/>
  <c r="R2311" i="1" s="1"/>
  <c r="R2312" i="1" a="1"/>
  <c r="R2312" i="1" s="1"/>
  <c r="R2313" i="1" a="1"/>
  <c r="R2313" i="1"/>
  <c r="R2314" i="1" a="1"/>
  <c r="R2314" i="1" s="1"/>
  <c r="R2315" i="1" a="1"/>
  <c r="R2315" i="1" s="1"/>
  <c r="R2316" i="1" a="1"/>
  <c r="R2316" i="1" s="1"/>
  <c r="R2317" i="1" a="1"/>
  <c r="R2317" i="1"/>
  <c r="R2318" i="1" a="1"/>
  <c r="R2318" i="1" s="1"/>
  <c r="R2319" i="1" a="1"/>
  <c r="R2319" i="1" s="1"/>
  <c r="R2320" i="1" a="1"/>
  <c r="R2320" i="1" s="1"/>
  <c r="R2321" i="1" a="1"/>
  <c r="R2321" i="1" s="1"/>
  <c r="R2322" i="1" a="1"/>
  <c r="R2322" i="1" s="1"/>
  <c r="R2323" i="1" a="1"/>
  <c r="R2323" i="1" s="1"/>
  <c r="R2324" i="1" a="1"/>
  <c r="R2324" i="1" s="1"/>
  <c r="R2325" i="1" a="1"/>
  <c r="R2325" i="1" s="1"/>
  <c r="R2326" i="1" a="1"/>
  <c r="R2326" i="1" s="1"/>
  <c r="R2327" i="1" a="1"/>
  <c r="R2327" i="1" s="1"/>
  <c r="R2328" i="1" a="1"/>
  <c r="R2328" i="1" s="1"/>
  <c r="R2329" i="1" a="1"/>
  <c r="R2329" i="1" s="1"/>
  <c r="R2330" i="1" a="1"/>
  <c r="R2330" i="1" s="1"/>
  <c r="R2331" i="1" a="1"/>
  <c r="R2331" i="1" s="1"/>
  <c r="R2332" i="1" a="1"/>
  <c r="R2332" i="1" s="1"/>
  <c r="R2333" i="1" a="1"/>
  <c r="R2333" i="1" s="1"/>
  <c r="R2334" i="1" a="1"/>
  <c r="R2334" i="1" s="1"/>
  <c r="R2335" i="1" a="1"/>
  <c r="R2335" i="1" s="1"/>
  <c r="R2336" i="1" a="1"/>
  <c r="R2336" i="1" s="1"/>
  <c r="R2337" i="1" a="1"/>
  <c r="R2337" i="1" s="1"/>
  <c r="R2338" i="1" a="1"/>
  <c r="R2338" i="1" s="1"/>
  <c r="R2339" i="1" a="1"/>
  <c r="R2339" i="1" s="1"/>
  <c r="R2340" i="1" a="1"/>
  <c r="R2340" i="1" s="1"/>
  <c r="R2341" i="1" a="1"/>
  <c r="R2341" i="1"/>
  <c r="R2342" i="1" a="1"/>
  <c r="R2342" i="1" s="1"/>
  <c r="R2343" i="1" a="1"/>
  <c r="R2343" i="1" s="1"/>
  <c r="R2344" i="1" a="1"/>
  <c r="R2344" i="1" s="1"/>
  <c r="R2345" i="1" a="1"/>
  <c r="R2345" i="1"/>
  <c r="R2346" i="1" a="1"/>
  <c r="R2346" i="1" s="1"/>
  <c r="R2347" i="1" a="1"/>
  <c r="R2347" i="1" s="1"/>
  <c r="R2348" i="1" a="1"/>
  <c r="R2348" i="1" s="1"/>
  <c r="R2349" i="1" a="1"/>
  <c r="R2349" i="1" s="1"/>
  <c r="R2350" i="1" a="1"/>
  <c r="R2350" i="1" s="1"/>
  <c r="R2351" i="1" a="1"/>
  <c r="R2351" i="1"/>
  <c r="R2352" i="1" a="1"/>
  <c r="R2352" i="1" s="1"/>
  <c r="R2353" i="1" a="1"/>
  <c r="R2353" i="1" s="1"/>
  <c r="R2354" i="1" a="1"/>
  <c r="R2354" i="1" s="1"/>
  <c r="R2355" i="1" a="1"/>
  <c r="R2355" i="1" s="1"/>
  <c r="R2356" i="1" a="1"/>
  <c r="R2356" i="1" s="1"/>
  <c r="R2357" i="1" a="1"/>
  <c r="R2357" i="1" s="1"/>
  <c r="R2358" i="1" a="1"/>
  <c r="R2358" i="1" s="1"/>
  <c r="R2359" i="1" a="1"/>
  <c r="R2359" i="1" s="1"/>
  <c r="R2360" i="1" a="1"/>
  <c r="R2360" i="1" s="1"/>
  <c r="R2361" i="1" a="1"/>
  <c r="R2361" i="1" s="1"/>
  <c r="R2362" i="1" a="1"/>
  <c r="R2362" i="1" s="1"/>
  <c r="R2363" i="1" a="1"/>
  <c r="R2363" i="1" s="1"/>
  <c r="R2364" i="1" a="1"/>
  <c r="R2364" i="1"/>
  <c r="R2365" i="1" a="1"/>
  <c r="R2365" i="1" s="1"/>
  <c r="R2366" i="1" a="1"/>
  <c r="R2366" i="1" s="1"/>
  <c r="R2367" i="1" a="1"/>
  <c r="R2367" i="1" s="1"/>
  <c r="R2368" i="1" a="1"/>
  <c r="R2368" i="1" s="1"/>
  <c r="R2369" i="1" a="1"/>
  <c r="R2369" i="1" s="1"/>
  <c r="R2370" i="1" a="1"/>
  <c r="R2370" i="1" s="1"/>
  <c r="R2371" i="1" a="1"/>
  <c r="R2371" i="1" s="1"/>
  <c r="R2372" i="1" a="1"/>
  <c r="R2372" i="1" s="1"/>
  <c r="R2373" i="1" a="1"/>
  <c r="R2373" i="1" s="1"/>
  <c r="R2374" i="1" a="1"/>
  <c r="R2374" i="1" s="1"/>
  <c r="R2375" i="1" a="1"/>
  <c r="R2375" i="1" s="1"/>
  <c r="R2376" i="1" a="1"/>
  <c r="R2376" i="1" s="1"/>
  <c r="R2377" i="1" a="1"/>
  <c r="R2377" i="1" s="1"/>
  <c r="R2378" i="1" a="1"/>
  <c r="R2378" i="1" s="1"/>
  <c r="R2379" i="1" a="1"/>
  <c r="R2379" i="1" s="1"/>
  <c r="R2380" i="1" a="1"/>
  <c r="R2380" i="1" s="1"/>
  <c r="R2381" i="1" a="1"/>
  <c r="R2381" i="1" s="1"/>
  <c r="R2382" i="1" a="1"/>
  <c r="R2382" i="1" s="1"/>
  <c r="R2383" i="1" a="1"/>
  <c r="R2383" i="1" s="1"/>
  <c r="R2384" i="1" a="1"/>
  <c r="R2384" i="1" s="1"/>
  <c r="R2385" i="1" a="1"/>
  <c r="R2385" i="1" s="1"/>
  <c r="R2386" i="1" a="1"/>
  <c r="R2386" i="1" s="1"/>
  <c r="R2387" i="1" a="1"/>
  <c r="R2387" i="1" s="1"/>
  <c r="R2388" i="1" a="1"/>
  <c r="R2388" i="1"/>
  <c r="R2389" i="1" a="1"/>
  <c r="R2389" i="1" s="1"/>
  <c r="R2390" i="1" a="1"/>
  <c r="R2390" i="1"/>
  <c r="R2391" i="1" a="1"/>
  <c r="R2391" i="1" s="1"/>
  <c r="R2392" i="1" a="1"/>
  <c r="R2392" i="1" s="1"/>
  <c r="R2393" i="1" a="1"/>
  <c r="R2393" i="1"/>
  <c r="R2394" i="1" a="1"/>
  <c r="R2394" i="1" s="1"/>
  <c r="R2395" i="1" a="1"/>
  <c r="R2395" i="1"/>
  <c r="R2396" i="1" a="1"/>
  <c r="R2396" i="1" s="1"/>
  <c r="R2397" i="1" a="1"/>
  <c r="R2397" i="1" s="1"/>
  <c r="R2398" i="1" a="1"/>
  <c r="R2398" i="1" s="1"/>
  <c r="R2399" i="1" a="1"/>
  <c r="R2399" i="1" s="1"/>
  <c r="R2400" i="1" a="1"/>
  <c r="R2400" i="1" s="1"/>
  <c r="R2401" i="1" a="1"/>
  <c r="R2401" i="1" s="1"/>
  <c r="R2402" i="1" a="1"/>
  <c r="R2402" i="1" s="1"/>
  <c r="R2403" i="1" a="1"/>
  <c r="R2403" i="1" s="1"/>
  <c r="R2404" i="1" a="1"/>
  <c r="R2404" i="1" s="1"/>
  <c r="R2405" i="1" a="1"/>
  <c r="R2405" i="1" s="1"/>
  <c r="R2406" i="1" a="1"/>
  <c r="R2406" i="1" s="1"/>
  <c r="R2407" i="1" a="1"/>
  <c r="R2407" i="1"/>
  <c r="R2408" i="1" a="1"/>
  <c r="R2408" i="1" s="1"/>
  <c r="R2409" i="1" a="1"/>
  <c r="R2409" i="1" s="1"/>
  <c r="R2410" i="1" a="1"/>
  <c r="R2410" i="1" s="1"/>
  <c r="R2411" i="1" a="1"/>
  <c r="R2411" i="1" s="1"/>
  <c r="R2412" i="1" a="1"/>
  <c r="R2412" i="1" s="1"/>
  <c r="R2413" i="1" a="1"/>
  <c r="R2413" i="1" s="1"/>
  <c r="R2414" i="1" a="1"/>
  <c r="R2414" i="1" s="1"/>
  <c r="R2415" i="1" a="1"/>
  <c r="R2415" i="1" s="1"/>
  <c r="R2416" i="1" a="1"/>
  <c r="R2416" i="1" s="1"/>
  <c r="R2417" i="1" a="1"/>
  <c r="R2417" i="1" s="1"/>
  <c r="R2418" i="1" a="1"/>
  <c r="R2418" i="1" s="1"/>
  <c r="R2419" i="1" a="1"/>
  <c r="R2419" i="1"/>
  <c r="R2420" i="1" a="1"/>
  <c r="R2420" i="1"/>
  <c r="R2421" i="1" a="1"/>
  <c r="R2421" i="1" s="1"/>
  <c r="R2422" i="1" a="1"/>
  <c r="R2422" i="1" s="1"/>
  <c r="R2423" i="1" a="1"/>
  <c r="R2423" i="1" s="1"/>
  <c r="R2424" i="1" a="1"/>
  <c r="R2424" i="1" s="1"/>
  <c r="R2425" i="1" a="1"/>
  <c r="R2425" i="1" s="1"/>
  <c r="R2426" i="1" a="1"/>
  <c r="R2426" i="1" s="1"/>
  <c r="R2427" i="1" a="1"/>
  <c r="R2427" i="1" s="1"/>
  <c r="R2428" i="1" a="1"/>
  <c r="R2428" i="1" s="1"/>
  <c r="R2429" i="1" a="1"/>
  <c r="R2429" i="1" s="1"/>
  <c r="R2430" i="1" a="1"/>
  <c r="R2430" i="1" s="1"/>
  <c r="R2431" i="1" a="1"/>
  <c r="R2431" i="1" s="1"/>
  <c r="R2432" i="1" a="1"/>
  <c r="R2432" i="1" s="1"/>
  <c r="R2433" i="1" a="1"/>
  <c r="R2433" i="1" s="1"/>
  <c r="R2434" i="1" a="1"/>
  <c r="R2434" i="1"/>
  <c r="R2435" i="1" a="1"/>
  <c r="R2435" i="1" s="1"/>
  <c r="R2436" i="1" a="1"/>
  <c r="R2436" i="1"/>
  <c r="R2437" i="1" a="1"/>
  <c r="R2437" i="1" s="1"/>
  <c r="R2438" i="1" a="1"/>
  <c r="R2438" i="1" s="1"/>
  <c r="R2439" i="1" a="1"/>
  <c r="R2439" i="1" s="1"/>
  <c r="R2440" i="1" a="1"/>
  <c r="R2440" i="1" s="1"/>
  <c r="R2441" i="1" a="1"/>
  <c r="R2441" i="1" s="1"/>
  <c r="R2442" i="1" a="1"/>
  <c r="R2442" i="1" s="1"/>
  <c r="R2443" i="1" a="1"/>
  <c r="R2443" i="1" s="1"/>
  <c r="R2444" i="1" a="1"/>
  <c r="R2444" i="1" s="1"/>
  <c r="R2445" i="1" a="1"/>
  <c r="R2445" i="1" s="1"/>
  <c r="R2446" i="1" a="1"/>
  <c r="R2446" i="1" s="1"/>
  <c r="R2447" i="1" a="1"/>
  <c r="R2447" i="1" s="1"/>
  <c r="R2448" i="1" a="1"/>
  <c r="R2448" i="1" s="1"/>
  <c r="R2449" i="1" a="1"/>
  <c r="R2449" i="1" s="1"/>
  <c r="R2450" i="1" a="1"/>
  <c r="R2450" i="1" s="1"/>
  <c r="R2451" i="1" a="1"/>
  <c r="R2451" i="1" s="1"/>
  <c r="R2452" i="1" a="1"/>
  <c r="R2452" i="1" s="1"/>
  <c r="R2453" i="1" a="1"/>
  <c r="R2453" i="1" s="1"/>
  <c r="R2454" i="1" a="1"/>
  <c r="R2454" i="1" s="1"/>
  <c r="R2455" i="1" a="1"/>
  <c r="R2455" i="1" s="1"/>
  <c r="R2456" i="1" a="1"/>
  <c r="R2456" i="1" s="1"/>
  <c r="R2457" i="1" a="1"/>
  <c r="R2457" i="1" s="1"/>
  <c r="R2458" i="1" a="1"/>
  <c r="R2458" i="1" s="1"/>
  <c r="R2459" i="1" a="1"/>
  <c r="R2459" i="1" s="1"/>
  <c r="R2460" i="1" a="1"/>
  <c r="R2460" i="1" s="1"/>
  <c r="R2461" i="1" a="1"/>
  <c r="R2461" i="1"/>
  <c r="R2462" i="1" a="1"/>
  <c r="R2462" i="1" s="1"/>
  <c r="R2463" i="1" a="1"/>
  <c r="R2463" i="1" s="1"/>
  <c r="R2464" i="1" a="1"/>
  <c r="R2464" i="1" s="1"/>
  <c r="R2465" i="1" a="1"/>
  <c r="R2465" i="1"/>
  <c r="R2466" i="1" a="1"/>
  <c r="R2466" i="1" s="1"/>
  <c r="R2467" i="1" a="1"/>
  <c r="R2467" i="1" s="1"/>
  <c r="R2468" i="1" a="1"/>
  <c r="R2468" i="1"/>
  <c r="R2469" i="1" a="1"/>
  <c r="R2469" i="1" s="1"/>
  <c r="R2470" i="1" a="1"/>
  <c r="R2470" i="1" s="1"/>
  <c r="R2471" i="1" a="1"/>
  <c r="R2471" i="1"/>
  <c r="R2472" i="1" a="1"/>
  <c r="R2472" i="1" s="1"/>
  <c r="R2473" i="1" a="1"/>
  <c r="R2473" i="1" s="1"/>
  <c r="R2474" i="1" a="1"/>
  <c r="R2474" i="1" s="1"/>
  <c r="R2475" i="1" a="1"/>
  <c r="R2475" i="1" s="1"/>
  <c r="R2476" i="1" a="1"/>
  <c r="R2476" i="1"/>
  <c r="R2477" i="1" a="1"/>
  <c r="R2477" i="1"/>
  <c r="R2478" i="1" a="1"/>
  <c r="R2478" i="1" s="1"/>
  <c r="R2479" i="1" a="1"/>
  <c r="R2479" i="1" s="1"/>
  <c r="R2480" i="1" a="1"/>
  <c r="R2480" i="1" s="1"/>
  <c r="R2481" i="1" a="1"/>
  <c r="R2481" i="1" s="1"/>
  <c r="R2482" i="1" a="1"/>
  <c r="R2482" i="1" s="1"/>
  <c r="R2483" i="1" a="1"/>
  <c r="R2483" i="1"/>
  <c r="R2484" i="1" a="1"/>
  <c r="R2484" i="1" s="1"/>
  <c r="R2485" i="1" a="1"/>
  <c r="R2485" i="1" s="1"/>
  <c r="R2486" i="1" a="1"/>
  <c r="R2486" i="1"/>
  <c r="R2487" i="1" a="1"/>
  <c r="R2487" i="1" s="1"/>
  <c r="R2488" i="1" a="1"/>
  <c r="R2488" i="1" s="1"/>
  <c r="R2489" i="1" a="1"/>
  <c r="R2489" i="1" s="1"/>
  <c r="R2490" i="1" a="1"/>
  <c r="R2490" i="1" s="1"/>
  <c r="R2491" i="1" a="1"/>
  <c r="R2491" i="1" s="1"/>
  <c r="R2492" i="1" a="1"/>
  <c r="R2492" i="1" s="1"/>
  <c r="R2493" i="1" a="1"/>
  <c r="R2493" i="1" s="1"/>
  <c r="R2494" i="1" a="1"/>
  <c r="R2494" i="1"/>
  <c r="R2495" i="1" a="1"/>
  <c r="R2495" i="1" s="1"/>
  <c r="R2496" i="1" a="1"/>
  <c r="R2496" i="1" s="1"/>
  <c r="R2497" i="1" a="1"/>
  <c r="R2497" i="1" s="1"/>
  <c r="R2498" i="1" a="1"/>
  <c r="R2498" i="1" s="1"/>
  <c r="R2499" i="1" a="1"/>
  <c r="R2499" i="1"/>
  <c r="R2500" i="1" a="1"/>
  <c r="R2500" i="1" s="1"/>
  <c r="R2501" i="1" a="1"/>
  <c r="R2501" i="1" s="1"/>
  <c r="R2502" i="1" a="1"/>
  <c r="R2502" i="1" s="1"/>
  <c r="R2503" i="1" a="1"/>
  <c r="R2503" i="1" s="1"/>
  <c r="R2504" i="1" a="1"/>
  <c r="R2504" i="1" s="1"/>
  <c r="R2505" i="1" a="1"/>
  <c r="R2505" i="1"/>
  <c r="R2506" i="1" a="1"/>
  <c r="R2506" i="1"/>
  <c r="R2507" i="1" a="1"/>
  <c r="R2507" i="1" s="1"/>
  <c r="R2508" i="1" a="1"/>
  <c r="R2508" i="1" s="1"/>
  <c r="R2509" i="1" a="1"/>
  <c r="R2509" i="1"/>
  <c r="R2510" i="1" a="1"/>
  <c r="R2510" i="1" s="1"/>
  <c r="R2511" i="1" a="1"/>
  <c r="R2511" i="1" s="1"/>
  <c r="R2512" i="1" a="1"/>
  <c r="R2512" i="1" s="1"/>
  <c r="R2513" i="1" a="1"/>
  <c r="R2513" i="1" s="1"/>
  <c r="R2514" i="1" a="1"/>
  <c r="R2514" i="1" s="1"/>
  <c r="R2515" i="1" a="1"/>
  <c r="R2515" i="1" s="1"/>
  <c r="R2516" i="1" a="1"/>
  <c r="R2516" i="1"/>
  <c r="R2517" i="1" a="1"/>
  <c r="R2517" i="1"/>
  <c r="R2518" i="1" a="1"/>
  <c r="R2518" i="1" s="1"/>
  <c r="R2519" i="1" a="1"/>
  <c r="R2519" i="1" s="1"/>
  <c r="R2520" i="1" a="1"/>
  <c r="R2520" i="1" s="1"/>
  <c r="R2521" i="1" a="1"/>
  <c r="R2521" i="1" s="1"/>
  <c r="R2522" i="1" a="1"/>
  <c r="R2522" i="1"/>
  <c r="R2523" i="1" a="1"/>
  <c r="R2523" i="1"/>
  <c r="R2524" i="1" a="1"/>
  <c r="R2524" i="1" s="1"/>
  <c r="R2525" i="1" a="1"/>
  <c r="R2525" i="1" s="1"/>
  <c r="R2526" i="1" a="1"/>
  <c r="R2526" i="1" s="1"/>
  <c r="R2527" i="1" a="1"/>
  <c r="R2527" i="1" s="1"/>
  <c r="R2528" i="1" a="1"/>
  <c r="R2528" i="1" s="1"/>
  <c r="R2529" i="1" a="1"/>
  <c r="R2529" i="1" s="1"/>
  <c r="R2530" i="1" a="1"/>
  <c r="R2530" i="1" s="1"/>
  <c r="R2531" i="1" a="1"/>
  <c r="R2531" i="1" s="1"/>
  <c r="R2532" i="1" a="1"/>
  <c r="R2532" i="1"/>
  <c r="R2533" i="1" a="1"/>
  <c r="R2533" i="1" s="1"/>
  <c r="R2534" i="1" a="1"/>
  <c r="R2534" i="1" s="1"/>
  <c r="R2535" i="1" a="1"/>
  <c r="R2535" i="1"/>
  <c r="R2536" i="1" a="1"/>
  <c r="R2536" i="1" s="1"/>
  <c r="R2537" i="1" a="1"/>
  <c r="R2537" i="1" s="1"/>
  <c r="R2538" i="1" a="1"/>
  <c r="R2538" i="1" s="1"/>
  <c r="R2539" i="1" a="1"/>
  <c r="R2539" i="1"/>
  <c r="R2540" i="1" a="1"/>
  <c r="R2540" i="1" s="1"/>
  <c r="R2541" i="1" a="1"/>
  <c r="R2541" i="1" s="1"/>
  <c r="R2542" i="1" a="1"/>
  <c r="R2542" i="1" s="1"/>
  <c r="R2543" i="1" a="1"/>
  <c r="R2543" i="1"/>
  <c r="R2544" i="1" a="1"/>
  <c r="R2544" i="1"/>
  <c r="R2545" i="1" a="1"/>
  <c r="R2545" i="1" s="1"/>
  <c r="R2546" i="1" a="1"/>
  <c r="R2546" i="1" s="1"/>
  <c r="R2547" i="1" a="1"/>
  <c r="R2547" i="1" s="1"/>
  <c r="R2548" i="1" a="1"/>
  <c r="R2548" i="1" s="1"/>
  <c r="R2549" i="1" a="1"/>
  <c r="R2549" i="1" s="1"/>
  <c r="R2550" i="1" a="1"/>
  <c r="R2550" i="1" s="1"/>
  <c r="R2551" i="1" a="1"/>
  <c r="R2551" i="1"/>
  <c r="R2552" i="1" a="1"/>
  <c r="R2552" i="1" s="1"/>
  <c r="R2553" i="1" a="1"/>
  <c r="R2553" i="1" s="1"/>
  <c r="R2554" i="1" a="1"/>
  <c r="R2554" i="1"/>
  <c r="R2555" i="1" a="1"/>
  <c r="R2555" i="1" s="1"/>
  <c r="R2556" i="1" a="1"/>
  <c r="R2556" i="1"/>
  <c r="R2557" i="1" a="1"/>
  <c r="R2557" i="1" s="1"/>
  <c r="R2558" i="1" a="1"/>
  <c r="R2558" i="1" s="1"/>
  <c r="R2559" i="1" a="1"/>
  <c r="R2559" i="1" s="1"/>
  <c r="R2560" i="1" a="1"/>
  <c r="R2560" i="1" s="1"/>
  <c r="R2561" i="1" a="1"/>
  <c r="R2561" i="1" s="1"/>
  <c r="R2562" i="1" a="1"/>
  <c r="R2562" i="1" s="1"/>
  <c r="R2563" i="1" a="1"/>
  <c r="R2563" i="1"/>
  <c r="R2564" i="1" a="1"/>
  <c r="R2564" i="1" s="1"/>
  <c r="R2565" i="1" a="1"/>
  <c r="R2565" i="1" s="1"/>
  <c r="R2566" i="1" a="1"/>
  <c r="R2566" i="1" s="1"/>
  <c r="R2567" i="1" a="1"/>
  <c r="R2567" i="1" s="1"/>
  <c r="R2568" i="1" a="1"/>
  <c r="R2568" i="1" s="1"/>
  <c r="R2569" i="1" a="1"/>
  <c r="R2569" i="1" s="1"/>
  <c r="R2570" i="1" a="1"/>
  <c r="R2570" i="1" s="1"/>
  <c r="R2571" i="1" a="1"/>
  <c r="R2571" i="1" s="1"/>
  <c r="R2572" i="1" a="1"/>
  <c r="R2572" i="1" s="1"/>
  <c r="R2573" i="1" a="1"/>
  <c r="R2573" i="1" s="1"/>
  <c r="R2574" i="1" a="1"/>
  <c r="R2574" i="1" s="1"/>
  <c r="R2575" i="1" a="1"/>
  <c r="R2575" i="1" s="1"/>
  <c r="R2576" i="1" a="1"/>
  <c r="R2576" i="1" s="1"/>
  <c r="R2577" i="1" a="1"/>
  <c r="R2577" i="1" s="1"/>
  <c r="R2578" i="1" a="1"/>
  <c r="R2578" i="1" s="1"/>
  <c r="R2579" i="1" a="1"/>
  <c r="R2579" i="1" s="1"/>
  <c r="R2580" i="1" a="1"/>
  <c r="R2580" i="1"/>
  <c r="R2581" i="1" a="1"/>
  <c r="R2581" i="1" s="1"/>
  <c r="R2582" i="1" a="1"/>
  <c r="R2582" i="1" s="1"/>
  <c r="R2583" i="1" a="1"/>
  <c r="R2583" i="1"/>
  <c r="R2584" i="1" a="1"/>
  <c r="R2584" i="1" s="1"/>
  <c r="R2585" i="1" a="1"/>
  <c r="R2585" i="1" s="1"/>
  <c r="R2586" i="1" a="1"/>
  <c r="R2586" i="1"/>
  <c r="R2587" i="1" a="1"/>
  <c r="R2587" i="1"/>
  <c r="R2588" i="1" a="1"/>
  <c r="R2588" i="1" s="1"/>
  <c r="R2589" i="1" a="1"/>
  <c r="R2589" i="1" s="1"/>
  <c r="R2590" i="1" a="1"/>
  <c r="R2590" i="1" s="1"/>
  <c r="R2591" i="1" a="1"/>
  <c r="R2591" i="1" s="1"/>
  <c r="R2592" i="1" a="1"/>
  <c r="R2592" i="1" s="1"/>
  <c r="R2593" i="1" a="1"/>
  <c r="R2593" i="1" s="1"/>
  <c r="R2594" i="1" a="1"/>
  <c r="R2594" i="1" s="1"/>
  <c r="R2595" i="1" a="1"/>
  <c r="R2595" i="1" s="1"/>
  <c r="R2596" i="1" a="1"/>
  <c r="R2596" i="1" s="1"/>
  <c r="R2597" i="1" a="1"/>
  <c r="R2597" i="1"/>
  <c r="R2598" i="1" a="1"/>
  <c r="R2598" i="1" s="1"/>
  <c r="R2599" i="1" a="1"/>
  <c r="R2599" i="1" s="1"/>
  <c r="R2600" i="1" a="1"/>
  <c r="R2600" i="1" s="1"/>
  <c r="R2601" i="1" a="1"/>
  <c r="R2601" i="1" s="1"/>
  <c r="R2602" i="1" a="1"/>
  <c r="R2602" i="1" s="1"/>
  <c r="R2603" i="1" a="1"/>
  <c r="R2603" i="1" s="1"/>
  <c r="R2604" i="1" a="1"/>
  <c r="R2604" i="1" s="1"/>
  <c r="R2605" i="1" a="1"/>
  <c r="R2605" i="1" s="1"/>
  <c r="R2606" i="1" a="1"/>
  <c r="R2606" i="1" s="1"/>
  <c r="R2607" i="1" a="1"/>
  <c r="R2607" i="1" s="1"/>
  <c r="R2608" i="1" a="1"/>
  <c r="R2608" i="1" s="1"/>
  <c r="R2609" i="1" a="1"/>
  <c r="R2609" i="1" s="1"/>
  <c r="R2610" i="1" a="1"/>
  <c r="R2610" i="1" s="1"/>
  <c r="R2611" i="1" a="1"/>
  <c r="R2611" i="1" s="1"/>
  <c r="R2612" i="1" a="1"/>
  <c r="R2612" i="1" s="1"/>
  <c r="R2613" i="1" a="1"/>
  <c r="R2613" i="1" s="1"/>
  <c r="R2614" i="1" a="1"/>
  <c r="R2614" i="1" s="1"/>
  <c r="R2615" i="1" a="1"/>
  <c r="R2615" i="1" s="1"/>
  <c r="R2616" i="1" a="1"/>
  <c r="R2616" i="1" s="1"/>
  <c r="R2617" i="1" a="1"/>
  <c r="R2617" i="1"/>
  <c r="R2618" i="1" a="1"/>
  <c r="R2618" i="1" s="1"/>
  <c r="R2619" i="1" a="1"/>
  <c r="R2619" i="1" s="1"/>
  <c r="R2620" i="1" a="1"/>
  <c r="R2620" i="1" s="1"/>
  <c r="R2621" i="1" a="1"/>
  <c r="R2621" i="1"/>
  <c r="R2622" i="1" a="1"/>
  <c r="R2622" i="1" s="1"/>
  <c r="R2623" i="1" a="1"/>
  <c r="R2623" i="1"/>
  <c r="R2624" i="1" a="1"/>
  <c r="R2624" i="1" s="1"/>
  <c r="R2625" i="1" a="1"/>
  <c r="R2625" i="1" s="1"/>
  <c r="R2626" i="1" a="1"/>
  <c r="R2626" i="1" s="1"/>
  <c r="R2627" i="1" a="1"/>
  <c r="R2627" i="1" s="1"/>
  <c r="R2628" i="1" a="1"/>
  <c r="R2628" i="1" s="1"/>
  <c r="R2629" i="1" a="1"/>
  <c r="R2629" i="1"/>
  <c r="R2630" i="1" a="1"/>
  <c r="R2630" i="1" s="1"/>
  <c r="R2631" i="1" a="1"/>
  <c r="R2631" i="1" s="1"/>
  <c r="R2632" i="1" a="1"/>
  <c r="R2632" i="1"/>
  <c r="R2633" i="1" a="1"/>
  <c r="R2633" i="1" s="1"/>
  <c r="R2634" i="1" a="1"/>
  <c r="R2634" i="1"/>
  <c r="R2635" i="1" a="1"/>
  <c r="R2635" i="1"/>
  <c r="R2636" i="1" a="1"/>
  <c r="R2636" i="1" s="1"/>
  <c r="R2637" i="1" a="1"/>
  <c r="R2637" i="1" s="1"/>
  <c r="R2638" i="1" a="1"/>
  <c r="R2638" i="1" s="1"/>
  <c r="R2639" i="1" a="1"/>
  <c r="R2639" i="1" s="1"/>
  <c r="R2640" i="1" a="1"/>
  <c r="R2640" i="1" s="1"/>
  <c r="R2641" i="1" a="1"/>
  <c r="R2641" i="1"/>
  <c r="R2642" i="1" a="1"/>
  <c r="R2642" i="1" s="1"/>
  <c r="R2643" i="1" a="1"/>
  <c r="R2643" i="1" s="1"/>
  <c r="R2644" i="1" a="1"/>
  <c r="R2644" i="1"/>
  <c r="R2645" i="1" a="1"/>
  <c r="R2645" i="1"/>
  <c r="R2646" i="1" a="1"/>
  <c r="R2646" i="1" s="1"/>
  <c r="R2647" i="1" a="1"/>
  <c r="R2647" i="1"/>
  <c r="R2648" i="1" a="1"/>
  <c r="R2648" i="1" s="1"/>
  <c r="R2649" i="1" a="1"/>
  <c r="R2649" i="1"/>
  <c r="R2650" i="1" a="1"/>
  <c r="R2650" i="1"/>
  <c r="R2651" i="1" a="1"/>
  <c r="R2651" i="1" s="1"/>
  <c r="R2652" i="1" a="1"/>
  <c r="R2652" i="1" s="1"/>
  <c r="R2653" i="1" a="1"/>
  <c r="R2653" i="1" s="1"/>
  <c r="R2654" i="1" a="1"/>
  <c r="R2654" i="1" s="1"/>
  <c r="R2655" i="1" a="1"/>
  <c r="R2655" i="1" s="1"/>
  <c r="R2656" i="1" a="1"/>
  <c r="R2656" i="1" s="1"/>
  <c r="R2657" i="1" a="1"/>
  <c r="R2657" i="1" s="1"/>
  <c r="R2658" i="1" a="1"/>
  <c r="R2658" i="1" s="1"/>
  <c r="R2659" i="1" a="1"/>
  <c r="R2659" i="1" s="1"/>
  <c r="R2660" i="1" a="1"/>
  <c r="R2660" i="1" s="1"/>
  <c r="R2661" i="1" a="1"/>
  <c r="R2661" i="1" s="1"/>
  <c r="R2662" i="1" a="1"/>
  <c r="R2662" i="1" s="1"/>
  <c r="R2663" i="1" a="1"/>
  <c r="R2663" i="1" s="1"/>
  <c r="R2664" i="1" a="1"/>
  <c r="R2664" i="1" s="1"/>
  <c r="R2665" i="1" a="1"/>
  <c r="R2665" i="1"/>
  <c r="R2666" i="1" a="1"/>
  <c r="R2666" i="1"/>
  <c r="R2667" i="1" a="1"/>
  <c r="R2667" i="1" s="1"/>
  <c r="R2668" i="1" a="1"/>
  <c r="R2668" i="1" s="1"/>
  <c r="R2669" i="1" a="1"/>
  <c r="R2669" i="1"/>
  <c r="R2670" i="1" a="1"/>
  <c r="R2670" i="1" s="1"/>
  <c r="R2671" i="1" a="1"/>
  <c r="R2671" i="1" s="1"/>
  <c r="R2672" i="1" a="1"/>
  <c r="R2672" i="1" s="1"/>
  <c r="R2673" i="1" a="1"/>
  <c r="R2673" i="1" s="1"/>
  <c r="R2674" i="1" a="1"/>
  <c r="R2674" i="1" s="1"/>
  <c r="R2675" i="1" a="1"/>
  <c r="R2675" i="1" s="1"/>
  <c r="R2676" i="1" a="1"/>
  <c r="R2676" i="1" s="1"/>
  <c r="R2677" i="1" a="1"/>
  <c r="R2677" i="1" s="1"/>
  <c r="R2678" i="1" a="1"/>
  <c r="R2678" i="1" s="1"/>
  <c r="R2679" i="1" a="1"/>
  <c r="R2679" i="1" s="1"/>
  <c r="R2680" i="1" a="1"/>
  <c r="R2680" i="1" s="1"/>
  <c r="R2681" i="1" a="1"/>
  <c r="R2681" i="1" s="1"/>
  <c r="R2682" i="1" a="1"/>
  <c r="R2682" i="1" s="1"/>
  <c r="R2683" i="1" a="1"/>
  <c r="R2683" i="1" s="1"/>
  <c r="R2684" i="1" a="1"/>
  <c r="R2684" i="1" s="1"/>
  <c r="R2685" i="1" a="1"/>
  <c r="R2685" i="1" s="1"/>
  <c r="R2686" i="1" a="1"/>
  <c r="R2686" i="1" s="1"/>
  <c r="R2687" i="1" a="1"/>
  <c r="R2687" i="1" s="1"/>
  <c r="R2688" i="1" a="1"/>
  <c r="R2688" i="1" s="1"/>
  <c r="R2689" i="1" a="1"/>
  <c r="R2689" i="1" s="1"/>
  <c r="R2690" i="1" a="1"/>
  <c r="R2690" i="1"/>
  <c r="R2691" i="1" a="1"/>
  <c r="R2691" i="1" s="1"/>
  <c r="R2692" i="1" a="1"/>
  <c r="R2692" i="1"/>
  <c r="R2693" i="1" a="1"/>
  <c r="R2693" i="1" s="1"/>
  <c r="R2694" i="1" a="1"/>
  <c r="R2694" i="1" s="1"/>
  <c r="R2695" i="1" a="1"/>
  <c r="R2695" i="1" s="1"/>
  <c r="R2696" i="1" a="1"/>
  <c r="R2696" i="1" s="1"/>
  <c r="R2697" i="1" a="1"/>
  <c r="R2697" i="1" s="1"/>
  <c r="R2698" i="1" a="1"/>
  <c r="R2698" i="1" s="1"/>
  <c r="R2699" i="1" a="1"/>
  <c r="R2699" i="1" s="1"/>
  <c r="R2700" i="1" a="1"/>
  <c r="R2700" i="1" s="1"/>
  <c r="R2701" i="1" a="1"/>
  <c r="R2701" i="1" s="1"/>
  <c r="R2702" i="1" a="1"/>
  <c r="R2702" i="1"/>
  <c r="R2703" i="1" a="1"/>
  <c r="R2703" i="1"/>
  <c r="R2704" i="1" a="1"/>
  <c r="R2704" i="1" s="1"/>
  <c r="R2705" i="1" a="1"/>
  <c r="R2705" i="1" s="1"/>
  <c r="R2706" i="1" a="1"/>
  <c r="R2706" i="1" s="1"/>
  <c r="R2707" i="1" a="1"/>
  <c r="R2707" i="1" s="1"/>
  <c r="R2708" i="1" a="1"/>
  <c r="R2708" i="1" s="1"/>
  <c r="R2709" i="1" a="1"/>
  <c r="R2709" i="1"/>
  <c r="R2710" i="1" a="1"/>
  <c r="R2710" i="1" s="1"/>
  <c r="R2711" i="1" a="1"/>
  <c r="R2711" i="1" s="1"/>
  <c r="R2712" i="1" a="1"/>
  <c r="R2712" i="1"/>
  <c r="R2713" i="1" a="1"/>
  <c r="R2713" i="1" s="1"/>
  <c r="R2714" i="1" a="1"/>
  <c r="R2714" i="1" s="1"/>
  <c r="R2715" i="1" a="1"/>
  <c r="R2715" i="1" s="1"/>
  <c r="R2716" i="1" a="1"/>
  <c r="R2716" i="1"/>
  <c r="R2717" i="1" a="1"/>
  <c r="R2717" i="1"/>
  <c r="R2718" i="1" a="1"/>
  <c r="R2718" i="1" s="1"/>
  <c r="R2719" i="1" a="1"/>
  <c r="R2719" i="1" s="1"/>
  <c r="R2720" i="1" a="1"/>
  <c r="R2720" i="1" s="1"/>
  <c r="R2721" i="1" a="1"/>
  <c r="R2721" i="1" s="1"/>
  <c r="R2722" i="1" a="1"/>
  <c r="R2722" i="1" s="1"/>
  <c r="R2723" i="1" a="1"/>
  <c r="R2723" i="1" s="1"/>
  <c r="R2724" i="1" a="1"/>
  <c r="R2724" i="1"/>
  <c r="R2725" i="1" a="1"/>
  <c r="R2725" i="1"/>
  <c r="R2726" i="1" a="1"/>
  <c r="R2726" i="1" s="1"/>
  <c r="R2727" i="1" a="1"/>
  <c r="R2727" i="1" s="1"/>
  <c r="R2728" i="1" a="1"/>
  <c r="R2728" i="1" s="1"/>
  <c r="R2729" i="1" a="1"/>
  <c r="R2729" i="1" s="1"/>
  <c r="R2730" i="1" a="1"/>
  <c r="R2730" i="1"/>
  <c r="R2731" i="1" a="1"/>
  <c r="R2731" i="1"/>
  <c r="R2732" i="1" a="1"/>
  <c r="R2732" i="1" s="1"/>
  <c r="R2733" i="1" a="1"/>
  <c r="R2733" i="1" s="1"/>
  <c r="R2734" i="1" a="1"/>
  <c r="R2734" i="1" s="1"/>
  <c r="R2735" i="1" a="1"/>
  <c r="R2735" i="1" s="1"/>
  <c r="R2736" i="1" a="1"/>
  <c r="R2736" i="1" s="1"/>
  <c r="R2737" i="1" a="1"/>
  <c r="R2737" i="1" s="1"/>
  <c r="R2738" i="1" a="1"/>
  <c r="R2738" i="1"/>
  <c r="R2739" i="1" a="1"/>
  <c r="R2739" i="1" s="1"/>
  <c r="R2740" i="1" a="1"/>
  <c r="R2740" i="1"/>
  <c r="R2741" i="1" a="1"/>
  <c r="R2741" i="1" s="1"/>
  <c r="R2742" i="1" a="1"/>
  <c r="R2742" i="1" s="1"/>
  <c r="R2743" i="1" a="1"/>
  <c r="R2743" i="1" s="1"/>
  <c r="R2744" i="1" a="1"/>
  <c r="R2744" i="1" s="1"/>
  <c r="R2745" i="1" a="1"/>
  <c r="R2745" i="1" s="1"/>
  <c r="R2746" i="1" a="1"/>
  <c r="R2746" i="1" s="1"/>
  <c r="R2747" i="1" a="1"/>
  <c r="R2747" i="1" s="1"/>
  <c r="R2748" i="1" a="1"/>
  <c r="R2748" i="1"/>
  <c r="R2749" i="1" a="1"/>
  <c r="R2749" i="1"/>
  <c r="R2750" i="1" a="1"/>
  <c r="R2750" i="1"/>
  <c r="R2751" i="1" a="1"/>
  <c r="R2751" i="1" s="1"/>
  <c r="R2752" i="1" a="1"/>
  <c r="R2752" i="1"/>
  <c r="R2753" i="1" a="1"/>
  <c r="R2753" i="1" s="1"/>
  <c r="R2754" i="1" a="1"/>
  <c r="R2754" i="1" s="1"/>
  <c r="R2755" i="1" a="1"/>
  <c r="R2755" i="1" s="1"/>
  <c r="R2756" i="1" a="1"/>
  <c r="R2756" i="1" s="1"/>
  <c r="R2757" i="1" a="1"/>
  <c r="R2757" i="1"/>
  <c r="R2758" i="1" a="1"/>
  <c r="R2758" i="1" s="1"/>
  <c r="R2759" i="1" a="1"/>
  <c r="R2759" i="1"/>
  <c r="R2760" i="1" a="1"/>
  <c r="R2760" i="1" s="1"/>
  <c r="R2761" i="1" a="1"/>
  <c r="R2761" i="1" s="1"/>
  <c r="R2762" i="1" a="1"/>
  <c r="R2762" i="1" s="1"/>
  <c r="R2763" i="1" a="1"/>
  <c r="R2763" i="1" s="1"/>
  <c r="R2764" i="1" a="1"/>
  <c r="R2764" i="1" s="1"/>
  <c r="R2765" i="1" a="1"/>
  <c r="R2765" i="1" s="1"/>
  <c r="R2766" i="1" a="1"/>
  <c r="R2766" i="1" s="1"/>
  <c r="R2767" i="1" a="1"/>
  <c r="R2767" i="1" s="1"/>
  <c r="R2768" i="1" a="1"/>
  <c r="R2768" i="1" s="1"/>
  <c r="R2769" i="1" a="1"/>
  <c r="R2769" i="1" s="1"/>
  <c r="R2770" i="1" a="1"/>
  <c r="R2770" i="1" s="1"/>
  <c r="R2771" i="1" a="1"/>
  <c r="R2771" i="1" s="1"/>
  <c r="R2772" i="1" a="1"/>
  <c r="R2772" i="1" s="1"/>
  <c r="R2773" i="1" a="1"/>
  <c r="R2773" i="1"/>
  <c r="R2774" i="1" a="1"/>
  <c r="R2774" i="1" s="1"/>
  <c r="R2775" i="1" a="1"/>
  <c r="R2775" i="1" s="1"/>
  <c r="R2776" i="1" a="1"/>
  <c r="R2776" i="1" s="1"/>
  <c r="R2777" i="1" a="1"/>
  <c r="R2777" i="1" s="1"/>
  <c r="R2778" i="1" a="1"/>
  <c r="R2778" i="1" s="1"/>
  <c r="R2779" i="1" a="1"/>
  <c r="R2779" i="1" s="1"/>
  <c r="R2780" i="1" a="1"/>
  <c r="R2780" i="1"/>
  <c r="R2781" i="1" a="1"/>
  <c r="R2781" i="1" s="1"/>
  <c r="R2782" i="1" a="1"/>
  <c r="R2782" i="1"/>
  <c r="R2783" i="1" a="1"/>
  <c r="R2783" i="1" s="1"/>
  <c r="R2784" i="1" a="1"/>
  <c r="R2784" i="1" s="1"/>
  <c r="R2785" i="1" a="1"/>
  <c r="R2785" i="1" s="1"/>
  <c r="R2786" i="1" a="1"/>
  <c r="R2786" i="1"/>
  <c r="R2787" i="1" a="1"/>
  <c r="R2787" i="1" s="1"/>
  <c r="R2788" i="1" a="1"/>
  <c r="R2788" i="1" s="1"/>
  <c r="R2789" i="1" a="1"/>
  <c r="R2789" i="1"/>
  <c r="R2790" i="1" a="1"/>
  <c r="R2790" i="1" s="1"/>
  <c r="R2791" i="1" a="1"/>
  <c r="R2791" i="1" s="1"/>
  <c r="R2792" i="1" a="1"/>
  <c r="R2792" i="1" s="1"/>
  <c r="R2793" i="1" a="1"/>
  <c r="R2793" i="1" s="1"/>
  <c r="R2794" i="1" a="1"/>
  <c r="R2794" i="1" s="1"/>
  <c r="R2795" i="1" a="1"/>
  <c r="R2795" i="1"/>
  <c r="R2796" i="1" a="1"/>
  <c r="R2796" i="1" s="1"/>
  <c r="R2797" i="1" a="1"/>
  <c r="R2797" i="1" s="1"/>
  <c r="R2798" i="1" a="1"/>
  <c r="R2798" i="1" s="1"/>
  <c r="R2799" i="1" a="1"/>
  <c r="R2799" i="1" s="1"/>
  <c r="R2800" i="1" a="1"/>
  <c r="R2800" i="1" s="1"/>
  <c r="R2801" i="1" a="1"/>
  <c r="R2801" i="1" s="1"/>
  <c r="R2802" i="1" a="1"/>
  <c r="R2802" i="1" s="1"/>
  <c r="R2803" i="1" a="1"/>
  <c r="R2803" i="1" s="1"/>
  <c r="R2804" i="1" a="1"/>
  <c r="R2804" i="1" s="1"/>
  <c r="R2805" i="1" a="1"/>
  <c r="R2805" i="1" s="1"/>
  <c r="R2806" i="1" a="1"/>
  <c r="R2806" i="1" s="1"/>
  <c r="R2807" i="1" a="1"/>
  <c r="R2807" i="1" s="1"/>
  <c r="R2808" i="1" a="1"/>
  <c r="R2808" i="1" s="1"/>
  <c r="R2809" i="1" a="1"/>
  <c r="R2809" i="1" s="1"/>
  <c r="R2810" i="1" a="1"/>
  <c r="R2810" i="1"/>
  <c r="R2811" i="1" a="1"/>
  <c r="R2811" i="1" s="1"/>
  <c r="R2812" i="1" a="1"/>
  <c r="R2812" i="1" s="1"/>
  <c r="R2813" i="1" a="1"/>
  <c r="R2813" i="1" s="1"/>
  <c r="R2814" i="1" a="1"/>
  <c r="R2814" i="1" s="1"/>
  <c r="R2815" i="1" a="1"/>
  <c r="R2815" i="1" s="1"/>
  <c r="R2816" i="1" a="1"/>
  <c r="R2816" i="1" s="1"/>
  <c r="R2817" i="1" a="1"/>
  <c r="R2817" i="1" s="1"/>
  <c r="R2818" i="1" a="1"/>
  <c r="R2818" i="1"/>
  <c r="R2819" i="1" a="1"/>
  <c r="R2819" i="1" s="1"/>
  <c r="R2820" i="1" a="1"/>
  <c r="R2820" i="1" s="1"/>
  <c r="R2821" i="1" a="1"/>
  <c r="R2821" i="1"/>
  <c r="R2822" i="1" a="1"/>
  <c r="R2822" i="1" s="1"/>
  <c r="R2823" i="1" a="1"/>
  <c r="R2823" i="1" s="1"/>
  <c r="R2824" i="1" a="1"/>
  <c r="R2824" i="1" s="1"/>
  <c r="R2825" i="1" a="1"/>
  <c r="R2825" i="1" s="1"/>
  <c r="R2826" i="1" a="1"/>
  <c r="R2826" i="1" s="1"/>
  <c r="R2827" i="1" a="1"/>
  <c r="R2827" i="1" s="1"/>
  <c r="R2828" i="1" a="1"/>
  <c r="R2828" i="1"/>
  <c r="R2829" i="1" a="1"/>
  <c r="R2829" i="1" s="1"/>
  <c r="R2830" i="1" a="1"/>
  <c r="R2830" i="1"/>
  <c r="R2831" i="1" a="1"/>
  <c r="R2831" i="1" s="1"/>
  <c r="R2832" i="1" a="1"/>
  <c r="R2832" i="1"/>
  <c r="R2833" i="1" a="1"/>
  <c r="R2833" i="1" s="1"/>
  <c r="R2834" i="1" a="1"/>
  <c r="R2834" i="1" s="1"/>
  <c r="R2835" i="1" a="1"/>
  <c r="R2835" i="1" s="1"/>
  <c r="R2836" i="1" a="1"/>
  <c r="R2836" i="1" s="1"/>
  <c r="R2837" i="1" a="1"/>
  <c r="R2837" i="1" s="1"/>
  <c r="R2838" i="1" a="1"/>
  <c r="R2838" i="1" s="1"/>
  <c r="R2839" i="1" a="1"/>
  <c r="R2839" i="1" s="1"/>
  <c r="R2840" i="1" a="1"/>
  <c r="R2840" i="1"/>
  <c r="R2841" i="1" a="1"/>
  <c r="R2841" i="1" s="1"/>
  <c r="R2842" i="1" a="1"/>
  <c r="R2842" i="1" s="1"/>
  <c r="R2843" i="1" a="1"/>
  <c r="R2843" i="1" s="1"/>
  <c r="R2844" i="1" a="1"/>
  <c r="R2844" i="1"/>
  <c r="R2845" i="1" a="1"/>
  <c r="R2845" i="1" s="1"/>
  <c r="R2846" i="1" a="1"/>
  <c r="R2846" i="1" s="1"/>
  <c r="R2847" i="1" a="1"/>
  <c r="R2847" i="1" s="1"/>
  <c r="R2848" i="1" a="1"/>
  <c r="R2848" i="1" s="1"/>
  <c r="R2849" i="1" a="1"/>
  <c r="R2849" i="1" s="1"/>
  <c r="R2850" i="1" a="1"/>
  <c r="R2850" i="1" s="1"/>
  <c r="R2851" i="1" a="1"/>
  <c r="R2851" i="1" s="1"/>
  <c r="R2852" i="1" a="1"/>
  <c r="R2852" i="1"/>
  <c r="R2853" i="1" a="1"/>
  <c r="R2853" i="1" s="1"/>
  <c r="R2854" i="1" a="1"/>
  <c r="R2854" i="1" s="1"/>
  <c r="R2855" i="1" a="1"/>
  <c r="R2855" i="1" s="1"/>
  <c r="R2856" i="1" a="1"/>
  <c r="R2856" i="1" s="1"/>
  <c r="R2857" i="1" a="1"/>
  <c r="R2857" i="1" s="1"/>
  <c r="R2858" i="1" a="1"/>
  <c r="R2858" i="1" s="1"/>
  <c r="R2859" i="1" a="1"/>
  <c r="R2859" i="1"/>
  <c r="R2860" i="1" a="1"/>
  <c r="R2860" i="1"/>
  <c r="R2861" i="1" a="1"/>
  <c r="R2861" i="1" s="1"/>
  <c r="R2862" i="1" a="1"/>
  <c r="R2862" i="1" s="1"/>
  <c r="R2863" i="1" a="1"/>
  <c r="R2863" i="1" s="1"/>
  <c r="R2864" i="1" a="1"/>
  <c r="R2864" i="1"/>
  <c r="R2865" i="1" a="1"/>
  <c r="R2865" i="1" s="1"/>
  <c r="R2866" i="1" a="1"/>
  <c r="R2866" i="1" s="1"/>
  <c r="R2867" i="1" a="1"/>
  <c r="R2867" i="1" s="1"/>
  <c r="R2868" i="1" a="1"/>
  <c r="R2868" i="1"/>
  <c r="R2869" i="1" a="1"/>
  <c r="R2869" i="1"/>
  <c r="R2870" i="1" a="1"/>
  <c r="R2870" i="1" s="1"/>
  <c r="R2871" i="1" a="1"/>
  <c r="R2871" i="1" s="1"/>
  <c r="R2872" i="1" a="1"/>
  <c r="R2872" i="1" s="1"/>
  <c r="R2873" i="1" a="1"/>
  <c r="R2873" i="1" s="1"/>
  <c r="R2874" i="1" a="1"/>
  <c r="R2874" i="1" s="1"/>
  <c r="R2875" i="1" a="1"/>
  <c r="R2875" i="1"/>
  <c r="R2876" i="1" a="1"/>
  <c r="R2876" i="1" s="1"/>
  <c r="R2877" i="1" a="1"/>
  <c r="R2877" i="1" s="1"/>
  <c r="R2878" i="1" a="1"/>
  <c r="R2878" i="1"/>
  <c r="R2879" i="1" a="1"/>
  <c r="R2879" i="1" s="1"/>
  <c r="R2880" i="1" a="1"/>
  <c r="R2880" i="1" s="1"/>
  <c r="R2881" i="1" a="1"/>
  <c r="R2881" i="1" s="1"/>
  <c r="R2882" i="1" a="1"/>
  <c r="R2882" i="1"/>
  <c r="R2883" i="1" a="1"/>
  <c r="R2883" i="1" s="1"/>
  <c r="R2884" i="1" a="1"/>
  <c r="R2884" i="1" s="1"/>
  <c r="R2885" i="1" a="1"/>
  <c r="R2885" i="1" s="1"/>
  <c r="R2886" i="1" a="1"/>
  <c r="R2886" i="1" s="1"/>
  <c r="R2887" i="1" a="1"/>
  <c r="R2887" i="1" s="1"/>
  <c r="R2888" i="1" a="1"/>
  <c r="R2888" i="1" s="1"/>
  <c r="R2889" i="1" a="1"/>
  <c r="R2889" i="1" s="1"/>
  <c r="R2890" i="1" a="1"/>
  <c r="R2890" i="1" s="1"/>
  <c r="R2891" i="1" a="1"/>
  <c r="R2891" i="1" s="1"/>
  <c r="R2892" i="1" a="1"/>
  <c r="R2892" i="1" s="1"/>
  <c r="R2893" i="1" a="1"/>
  <c r="R2893" i="1"/>
  <c r="R2894" i="1" a="1"/>
  <c r="R2894" i="1" s="1"/>
  <c r="R2895" i="1" a="1"/>
  <c r="R2895" i="1"/>
  <c r="R2896" i="1" a="1"/>
  <c r="R2896" i="1" s="1"/>
  <c r="R2897" i="1" a="1"/>
  <c r="R2897" i="1" s="1"/>
  <c r="R2898" i="1" a="1"/>
  <c r="R2898" i="1" s="1"/>
  <c r="R2899" i="1" a="1"/>
  <c r="R2899" i="1" s="1"/>
  <c r="R2900" i="1" a="1"/>
  <c r="R2900" i="1" s="1"/>
  <c r="R2901" i="1" a="1"/>
  <c r="R2901" i="1" s="1"/>
  <c r="R2902" i="1" a="1"/>
  <c r="R2902" i="1" s="1"/>
  <c r="R2903" i="1" a="1"/>
  <c r="R2903" i="1" s="1"/>
  <c r="R2904" i="1" a="1"/>
  <c r="R2904" i="1" s="1"/>
  <c r="R2905" i="1" a="1"/>
  <c r="R2905" i="1" s="1"/>
  <c r="R2906" i="1" a="1"/>
  <c r="R2906" i="1" s="1"/>
  <c r="R2907" i="1" a="1"/>
  <c r="R2907" i="1" s="1"/>
  <c r="R2908" i="1" a="1"/>
  <c r="R2908" i="1" s="1"/>
  <c r="R2909" i="1" a="1"/>
  <c r="R2909" i="1" s="1"/>
  <c r="R2910" i="1" a="1"/>
  <c r="R2910" i="1" s="1"/>
  <c r="R2911" i="1" a="1"/>
  <c r="R2911" i="1" s="1"/>
  <c r="R2912" i="1" a="1"/>
  <c r="R2912" i="1" s="1"/>
  <c r="R2913" i="1" a="1"/>
  <c r="R2913" i="1" s="1"/>
  <c r="R2914" i="1" a="1"/>
  <c r="R2914" i="1"/>
  <c r="R2915" i="1" a="1"/>
  <c r="R2915" i="1" s="1"/>
  <c r="R2916" i="1" a="1"/>
  <c r="R2916" i="1" s="1"/>
  <c r="R2917" i="1" a="1"/>
  <c r="R2917" i="1" s="1"/>
  <c r="R2918" i="1" a="1"/>
  <c r="R2918" i="1" s="1"/>
  <c r="R2919" i="1" a="1"/>
  <c r="R2919" i="1" s="1"/>
  <c r="R2920" i="1" a="1"/>
  <c r="R2920" i="1"/>
  <c r="R2921" i="1" a="1"/>
  <c r="R2921" i="1" s="1"/>
  <c r="R2922" i="1" a="1"/>
  <c r="R2922" i="1"/>
  <c r="R2923" i="1" a="1"/>
  <c r="R2923" i="1" s="1"/>
  <c r="R2924" i="1" a="1"/>
  <c r="R2924" i="1" s="1"/>
  <c r="R2925" i="1" a="1"/>
  <c r="R2925" i="1" s="1"/>
  <c r="R2926" i="1" a="1"/>
  <c r="R2926" i="1"/>
  <c r="R2927" i="1" a="1"/>
  <c r="R2927" i="1" s="1"/>
  <c r="R2928" i="1" a="1"/>
  <c r="R2928" i="1" s="1"/>
  <c r="R2929" i="1" a="1"/>
  <c r="R2929" i="1" s="1"/>
  <c r="R2930" i="1" a="1"/>
  <c r="R2930" i="1" s="1"/>
  <c r="R2931" i="1" a="1"/>
  <c r="R2931" i="1" s="1"/>
  <c r="R2932" i="1" a="1"/>
  <c r="R2932" i="1" s="1"/>
  <c r="R2933" i="1" a="1"/>
  <c r="R2933" i="1" s="1"/>
  <c r="R2934" i="1" a="1"/>
  <c r="R2934" i="1" s="1"/>
  <c r="R2935" i="1" a="1"/>
  <c r="R2935" i="1" s="1"/>
  <c r="R2936" i="1" a="1"/>
  <c r="R2936" i="1" s="1"/>
  <c r="R2937" i="1" a="1"/>
  <c r="R2937" i="1"/>
  <c r="R2938" i="1" a="1"/>
  <c r="R2938" i="1" s="1"/>
  <c r="R2939" i="1" a="1"/>
  <c r="R2939" i="1" s="1"/>
  <c r="R2940" i="1" a="1"/>
  <c r="R2940" i="1" s="1"/>
  <c r="R2941" i="1" a="1"/>
  <c r="R2941" i="1" s="1"/>
  <c r="R2942" i="1" a="1"/>
  <c r="R2942" i="1" s="1"/>
  <c r="R2943" i="1" a="1"/>
  <c r="R2943" i="1"/>
  <c r="R2944" i="1" a="1"/>
  <c r="R2944" i="1"/>
  <c r="R2945" i="1" a="1"/>
  <c r="R2945" i="1" s="1"/>
  <c r="R2946" i="1" a="1"/>
  <c r="R2946" i="1" s="1"/>
  <c r="R2947" i="1" a="1"/>
  <c r="R2947" i="1"/>
  <c r="R2948" i="1" a="1"/>
  <c r="R2948" i="1" s="1"/>
  <c r="R2949" i="1" a="1"/>
  <c r="R2949" i="1"/>
  <c r="R2950" i="1" a="1"/>
  <c r="R2950" i="1" s="1"/>
  <c r="R2951" i="1" a="1"/>
  <c r="R2951" i="1" s="1"/>
  <c r="R2952" i="1" a="1"/>
  <c r="R2952" i="1"/>
  <c r="R2953" i="1" a="1"/>
  <c r="R2953" i="1"/>
  <c r="R2954" i="1" a="1"/>
  <c r="R2954" i="1" s="1"/>
  <c r="R2955" i="1" a="1"/>
  <c r="R2955" i="1" s="1"/>
  <c r="R2956" i="1" a="1"/>
  <c r="R2956" i="1" s="1"/>
  <c r="R2957" i="1" a="1"/>
  <c r="R2957" i="1" s="1"/>
  <c r="R2958" i="1" a="1"/>
  <c r="R2958" i="1" s="1"/>
  <c r="R2959" i="1" a="1"/>
  <c r="R2959" i="1"/>
  <c r="R2960" i="1" a="1"/>
  <c r="R2960" i="1" s="1"/>
  <c r="R2961" i="1" a="1"/>
  <c r="R2961" i="1"/>
  <c r="R2962" i="1" a="1"/>
  <c r="R2962" i="1" s="1"/>
  <c r="R2963" i="1" a="1"/>
  <c r="R2963" i="1" s="1"/>
  <c r="R2964" i="1" a="1"/>
  <c r="R2964" i="1" s="1"/>
  <c r="R2965" i="1" a="1"/>
  <c r="R2965" i="1" s="1"/>
  <c r="R2966" i="1" a="1"/>
  <c r="R2966" i="1"/>
  <c r="R2967" i="1" a="1"/>
  <c r="R2967" i="1" s="1"/>
  <c r="R2968" i="1" a="1"/>
  <c r="R2968" i="1" s="1"/>
  <c r="R2969" i="1" a="1"/>
  <c r="R2969" i="1" s="1"/>
  <c r="R2970" i="1" a="1"/>
  <c r="R2970" i="1"/>
  <c r="R2971" i="1" a="1"/>
  <c r="R2971" i="1"/>
  <c r="R2972" i="1" a="1"/>
  <c r="R2972" i="1" s="1"/>
  <c r="R2973" i="1" a="1"/>
  <c r="R2973" i="1"/>
  <c r="R2974" i="1" a="1"/>
  <c r="R2974" i="1" s="1"/>
  <c r="R2975" i="1" a="1"/>
  <c r="R2975" i="1" s="1"/>
  <c r="R2976" i="1" a="1"/>
  <c r="R2976" i="1"/>
  <c r="R2977" i="1" a="1"/>
  <c r="R2977" i="1" s="1"/>
  <c r="R2978" i="1" a="1"/>
  <c r="R2978" i="1" s="1"/>
  <c r="R2979" i="1" a="1"/>
  <c r="R2979" i="1"/>
  <c r="R2980" i="1" a="1"/>
  <c r="R2980" i="1" s="1"/>
  <c r="R2981" i="1" a="1"/>
  <c r="R2981" i="1" s="1"/>
  <c r="R2982" i="1" a="1"/>
  <c r="R2982" i="1" s="1"/>
  <c r="R2983" i="1" a="1"/>
  <c r="R2983" i="1" s="1"/>
  <c r="R2984" i="1" a="1"/>
  <c r="R2984" i="1" s="1"/>
  <c r="R2985" i="1" a="1"/>
  <c r="R2985" i="1" s="1"/>
  <c r="R2986" i="1" a="1"/>
  <c r="R2986" i="1" s="1"/>
  <c r="R2987" i="1" a="1"/>
  <c r="R2987" i="1" s="1"/>
  <c r="R2988" i="1" a="1"/>
  <c r="R2988" i="1" s="1"/>
  <c r="R2989" i="1" a="1"/>
  <c r="R2989" i="1"/>
  <c r="R2990" i="1" a="1"/>
  <c r="R2990" i="1" s="1"/>
  <c r="R2991" i="1" a="1"/>
  <c r="R2991" i="1" s="1"/>
  <c r="R2992" i="1" a="1"/>
  <c r="R2992" i="1" s="1"/>
  <c r="R2993" i="1" a="1"/>
  <c r="R2993" i="1" s="1"/>
  <c r="R2994" i="1" a="1"/>
  <c r="R2994" i="1" s="1"/>
  <c r="R2995" i="1" a="1"/>
  <c r="R2995" i="1"/>
  <c r="R2996" i="1" a="1"/>
  <c r="R2996" i="1" s="1"/>
  <c r="R2997" i="1" a="1"/>
  <c r="R2997" i="1" s="1"/>
  <c r="R2998" i="1" a="1"/>
  <c r="R2998" i="1" s="1"/>
  <c r="R2999" i="1" a="1"/>
  <c r="R2999" i="1" s="1"/>
  <c r="R3000" i="1" a="1"/>
  <c r="R3000" i="1" s="1"/>
  <c r="R3001" i="1" a="1"/>
  <c r="R3001" i="1" s="1"/>
  <c r="R3002" i="1" a="1"/>
  <c r="R3002" i="1" s="1"/>
  <c r="R3003" i="1" a="1"/>
  <c r="R3003" i="1" s="1"/>
  <c r="R3004" i="1" a="1"/>
  <c r="R3004" i="1" s="1"/>
  <c r="R3005" i="1" a="1"/>
  <c r="R3005" i="1" s="1"/>
  <c r="R3006" i="1" a="1"/>
  <c r="R3006" i="1" s="1"/>
  <c r="R3007" i="1" a="1"/>
  <c r="R3007" i="1" s="1"/>
  <c r="R3008" i="1" a="1"/>
  <c r="R3008" i="1" s="1"/>
  <c r="R3009" i="1" a="1"/>
  <c r="R3009" i="1" s="1"/>
  <c r="R3010" i="1" a="1"/>
  <c r="R3010" i="1"/>
  <c r="R3011" i="1" a="1"/>
  <c r="R3011" i="1" s="1"/>
  <c r="R3012" i="1" a="1"/>
  <c r="R3012" i="1" s="1"/>
  <c r="R3013" i="1" a="1"/>
  <c r="R3013" i="1" s="1"/>
  <c r="R3014" i="1" a="1"/>
  <c r="R3014" i="1" s="1"/>
  <c r="R3015" i="1" a="1"/>
  <c r="R3015" i="1" s="1"/>
  <c r="R3016" i="1" a="1"/>
  <c r="R3016" i="1" s="1"/>
  <c r="R3017" i="1" a="1"/>
  <c r="R3017" i="1"/>
  <c r="R3018" i="1" a="1"/>
  <c r="R3018" i="1" s="1"/>
  <c r="R3019" i="1" a="1"/>
  <c r="R3019" i="1" s="1"/>
  <c r="R3020" i="1" a="1"/>
  <c r="R3020" i="1" s="1"/>
  <c r="R3021" i="1" a="1"/>
  <c r="R3021" i="1"/>
  <c r="R3022" i="1" a="1"/>
  <c r="R3022" i="1" s="1"/>
  <c r="R3023" i="1" a="1"/>
  <c r="R3023" i="1" s="1"/>
  <c r="R3024" i="1" a="1"/>
  <c r="R3024" i="1" s="1"/>
  <c r="R3025" i="1" a="1"/>
  <c r="R3025" i="1" s="1"/>
  <c r="R3026" i="1" a="1"/>
  <c r="R3026" i="1" s="1"/>
  <c r="R3027" i="1" a="1"/>
  <c r="R3027" i="1" s="1"/>
  <c r="R3028" i="1" a="1"/>
  <c r="R3028" i="1" s="1"/>
  <c r="R3029" i="1" a="1"/>
  <c r="R3029" i="1"/>
  <c r="R3030" i="1" a="1"/>
  <c r="R3030" i="1" s="1"/>
  <c r="R3031" i="1" a="1"/>
  <c r="R3031" i="1" s="1"/>
  <c r="R3032" i="1" a="1"/>
  <c r="R3032" i="1"/>
  <c r="R3033" i="1" a="1"/>
  <c r="R3033" i="1" s="1"/>
  <c r="R3034" i="1" a="1"/>
  <c r="R3034" i="1" s="1"/>
  <c r="R3035" i="1" a="1"/>
  <c r="R3035" i="1" s="1"/>
  <c r="R3036" i="1" a="1"/>
  <c r="R3036" i="1" s="1"/>
  <c r="R3037" i="1" a="1"/>
  <c r="R3037" i="1" s="1"/>
  <c r="R3038" i="1" a="1"/>
  <c r="R3038" i="1" s="1"/>
  <c r="R3039" i="1" a="1"/>
  <c r="R3039" i="1" s="1"/>
  <c r="R3040" i="1" a="1"/>
  <c r="R3040" i="1" s="1"/>
  <c r="R3041" i="1" a="1"/>
  <c r="R3041" i="1" s="1"/>
  <c r="R3042" i="1" a="1"/>
  <c r="R3042" i="1" s="1"/>
  <c r="R3043" i="1" a="1"/>
  <c r="R3043" i="1" s="1"/>
  <c r="R3044" i="1" a="1"/>
  <c r="R3044" i="1" s="1"/>
  <c r="R3045" i="1" a="1"/>
  <c r="R3045" i="1" s="1"/>
  <c r="R3046" i="1" a="1"/>
  <c r="R3046" i="1" s="1"/>
  <c r="R3047" i="1" a="1"/>
  <c r="R3047" i="1" s="1"/>
  <c r="R3048" i="1" a="1"/>
  <c r="R3048" i="1"/>
  <c r="R3049" i="1" a="1"/>
  <c r="R3049" i="1" s="1"/>
  <c r="R3050" i="1" a="1"/>
  <c r="R3050" i="1"/>
  <c r="R3051" i="1" a="1"/>
  <c r="R3051" i="1" s="1"/>
  <c r="R3052" i="1" a="1"/>
  <c r="R3052" i="1" s="1"/>
  <c r="R3053" i="1" a="1"/>
  <c r="R3053" i="1" s="1"/>
  <c r="R3054" i="1" a="1"/>
  <c r="R3054" i="1" s="1"/>
  <c r="R3055" i="1" a="1"/>
  <c r="R3055" i="1" s="1"/>
  <c r="R3056" i="1" a="1"/>
  <c r="R3056" i="1" s="1"/>
  <c r="R3057" i="1" a="1"/>
  <c r="R3057" i="1"/>
  <c r="R3058" i="1" a="1"/>
  <c r="R3058" i="1" s="1"/>
  <c r="R3059" i="1" a="1"/>
  <c r="R3059" i="1" s="1"/>
  <c r="R3060" i="1" a="1"/>
  <c r="R3060" i="1" s="1"/>
  <c r="R3061" i="1" a="1"/>
  <c r="R3061" i="1" s="1"/>
  <c r="R3062" i="1" a="1"/>
  <c r="R3062" i="1" s="1"/>
  <c r="R3063" i="1" a="1"/>
  <c r="R3063" i="1" s="1"/>
  <c r="R3064" i="1" a="1"/>
  <c r="R3064" i="1" s="1"/>
  <c r="R3065" i="1" a="1"/>
  <c r="R3065" i="1" s="1"/>
  <c r="R3066" i="1" a="1"/>
  <c r="R3066" i="1" s="1"/>
  <c r="R3067" i="1" a="1"/>
  <c r="R3067" i="1" s="1"/>
  <c r="R3068" i="1" a="1"/>
  <c r="R3068" i="1" s="1"/>
  <c r="R3069" i="1" a="1"/>
  <c r="R3069" i="1"/>
  <c r="R3070" i="1" a="1"/>
  <c r="R3070" i="1"/>
  <c r="R3071" i="1" a="1"/>
  <c r="R3071" i="1" s="1"/>
  <c r="R3072" i="1" a="1"/>
  <c r="R3072" i="1" s="1"/>
  <c r="R3073" i="1" a="1"/>
  <c r="R3073" i="1"/>
  <c r="R3074" i="1" a="1"/>
  <c r="R3074" i="1" s="1"/>
  <c r="R3075" i="1" a="1"/>
  <c r="R3075" i="1" s="1"/>
  <c r="R3076" i="1" a="1"/>
  <c r="R3076" i="1" s="1"/>
  <c r="R3077" i="1" a="1"/>
  <c r="R3077" i="1" s="1"/>
  <c r="R3078" i="1" a="1"/>
  <c r="R3078" i="1" s="1"/>
  <c r="R3079" i="1" a="1"/>
  <c r="R3079" i="1" s="1"/>
  <c r="R3080" i="1" a="1"/>
  <c r="R3080" i="1" s="1"/>
  <c r="R3081" i="1" a="1"/>
  <c r="R3081" i="1" s="1"/>
  <c r="R3082" i="1" a="1"/>
  <c r="R3082" i="1" s="1"/>
  <c r="R3083" i="1" a="1"/>
  <c r="R3083" i="1" s="1"/>
  <c r="R3084" i="1" a="1"/>
  <c r="R3084" i="1" s="1"/>
  <c r="R3085" i="1" a="1"/>
  <c r="R3085" i="1" s="1"/>
  <c r="R3086" i="1" a="1"/>
  <c r="R3086" i="1" s="1"/>
  <c r="R3087" i="1" a="1"/>
  <c r="R3087" i="1" s="1"/>
  <c r="R3088" i="1" a="1"/>
  <c r="R3088" i="1" s="1"/>
  <c r="R3089" i="1" a="1"/>
  <c r="R3089" i="1" s="1"/>
  <c r="R3090" i="1" a="1"/>
  <c r="R3090" i="1" s="1"/>
  <c r="R3091" i="1" a="1"/>
  <c r="R3091" i="1" s="1"/>
  <c r="R3092" i="1" a="1"/>
  <c r="R3092" i="1" s="1"/>
  <c r="R3093" i="1" a="1"/>
  <c r="R3093" i="1"/>
  <c r="R3094" i="1" a="1"/>
  <c r="R3094" i="1" s="1"/>
  <c r="R3095" i="1" a="1"/>
  <c r="R3095" i="1" s="1"/>
  <c r="R3096" i="1" a="1"/>
  <c r="R3096" i="1" s="1"/>
  <c r="R3097" i="1" a="1"/>
  <c r="R3097" i="1"/>
  <c r="R3098" i="1" a="1"/>
  <c r="R3098" i="1" s="1"/>
  <c r="R3099" i="1" a="1"/>
  <c r="R3099" i="1" s="1"/>
  <c r="R3100" i="1" a="1"/>
  <c r="R3100" i="1" s="1"/>
  <c r="R3101" i="1" a="1"/>
  <c r="R3101" i="1" s="1"/>
  <c r="R3102" i="1" a="1"/>
  <c r="R3102" i="1"/>
  <c r="R3103" i="1" a="1"/>
  <c r="R3103" i="1" s="1"/>
  <c r="R3104" i="1" a="1"/>
  <c r="R3104" i="1" s="1"/>
  <c r="R3105" i="1" a="1"/>
  <c r="R3105" i="1"/>
  <c r="R3106" i="1" a="1"/>
  <c r="R3106" i="1" s="1"/>
  <c r="R3107" i="1" a="1"/>
  <c r="R3107" i="1" s="1"/>
  <c r="R3108" i="1" a="1"/>
  <c r="R3108" i="1" s="1"/>
  <c r="R3109" i="1" a="1"/>
  <c r="R3109" i="1" s="1"/>
  <c r="R3110" i="1" a="1"/>
  <c r="R3110" i="1" s="1"/>
  <c r="R3111" i="1" a="1"/>
  <c r="R3111" i="1"/>
  <c r="R3112" i="1" a="1"/>
  <c r="R3112" i="1" s="1"/>
  <c r="R3113" i="1" a="1"/>
  <c r="R3113" i="1" s="1"/>
  <c r="R3114" i="1" a="1"/>
  <c r="R3114" i="1" s="1"/>
  <c r="R3115" i="1" a="1"/>
  <c r="R3115" i="1" s="1"/>
  <c r="R3116" i="1" a="1"/>
  <c r="R3116" i="1" s="1"/>
  <c r="R3117" i="1" a="1"/>
  <c r="R3117" i="1"/>
  <c r="R3118" i="1" a="1"/>
  <c r="R3118" i="1" s="1"/>
  <c r="R3119" i="1" a="1"/>
  <c r="R3119" i="1" s="1"/>
  <c r="R3120" i="1" a="1"/>
  <c r="R3120" i="1" s="1"/>
  <c r="R3121" i="1" a="1"/>
  <c r="R3121" i="1" s="1"/>
  <c r="R3122" i="1" a="1"/>
  <c r="R3122" i="1" s="1"/>
  <c r="R3123" i="1" a="1"/>
  <c r="R3123" i="1" s="1"/>
  <c r="R3124" i="1" a="1"/>
  <c r="R3124" i="1" s="1"/>
  <c r="R3125" i="1" a="1"/>
  <c r="R3125" i="1" s="1"/>
  <c r="R3126" i="1" a="1"/>
  <c r="R3126" i="1" s="1"/>
  <c r="R3127" i="1" a="1"/>
  <c r="R3127" i="1" s="1"/>
  <c r="R3128" i="1" a="1"/>
  <c r="R3128" i="1" s="1"/>
  <c r="R3129" i="1" a="1"/>
  <c r="R3129" i="1" s="1"/>
  <c r="R3130" i="1" a="1"/>
  <c r="R3130" i="1" s="1"/>
  <c r="R3131" i="1" a="1"/>
  <c r="R3131" i="1" s="1"/>
  <c r="R3132" i="1" a="1"/>
  <c r="R3132" i="1" s="1"/>
  <c r="R3133" i="1" a="1"/>
  <c r="R3133" i="1"/>
  <c r="R3134" i="1" a="1"/>
  <c r="R3134" i="1" s="1"/>
  <c r="R3135" i="1" a="1"/>
  <c r="R3135" i="1" s="1"/>
  <c r="R3136" i="1" a="1"/>
  <c r="R3136" i="1" s="1"/>
  <c r="R3137" i="1" a="1"/>
  <c r="R3137" i="1" s="1"/>
  <c r="R3138" i="1" a="1"/>
  <c r="R3138" i="1"/>
  <c r="R3139" i="1" a="1"/>
  <c r="R3139" i="1" s="1"/>
  <c r="R3140" i="1" a="1"/>
  <c r="R3140" i="1" s="1"/>
  <c r="R3141" i="1" a="1"/>
  <c r="R3141" i="1"/>
  <c r="R3142" i="1" a="1"/>
  <c r="R3142" i="1" s="1"/>
  <c r="R3143" i="1" a="1"/>
  <c r="R3143" i="1" s="1"/>
  <c r="R3144" i="1" a="1"/>
  <c r="R3144" i="1"/>
  <c r="R3145" i="1" a="1"/>
  <c r="R3145" i="1" s="1"/>
  <c r="R3146" i="1" a="1"/>
  <c r="R3146" i="1" s="1"/>
  <c r="R3147" i="1" a="1"/>
  <c r="R3147" i="1"/>
  <c r="R3148" i="1" a="1"/>
  <c r="R3148" i="1" s="1"/>
  <c r="R3149" i="1" a="1"/>
  <c r="R3149" i="1" s="1"/>
  <c r="R3150" i="1" a="1"/>
  <c r="R3150" i="1" s="1"/>
  <c r="R3151" i="1" a="1"/>
  <c r="R3151" i="1" s="1"/>
  <c r="R3152" i="1" a="1"/>
  <c r="R3152" i="1" s="1"/>
  <c r="R3153" i="1" a="1"/>
  <c r="R3153" i="1" s="1"/>
  <c r="R3154" i="1" a="1"/>
  <c r="R3154" i="1" s="1"/>
  <c r="R3155" i="1" a="1"/>
  <c r="R3155" i="1" s="1"/>
  <c r="R3156" i="1" a="1"/>
  <c r="R3156" i="1" s="1"/>
  <c r="R3157" i="1" a="1"/>
  <c r="R3157" i="1" s="1"/>
  <c r="R3158" i="1" a="1"/>
  <c r="R3158" i="1" s="1"/>
  <c r="R3159" i="1" a="1"/>
  <c r="R3159" i="1" s="1"/>
  <c r="R3160" i="1" a="1"/>
  <c r="R3160" i="1" s="1"/>
  <c r="R3161" i="1" a="1"/>
  <c r="R3161" i="1" s="1"/>
  <c r="R3162" i="1" a="1"/>
  <c r="R3162" i="1" s="1"/>
  <c r="R3163" i="1" a="1"/>
  <c r="R3163" i="1" s="1"/>
  <c r="R3164" i="1" a="1"/>
  <c r="R3164" i="1" s="1"/>
  <c r="R3165" i="1" a="1"/>
  <c r="R3165" i="1" s="1"/>
  <c r="R3166" i="1" a="1"/>
  <c r="R3166" i="1" s="1"/>
  <c r="R3167" i="1" a="1"/>
  <c r="R3167" i="1" s="1"/>
  <c r="R3168" i="1" a="1"/>
  <c r="R3168" i="1" s="1"/>
  <c r="R3169" i="1" a="1"/>
  <c r="R3169" i="1" s="1"/>
  <c r="R3170" i="1" a="1"/>
  <c r="R3170" i="1" s="1"/>
  <c r="R3171" i="1" a="1"/>
  <c r="R3171" i="1" s="1"/>
  <c r="R3172" i="1" a="1"/>
  <c r="R3172" i="1" s="1"/>
  <c r="R3173" i="1" a="1"/>
  <c r="R3173" i="1" s="1"/>
  <c r="R3174" i="1" a="1"/>
  <c r="R3174" i="1" s="1"/>
  <c r="R3175" i="1" a="1"/>
  <c r="R3175" i="1" s="1"/>
  <c r="R3176" i="1" a="1"/>
  <c r="R3176" i="1" s="1"/>
  <c r="R3177" i="1" a="1"/>
  <c r="R3177" i="1" s="1"/>
  <c r="R3178" i="1" a="1"/>
  <c r="R3178" i="1" s="1"/>
  <c r="R3179" i="1" a="1"/>
  <c r="R3179" i="1" s="1"/>
  <c r="R3180" i="1" a="1"/>
  <c r="R3180" i="1" s="1"/>
  <c r="R3181" i="1" a="1"/>
  <c r="R3181" i="1" s="1"/>
  <c r="R3182" i="1" a="1"/>
  <c r="R3182" i="1"/>
  <c r="R3183" i="1" a="1"/>
  <c r="R3183" i="1" s="1"/>
  <c r="R3184" i="1" a="1"/>
  <c r="R3184" i="1" s="1"/>
  <c r="R3185" i="1" a="1"/>
  <c r="R3185" i="1" s="1"/>
  <c r="R3186" i="1" a="1"/>
  <c r="R3186" i="1" s="1"/>
  <c r="R3187" i="1" a="1"/>
  <c r="R3187" i="1" s="1"/>
  <c r="R3188" i="1" a="1"/>
  <c r="R3188" i="1" s="1"/>
  <c r="R3189" i="1" a="1"/>
  <c r="R3189" i="1" s="1"/>
  <c r="R3190" i="1" a="1"/>
  <c r="R3190" i="1" s="1"/>
  <c r="R3191" i="1" a="1"/>
  <c r="R3191" i="1" s="1"/>
  <c r="R3192" i="1" a="1"/>
  <c r="R3192" i="1" s="1"/>
  <c r="R3193" i="1" a="1"/>
  <c r="R3193" i="1" s="1"/>
  <c r="R3194" i="1" a="1"/>
  <c r="R3194" i="1" s="1"/>
  <c r="R3195" i="1" a="1"/>
  <c r="R3195" i="1" s="1"/>
  <c r="R3196" i="1" a="1"/>
  <c r="R3196" i="1" s="1"/>
  <c r="R3197" i="1" a="1"/>
  <c r="R3197" i="1" s="1"/>
  <c r="R3198" i="1" a="1"/>
  <c r="R3198" i="1" s="1"/>
  <c r="R3199" i="1" a="1"/>
  <c r="R3199" i="1" s="1"/>
  <c r="R3200" i="1" a="1"/>
  <c r="R3200" i="1" s="1"/>
  <c r="R3201" i="1" a="1"/>
  <c r="R3201" i="1" s="1"/>
  <c r="R3202" i="1" a="1"/>
  <c r="R3202" i="1" s="1"/>
  <c r="R3203" i="1" a="1"/>
  <c r="R3203" i="1" s="1"/>
  <c r="R3204" i="1" a="1"/>
  <c r="R3204" i="1" s="1"/>
  <c r="R3205" i="1" a="1"/>
  <c r="R3205" i="1" s="1"/>
  <c r="R3206" i="1" a="1"/>
  <c r="R3206" i="1" s="1"/>
  <c r="R3207" i="1" a="1"/>
  <c r="R3207" i="1" s="1"/>
  <c r="R3208" i="1" a="1"/>
  <c r="R3208" i="1" s="1"/>
  <c r="R3209" i="1" a="1"/>
  <c r="R3209" i="1" s="1"/>
  <c r="R3210" i="1" a="1"/>
  <c r="R3210" i="1" s="1"/>
  <c r="R3211" i="1" a="1"/>
  <c r="R3211" i="1" s="1"/>
  <c r="R3212" i="1" a="1"/>
  <c r="R3212" i="1" s="1"/>
  <c r="R3213" i="1" a="1"/>
  <c r="R3213" i="1" s="1"/>
  <c r="R3214" i="1" a="1"/>
  <c r="R3214" i="1" s="1"/>
  <c r="R3215" i="1" a="1"/>
  <c r="R3215" i="1"/>
  <c r="R3216" i="1" a="1"/>
  <c r="R3216" i="1" s="1"/>
  <c r="R3217" i="1" a="1"/>
  <c r="R3217" i="1" s="1"/>
  <c r="R3218" i="1" a="1"/>
  <c r="R3218" i="1"/>
  <c r="R3219" i="1" a="1"/>
  <c r="R3219" i="1" s="1"/>
  <c r="R3220" i="1" a="1"/>
  <c r="R3220" i="1" s="1"/>
  <c r="R3221" i="1" a="1"/>
  <c r="R3221" i="1" s="1"/>
  <c r="R3222" i="1" a="1"/>
  <c r="R3222" i="1" s="1"/>
  <c r="R3223" i="1" a="1"/>
  <c r="R3223" i="1" s="1"/>
  <c r="R3224" i="1" a="1"/>
  <c r="R3224" i="1" s="1"/>
  <c r="R3225" i="1" a="1"/>
  <c r="R3225" i="1" s="1"/>
  <c r="R3226" i="1" a="1"/>
  <c r="R3226" i="1" s="1"/>
  <c r="R3227" i="1" a="1"/>
  <c r="R3227" i="1" s="1"/>
  <c r="R3228" i="1" a="1"/>
  <c r="R3228" i="1" s="1"/>
  <c r="R3229" i="1" a="1"/>
  <c r="R3229" i="1" s="1"/>
  <c r="R3230" i="1" a="1"/>
  <c r="R3230" i="1" s="1"/>
  <c r="R3231" i="1" a="1"/>
  <c r="R3231" i="1" s="1"/>
  <c r="R3232" i="1" a="1"/>
  <c r="R3232" i="1"/>
  <c r="R3233" i="1" a="1"/>
  <c r="R3233" i="1" s="1"/>
  <c r="R3234" i="1" a="1"/>
  <c r="R3234" i="1" s="1"/>
  <c r="R3235" i="1" a="1"/>
  <c r="R3235" i="1" s="1"/>
  <c r="R3236" i="1" a="1"/>
  <c r="R3236" i="1" s="1"/>
  <c r="R3237" i="1" a="1"/>
  <c r="R3237" i="1" s="1"/>
  <c r="R3238" i="1" a="1"/>
  <c r="R3238" i="1" s="1"/>
  <c r="R3239" i="1" a="1"/>
  <c r="R3239" i="1" s="1"/>
  <c r="R3240" i="1" a="1"/>
  <c r="R3240" i="1" s="1"/>
  <c r="R3241" i="1" a="1"/>
  <c r="R3241" i="1" s="1"/>
  <c r="R3242" i="1" a="1"/>
  <c r="R3242" i="1" s="1"/>
  <c r="R3243" i="1" a="1"/>
  <c r="R3243" i="1" s="1"/>
  <c r="R3244" i="1" a="1"/>
  <c r="R3244" i="1"/>
  <c r="R3245" i="1" a="1"/>
  <c r="R3245" i="1" s="1"/>
  <c r="R3246" i="1" a="1"/>
  <c r="R3246" i="1"/>
  <c r="R3247" i="1" a="1"/>
  <c r="R3247" i="1"/>
  <c r="R3248" i="1" a="1"/>
  <c r="R3248" i="1" s="1"/>
  <c r="R3249" i="1" a="1"/>
  <c r="R3249" i="1"/>
  <c r="R3250" i="1" a="1"/>
  <c r="R3250" i="1" s="1"/>
  <c r="R3251" i="1" a="1"/>
  <c r="R3251" i="1" s="1"/>
  <c r="R3252" i="1" a="1"/>
  <c r="R3252" i="1" s="1"/>
  <c r="R3253" i="1" a="1"/>
  <c r="R3253" i="1" s="1"/>
  <c r="R3254" i="1" a="1"/>
  <c r="R3254" i="1" s="1"/>
  <c r="R3255" i="1" a="1"/>
  <c r="R3255" i="1"/>
  <c r="R3256" i="1" a="1"/>
  <c r="R3256" i="1" s="1"/>
  <c r="R3257" i="1" a="1"/>
  <c r="R3257" i="1" s="1"/>
  <c r="R3258" i="1" a="1"/>
  <c r="R3258" i="1" s="1"/>
  <c r="R3259" i="1" a="1"/>
  <c r="R3259" i="1" s="1"/>
  <c r="R3260" i="1" a="1"/>
  <c r="R3260" i="1" s="1"/>
  <c r="R3261" i="1" a="1"/>
  <c r="R3261" i="1" s="1"/>
  <c r="R3262" i="1" a="1"/>
  <c r="R3262" i="1" s="1"/>
  <c r="R3263" i="1" a="1"/>
  <c r="R3263" i="1"/>
  <c r="R3264" i="1" a="1"/>
  <c r="R3264" i="1"/>
  <c r="R3265" i="1" a="1"/>
  <c r="R3265" i="1" s="1"/>
  <c r="R3266" i="1" a="1"/>
  <c r="R3266" i="1" s="1"/>
  <c r="R3267" i="1" a="1"/>
  <c r="R3267" i="1" s="1"/>
  <c r="R3268" i="1" a="1"/>
  <c r="R3268" i="1"/>
  <c r="R3269" i="1" a="1"/>
  <c r="R3269" i="1" s="1"/>
  <c r="R3270" i="1" a="1"/>
  <c r="R3270" i="1" s="1"/>
  <c r="R3271" i="1" a="1"/>
  <c r="R3271" i="1" s="1"/>
  <c r="R3272" i="1" a="1"/>
  <c r="R3272" i="1" s="1"/>
  <c r="R3273" i="1" a="1"/>
  <c r="R3273" i="1"/>
  <c r="R3274" i="1" a="1"/>
  <c r="R3274" i="1" s="1"/>
  <c r="R3275" i="1" a="1"/>
  <c r="R3275" i="1" s="1"/>
  <c r="R3276" i="1" a="1"/>
  <c r="R3276" i="1" s="1"/>
  <c r="R3277" i="1" a="1"/>
  <c r="R3277" i="1" s="1"/>
  <c r="R3278" i="1" a="1"/>
  <c r="R3278" i="1" s="1"/>
  <c r="R3279" i="1" a="1"/>
  <c r="R3279" i="1" s="1"/>
  <c r="R3280" i="1" a="1"/>
  <c r="R3280" i="1" s="1"/>
  <c r="R3281" i="1" a="1"/>
  <c r="R3281" i="1" s="1"/>
  <c r="R3282" i="1" a="1"/>
  <c r="R3282" i="1" s="1"/>
  <c r="R3283" i="1" a="1"/>
  <c r="R3283" i="1"/>
  <c r="R3284" i="1" a="1"/>
  <c r="R3284" i="1"/>
  <c r="R3285" i="1" a="1"/>
  <c r="R3285" i="1" s="1"/>
  <c r="R3286" i="1" a="1"/>
  <c r="R3286" i="1" s="1"/>
  <c r="R3287" i="1" a="1"/>
  <c r="R3287" i="1" s="1"/>
  <c r="R3288" i="1" a="1"/>
  <c r="R3288" i="1" s="1"/>
  <c r="R3289" i="1" a="1"/>
  <c r="R3289" i="1" s="1"/>
  <c r="R3290" i="1" a="1"/>
  <c r="R3290" i="1" s="1"/>
  <c r="R3291" i="1" a="1"/>
  <c r="R3291" i="1" s="1"/>
  <c r="R3292" i="1" a="1"/>
  <c r="R3292" i="1" s="1"/>
  <c r="R3293" i="1" a="1"/>
  <c r="R3293" i="1" s="1"/>
  <c r="R3294" i="1" a="1"/>
  <c r="R3294" i="1" s="1"/>
  <c r="R3295" i="1" a="1"/>
  <c r="R3295" i="1"/>
  <c r="R3296" i="1" a="1"/>
  <c r="R3296" i="1" s="1"/>
  <c r="R3297" i="1" a="1"/>
  <c r="R3297" i="1" s="1"/>
  <c r="R3298" i="1" a="1"/>
  <c r="R3298" i="1" s="1"/>
  <c r="R3299" i="1" a="1"/>
  <c r="R3299" i="1" s="1"/>
  <c r="R3300" i="1" a="1"/>
  <c r="R3300" i="1" s="1"/>
  <c r="R3301" i="1" a="1"/>
  <c r="R3301" i="1" s="1"/>
  <c r="R3302" i="1" a="1"/>
  <c r="R3302" i="1" s="1"/>
  <c r="R3303" i="1" a="1"/>
  <c r="R3303" i="1" s="1"/>
  <c r="R3304" i="1" a="1"/>
  <c r="R3304" i="1" s="1"/>
  <c r="R3305" i="1" a="1"/>
  <c r="R3305" i="1" s="1"/>
  <c r="R3306" i="1" a="1"/>
  <c r="R3306" i="1"/>
  <c r="R3307" i="1" a="1"/>
  <c r="R3307" i="1" s="1"/>
  <c r="R3308" i="1" a="1"/>
  <c r="R3308" i="1" s="1"/>
  <c r="R3309" i="1" a="1"/>
  <c r="R3309" i="1" s="1"/>
  <c r="R3310" i="1" a="1"/>
  <c r="R3310" i="1" s="1"/>
  <c r="R3311" i="1" a="1"/>
  <c r="R3311" i="1"/>
  <c r="R3312" i="1" a="1"/>
  <c r="R3312" i="1" s="1"/>
  <c r="R3313" i="1" a="1"/>
  <c r="R3313" i="1" s="1"/>
  <c r="R3314" i="1" a="1"/>
  <c r="R3314" i="1" s="1"/>
  <c r="R3315" i="1" a="1"/>
  <c r="R3315" i="1"/>
  <c r="R3316" i="1" a="1"/>
  <c r="R3316" i="1" s="1"/>
  <c r="R3317" i="1" a="1"/>
  <c r="R3317" i="1" s="1"/>
  <c r="R3318" i="1" a="1"/>
  <c r="R3318" i="1" s="1"/>
  <c r="R3319" i="1" a="1"/>
  <c r="R3319" i="1" s="1"/>
  <c r="R3320" i="1" a="1"/>
  <c r="R3320" i="1"/>
  <c r="R3321" i="1" a="1"/>
  <c r="R3321" i="1"/>
  <c r="R3322" i="1" a="1"/>
  <c r="R3322" i="1"/>
  <c r="R3323" i="1" a="1"/>
  <c r="R3323" i="1"/>
  <c r="R3324" i="1" a="1"/>
  <c r="R3324" i="1" s="1"/>
  <c r="R3325" i="1" a="1"/>
  <c r="R3325" i="1" s="1"/>
  <c r="R3326" i="1" a="1"/>
  <c r="R3326" i="1" s="1"/>
  <c r="R3327" i="1" a="1"/>
  <c r="R3327" i="1" s="1"/>
  <c r="R3328" i="1" a="1"/>
  <c r="R3328" i="1" s="1"/>
  <c r="R3329" i="1" a="1"/>
  <c r="R3329" i="1" s="1"/>
  <c r="R3330" i="1" a="1"/>
  <c r="R3330" i="1"/>
  <c r="R3331" i="1" a="1"/>
  <c r="R3331" i="1" s="1"/>
  <c r="R3332" i="1" a="1"/>
  <c r="R3332" i="1" s="1"/>
  <c r="R3333" i="1" a="1"/>
  <c r="R3333" i="1" s="1"/>
  <c r="R3334" i="1" a="1"/>
  <c r="R3334" i="1" s="1"/>
  <c r="R3335" i="1" a="1"/>
  <c r="R3335" i="1" s="1"/>
  <c r="R3336" i="1" a="1"/>
  <c r="R3336" i="1"/>
  <c r="R3337" i="1" a="1"/>
  <c r="R3337" i="1" s="1"/>
  <c r="R3338" i="1" a="1"/>
  <c r="R3338" i="1" s="1"/>
  <c r="R3339" i="1" a="1"/>
  <c r="R3339" i="1" s="1"/>
  <c r="R3340" i="1" a="1"/>
  <c r="R3340" i="1" s="1"/>
  <c r="R3341" i="1" a="1"/>
  <c r="R3341" i="1" s="1"/>
  <c r="R3342" i="1" a="1"/>
  <c r="R3342" i="1" s="1"/>
  <c r="R3343" i="1" a="1"/>
  <c r="R3343" i="1" s="1"/>
  <c r="R3344" i="1" a="1"/>
  <c r="R3344" i="1" s="1"/>
  <c r="R3345" i="1" a="1"/>
  <c r="R3345" i="1" s="1"/>
  <c r="R3346" i="1" a="1"/>
  <c r="R3346" i="1" s="1"/>
  <c r="R3347" i="1" a="1"/>
  <c r="R3347" i="1" s="1"/>
  <c r="R3348" i="1" a="1"/>
  <c r="R3348" i="1"/>
  <c r="R3349" i="1" a="1"/>
  <c r="R3349" i="1" s="1"/>
  <c r="R3350" i="1" a="1"/>
  <c r="R3350" i="1" s="1"/>
  <c r="R3351" i="1" a="1"/>
  <c r="R3351" i="1" s="1"/>
  <c r="R3352" i="1" a="1"/>
  <c r="R3352" i="1"/>
  <c r="R3353" i="1" a="1"/>
  <c r="R3353" i="1" s="1"/>
  <c r="R3354" i="1" a="1"/>
  <c r="R3354" i="1" s="1"/>
  <c r="R3355" i="1" a="1"/>
  <c r="R3355" i="1" s="1"/>
  <c r="R3356" i="1" a="1"/>
  <c r="R3356" i="1" s="1"/>
  <c r="R3357" i="1" a="1"/>
  <c r="R3357" i="1" s="1"/>
  <c r="R3358" i="1" a="1"/>
  <c r="R3358" i="1" s="1"/>
  <c r="R3359" i="1" a="1"/>
  <c r="R3359" i="1" s="1"/>
  <c r="R3360" i="1" a="1"/>
  <c r="R3360" i="1"/>
  <c r="R3361" i="1" a="1"/>
  <c r="R3361" i="1" s="1"/>
  <c r="R3362" i="1" a="1"/>
  <c r="R3362" i="1" s="1"/>
  <c r="R3363" i="1" a="1"/>
  <c r="R3363" i="1" s="1"/>
  <c r="R3364" i="1" a="1"/>
  <c r="R3364" i="1" s="1"/>
  <c r="R3365" i="1" a="1"/>
  <c r="R3365" i="1" s="1"/>
  <c r="R3366" i="1" a="1"/>
  <c r="R3366" i="1" s="1"/>
  <c r="R3367" i="1" a="1"/>
  <c r="R3367" i="1" s="1"/>
  <c r="R3368" i="1" a="1"/>
  <c r="R3368" i="1" s="1"/>
  <c r="R3369" i="1" a="1"/>
  <c r="R3369" i="1"/>
  <c r="R3370" i="1" a="1"/>
  <c r="R3370" i="1" s="1"/>
  <c r="R3371" i="1" a="1"/>
  <c r="R3371" i="1" s="1"/>
  <c r="R3372" i="1" a="1"/>
  <c r="R3372" i="1" s="1"/>
  <c r="R3373" i="1" a="1"/>
  <c r="R3373" i="1" s="1"/>
  <c r="R3374" i="1" a="1"/>
  <c r="R3374" i="1" s="1"/>
  <c r="R3375" i="1" a="1"/>
  <c r="R3375" i="1" s="1"/>
  <c r="R3376" i="1" a="1"/>
  <c r="R3376" i="1" s="1"/>
  <c r="R3377" i="1" a="1"/>
  <c r="R3377" i="1" s="1"/>
  <c r="R3378" i="1" a="1"/>
  <c r="R3378" i="1" s="1"/>
  <c r="R3379" i="1" a="1"/>
  <c r="R3379" i="1" s="1"/>
  <c r="R3380" i="1" a="1"/>
  <c r="R3380" i="1" s="1"/>
  <c r="R3381" i="1" a="1"/>
  <c r="R3381" i="1" s="1"/>
  <c r="R3382" i="1" a="1"/>
  <c r="R3382" i="1" s="1"/>
  <c r="R3383" i="1" a="1"/>
  <c r="R3383" i="1"/>
  <c r="R3384" i="1" a="1"/>
  <c r="R3384" i="1" s="1"/>
  <c r="R3385" i="1" a="1"/>
  <c r="R3385" i="1" s="1"/>
  <c r="R3386" i="1" a="1"/>
  <c r="R3386" i="1" s="1"/>
  <c r="R3387" i="1" a="1"/>
  <c r="R3387" i="1" s="1"/>
  <c r="R3388" i="1" a="1"/>
  <c r="R3388" i="1" s="1"/>
  <c r="R3389" i="1" a="1"/>
  <c r="R3389" i="1" s="1"/>
  <c r="R3390" i="1" a="1"/>
  <c r="R3390" i="1" s="1"/>
  <c r="R3391" i="1" a="1"/>
  <c r="R3391" i="1" s="1"/>
  <c r="R3392" i="1" a="1"/>
  <c r="R3392" i="1" s="1"/>
  <c r="R3393" i="1" a="1"/>
  <c r="R3393" i="1" s="1"/>
  <c r="R3394" i="1" a="1"/>
  <c r="R3394" i="1" s="1"/>
  <c r="R3395" i="1" a="1"/>
  <c r="R3395" i="1" s="1"/>
  <c r="R3396" i="1" a="1"/>
  <c r="R3396" i="1" s="1"/>
  <c r="R3397" i="1" a="1"/>
  <c r="R3397" i="1" s="1"/>
  <c r="R3398" i="1" a="1"/>
  <c r="R3398" i="1" s="1"/>
  <c r="R3399" i="1" a="1"/>
  <c r="R3399" i="1" s="1"/>
  <c r="R3400" i="1" a="1"/>
  <c r="R3400" i="1" s="1"/>
  <c r="R3401" i="1" a="1"/>
  <c r="R3401" i="1" s="1"/>
  <c r="R3402" i="1" a="1"/>
  <c r="R3402" i="1" s="1"/>
  <c r="R3403" i="1" a="1"/>
  <c r="R3403" i="1" s="1"/>
  <c r="R3404" i="1" a="1"/>
  <c r="R3404" i="1"/>
  <c r="R3405" i="1" a="1"/>
  <c r="R3405" i="1" s="1"/>
  <c r="R3406" i="1" a="1"/>
  <c r="R3406" i="1"/>
  <c r="R3407" i="1" a="1"/>
  <c r="R3407" i="1" s="1"/>
  <c r="R3408" i="1" a="1"/>
  <c r="R3408" i="1"/>
  <c r="R3409" i="1" a="1"/>
  <c r="R3409" i="1"/>
  <c r="R3410" i="1" a="1"/>
  <c r="R3410" i="1" s="1"/>
  <c r="R3411" i="1" a="1"/>
  <c r="R3411" i="1"/>
  <c r="R3412" i="1" a="1"/>
  <c r="R3412" i="1" s="1"/>
  <c r="R3413" i="1" a="1"/>
  <c r="R3413" i="1" s="1"/>
  <c r="R3414" i="1" a="1"/>
  <c r="R3414" i="1" s="1"/>
  <c r="R3415" i="1" a="1"/>
  <c r="R3415" i="1"/>
  <c r="R3416" i="1" a="1"/>
  <c r="R3416" i="1" s="1"/>
  <c r="R3417" i="1" a="1"/>
  <c r="R3417" i="1" s="1"/>
  <c r="R3418" i="1" a="1"/>
  <c r="R3418" i="1" s="1"/>
  <c r="R3419" i="1" a="1"/>
  <c r="R3419" i="1" s="1"/>
  <c r="R3420" i="1" a="1"/>
  <c r="R3420" i="1" s="1"/>
  <c r="R3421" i="1" a="1"/>
  <c r="R3421" i="1" s="1"/>
  <c r="R3422" i="1" a="1"/>
  <c r="R3422" i="1" s="1"/>
  <c r="R3423" i="1" a="1"/>
  <c r="R3423" i="1" s="1"/>
  <c r="R3424" i="1" a="1"/>
  <c r="R3424" i="1" s="1"/>
  <c r="R3425" i="1" a="1"/>
  <c r="R3425" i="1" s="1"/>
  <c r="R3426" i="1" a="1"/>
  <c r="R3426" i="1" s="1"/>
  <c r="R3427" i="1" a="1"/>
  <c r="R3427" i="1" s="1"/>
  <c r="R3428" i="1" a="1"/>
  <c r="R3428" i="1" s="1"/>
  <c r="R3429" i="1" a="1"/>
  <c r="R3429" i="1" s="1"/>
  <c r="R3430" i="1" a="1"/>
  <c r="R3430" i="1" s="1"/>
  <c r="R3431" i="1" a="1"/>
  <c r="R3431" i="1" s="1"/>
  <c r="R3432" i="1" a="1"/>
  <c r="R3432" i="1" s="1"/>
  <c r="R3433" i="1" a="1"/>
  <c r="R3433" i="1"/>
  <c r="R3434" i="1" a="1"/>
  <c r="R3434" i="1" s="1"/>
  <c r="R3435" i="1" a="1"/>
  <c r="R3435" i="1" s="1"/>
  <c r="R3436" i="1" a="1"/>
  <c r="R3436" i="1" s="1"/>
  <c r="R3437" i="1" a="1"/>
  <c r="R3437" i="1" s="1"/>
  <c r="R3438" i="1" a="1"/>
  <c r="R3438" i="1" s="1"/>
  <c r="R3439" i="1" a="1"/>
  <c r="R3439" i="1" s="1"/>
  <c r="R3440" i="1" a="1"/>
  <c r="R3440" i="1" s="1"/>
  <c r="R3441" i="1" a="1"/>
  <c r="R3441" i="1" s="1"/>
  <c r="R3442" i="1" a="1"/>
  <c r="R3442" i="1" s="1"/>
  <c r="R3443" i="1" a="1"/>
  <c r="R3443" i="1" s="1"/>
  <c r="R3444" i="1" a="1"/>
  <c r="R3444" i="1" s="1"/>
  <c r="R3445" i="1" a="1"/>
  <c r="R3445" i="1" s="1"/>
  <c r="R3446" i="1" a="1"/>
  <c r="R3446" i="1" s="1"/>
  <c r="R3447" i="1" a="1"/>
  <c r="R3447" i="1" s="1"/>
  <c r="R3448" i="1" a="1"/>
  <c r="R3448" i="1" s="1"/>
  <c r="R3449" i="1" a="1"/>
  <c r="R3449" i="1" s="1"/>
  <c r="R3450" i="1" a="1"/>
  <c r="R3450" i="1" s="1"/>
  <c r="R3451" i="1" a="1"/>
  <c r="R3451" i="1" s="1"/>
  <c r="R3452" i="1" a="1"/>
  <c r="R3452" i="1" s="1"/>
  <c r="R3453" i="1" a="1"/>
  <c r="R3453" i="1" s="1"/>
  <c r="R3454" i="1" a="1"/>
  <c r="R3454" i="1" s="1"/>
  <c r="R3455" i="1" a="1"/>
  <c r="R3455" i="1" s="1"/>
  <c r="R3456" i="1" a="1"/>
  <c r="R3456" i="1" s="1"/>
  <c r="R3457" i="1" a="1"/>
  <c r="R3457" i="1" s="1"/>
  <c r="R3458" i="1" a="1"/>
  <c r="R3458" i="1"/>
  <c r="R3459" i="1" a="1"/>
  <c r="R3459" i="1" s="1"/>
  <c r="R3460" i="1" a="1"/>
  <c r="R3460" i="1" s="1"/>
  <c r="R3461" i="1" a="1"/>
  <c r="R3461" i="1" s="1"/>
  <c r="R3462" i="1" a="1"/>
  <c r="R3462" i="1" s="1"/>
  <c r="R3463" i="1" a="1"/>
  <c r="R3463" i="1"/>
  <c r="R3464" i="1" a="1"/>
  <c r="R3464" i="1" s="1"/>
  <c r="R3465" i="1" a="1"/>
  <c r="R3465" i="1"/>
  <c r="R3466" i="1" a="1"/>
  <c r="R3466" i="1" s="1"/>
  <c r="R3467" i="1" a="1"/>
  <c r="R3467" i="1" s="1"/>
  <c r="R3468" i="1" a="1"/>
  <c r="R3468" i="1" s="1"/>
  <c r="R3469" i="1" a="1"/>
  <c r="R3469" i="1" s="1"/>
  <c r="R3470" i="1" a="1"/>
  <c r="R3470" i="1" s="1"/>
  <c r="R3471" i="1" a="1"/>
  <c r="R3471" i="1" s="1"/>
  <c r="R3472" i="1" a="1"/>
  <c r="R3472" i="1" s="1"/>
  <c r="R3473" i="1" a="1"/>
  <c r="R3473" i="1" s="1"/>
  <c r="R3474" i="1" a="1"/>
  <c r="R3474" i="1"/>
  <c r="R3475" i="1" a="1"/>
  <c r="R3475" i="1" s="1"/>
  <c r="R3476" i="1" a="1"/>
  <c r="R3476" i="1"/>
  <c r="R3477" i="1" a="1"/>
  <c r="R3477" i="1" s="1"/>
  <c r="R3478" i="1" a="1"/>
  <c r="R3478" i="1" s="1"/>
  <c r="R3479" i="1" a="1"/>
  <c r="R3479" i="1" s="1"/>
  <c r="R3480" i="1" a="1"/>
  <c r="R3480" i="1"/>
  <c r="R3481" i="1" a="1"/>
  <c r="R3481" i="1" s="1"/>
  <c r="R3482" i="1" a="1"/>
  <c r="R3482" i="1" s="1"/>
  <c r="R3483" i="1" a="1"/>
  <c r="R3483" i="1" s="1"/>
  <c r="R3484" i="1" a="1"/>
  <c r="R3484" i="1" s="1"/>
  <c r="R3485" i="1" a="1"/>
  <c r="R3485" i="1" s="1"/>
  <c r="R3486" i="1" a="1"/>
  <c r="R3486" i="1" s="1"/>
  <c r="R3487" i="1" a="1"/>
  <c r="R3487" i="1" s="1"/>
  <c r="R3488" i="1" a="1"/>
  <c r="R3488" i="1"/>
  <c r="R3489" i="1" a="1"/>
  <c r="R3489" i="1" s="1"/>
  <c r="R3490" i="1" a="1"/>
  <c r="R3490" i="1" s="1"/>
  <c r="R3491" i="1" a="1"/>
  <c r="R3491" i="1" s="1"/>
  <c r="R3492" i="1" a="1"/>
  <c r="R3492" i="1" s="1"/>
  <c r="R3493" i="1" a="1"/>
  <c r="R3493" i="1" s="1"/>
  <c r="R3494" i="1" a="1"/>
  <c r="R3494" i="1" s="1"/>
  <c r="R3495" i="1" a="1"/>
  <c r="R3495" i="1" s="1"/>
  <c r="R3496" i="1" a="1"/>
  <c r="R3496" i="1" s="1"/>
  <c r="R3497" i="1" a="1"/>
  <c r="R3497" i="1"/>
  <c r="R3498" i="1" a="1"/>
  <c r="R3498" i="1" s="1"/>
  <c r="R3499" i="1" a="1"/>
  <c r="R3499" i="1" s="1"/>
  <c r="R3500" i="1" a="1"/>
  <c r="R3500" i="1" s="1"/>
  <c r="R3501" i="1" a="1"/>
  <c r="R3501" i="1" s="1"/>
  <c r="R3502" i="1" a="1"/>
  <c r="R3502" i="1" s="1"/>
  <c r="R3503" i="1" a="1"/>
  <c r="R3503" i="1" s="1"/>
  <c r="R3504" i="1" a="1"/>
  <c r="R3504" i="1" s="1"/>
  <c r="R3505" i="1" a="1"/>
  <c r="R3505" i="1" s="1"/>
  <c r="R3506" i="1" a="1"/>
  <c r="R3506" i="1" s="1"/>
  <c r="R3507" i="1" a="1"/>
  <c r="R3507" i="1" s="1"/>
  <c r="R3508" i="1" a="1"/>
  <c r="R3508" i="1"/>
  <c r="R3509" i="1" a="1"/>
  <c r="R3509" i="1" s="1"/>
  <c r="R3510" i="1" a="1"/>
  <c r="R3510" i="1" s="1"/>
  <c r="R3511" i="1" a="1"/>
  <c r="R3511" i="1" s="1"/>
  <c r="R3512" i="1" a="1"/>
  <c r="R3512" i="1" s="1"/>
  <c r="R3513" i="1" a="1"/>
  <c r="R3513" i="1" s="1"/>
  <c r="R3514" i="1" a="1"/>
  <c r="R3514" i="1" s="1"/>
  <c r="R3515" i="1" a="1"/>
  <c r="R3515" i="1" s="1"/>
  <c r="R3516" i="1" a="1"/>
  <c r="R3516" i="1" s="1"/>
  <c r="R3517" i="1" a="1"/>
  <c r="R3517" i="1" s="1"/>
  <c r="R3518" i="1" a="1"/>
  <c r="R3518" i="1"/>
  <c r="R3519" i="1" a="1"/>
  <c r="R3519" i="1" s="1"/>
  <c r="R3520" i="1" a="1"/>
  <c r="R3520" i="1" s="1"/>
  <c r="R3521" i="1" a="1"/>
  <c r="R3521" i="1" s="1"/>
  <c r="R3522" i="1" a="1"/>
  <c r="R3522" i="1" s="1"/>
  <c r="R3523" i="1" a="1"/>
  <c r="R3523" i="1" s="1"/>
  <c r="R3524" i="1" a="1"/>
  <c r="R3524" i="1" s="1"/>
  <c r="R3525" i="1" a="1"/>
  <c r="R3525" i="1" s="1"/>
  <c r="R3526" i="1" a="1"/>
  <c r="R3526" i="1"/>
  <c r="R3527" i="1" a="1"/>
  <c r="R3527" i="1" s="1"/>
  <c r="R3528" i="1" a="1"/>
  <c r="R3528" i="1" s="1"/>
  <c r="R3529" i="1" a="1"/>
  <c r="R3529" i="1" s="1"/>
  <c r="R3530" i="1" a="1"/>
  <c r="R3530" i="1" s="1"/>
  <c r="R3531" i="1" a="1"/>
  <c r="R3531" i="1" s="1"/>
  <c r="R3532" i="1" a="1"/>
  <c r="R3532" i="1" s="1"/>
  <c r="R3533" i="1" a="1"/>
  <c r="R3533" i="1" s="1"/>
  <c r="R3534" i="1" a="1"/>
  <c r="R3534" i="1" s="1"/>
  <c r="R3535" i="1" a="1"/>
  <c r="R3535" i="1" s="1"/>
  <c r="R3536" i="1" a="1"/>
  <c r="R3536" i="1" s="1"/>
  <c r="R3537" i="1" a="1"/>
  <c r="R3537" i="1"/>
  <c r="R3538" i="1" a="1"/>
  <c r="R3538" i="1" s="1"/>
  <c r="R3539" i="1" a="1"/>
  <c r="R3539" i="1" s="1"/>
  <c r="R3540" i="1" a="1"/>
  <c r="R3540" i="1" s="1"/>
  <c r="R3541" i="1" a="1"/>
  <c r="R3541" i="1" s="1"/>
  <c r="R3542" i="1" a="1"/>
  <c r="R3542" i="1" s="1"/>
  <c r="R3543" i="1" a="1"/>
  <c r="R3543" i="1" s="1"/>
  <c r="R3544" i="1" a="1"/>
  <c r="R3544" i="1" s="1"/>
  <c r="R3545" i="1" a="1"/>
  <c r="R3545" i="1" s="1"/>
  <c r="R3546" i="1" a="1"/>
  <c r="R3546" i="1" s="1"/>
  <c r="R3547" i="1" a="1"/>
  <c r="R3547" i="1" s="1"/>
  <c r="R3548" i="1" a="1"/>
  <c r="R3548" i="1"/>
  <c r="R3549" i="1" a="1"/>
  <c r="R3549" i="1" s="1"/>
  <c r="R3550" i="1" a="1"/>
  <c r="R3550" i="1" s="1"/>
  <c r="R3551" i="1" a="1"/>
  <c r="R3551" i="1"/>
  <c r="R3552" i="1" a="1"/>
  <c r="R3552" i="1" s="1"/>
  <c r="R3553" i="1" a="1"/>
  <c r="R3553" i="1"/>
  <c r="R3554" i="1" a="1"/>
  <c r="R3554" i="1" s="1"/>
  <c r="R3555" i="1" a="1"/>
  <c r="R3555" i="1" s="1"/>
  <c r="R3556" i="1" a="1"/>
  <c r="R3556" i="1" s="1"/>
  <c r="R3557" i="1" a="1"/>
  <c r="R3557" i="1" s="1"/>
  <c r="R3558" i="1" a="1"/>
  <c r="R3558" i="1" s="1"/>
  <c r="R3559" i="1" a="1"/>
  <c r="R3559" i="1" s="1"/>
  <c r="R3560" i="1" a="1"/>
  <c r="R3560" i="1"/>
  <c r="R3561" i="1" a="1"/>
  <c r="R3561" i="1" s="1"/>
  <c r="R3562" i="1" a="1"/>
  <c r="R3562" i="1"/>
  <c r="R3563" i="1" a="1"/>
  <c r="R3563" i="1" s="1"/>
  <c r="R3564" i="1" a="1"/>
  <c r="R3564" i="1" s="1"/>
  <c r="R3565" i="1" a="1"/>
  <c r="R3565" i="1" s="1"/>
  <c r="R3566" i="1" a="1"/>
  <c r="R3566" i="1" s="1"/>
  <c r="R3567" i="1" a="1"/>
  <c r="R3567" i="1" s="1"/>
  <c r="R3568" i="1" a="1"/>
  <c r="R3568" i="1" s="1"/>
  <c r="R3569" i="1" a="1"/>
  <c r="R3569" i="1" s="1"/>
  <c r="R3570" i="1" a="1"/>
  <c r="R3570" i="1" s="1"/>
  <c r="R3571" i="1" a="1"/>
  <c r="R3571" i="1" s="1"/>
  <c r="R3572" i="1" a="1"/>
  <c r="R3572" i="1" s="1"/>
  <c r="R3573" i="1" a="1"/>
  <c r="R3573" i="1" s="1"/>
  <c r="R3574" i="1" a="1"/>
  <c r="R3574" i="1"/>
  <c r="R3575" i="1" a="1"/>
  <c r="R3575" i="1" s="1"/>
  <c r="R3576" i="1" a="1"/>
  <c r="R3576" i="1"/>
  <c r="R3577" i="1" a="1"/>
  <c r="R3577" i="1"/>
  <c r="R3578" i="1" a="1"/>
  <c r="R3578" i="1" s="1"/>
  <c r="R3579" i="1" a="1"/>
  <c r="R3579" i="1" s="1"/>
  <c r="R3580" i="1" a="1"/>
  <c r="R3580" i="1"/>
  <c r="R3581" i="1" a="1"/>
  <c r="R3581" i="1" s="1"/>
  <c r="R3582" i="1" a="1"/>
  <c r="R3582" i="1" s="1"/>
  <c r="R3583" i="1" a="1"/>
  <c r="R3583" i="1" s="1"/>
  <c r="R3584" i="1" a="1"/>
  <c r="R3584" i="1" s="1"/>
  <c r="R3585" i="1" a="1"/>
  <c r="R3585" i="1"/>
  <c r="R3586" i="1" a="1"/>
  <c r="R3586" i="1"/>
  <c r="R3587" i="1" a="1"/>
  <c r="R3587" i="1" s="1"/>
  <c r="R3588" i="1" a="1"/>
  <c r="R3588" i="1"/>
  <c r="R3589" i="1" a="1"/>
  <c r="R3589" i="1" s="1"/>
  <c r="R3590" i="1" a="1"/>
  <c r="R3590" i="1" s="1"/>
  <c r="R3591" i="1" a="1"/>
  <c r="R3591" i="1"/>
  <c r="R3592" i="1" a="1"/>
  <c r="R3592" i="1" s="1"/>
  <c r="R3593" i="1" a="1"/>
  <c r="R3593" i="1" s="1"/>
  <c r="R3594" i="1" a="1"/>
  <c r="R3594" i="1" s="1"/>
  <c r="R3595" i="1" a="1"/>
  <c r="R3595" i="1" s="1"/>
  <c r="R3596" i="1" a="1"/>
  <c r="R3596" i="1" s="1"/>
  <c r="R3597" i="1" a="1"/>
  <c r="R3597" i="1" s="1"/>
  <c r="R3598" i="1" a="1"/>
  <c r="R3598" i="1" s="1"/>
  <c r="R3599" i="1" a="1"/>
  <c r="R3599" i="1" s="1"/>
  <c r="R3600" i="1" a="1"/>
  <c r="R3600" i="1" s="1"/>
  <c r="R3601" i="1" a="1"/>
  <c r="R3601" i="1" s="1"/>
  <c r="R3602" i="1" a="1"/>
  <c r="R3602" i="1" s="1"/>
  <c r="R3603" i="1" a="1"/>
  <c r="R3603" i="1" s="1"/>
  <c r="R3604" i="1" a="1"/>
  <c r="R3604" i="1"/>
  <c r="R3605" i="1" a="1"/>
  <c r="R3605" i="1" s="1"/>
  <c r="R3606" i="1" a="1"/>
  <c r="R3606" i="1" s="1"/>
  <c r="R3607" i="1" a="1"/>
  <c r="R3607" i="1" s="1"/>
  <c r="R3608" i="1" a="1"/>
  <c r="R3608" i="1"/>
  <c r="R3609" i="1" a="1"/>
  <c r="R3609" i="1" s="1"/>
  <c r="R3610" i="1" a="1"/>
  <c r="R3610" i="1" s="1"/>
  <c r="R3611" i="1" a="1"/>
  <c r="R3611" i="1"/>
  <c r="R3612" i="1" a="1"/>
  <c r="R3612" i="1"/>
  <c r="R3613" i="1" a="1"/>
  <c r="R3613" i="1" s="1"/>
  <c r="R3614" i="1" a="1"/>
  <c r="R3614" i="1" s="1"/>
  <c r="R3615" i="1" a="1"/>
  <c r="R3615" i="1" s="1"/>
  <c r="R3616" i="1" a="1"/>
  <c r="R3616" i="1"/>
  <c r="R3617" i="1" a="1"/>
  <c r="R3617" i="1" s="1"/>
  <c r="R3618" i="1" a="1"/>
  <c r="R3618" i="1" s="1"/>
  <c r="R3619" i="1" a="1"/>
  <c r="R3619" i="1" s="1"/>
  <c r="R3620" i="1" a="1"/>
  <c r="R3620" i="1" s="1"/>
  <c r="R3621" i="1" a="1"/>
  <c r="R3621" i="1" s="1"/>
  <c r="R3622" i="1" a="1"/>
  <c r="R3622" i="1" s="1"/>
  <c r="R3623" i="1" a="1"/>
  <c r="R3623" i="1" s="1"/>
  <c r="R3624" i="1" a="1"/>
  <c r="R3624" i="1" s="1"/>
  <c r="R3625" i="1" a="1"/>
  <c r="R3625" i="1" s="1"/>
  <c r="R3626" i="1" a="1"/>
  <c r="R3626" i="1" s="1"/>
  <c r="R3627" i="1" a="1"/>
  <c r="R3627" i="1" s="1"/>
  <c r="R3628" i="1" a="1"/>
  <c r="R3628" i="1"/>
  <c r="R3629" i="1" a="1"/>
  <c r="R3629" i="1" s="1"/>
  <c r="R3630" i="1" a="1"/>
  <c r="R3630" i="1" s="1"/>
  <c r="R3631" i="1" a="1"/>
  <c r="R3631" i="1" s="1"/>
  <c r="R3632" i="1" a="1"/>
  <c r="R3632" i="1" s="1"/>
  <c r="R3633" i="1" a="1"/>
  <c r="R3633" i="1" s="1"/>
  <c r="R3634" i="1" a="1"/>
  <c r="R3634" i="1"/>
  <c r="R3635" i="1" a="1"/>
  <c r="R3635" i="1" s="1"/>
  <c r="R3636" i="1" a="1"/>
  <c r="R3636" i="1" s="1"/>
  <c r="R3637" i="1" a="1"/>
  <c r="R3637" i="1" s="1"/>
  <c r="R3638" i="1" a="1"/>
  <c r="R3638" i="1" s="1"/>
  <c r="R3639" i="1" a="1"/>
  <c r="R3639" i="1" s="1"/>
  <c r="R3640" i="1" a="1"/>
  <c r="R3640" i="1" s="1"/>
  <c r="R3641" i="1" a="1"/>
  <c r="R3641" i="1" s="1"/>
  <c r="R3642" i="1" a="1"/>
  <c r="R3642" i="1" s="1"/>
  <c r="R3643" i="1" a="1"/>
  <c r="R3643" i="1" s="1"/>
  <c r="R3644" i="1" a="1"/>
  <c r="R3644" i="1"/>
  <c r="R3645" i="1" a="1"/>
  <c r="R3645" i="1" s="1"/>
  <c r="R3646" i="1" a="1"/>
  <c r="R3646" i="1" s="1"/>
  <c r="R3647" i="1" a="1"/>
  <c r="R3647" i="1" s="1"/>
  <c r="R3648" i="1" a="1"/>
  <c r="R3648" i="1" s="1"/>
  <c r="R3649" i="1" a="1"/>
  <c r="R3649" i="1" s="1"/>
  <c r="R3650" i="1" a="1"/>
  <c r="R3650" i="1" s="1"/>
  <c r="R3651" i="1" a="1"/>
  <c r="R3651" i="1" s="1"/>
  <c r="R3652" i="1" a="1"/>
  <c r="R3652" i="1" s="1"/>
  <c r="R3653" i="1" a="1"/>
  <c r="R3653" i="1" s="1"/>
  <c r="R3654" i="1" a="1"/>
  <c r="R3654" i="1"/>
  <c r="R3655" i="1" a="1"/>
  <c r="R3655" i="1" s="1"/>
  <c r="R3656" i="1" a="1"/>
  <c r="R3656" i="1" s="1"/>
  <c r="R3657" i="1" a="1"/>
  <c r="R3657" i="1"/>
  <c r="R3658" i="1" a="1"/>
  <c r="R3658" i="1" s="1"/>
  <c r="R3659" i="1" a="1"/>
  <c r="R3659" i="1" s="1"/>
  <c r="R3660" i="1" a="1"/>
  <c r="R3660" i="1" s="1"/>
  <c r="R3661" i="1" a="1"/>
  <c r="R3661" i="1" s="1"/>
  <c r="R3662" i="1" a="1"/>
  <c r="R3662" i="1" s="1"/>
  <c r="R3663" i="1" a="1"/>
  <c r="R3663" i="1" s="1"/>
  <c r="R3664" i="1" a="1"/>
  <c r="R3664" i="1" s="1"/>
  <c r="R3665" i="1" a="1"/>
  <c r="R3665" i="1" s="1"/>
  <c r="R3666" i="1" a="1"/>
  <c r="R3666" i="1" s="1"/>
  <c r="R3667" i="1" a="1"/>
  <c r="R3667" i="1" s="1"/>
  <c r="R3668" i="1" a="1"/>
  <c r="R3668" i="1"/>
  <c r="R3669" i="1" a="1"/>
  <c r="R3669" i="1" s="1"/>
  <c r="R3670" i="1" a="1"/>
  <c r="R3670" i="1" s="1"/>
  <c r="R3671" i="1" a="1"/>
  <c r="R3671" i="1" s="1"/>
  <c r="R3672" i="1" a="1"/>
  <c r="R3672" i="1" s="1"/>
  <c r="R3673" i="1" a="1"/>
  <c r="R3673" i="1" s="1"/>
  <c r="R3674" i="1" a="1"/>
  <c r="R3674" i="1" s="1"/>
  <c r="R3675" i="1" a="1"/>
  <c r="R3675" i="1" s="1"/>
  <c r="R3676" i="1" a="1"/>
  <c r="R3676" i="1" s="1"/>
  <c r="R3677" i="1" a="1"/>
  <c r="R3677" i="1" s="1"/>
  <c r="R3678" i="1" a="1"/>
  <c r="R3678" i="1"/>
  <c r="R3679" i="1" a="1"/>
  <c r="R3679" i="1" s="1"/>
  <c r="R3680" i="1" a="1"/>
  <c r="R3680" i="1" s="1"/>
  <c r="R3681" i="1" a="1"/>
  <c r="R3681" i="1" s="1"/>
  <c r="R3682" i="1" a="1"/>
  <c r="R3682" i="1" s="1"/>
  <c r="R3683" i="1" a="1"/>
  <c r="R3683" i="1" s="1"/>
  <c r="R3684" i="1" a="1"/>
  <c r="R3684" i="1" s="1"/>
  <c r="R3685" i="1" a="1"/>
  <c r="R3685" i="1" s="1"/>
  <c r="R3686" i="1" a="1"/>
  <c r="R3686" i="1" s="1"/>
  <c r="R3687" i="1" a="1"/>
  <c r="R3687" i="1" s="1"/>
  <c r="R3688" i="1" a="1"/>
  <c r="R3688" i="1" s="1"/>
  <c r="R3689" i="1" a="1"/>
  <c r="R3689" i="1" s="1"/>
  <c r="R3690" i="1" a="1"/>
  <c r="R3690" i="1" s="1"/>
  <c r="R3691" i="1" a="1"/>
  <c r="R3691" i="1" s="1"/>
  <c r="R3692" i="1" a="1"/>
  <c r="R3692" i="1" s="1"/>
  <c r="R3693" i="1" a="1"/>
  <c r="R3693" i="1" s="1"/>
  <c r="R3694" i="1" a="1"/>
  <c r="R3694" i="1" s="1"/>
  <c r="R3695" i="1" a="1"/>
  <c r="R3695" i="1"/>
  <c r="R3696" i="1" a="1"/>
  <c r="R3696" i="1"/>
  <c r="R3697" i="1" a="1"/>
  <c r="R3697" i="1" s="1"/>
  <c r="R3698" i="1" a="1"/>
  <c r="R3698" i="1"/>
  <c r="R3699" i="1" a="1"/>
  <c r="R3699" i="1" s="1"/>
  <c r="R3700" i="1" a="1"/>
  <c r="R3700" i="1" s="1"/>
  <c r="R3701" i="1" a="1"/>
  <c r="R3701" i="1" s="1"/>
  <c r="R3702" i="1" a="1"/>
  <c r="R3702" i="1" s="1"/>
  <c r="R3703" i="1" a="1"/>
  <c r="R3703" i="1" s="1"/>
  <c r="R3704" i="1" a="1"/>
  <c r="R3704" i="1" s="1"/>
  <c r="R3705" i="1" a="1"/>
  <c r="R3705" i="1" s="1"/>
  <c r="R3706" i="1" a="1"/>
  <c r="R3706" i="1" s="1"/>
  <c r="R3707" i="1" a="1"/>
  <c r="R3707" i="1" s="1"/>
  <c r="R3708" i="1" a="1"/>
  <c r="R3708" i="1" s="1"/>
  <c r="R3709" i="1" a="1"/>
  <c r="R3709" i="1" s="1"/>
  <c r="R3710" i="1" a="1"/>
  <c r="R3710" i="1"/>
  <c r="R3711" i="1" a="1"/>
  <c r="R3711" i="1" s="1"/>
  <c r="R3712" i="1" a="1"/>
  <c r="R3712" i="1" s="1"/>
  <c r="R3713" i="1" a="1"/>
  <c r="R3713" i="1" s="1"/>
  <c r="R3714" i="1" a="1"/>
  <c r="R3714" i="1" s="1"/>
  <c r="R3715" i="1" a="1"/>
  <c r="R3715" i="1" s="1"/>
  <c r="R3716" i="1" a="1"/>
  <c r="R3716" i="1" s="1"/>
  <c r="R3717" i="1" a="1"/>
  <c r="R3717" i="1" s="1"/>
  <c r="R3718" i="1" a="1"/>
  <c r="R3718" i="1" s="1"/>
  <c r="R3719" i="1" a="1"/>
  <c r="R3719" i="1" s="1"/>
  <c r="R3720" i="1" a="1"/>
  <c r="R3720" i="1" s="1"/>
  <c r="R3721" i="1" a="1"/>
  <c r="R3721" i="1"/>
  <c r="R3722" i="1" a="1"/>
  <c r="R3722" i="1" s="1"/>
  <c r="R3723" i="1" a="1"/>
  <c r="R3723" i="1" s="1"/>
  <c r="R3724" i="1" a="1"/>
  <c r="R3724" i="1" s="1"/>
  <c r="R3725" i="1" a="1"/>
  <c r="R3725" i="1" s="1"/>
  <c r="R3726" i="1" a="1"/>
  <c r="R3726" i="1" s="1"/>
  <c r="R3727" i="1" a="1"/>
  <c r="R3727" i="1" s="1"/>
  <c r="R3728" i="1" a="1"/>
  <c r="R3728" i="1" s="1"/>
  <c r="R3729" i="1" a="1"/>
  <c r="R3729" i="1" s="1"/>
  <c r="R3730" i="1" a="1"/>
  <c r="R3730" i="1" s="1"/>
  <c r="R3731" i="1" a="1"/>
  <c r="R3731" i="1" s="1"/>
  <c r="R3732" i="1" a="1"/>
  <c r="R3732" i="1" s="1"/>
  <c r="R3733" i="1" a="1"/>
  <c r="R3733" i="1" s="1"/>
  <c r="R3734" i="1" a="1"/>
  <c r="R3734" i="1" s="1"/>
  <c r="R3735" i="1" a="1"/>
  <c r="R3735" i="1" s="1"/>
  <c r="R3736" i="1" a="1"/>
  <c r="R3736" i="1" s="1"/>
  <c r="R3737" i="1" a="1"/>
  <c r="R3737" i="1" s="1"/>
  <c r="R3738" i="1" a="1"/>
  <c r="R3738" i="1" s="1"/>
  <c r="R3739" i="1" a="1"/>
  <c r="R3739" i="1" s="1"/>
  <c r="R3740" i="1" a="1"/>
  <c r="R3740" i="1"/>
  <c r="R3741" i="1" a="1"/>
  <c r="R3741" i="1" s="1"/>
  <c r="R3742" i="1" a="1"/>
  <c r="R3742" i="1" s="1"/>
  <c r="R3743" i="1" a="1"/>
  <c r="R3743" i="1" s="1"/>
  <c r="R3744" i="1" a="1"/>
  <c r="R3744" i="1" s="1"/>
  <c r="R3745" i="1" a="1"/>
  <c r="R3745" i="1" s="1"/>
  <c r="R3746" i="1" a="1"/>
  <c r="R3746" i="1" s="1"/>
  <c r="R3747" i="1" a="1"/>
  <c r="R3747" i="1"/>
  <c r="R3748" i="1" a="1"/>
  <c r="R3748" i="1" s="1"/>
  <c r="R3749" i="1" a="1"/>
  <c r="R3749" i="1" s="1"/>
  <c r="R3750" i="1" a="1"/>
  <c r="R3750" i="1" s="1"/>
  <c r="R3751" i="1" a="1"/>
  <c r="R3751" i="1" s="1"/>
  <c r="R3752" i="1" a="1"/>
  <c r="R3752" i="1" s="1"/>
  <c r="R3753" i="1" a="1"/>
  <c r="R3753" i="1" s="1"/>
  <c r="R3754" i="1" a="1"/>
  <c r="R3754" i="1"/>
  <c r="R3755" i="1" a="1"/>
  <c r="R3755" i="1" s="1"/>
  <c r="R3756" i="1" a="1"/>
  <c r="R3756" i="1" s="1"/>
  <c r="R3757" i="1" a="1"/>
  <c r="R3757" i="1" s="1"/>
  <c r="R3758" i="1" a="1"/>
  <c r="R3758" i="1"/>
  <c r="R3759" i="1" a="1"/>
  <c r="R3759" i="1"/>
  <c r="R3760" i="1" a="1"/>
  <c r="R3760" i="1" s="1"/>
  <c r="R3761" i="1" a="1"/>
  <c r="R3761" i="1" s="1"/>
  <c r="R3762" i="1" a="1"/>
  <c r="R3762" i="1" s="1"/>
  <c r="R3763" i="1" a="1"/>
  <c r="R3763" i="1" s="1"/>
  <c r="R3764" i="1" a="1"/>
  <c r="R3764" i="1"/>
  <c r="R3765" i="1" a="1"/>
  <c r="R3765" i="1" s="1"/>
  <c r="R3766" i="1" a="1"/>
  <c r="R3766" i="1"/>
  <c r="R3767" i="1" a="1"/>
  <c r="R3767" i="1" s="1"/>
  <c r="R3768" i="1" a="1"/>
  <c r="R3768" i="1" s="1"/>
  <c r="R3769" i="1" a="1"/>
  <c r="R3769" i="1" s="1"/>
  <c r="R3770" i="1" a="1"/>
  <c r="R3770" i="1"/>
  <c r="R3771" i="1" a="1"/>
  <c r="R3771" i="1" s="1"/>
  <c r="R3772" i="1" a="1"/>
  <c r="R3772" i="1" s="1"/>
  <c r="R3773" i="1" a="1"/>
  <c r="R3773" i="1" s="1"/>
  <c r="R3774" i="1" a="1"/>
  <c r="R3774" i="1" s="1"/>
  <c r="R3775" i="1" a="1"/>
  <c r="R3775" i="1"/>
  <c r="R3776" i="1" a="1"/>
  <c r="R3776" i="1" s="1"/>
  <c r="R3777" i="1" a="1"/>
  <c r="R3777" i="1" s="1"/>
  <c r="R3778" i="1" a="1"/>
  <c r="R3778" i="1" s="1"/>
  <c r="R3779" i="1" a="1"/>
  <c r="R3779" i="1" s="1"/>
  <c r="R3780" i="1" a="1"/>
  <c r="R3780" i="1" s="1"/>
  <c r="R3781" i="1" a="1"/>
  <c r="R3781" i="1" s="1"/>
  <c r="R3782" i="1" a="1"/>
  <c r="R3782" i="1"/>
  <c r="R3783" i="1" a="1"/>
  <c r="R3783" i="1" s="1"/>
  <c r="R3784" i="1" a="1"/>
  <c r="R3784" i="1" s="1"/>
  <c r="R3785" i="1" a="1"/>
  <c r="R3785" i="1" s="1"/>
  <c r="R3786" i="1" a="1"/>
  <c r="R3786" i="1" s="1"/>
  <c r="R3787" i="1" a="1"/>
  <c r="R3787" i="1"/>
  <c r="R3788" i="1" a="1"/>
  <c r="R3788" i="1" s="1"/>
  <c r="R3789" i="1" a="1"/>
  <c r="R3789" i="1" s="1"/>
  <c r="R3790" i="1" a="1"/>
  <c r="R3790" i="1" s="1"/>
  <c r="R3791" i="1" a="1"/>
  <c r="R3791" i="1" s="1"/>
  <c r="R3792" i="1" a="1"/>
  <c r="R3792" i="1" s="1"/>
  <c r="R3793" i="1" a="1"/>
  <c r="R3793" i="1" s="1"/>
  <c r="R3794" i="1" a="1"/>
  <c r="R3794" i="1" s="1"/>
  <c r="R3795" i="1" a="1"/>
  <c r="R3795" i="1"/>
  <c r="R3796" i="1" a="1"/>
  <c r="R3796" i="1" s="1"/>
  <c r="R3797" i="1" a="1"/>
  <c r="R3797" i="1" s="1"/>
  <c r="R3798" i="1" a="1"/>
  <c r="R3798" i="1" s="1"/>
  <c r="R3799" i="1" a="1"/>
  <c r="R3799" i="1" s="1"/>
  <c r="R3800" i="1" a="1"/>
  <c r="R3800" i="1" s="1"/>
  <c r="R3801" i="1" a="1"/>
  <c r="R3801" i="1" s="1"/>
  <c r="R3802" i="1" a="1"/>
  <c r="R3802" i="1" s="1"/>
  <c r="R3803" i="1" a="1"/>
  <c r="R3803" i="1" s="1"/>
  <c r="R3804" i="1" a="1"/>
  <c r="R3804" i="1" s="1"/>
  <c r="R3805" i="1" a="1"/>
  <c r="R3805" i="1" s="1"/>
  <c r="R3806" i="1" a="1"/>
  <c r="R3806" i="1" s="1"/>
  <c r="R3807" i="1" a="1"/>
  <c r="R3807" i="1" s="1"/>
  <c r="R3808" i="1" a="1"/>
  <c r="R3808" i="1"/>
  <c r="R3809" i="1" a="1"/>
  <c r="R3809" i="1" s="1"/>
  <c r="R3810" i="1" a="1"/>
  <c r="R3810" i="1" s="1"/>
  <c r="R3811" i="1" a="1"/>
  <c r="R3811" i="1" s="1"/>
  <c r="R3812" i="1" a="1"/>
  <c r="R3812" i="1" s="1"/>
  <c r="R3813" i="1" a="1"/>
  <c r="R3813" i="1" s="1"/>
  <c r="R3814" i="1" a="1"/>
  <c r="R3814" i="1" s="1"/>
  <c r="R3815" i="1" a="1"/>
  <c r="R3815" i="1" s="1"/>
  <c r="R3816" i="1" a="1"/>
  <c r="R3816" i="1" s="1"/>
  <c r="R3817" i="1" a="1"/>
  <c r="R3817" i="1" s="1"/>
  <c r="R3818" i="1" a="1"/>
  <c r="R3818" i="1"/>
  <c r="R3819" i="1" a="1"/>
  <c r="R3819" i="1" s="1"/>
  <c r="R3820" i="1" a="1"/>
  <c r="R3820" i="1" s="1"/>
  <c r="R3821" i="1" a="1"/>
  <c r="R3821" i="1" s="1"/>
  <c r="R3822" i="1" a="1"/>
  <c r="R3822" i="1" s="1"/>
  <c r="R3823" i="1" a="1"/>
  <c r="R3823" i="1" s="1"/>
  <c r="R3824" i="1" a="1"/>
  <c r="R3824" i="1" s="1"/>
  <c r="R3825" i="1" a="1"/>
  <c r="R3825" i="1" s="1"/>
  <c r="R3826" i="1" a="1"/>
  <c r="R3826" i="1" s="1"/>
  <c r="R3827" i="1" a="1"/>
  <c r="R3827" i="1" s="1"/>
  <c r="R3828" i="1" a="1"/>
  <c r="R3828" i="1"/>
  <c r="R3829" i="1" a="1"/>
  <c r="R3829" i="1" s="1"/>
  <c r="R3830" i="1" a="1"/>
  <c r="R3830" i="1" s="1"/>
  <c r="R3831" i="1" a="1"/>
  <c r="R3831" i="1" s="1"/>
  <c r="R3832" i="1" a="1"/>
  <c r="R3832" i="1" s="1"/>
  <c r="R3833" i="1" a="1"/>
  <c r="R3833" i="1" s="1"/>
  <c r="R3834" i="1" a="1"/>
  <c r="R3834" i="1" s="1"/>
  <c r="R3835" i="1" a="1"/>
  <c r="R3835" i="1" s="1"/>
  <c r="R3836" i="1" a="1"/>
  <c r="R3836" i="1"/>
  <c r="R3837" i="1" a="1"/>
  <c r="R3837" i="1" s="1"/>
  <c r="R3838" i="1" a="1"/>
  <c r="R3838" i="1" s="1"/>
  <c r="R3839" i="1" a="1"/>
  <c r="R3839" i="1" s="1"/>
  <c r="R3840" i="1" a="1"/>
  <c r="R3840" i="1" s="1"/>
  <c r="R3841" i="1" a="1"/>
  <c r="R3841" i="1" s="1"/>
  <c r="R3842" i="1" a="1"/>
  <c r="R3842" i="1"/>
  <c r="R3843" i="1" a="1"/>
  <c r="R3843" i="1" s="1"/>
  <c r="R3844" i="1" a="1"/>
  <c r="R3844" i="1" s="1"/>
  <c r="R3845" i="1" a="1"/>
  <c r="R3845" i="1" s="1"/>
  <c r="R3846" i="1" a="1"/>
  <c r="R3846" i="1" s="1"/>
  <c r="R3847" i="1" a="1"/>
  <c r="R3847" i="1" s="1"/>
  <c r="R3848" i="1" a="1"/>
  <c r="R3848" i="1" s="1"/>
  <c r="R3849" i="1" a="1"/>
  <c r="R3849" i="1" s="1"/>
  <c r="R3850" i="1" a="1"/>
  <c r="R3850" i="1"/>
  <c r="R3851" i="1" a="1"/>
  <c r="R3851" i="1" s="1"/>
  <c r="R3852" i="1" a="1"/>
  <c r="R3852" i="1" s="1"/>
  <c r="R3853" i="1" a="1"/>
  <c r="R3853" i="1" s="1"/>
  <c r="R3854" i="1" a="1"/>
  <c r="R3854" i="1"/>
  <c r="R3855" i="1" a="1"/>
  <c r="R3855" i="1" s="1"/>
  <c r="R3856" i="1" a="1"/>
  <c r="R3856" i="1" s="1"/>
  <c r="R3857" i="1" a="1"/>
  <c r="R3857" i="1" s="1"/>
  <c r="R3858" i="1" a="1"/>
  <c r="R3858" i="1" s="1"/>
  <c r="R3859" i="1" a="1"/>
  <c r="R3859" i="1"/>
  <c r="R3860" i="1" a="1"/>
  <c r="R3860" i="1" s="1"/>
  <c r="R3861" i="1" a="1"/>
  <c r="R3861" i="1" s="1"/>
  <c r="R3862" i="1" a="1"/>
  <c r="R3862" i="1" s="1"/>
  <c r="R3863" i="1" a="1"/>
  <c r="R3863" i="1" s="1"/>
  <c r="R3864" i="1" a="1"/>
  <c r="R3864" i="1" s="1"/>
  <c r="R3865" i="1" a="1"/>
  <c r="R3865" i="1" s="1"/>
  <c r="R3866" i="1" a="1"/>
  <c r="R3866" i="1" s="1"/>
  <c r="R3867" i="1" a="1"/>
  <c r="R3867" i="1" s="1"/>
  <c r="R3868" i="1" a="1"/>
  <c r="R3868" i="1" s="1"/>
  <c r="R3869" i="1" a="1"/>
  <c r="R3869" i="1" s="1"/>
  <c r="R3870" i="1" a="1"/>
  <c r="R3870" i="1" s="1"/>
  <c r="R3871" i="1" a="1"/>
  <c r="R3871" i="1"/>
  <c r="R3872" i="1" a="1"/>
  <c r="R3872" i="1"/>
  <c r="R3873" i="1" a="1"/>
  <c r="R3873" i="1" s="1"/>
  <c r="R3874" i="1" a="1"/>
  <c r="R3874" i="1" s="1"/>
  <c r="R3875" i="1" a="1"/>
  <c r="R3875" i="1" s="1"/>
  <c r="R3876" i="1" a="1"/>
  <c r="R3876" i="1" s="1"/>
  <c r="R3877" i="1" a="1"/>
  <c r="R3877" i="1" s="1"/>
  <c r="R3878" i="1" a="1"/>
  <c r="R3878" i="1" s="1"/>
  <c r="R3879" i="1" a="1"/>
  <c r="R3879" i="1"/>
  <c r="R3880" i="1" a="1"/>
  <c r="R3880" i="1" s="1"/>
  <c r="R3881" i="1" a="1"/>
  <c r="R3881" i="1" s="1"/>
  <c r="R3882" i="1" a="1"/>
  <c r="R3882" i="1"/>
  <c r="R3883" i="1" a="1"/>
  <c r="R3883" i="1" s="1"/>
  <c r="R3884" i="1" a="1"/>
  <c r="R3884" i="1" s="1"/>
  <c r="R3885" i="1" a="1"/>
  <c r="R3885" i="1" s="1"/>
  <c r="R3886" i="1" a="1"/>
  <c r="R3886" i="1" s="1"/>
  <c r="R3887" i="1" a="1"/>
  <c r="R3887" i="1" s="1"/>
  <c r="R3888" i="1" a="1"/>
  <c r="R3888" i="1" s="1"/>
  <c r="R3889" i="1" a="1"/>
  <c r="R3889" i="1" s="1"/>
  <c r="R3890" i="1" a="1"/>
  <c r="R3890" i="1"/>
  <c r="R3891" i="1" a="1"/>
  <c r="R3891" i="1" s="1"/>
  <c r="R3892" i="1" a="1"/>
  <c r="R3892" i="1" s="1"/>
  <c r="R3893" i="1" a="1"/>
  <c r="R3893" i="1" s="1"/>
  <c r="R3894" i="1" a="1"/>
  <c r="R3894" i="1" s="1"/>
  <c r="R3895" i="1" a="1"/>
  <c r="R3895" i="1" s="1"/>
  <c r="R3896" i="1" a="1"/>
  <c r="R3896" i="1"/>
  <c r="R3897" i="1" a="1"/>
  <c r="R3897" i="1" s="1"/>
  <c r="R3898" i="1" a="1"/>
  <c r="R3898" i="1" s="1"/>
  <c r="R3899" i="1" a="1"/>
  <c r="R3899" i="1" s="1"/>
  <c r="R3900" i="1" a="1"/>
  <c r="R3900" i="1" s="1"/>
  <c r="R3901" i="1" a="1"/>
  <c r="R3901" i="1" s="1"/>
  <c r="R3902" i="1" a="1"/>
  <c r="R3902" i="1" s="1"/>
  <c r="R3903" i="1" a="1"/>
  <c r="R3903" i="1" s="1"/>
  <c r="R3904" i="1" a="1"/>
  <c r="R3904" i="1" s="1"/>
  <c r="R3905" i="1" a="1"/>
  <c r="R3905" i="1" s="1"/>
  <c r="R3906" i="1" a="1"/>
  <c r="R3906" i="1" s="1"/>
  <c r="R3907" i="1" a="1"/>
  <c r="R3907" i="1" s="1"/>
  <c r="R3908" i="1" a="1"/>
  <c r="R3908" i="1" s="1"/>
  <c r="R3909" i="1" a="1"/>
  <c r="R3909" i="1" s="1"/>
  <c r="R3910" i="1" a="1"/>
  <c r="R3910" i="1" s="1"/>
  <c r="R3911" i="1" a="1"/>
  <c r="R3911" i="1" s="1"/>
  <c r="R3912" i="1" a="1"/>
  <c r="R3912" i="1" s="1"/>
  <c r="R3913" i="1" a="1"/>
  <c r="R3913" i="1" s="1"/>
  <c r="R3914" i="1" a="1"/>
  <c r="R3914" i="1" s="1"/>
  <c r="R3915" i="1" a="1"/>
  <c r="R3915" i="1" s="1"/>
  <c r="R3916" i="1" a="1"/>
  <c r="R3916" i="1" s="1"/>
  <c r="R3917" i="1" a="1"/>
  <c r="R3917" i="1" s="1"/>
  <c r="R3918" i="1" a="1"/>
  <c r="R3918" i="1" s="1"/>
  <c r="R3919" i="1" a="1"/>
  <c r="R3919" i="1" s="1"/>
  <c r="R3920" i="1" a="1"/>
  <c r="R3920" i="1" s="1"/>
  <c r="R3921" i="1" a="1"/>
  <c r="R3921" i="1" s="1"/>
  <c r="R3922" i="1" a="1"/>
  <c r="R3922" i="1" s="1"/>
  <c r="R3923" i="1" a="1"/>
  <c r="R3923" i="1" s="1"/>
  <c r="R3924" i="1" a="1"/>
  <c r="R3924" i="1" s="1"/>
  <c r="R3925" i="1" a="1"/>
  <c r="R3925" i="1" s="1"/>
  <c r="R3926" i="1" a="1"/>
  <c r="R3926" i="1" s="1"/>
  <c r="R3927" i="1" a="1"/>
  <c r="R3927" i="1" s="1"/>
  <c r="R3928" i="1" a="1"/>
  <c r="R3928" i="1" s="1"/>
  <c r="R3929" i="1" a="1"/>
  <c r="R3929" i="1" s="1"/>
  <c r="R3930" i="1" a="1"/>
  <c r="R3930" i="1"/>
  <c r="R3931" i="1" a="1"/>
  <c r="R3931" i="1" s="1"/>
  <c r="R3932" i="1" a="1"/>
  <c r="R3932" i="1"/>
  <c r="R3933" i="1" a="1"/>
  <c r="R3933" i="1" s="1"/>
  <c r="R3934" i="1" a="1"/>
  <c r="R3934" i="1" s="1"/>
  <c r="R3935" i="1" a="1"/>
  <c r="R3935" i="1" s="1"/>
  <c r="R3936" i="1" a="1"/>
  <c r="R3936" i="1" s="1"/>
  <c r="R3937" i="1" a="1"/>
  <c r="R3937" i="1" s="1"/>
  <c r="R3938" i="1" a="1"/>
  <c r="R3938" i="1" s="1"/>
  <c r="R3939" i="1" a="1"/>
  <c r="R3939" i="1" s="1"/>
  <c r="R3940" i="1" a="1"/>
  <c r="R3940" i="1" s="1"/>
  <c r="R3941" i="1" a="1"/>
  <c r="R3941" i="1" s="1"/>
  <c r="R3942" i="1" a="1"/>
  <c r="R3942" i="1" s="1"/>
  <c r="R3943" i="1" a="1"/>
  <c r="R3943" i="1" s="1"/>
  <c r="R3944" i="1" a="1"/>
  <c r="R3944" i="1" s="1"/>
  <c r="R3945" i="1" a="1"/>
  <c r="R3945" i="1" s="1"/>
  <c r="R3946" i="1" a="1"/>
  <c r="R3946" i="1" s="1"/>
  <c r="R3947" i="1" a="1"/>
  <c r="R3947" i="1"/>
  <c r="R3948" i="1" a="1"/>
  <c r="R3948" i="1" s="1"/>
  <c r="R3949" i="1" a="1"/>
  <c r="R3949" i="1" s="1"/>
  <c r="R3950" i="1" a="1"/>
  <c r="R3950" i="1" s="1"/>
  <c r="R3951" i="1" a="1"/>
  <c r="R3951" i="1" s="1"/>
  <c r="R3952" i="1" a="1"/>
  <c r="R3952" i="1" s="1"/>
  <c r="R3953" i="1" a="1"/>
  <c r="R3953" i="1" s="1"/>
  <c r="R3954" i="1" a="1"/>
  <c r="R3954" i="1"/>
  <c r="R3955" i="1" a="1"/>
  <c r="R3955" i="1" s="1"/>
  <c r="R3956" i="1" a="1"/>
  <c r="R3956" i="1" s="1"/>
  <c r="R3957" i="1" a="1"/>
  <c r="R3957" i="1" s="1"/>
  <c r="R3958" i="1" a="1"/>
  <c r="R3958" i="1" s="1"/>
  <c r="R3959" i="1" a="1"/>
  <c r="R3959" i="1" s="1"/>
  <c r="R3960" i="1" a="1"/>
  <c r="R3960" i="1" s="1"/>
  <c r="R3961" i="1" a="1"/>
  <c r="R3961" i="1" s="1"/>
  <c r="R3962" i="1" a="1"/>
  <c r="R3962" i="1" s="1"/>
  <c r="R3963" i="1" a="1"/>
  <c r="R3963" i="1" s="1"/>
  <c r="R3964" i="1" a="1"/>
  <c r="R3964" i="1" s="1"/>
  <c r="R3965" i="1" a="1"/>
  <c r="R3965" i="1" s="1"/>
  <c r="R3966" i="1" a="1"/>
  <c r="R3966" i="1" s="1"/>
  <c r="R3967" i="1" a="1"/>
  <c r="R3967" i="1" s="1"/>
  <c r="R3968" i="1" a="1"/>
  <c r="R3968" i="1"/>
  <c r="R3969" i="1" a="1"/>
  <c r="R3969" i="1" s="1"/>
  <c r="R3970" i="1" a="1"/>
  <c r="R3970" i="1" s="1"/>
  <c r="R3971" i="1" a="1"/>
  <c r="R3971" i="1" s="1"/>
  <c r="R3972" i="1" a="1"/>
  <c r="R3972" i="1" s="1"/>
  <c r="R3973" i="1" a="1"/>
  <c r="R3973" i="1" s="1"/>
  <c r="R3974" i="1" a="1"/>
  <c r="R3974" i="1" s="1"/>
  <c r="R3975" i="1" a="1"/>
  <c r="R3975" i="1" s="1"/>
  <c r="R3976" i="1" a="1"/>
  <c r="R3976" i="1" s="1"/>
  <c r="R3977" i="1" a="1"/>
  <c r="R3977" i="1" s="1"/>
  <c r="R3978" i="1" a="1"/>
  <c r="R3978" i="1" s="1"/>
  <c r="R3979" i="1" a="1"/>
  <c r="R3979" i="1" s="1"/>
  <c r="R3980" i="1" a="1"/>
  <c r="R3980" i="1" s="1"/>
  <c r="R3981" i="1" a="1"/>
  <c r="R3981" i="1" s="1"/>
  <c r="R3982" i="1" a="1"/>
  <c r="R3982" i="1"/>
  <c r="R3983" i="1" a="1"/>
  <c r="R3983" i="1" s="1"/>
  <c r="R3984" i="1" a="1"/>
  <c r="R3984" i="1"/>
  <c r="R3985" i="1" a="1"/>
  <c r="R3985" i="1" s="1"/>
  <c r="R3986" i="1" a="1"/>
  <c r="R3986" i="1" s="1"/>
  <c r="R3987" i="1" a="1"/>
  <c r="R3987" i="1" s="1"/>
  <c r="R3988" i="1" a="1"/>
  <c r="R3988" i="1" s="1"/>
  <c r="R3989" i="1" a="1"/>
  <c r="R3989" i="1" s="1"/>
  <c r="R3990" i="1" a="1"/>
  <c r="R3990" i="1" s="1"/>
  <c r="R3991" i="1" a="1"/>
  <c r="R3991" i="1" s="1"/>
  <c r="R3992" i="1" a="1"/>
  <c r="R3992" i="1" s="1"/>
  <c r="R3993" i="1" a="1"/>
  <c r="R3993" i="1" s="1"/>
  <c r="R3994" i="1" a="1"/>
  <c r="R3994" i="1"/>
  <c r="R3995" i="1" a="1"/>
  <c r="R3995" i="1" s="1"/>
  <c r="R3996" i="1" a="1"/>
  <c r="R3996" i="1" s="1"/>
  <c r="R3997" i="1" a="1"/>
  <c r="R3997" i="1" s="1"/>
  <c r="R3998" i="1" a="1"/>
  <c r="R3998" i="1" s="1"/>
  <c r="R3999" i="1" a="1"/>
  <c r="R3999" i="1" s="1"/>
  <c r="R4000" i="1" a="1"/>
  <c r="R4000" i="1" s="1"/>
  <c r="R4001" i="1" a="1"/>
  <c r="R4001" i="1" s="1"/>
  <c r="R4002" i="1" a="1"/>
  <c r="R4002" i="1" s="1"/>
  <c r="R4003" i="1" a="1"/>
  <c r="R4003" i="1" s="1"/>
  <c r="R4004" i="1" a="1"/>
  <c r="R4004" i="1" s="1"/>
  <c r="R4005" i="1" a="1"/>
  <c r="R4005" i="1" s="1"/>
  <c r="R4006" i="1" a="1"/>
  <c r="R4006" i="1" s="1"/>
  <c r="R4007" i="1" a="1"/>
  <c r="R4007" i="1" s="1"/>
  <c r="R4008" i="1" a="1"/>
  <c r="R4008" i="1" s="1"/>
  <c r="R4009" i="1" a="1"/>
  <c r="R4009" i="1"/>
  <c r="R4010" i="1" a="1"/>
  <c r="R4010" i="1" s="1"/>
  <c r="R4011" i="1" a="1"/>
  <c r="R4011" i="1" s="1"/>
  <c r="R4012" i="1" a="1"/>
  <c r="R4012" i="1" s="1"/>
  <c r="R4013" i="1" a="1"/>
  <c r="R4013" i="1" s="1"/>
  <c r="R4014" i="1" a="1"/>
  <c r="R4014" i="1" s="1"/>
  <c r="R4015" i="1" a="1"/>
  <c r="R4015" i="1" s="1"/>
  <c r="R4016" i="1" a="1"/>
  <c r="R4016" i="1" s="1"/>
  <c r="R4017" i="1" a="1"/>
  <c r="R4017" i="1" s="1"/>
  <c r="R4018" i="1" a="1"/>
  <c r="R4018" i="1" s="1"/>
  <c r="R4019" i="1" a="1"/>
  <c r="R4019" i="1" s="1"/>
  <c r="R4020" i="1" a="1"/>
  <c r="R4020" i="1" s="1"/>
  <c r="R4021" i="1" a="1"/>
  <c r="R4021" i="1" s="1"/>
  <c r="R4022" i="1" a="1"/>
  <c r="R4022" i="1" s="1"/>
  <c r="R4023" i="1" a="1"/>
  <c r="R4023" i="1" s="1"/>
  <c r="R4024" i="1" a="1"/>
  <c r="R4024" i="1" s="1"/>
  <c r="R4025" i="1" a="1"/>
  <c r="R4025" i="1" s="1"/>
  <c r="R4026" i="1" a="1"/>
  <c r="R4026" i="1"/>
  <c r="R4027" i="1" a="1"/>
  <c r="R4027" i="1" s="1"/>
  <c r="R4028" i="1" a="1"/>
  <c r="R4028" i="1"/>
  <c r="R4029" i="1" a="1"/>
  <c r="R4029" i="1" s="1"/>
  <c r="R4030" i="1" a="1"/>
  <c r="R4030" i="1" s="1"/>
  <c r="R4031" i="1" a="1"/>
  <c r="R4031" i="1" s="1"/>
  <c r="R4032" i="1" a="1"/>
  <c r="R4032" i="1"/>
  <c r="R4033" i="1" a="1"/>
  <c r="R4033" i="1" s="1"/>
  <c r="R4034" i="1" a="1"/>
  <c r="R4034" i="1" s="1"/>
  <c r="R4035" i="1" a="1"/>
  <c r="R4035" i="1" s="1"/>
  <c r="R4036" i="1" a="1"/>
  <c r="R4036" i="1" s="1"/>
  <c r="R4037" i="1" a="1"/>
  <c r="R4037" i="1" s="1"/>
  <c r="R4038" i="1" a="1"/>
  <c r="R4038" i="1" s="1"/>
  <c r="R4039" i="1" a="1"/>
  <c r="R4039" i="1" s="1"/>
  <c r="R4040" i="1" a="1"/>
  <c r="R4040" i="1" s="1"/>
  <c r="R4041" i="1" a="1"/>
  <c r="R4041" i="1" s="1"/>
  <c r="R4042" i="1" a="1"/>
  <c r="R4042" i="1" s="1"/>
  <c r="R4043" i="1" a="1"/>
  <c r="R4043" i="1" s="1"/>
  <c r="R4044" i="1" a="1"/>
  <c r="R4044" i="1" s="1"/>
  <c r="R4045" i="1" a="1"/>
  <c r="R4045" i="1" s="1"/>
  <c r="R4046" i="1" a="1"/>
  <c r="R4046" i="1" s="1"/>
  <c r="R4047" i="1" a="1"/>
  <c r="R4047" i="1" s="1"/>
  <c r="R4048" i="1" a="1"/>
  <c r="R4048" i="1" s="1"/>
  <c r="R4049" i="1" a="1"/>
  <c r="R4049" i="1"/>
  <c r="R4050" i="1" a="1"/>
  <c r="R4050" i="1"/>
  <c r="R4051" i="1" a="1"/>
  <c r="R4051" i="1" s="1"/>
  <c r="R4052" i="1" a="1"/>
  <c r="R4052" i="1" s="1"/>
  <c r="R4053" i="1" a="1"/>
  <c r="R4053" i="1" s="1"/>
  <c r="R4054" i="1" a="1"/>
  <c r="R4054" i="1" s="1"/>
  <c r="R4055" i="1" a="1"/>
  <c r="R4055" i="1" s="1"/>
  <c r="R4056" i="1" a="1"/>
  <c r="R4056" i="1" s="1"/>
  <c r="R4057" i="1" a="1"/>
  <c r="R4057" i="1" s="1"/>
  <c r="R4058" i="1" a="1"/>
  <c r="R4058" i="1" s="1"/>
  <c r="R4059" i="1" a="1"/>
  <c r="R4059" i="1" s="1"/>
  <c r="R4060" i="1" a="1"/>
  <c r="R4060" i="1"/>
  <c r="R4061" i="1" a="1"/>
  <c r="R4061" i="1" s="1"/>
  <c r="R4062" i="1" a="1"/>
  <c r="R4062" i="1" s="1"/>
  <c r="R4063" i="1" a="1"/>
  <c r="R4063" i="1" s="1"/>
  <c r="R4064" i="1" a="1"/>
  <c r="R4064" i="1" s="1"/>
  <c r="R4065" i="1" a="1"/>
  <c r="R4065" i="1" s="1"/>
  <c r="R4066" i="1" a="1"/>
  <c r="R4066" i="1" s="1"/>
  <c r="R4067" i="1" a="1"/>
  <c r="R4067" i="1" s="1"/>
  <c r="R4068" i="1" a="1"/>
  <c r="R4068" i="1" s="1"/>
  <c r="R4069" i="1" a="1"/>
  <c r="R4069" i="1" s="1"/>
  <c r="R4070" i="1" a="1"/>
  <c r="R4070" i="1" s="1"/>
  <c r="R4071" i="1" a="1"/>
  <c r="R4071" i="1" s="1"/>
  <c r="R4072" i="1" a="1"/>
  <c r="R4072" i="1"/>
  <c r="R4073" i="1" a="1"/>
  <c r="R4073" i="1"/>
  <c r="R4074" i="1" a="1"/>
  <c r="R4074" i="1" s="1"/>
  <c r="R4075" i="1" a="1"/>
  <c r="R4075" i="1"/>
  <c r="R4076" i="1" a="1"/>
  <c r="R4076" i="1" s="1"/>
  <c r="R4077" i="1" a="1"/>
  <c r="R4077" i="1" s="1"/>
  <c r="R4078" i="1" a="1"/>
  <c r="R4078" i="1" s="1"/>
  <c r="R4079" i="1" a="1"/>
  <c r="R4079" i="1" s="1"/>
  <c r="R4080" i="1" a="1"/>
  <c r="R4080" i="1" s="1"/>
  <c r="R4081" i="1" a="1"/>
  <c r="R4081" i="1" s="1"/>
  <c r="R4082" i="1" a="1"/>
  <c r="R4082" i="1" s="1"/>
  <c r="R4083" i="1" a="1"/>
  <c r="R4083" i="1" s="1"/>
  <c r="R4084" i="1" a="1"/>
  <c r="R4084" i="1" s="1"/>
  <c r="R4085" i="1" a="1"/>
  <c r="R4085" i="1" s="1"/>
  <c r="R4086" i="1" a="1"/>
  <c r="R4086" i="1" s="1"/>
  <c r="R4087" i="1" a="1"/>
  <c r="R4087" i="1" s="1"/>
  <c r="R4088" i="1" a="1"/>
  <c r="R4088" i="1" s="1"/>
  <c r="R4089" i="1" a="1"/>
  <c r="R4089" i="1" s="1"/>
  <c r="R4090" i="1" a="1"/>
  <c r="R4090" i="1" s="1"/>
  <c r="R4091" i="1" a="1"/>
  <c r="R4091" i="1" s="1"/>
  <c r="R4092" i="1" a="1"/>
  <c r="R4092" i="1" s="1"/>
  <c r="R4093" i="1" a="1"/>
  <c r="R4093" i="1" s="1"/>
  <c r="R4094" i="1" a="1"/>
  <c r="R4094" i="1" s="1"/>
  <c r="R4095" i="1" a="1"/>
  <c r="R4095" i="1" s="1"/>
  <c r="R4096" i="1" a="1"/>
  <c r="R4096" i="1" s="1"/>
  <c r="R4097" i="1" a="1"/>
  <c r="R4097" i="1" s="1"/>
  <c r="R4098" i="1" a="1"/>
  <c r="R4098" i="1" s="1"/>
  <c r="R4099" i="1" a="1"/>
  <c r="R4099" i="1" s="1"/>
  <c r="R4100" i="1" a="1"/>
  <c r="R4100" i="1" s="1"/>
  <c r="R4101" i="1" a="1"/>
  <c r="R4101" i="1" s="1"/>
  <c r="R4102" i="1" a="1"/>
  <c r="R4102" i="1" s="1"/>
  <c r="R4103" i="1" a="1"/>
  <c r="R4103" i="1" s="1"/>
  <c r="R4104" i="1" a="1"/>
  <c r="R4104" i="1" s="1"/>
  <c r="R4105" i="1" a="1"/>
  <c r="R4105" i="1" s="1"/>
  <c r="R4106" i="1" a="1"/>
  <c r="R4106" i="1" s="1"/>
  <c r="R4107" i="1" a="1"/>
  <c r="R4107" i="1" s="1"/>
  <c r="R4108" i="1" a="1"/>
  <c r="R4108" i="1" s="1"/>
  <c r="R4109" i="1" a="1"/>
  <c r="R4109" i="1" s="1"/>
  <c r="R4110" i="1" a="1"/>
  <c r="R4110" i="1" s="1"/>
  <c r="R4111" i="1" a="1"/>
  <c r="R4111" i="1" s="1"/>
  <c r="R4112" i="1" a="1"/>
  <c r="R4112" i="1" s="1"/>
  <c r="R4113" i="1" a="1"/>
  <c r="R4113" i="1" s="1"/>
  <c r="R4114" i="1" a="1"/>
  <c r="R4114" i="1" s="1"/>
  <c r="R4115" i="1" a="1"/>
  <c r="R4115" i="1"/>
  <c r="R4116" i="1" a="1"/>
  <c r="R4116" i="1" s="1"/>
  <c r="R4117" i="1" a="1"/>
  <c r="R4117" i="1" s="1"/>
  <c r="R4118" i="1" a="1"/>
  <c r="R4118" i="1" s="1"/>
  <c r="R4119" i="1" a="1"/>
  <c r="R4119" i="1" s="1"/>
  <c r="R4120" i="1" a="1"/>
  <c r="R4120" i="1" s="1"/>
  <c r="R4121" i="1" a="1"/>
  <c r="R4121" i="1" s="1"/>
  <c r="R4122" i="1" a="1"/>
  <c r="R4122" i="1" s="1"/>
  <c r="R4123" i="1" a="1"/>
  <c r="R4123" i="1" s="1"/>
  <c r="R4124" i="1" a="1"/>
  <c r="R4124" i="1" s="1"/>
  <c r="R4125" i="1" a="1"/>
  <c r="R4125" i="1" s="1"/>
  <c r="R4126" i="1" a="1"/>
  <c r="R4126" i="1" s="1"/>
  <c r="R4127" i="1" a="1"/>
  <c r="R4127" i="1"/>
  <c r="R4128" i="1" a="1"/>
  <c r="R4128" i="1" s="1"/>
  <c r="R4129" i="1" a="1"/>
  <c r="R4129" i="1" s="1"/>
  <c r="R4130" i="1" a="1"/>
  <c r="R4130" i="1" s="1"/>
  <c r="R4131" i="1" a="1"/>
  <c r="R4131" i="1" s="1"/>
  <c r="R4132" i="1" a="1"/>
  <c r="R4132" i="1" s="1"/>
  <c r="R4133" i="1" a="1"/>
  <c r="R4133" i="1" s="1"/>
  <c r="R4134" i="1" a="1"/>
  <c r="R4134" i="1" s="1"/>
  <c r="R4135" i="1" a="1"/>
  <c r="R4135" i="1" s="1"/>
  <c r="R4136" i="1" a="1"/>
  <c r="R4136" i="1" s="1"/>
  <c r="R4137" i="1" a="1"/>
  <c r="R4137" i="1"/>
  <c r="R4138" i="1" a="1"/>
  <c r="R4138" i="1" s="1"/>
  <c r="R4139" i="1" a="1"/>
  <c r="R4139" i="1" s="1"/>
  <c r="R4140" i="1" a="1"/>
  <c r="R4140" i="1" s="1"/>
  <c r="R4141" i="1" a="1"/>
  <c r="R4141" i="1" s="1"/>
  <c r="R4142" i="1" a="1"/>
  <c r="R4142" i="1" s="1"/>
  <c r="R4143" i="1" a="1"/>
  <c r="R4143" i="1" s="1"/>
  <c r="R4144" i="1" a="1"/>
  <c r="R4144" i="1" s="1"/>
  <c r="R4145" i="1" a="1"/>
  <c r="R4145" i="1" s="1"/>
  <c r="R4146" i="1" a="1"/>
  <c r="R4146" i="1" s="1"/>
  <c r="R4147" i="1" a="1"/>
  <c r="R4147" i="1" s="1"/>
  <c r="R4148" i="1" a="1"/>
  <c r="R4148" i="1"/>
  <c r="R4149" i="1" a="1"/>
  <c r="R4149" i="1" s="1"/>
  <c r="R4150" i="1" a="1"/>
  <c r="R4150" i="1" s="1"/>
  <c r="R4151" i="1" a="1"/>
  <c r="R4151" i="1" s="1"/>
  <c r="R4152" i="1" a="1"/>
  <c r="R4152" i="1" s="1"/>
  <c r="R4153" i="1" a="1"/>
  <c r="R4153" i="1" s="1"/>
  <c r="R4154" i="1" a="1"/>
  <c r="R4154" i="1" s="1"/>
  <c r="R4155" i="1" a="1"/>
  <c r="R4155" i="1" s="1"/>
  <c r="R4156" i="1" a="1"/>
  <c r="R4156" i="1" s="1"/>
  <c r="R4157" i="1" a="1"/>
  <c r="R4157" i="1" s="1"/>
  <c r="R4158" i="1" a="1"/>
  <c r="R4158" i="1" s="1"/>
  <c r="R4159" i="1" a="1"/>
  <c r="R4159" i="1" s="1"/>
  <c r="R4160" i="1" a="1"/>
  <c r="R4160" i="1" s="1"/>
  <c r="R4161" i="1" a="1"/>
  <c r="R4161" i="1" s="1"/>
  <c r="R4162" i="1" a="1"/>
  <c r="R4162" i="1" s="1"/>
  <c r="R4163" i="1" a="1"/>
  <c r="R4163" i="1"/>
  <c r="R4164" i="1" a="1"/>
  <c r="R4164" i="1" s="1"/>
  <c r="R4165" i="1" a="1"/>
  <c r="R4165" i="1" s="1"/>
  <c r="R4166" i="1" a="1"/>
  <c r="R4166" i="1" s="1"/>
  <c r="R4167" i="1" a="1"/>
  <c r="R4167" i="1" s="1"/>
  <c r="R4168" i="1" a="1"/>
  <c r="R4168" i="1" s="1"/>
  <c r="R4169" i="1" a="1"/>
  <c r="R4169" i="1" s="1"/>
  <c r="R4170" i="1" a="1"/>
  <c r="R4170" i="1" s="1"/>
  <c r="R4171" i="1" a="1"/>
  <c r="R4171" i="1" s="1"/>
  <c r="R4172" i="1" a="1"/>
  <c r="R4172" i="1" s="1"/>
  <c r="R4173" i="1" a="1"/>
  <c r="R4173" i="1" s="1"/>
  <c r="R4174" i="1" a="1"/>
  <c r="R4174" i="1" s="1"/>
  <c r="R4175" i="1" a="1"/>
  <c r="R4175" i="1" s="1"/>
  <c r="R4176" i="1" a="1"/>
  <c r="R4176" i="1" s="1"/>
  <c r="R4177" i="1" a="1"/>
  <c r="R4177" i="1" s="1"/>
  <c r="R4178" i="1" a="1"/>
  <c r="R4178" i="1" s="1"/>
  <c r="R4179" i="1" a="1"/>
  <c r="R4179" i="1" s="1"/>
  <c r="R4180" i="1" a="1"/>
  <c r="R4180" i="1" s="1"/>
  <c r="R4181" i="1" a="1"/>
  <c r="R4181" i="1" s="1"/>
  <c r="R4182" i="1" a="1"/>
  <c r="R4182" i="1"/>
  <c r="R4183" i="1" a="1"/>
  <c r="R4183" i="1" s="1"/>
  <c r="R4184" i="1" a="1"/>
  <c r="R4184" i="1" s="1"/>
  <c r="R4185" i="1" a="1"/>
  <c r="R4185" i="1" s="1"/>
  <c r="R4186" i="1" a="1"/>
  <c r="R4186" i="1" s="1"/>
  <c r="R4187" i="1" a="1"/>
  <c r="R4187" i="1" s="1"/>
  <c r="R4188" i="1" a="1"/>
  <c r="R4188" i="1" s="1"/>
  <c r="R4189" i="1" a="1"/>
  <c r="R4189" i="1" s="1"/>
  <c r="R4190" i="1" a="1"/>
  <c r="R4190" i="1" s="1"/>
  <c r="R4191" i="1" a="1"/>
  <c r="R4191" i="1" s="1"/>
  <c r="R4192" i="1" a="1"/>
  <c r="R4192" i="1" s="1"/>
  <c r="R4193" i="1" a="1"/>
  <c r="R4193" i="1" s="1"/>
  <c r="R4194" i="1" a="1"/>
  <c r="R4194" i="1" s="1"/>
  <c r="R4195" i="1" a="1"/>
  <c r="R4195" i="1" s="1"/>
  <c r="R4196" i="1" a="1"/>
  <c r="R4196" i="1" s="1"/>
  <c r="R4197" i="1" a="1"/>
  <c r="R4197" i="1" s="1"/>
  <c r="R4198" i="1" a="1"/>
  <c r="R4198" i="1" s="1"/>
  <c r="R4199" i="1" a="1"/>
  <c r="R4199" i="1" s="1"/>
  <c r="R4200" i="1" a="1"/>
  <c r="R4200" i="1" s="1"/>
  <c r="R4201" i="1" a="1"/>
  <c r="R4201" i="1"/>
  <c r="R4202" i="1" a="1"/>
  <c r="R4202" i="1" s="1"/>
  <c r="R4203" i="1" a="1"/>
  <c r="R4203" i="1" s="1"/>
  <c r="R4204" i="1" a="1"/>
  <c r="R4204" i="1" s="1"/>
  <c r="R4205" i="1" a="1"/>
  <c r="R4205" i="1" s="1"/>
  <c r="R4206" i="1" a="1"/>
  <c r="R4206" i="1" s="1"/>
  <c r="R4207" i="1" a="1"/>
  <c r="R4207" i="1" s="1"/>
  <c r="R4208" i="1" a="1"/>
  <c r="R4208" i="1" s="1"/>
  <c r="R4209" i="1" a="1"/>
  <c r="R4209" i="1" s="1"/>
  <c r="R4210" i="1" a="1"/>
  <c r="R4210" i="1" s="1"/>
  <c r="R4211" i="1" a="1"/>
  <c r="R4211" i="1" s="1"/>
  <c r="R4212" i="1" a="1"/>
  <c r="R4212" i="1" s="1"/>
  <c r="R4213" i="1" a="1"/>
  <c r="R4213" i="1" s="1"/>
  <c r="R4214" i="1" a="1"/>
  <c r="R4214" i="1"/>
  <c r="R4215" i="1" a="1"/>
  <c r="R4215" i="1" s="1"/>
  <c r="R4216" i="1" a="1"/>
  <c r="R4216" i="1" s="1"/>
  <c r="R4217" i="1" a="1"/>
  <c r="R4217" i="1" s="1"/>
  <c r="R4218" i="1" a="1"/>
  <c r="R4218" i="1" s="1"/>
  <c r="R4219" i="1" a="1"/>
  <c r="R4219" i="1"/>
  <c r="R4220" i="1" a="1"/>
  <c r="R4220" i="1" s="1"/>
  <c r="R4221" i="1" a="1"/>
  <c r="R4221" i="1" s="1"/>
  <c r="R4222" i="1" a="1"/>
  <c r="R4222" i="1" s="1"/>
  <c r="R4223" i="1" a="1"/>
  <c r="R4223" i="1" s="1"/>
  <c r="R4224" i="1" a="1"/>
  <c r="R4224" i="1" s="1"/>
  <c r="R4225" i="1" a="1"/>
  <c r="R4225" i="1" s="1"/>
  <c r="R4226" i="1" a="1"/>
  <c r="R4226" i="1" s="1"/>
  <c r="R4227" i="1" a="1"/>
  <c r="R4227" i="1" s="1"/>
  <c r="R4228" i="1" a="1"/>
  <c r="R4228" i="1"/>
  <c r="R4229" i="1" a="1"/>
  <c r="R4229" i="1" s="1"/>
  <c r="R4230" i="1" a="1"/>
  <c r="R4230" i="1" s="1"/>
  <c r="R4231" i="1" a="1"/>
  <c r="R4231" i="1"/>
  <c r="R4232" i="1" a="1"/>
  <c r="R4232" i="1" s="1"/>
  <c r="R4233" i="1" a="1"/>
  <c r="R4233" i="1" s="1"/>
  <c r="R4234" i="1" a="1"/>
  <c r="R4234" i="1" s="1"/>
  <c r="R4235" i="1" a="1"/>
  <c r="R4235" i="1" s="1"/>
  <c r="R4236" i="1" a="1"/>
  <c r="R4236" i="1" s="1"/>
  <c r="R4237" i="1" a="1"/>
  <c r="R4237" i="1" s="1"/>
  <c r="R4238" i="1" a="1"/>
  <c r="R4238" i="1" s="1"/>
  <c r="R4239" i="1" a="1"/>
  <c r="R4239" i="1" s="1"/>
  <c r="R4240" i="1" a="1"/>
  <c r="R4240" i="1" s="1"/>
  <c r="R4241" i="1" a="1"/>
  <c r="R4241" i="1"/>
  <c r="R4242" i="1" a="1"/>
  <c r="R4242" i="1" s="1"/>
  <c r="R4243" i="1" a="1"/>
  <c r="R4243" i="1" s="1"/>
  <c r="R4244" i="1" a="1"/>
  <c r="R4244" i="1" s="1"/>
  <c r="R4245" i="1" a="1"/>
  <c r="R4245" i="1" s="1"/>
  <c r="R4246" i="1" a="1"/>
  <c r="R4246" i="1" s="1"/>
  <c r="R4247" i="1" a="1"/>
  <c r="R4247" i="1" s="1"/>
  <c r="R4248" i="1" a="1"/>
  <c r="R4248" i="1" s="1"/>
  <c r="R4249" i="1" a="1"/>
  <c r="R4249" i="1" s="1"/>
  <c r="R4250" i="1" a="1"/>
  <c r="R4250" i="1" s="1"/>
  <c r="R4251" i="1" a="1"/>
  <c r="R4251" i="1" s="1"/>
  <c r="R4252" i="1" a="1"/>
  <c r="R4252" i="1" s="1"/>
  <c r="R4253" i="1" a="1"/>
  <c r="R4253" i="1" s="1"/>
  <c r="R4254" i="1" a="1"/>
  <c r="R4254" i="1"/>
  <c r="R4255" i="1" a="1"/>
  <c r="R4255" i="1" s="1"/>
  <c r="R4256" i="1" a="1"/>
  <c r="R4256" i="1" s="1"/>
  <c r="R4257" i="1" a="1"/>
  <c r="R4257" i="1" s="1"/>
  <c r="R4258" i="1" a="1"/>
  <c r="R4258" i="1" s="1"/>
  <c r="R4259" i="1" a="1"/>
  <c r="R4259" i="1" s="1"/>
  <c r="R4260" i="1" a="1"/>
  <c r="R4260" i="1" s="1"/>
  <c r="R4261" i="1" a="1"/>
  <c r="R4261" i="1" s="1"/>
  <c r="R4262" i="1" a="1"/>
  <c r="R4262" i="1" s="1"/>
  <c r="R4263" i="1" a="1"/>
  <c r="R4263" i="1" s="1"/>
  <c r="R4264" i="1" a="1"/>
  <c r="R4264" i="1" s="1"/>
  <c r="R4265" i="1" a="1"/>
  <c r="R4265" i="1" s="1"/>
  <c r="R4266" i="1" a="1"/>
  <c r="R4266" i="1" s="1"/>
  <c r="R4267" i="1" a="1"/>
  <c r="R4267" i="1" s="1"/>
  <c r="R4268" i="1" a="1"/>
  <c r="R4268" i="1" s="1"/>
  <c r="R4269" i="1" a="1"/>
  <c r="R4269" i="1" s="1"/>
  <c r="R4270" i="1" a="1"/>
  <c r="R4270" i="1" s="1"/>
  <c r="R4271" i="1" a="1"/>
  <c r="R4271" i="1"/>
  <c r="R4272" i="1" a="1"/>
  <c r="R4272" i="1" s="1"/>
  <c r="R4273" i="1" a="1"/>
  <c r="R4273" i="1" s="1"/>
  <c r="R4274" i="1" a="1"/>
  <c r="R4274" i="1" s="1"/>
  <c r="R4275" i="1" a="1"/>
  <c r="R4275" i="1"/>
  <c r="R4276" i="1" a="1"/>
  <c r="R4276" i="1" s="1"/>
  <c r="R4277" i="1" a="1"/>
  <c r="R4277" i="1" s="1"/>
  <c r="R4278" i="1" a="1"/>
  <c r="R4278" i="1" s="1"/>
  <c r="R4279" i="1" a="1"/>
  <c r="R4279" i="1" s="1"/>
  <c r="R4280" i="1" a="1"/>
  <c r="R4280" i="1"/>
  <c r="R4281" i="1" a="1"/>
  <c r="R4281" i="1" s="1"/>
  <c r="R4282" i="1" a="1"/>
  <c r="R4282" i="1" s="1"/>
  <c r="R4283" i="1" a="1"/>
  <c r="R4283" i="1" s="1"/>
  <c r="R4284" i="1" a="1"/>
  <c r="R4284" i="1" s="1"/>
  <c r="R4285" i="1" a="1"/>
  <c r="R4285" i="1" s="1"/>
  <c r="R4286" i="1" a="1"/>
  <c r="R4286" i="1" s="1"/>
  <c r="R4287" i="1" a="1"/>
  <c r="R4287" i="1" s="1"/>
  <c r="R4288" i="1" a="1"/>
  <c r="R4288" i="1" s="1"/>
  <c r="R4289" i="1" a="1"/>
  <c r="R4289" i="1" s="1"/>
  <c r="R4290" i="1" a="1"/>
  <c r="R4290" i="1" s="1"/>
  <c r="R4291" i="1" a="1"/>
  <c r="R4291" i="1"/>
  <c r="R4292" i="1" a="1"/>
  <c r="R4292" i="1" s="1"/>
  <c r="R4293" i="1" a="1"/>
  <c r="R4293" i="1" s="1"/>
  <c r="R4294" i="1" a="1"/>
  <c r="R4294" i="1"/>
  <c r="R4295" i="1" a="1"/>
  <c r="R4295" i="1" s="1"/>
  <c r="R4296" i="1" a="1"/>
  <c r="R4296" i="1" s="1"/>
  <c r="R4297" i="1" a="1"/>
  <c r="R4297" i="1" s="1"/>
  <c r="R4298" i="1" a="1"/>
  <c r="R4298" i="1" s="1"/>
  <c r="R4299" i="1" a="1"/>
  <c r="R4299" i="1" s="1"/>
  <c r="R4300" i="1" a="1"/>
  <c r="R4300" i="1" s="1"/>
  <c r="R4301" i="1" a="1"/>
  <c r="R4301" i="1" s="1"/>
  <c r="R4302" i="1" a="1"/>
  <c r="R4302" i="1" s="1"/>
  <c r="R4303" i="1" a="1"/>
  <c r="R4303" i="1" s="1"/>
  <c r="R4304" i="1" a="1"/>
  <c r="R4304" i="1" s="1"/>
  <c r="R4305" i="1" a="1"/>
  <c r="R4305" i="1" s="1"/>
  <c r="R4306" i="1" a="1"/>
  <c r="R4306" i="1" s="1"/>
  <c r="R4307" i="1" a="1"/>
  <c r="R4307" i="1" s="1"/>
  <c r="R4308" i="1" a="1"/>
  <c r="R4308" i="1" s="1"/>
  <c r="R4309" i="1" a="1"/>
  <c r="R4309" i="1" s="1"/>
  <c r="R4310" i="1" a="1"/>
  <c r="R4310" i="1" s="1"/>
  <c r="R4311" i="1" a="1"/>
  <c r="R4311" i="1" s="1"/>
  <c r="R4312" i="1" a="1"/>
  <c r="R4312" i="1" s="1"/>
  <c r="R4313" i="1" a="1"/>
  <c r="R4313" i="1" s="1"/>
  <c r="R4314" i="1" a="1"/>
  <c r="R4314" i="1"/>
  <c r="R4315" i="1" a="1"/>
  <c r="R4315" i="1" s="1"/>
  <c r="R4316" i="1" a="1"/>
  <c r="R4316" i="1" s="1"/>
  <c r="R4317" i="1" a="1"/>
  <c r="R4317" i="1" s="1"/>
  <c r="R4318" i="1" a="1"/>
  <c r="R4318" i="1"/>
  <c r="R4319" i="1" a="1"/>
  <c r="R4319" i="1" s="1"/>
  <c r="R4320" i="1" a="1"/>
  <c r="R4320" i="1" s="1"/>
  <c r="R4321" i="1" a="1"/>
  <c r="R4321" i="1" s="1"/>
  <c r="R4322" i="1" a="1"/>
  <c r="R4322" i="1" s="1"/>
  <c r="R4323" i="1" a="1"/>
  <c r="R4323" i="1"/>
  <c r="R4324" i="1" a="1"/>
  <c r="R4324" i="1" s="1"/>
  <c r="R4325" i="1" a="1"/>
  <c r="R4325" i="1" s="1"/>
  <c r="R4326" i="1" a="1"/>
  <c r="R4326" i="1"/>
  <c r="R4327" i="1" a="1"/>
  <c r="R4327" i="1" s="1"/>
  <c r="R4328" i="1" a="1"/>
  <c r="R4328" i="1" s="1"/>
  <c r="R4329" i="1" a="1"/>
  <c r="R4329" i="1" s="1"/>
  <c r="R4330" i="1" a="1"/>
  <c r="R4330" i="1" s="1"/>
  <c r="R4331" i="1" a="1"/>
  <c r="R4331" i="1" s="1"/>
  <c r="R4332" i="1" a="1"/>
  <c r="R4332" i="1" s="1"/>
  <c r="R4333" i="1" a="1"/>
  <c r="R4333" i="1" s="1"/>
  <c r="R4334" i="1" a="1"/>
  <c r="R4334" i="1" s="1"/>
  <c r="R4335" i="1" a="1"/>
  <c r="R4335" i="1" s="1"/>
  <c r="R4336" i="1" a="1"/>
  <c r="R4336" i="1" s="1"/>
  <c r="R4337" i="1" a="1"/>
  <c r="R4337" i="1" s="1"/>
  <c r="R4338" i="1" a="1"/>
  <c r="R4338" i="1" s="1"/>
  <c r="R4339" i="1" a="1"/>
  <c r="R4339" i="1" s="1"/>
  <c r="R4340" i="1" a="1"/>
  <c r="R4340" i="1"/>
  <c r="R4341" i="1" a="1"/>
  <c r="R4341" i="1" s="1"/>
  <c r="R4342" i="1" a="1"/>
  <c r="R4342" i="1"/>
  <c r="R4343" i="1" a="1"/>
  <c r="R4343" i="1" s="1"/>
  <c r="R4344" i="1" a="1"/>
  <c r="R4344" i="1" s="1"/>
  <c r="R4345" i="1" a="1"/>
  <c r="R4345" i="1" s="1"/>
  <c r="R4346" i="1" a="1"/>
  <c r="R4346" i="1" s="1"/>
  <c r="R4347" i="1" a="1"/>
  <c r="R4347" i="1" s="1"/>
  <c r="R4348" i="1" a="1"/>
  <c r="R4348" i="1" s="1"/>
  <c r="R4349" i="1" a="1"/>
  <c r="R4349" i="1" s="1"/>
  <c r="R4350" i="1" a="1"/>
  <c r="R4350" i="1" s="1"/>
  <c r="R4351" i="1" a="1"/>
  <c r="R4351" i="1"/>
  <c r="R4352" i="1" a="1"/>
  <c r="R4352" i="1" s="1"/>
  <c r="R4353" i="1" a="1"/>
  <c r="R4353" i="1" s="1"/>
  <c r="R4354" i="1" a="1"/>
  <c r="R4354" i="1" s="1"/>
  <c r="R4355" i="1" a="1"/>
  <c r="R4355" i="1" s="1"/>
  <c r="R4356" i="1" a="1"/>
  <c r="R4356" i="1" s="1"/>
  <c r="R4357" i="1" a="1"/>
  <c r="R4357" i="1" s="1"/>
  <c r="R4358" i="1" a="1"/>
  <c r="R4358" i="1" s="1"/>
  <c r="R4359" i="1" a="1"/>
  <c r="R4359" i="1" s="1"/>
  <c r="R4360" i="1" a="1"/>
  <c r="R4360" i="1" s="1"/>
  <c r="R4361" i="1" a="1"/>
  <c r="R4361" i="1" s="1"/>
  <c r="R4362" i="1" a="1"/>
  <c r="R4362" i="1" s="1"/>
  <c r="R4363" i="1" a="1"/>
  <c r="R4363" i="1" s="1"/>
  <c r="R4364" i="1" a="1"/>
  <c r="R4364" i="1" s="1"/>
  <c r="R4365" i="1" a="1"/>
  <c r="R4365" i="1" s="1"/>
  <c r="R4366" i="1" a="1"/>
  <c r="R4366" i="1" s="1"/>
  <c r="R4367" i="1" a="1"/>
  <c r="R4367" i="1" s="1"/>
  <c r="R4368" i="1" a="1"/>
  <c r="R4368" i="1" s="1"/>
  <c r="R4369" i="1" a="1"/>
  <c r="R4369" i="1" s="1"/>
  <c r="R4370" i="1" a="1"/>
  <c r="R4370" i="1" s="1"/>
  <c r="R4371" i="1" a="1"/>
  <c r="R4371" i="1" s="1"/>
  <c r="R4372" i="1" a="1"/>
  <c r="R4372" i="1" s="1"/>
  <c r="R4373" i="1" a="1"/>
  <c r="R4373" i="1" s="1"/>
  <c r="R4374" i="1" a="1"/>
  <c r="R4374" i="1" s="1"/>
  <c r="R4375" i="1" a="1"/>
  <c r="R4375" i="1" s="1"/>
  <c r="R4376" i="1" a="1"/>
  <c r="R4376" i="1" s="1"/>
  <c r="R4377" i="1" a="1"/>
  <c r="R4377" i="1"/>
  <c r="R4378" i="1" a="1"/>
  <c r="R4378" i="1" s="1"/>
  <c r="R4379" i="1" a="1"/>
  <c r="R4379" i="1" s="1"/>
  <c r="R4380" i="1" a="1"/>
  <c r="R4380" i="1" s="1"/>
  <c r="R4381" i="1" a="1"/>
  <c r="R4381" i="1" s="1"/>
  <c r="R4382" i="1" a="1"/>
  <c r="R4382" i="1" s="1"/>
  <c r="R4383" i="1" a="1"/>
  <c r="R4383" i="1" s="1"/>
  <c r="R4384" i="1" a="1"/>
  <c r="R4384" i="1" s="1"/>
  <c r="R4385" i="1" a="1"/>
  <c r="R4385" i="1" s="1"/>
  <c r="R4386" i="1" a="1"/>
  <c r="R4386" i="1" s="1"/>
  <c r="R4387" i="1" a="1"/>
  <c r="R4387" i="1" s="1"/>
  <c r="R4388" i="1" a="1"/>
  <c r="R4388" i="1" s="1"/>
  <c r="R4389" i="1" a="1"/>
  <c r="R4389" i="1" s="1"/>
  <c r="R4390" i="1" a="1"/>
  <c r="R4390" i="1" s="1"/>
  <c r="R4391" i="1" a="1"/>
  <c r="R4391" i="1" s="1"/>
  <c r="R4392" i="1" a="1"/>
  <c r="R4392" i="1" s="1"/>
  <c r="R4393" i="1" a="1"/>
  <c r="R4393" i="1" s="1"/>
  <c r="R4394" i="1" a="1"/>
  <c r="R4394" i="1" s="1"/>
  <c r="R4395" i="1" a="1"/>
  <c r="R4395" i="1" s="1"/>
  <c r="R4396" i="1" a="1"/>
  <c r="R4396" i="1" s="1"/>
  <c r="R4397" i="1" a="1"/>
  <c r="R4397" i="1" s="1"/>
  <c r="R4398" i="1" a="1"/>
  <c r="R4398" i="1" s="1"/>
  <c r="R4399" i="1" a="1"/>
  <c r="R4399" i="1" s="1"/>
  <c r="R4400" i="1" a="1"/>
  <c r="R4400" i="1" s="1"/>
  <c r="R4401" i="1" a="1"/>
  <c r="R4401" i="1" s="1"/>
  <c r="R4402" i="1" a="1"/>
  <c r="R4402" i="1" s="1"/>
  <c r="R4403" i="1" a="1"/>
  <c r="R4403" i="1" s="1"/>
  <c r="R4404" i="1" a="1"/>
  <c r="R4404" i="1" s="1"/>
  <c r="R4405" i="1" a="1"/>
  <c r="R4405" i="1" s="1"/>
  <c r="R4406" i="1" a="1"/>
  <c r="R4406" i="1" s="1"/>
  <c r="R4407" i="1" a="1"/>
  <c r="R4407" i="1" s="1"/>
  <c r="R4408" i="1" a="1"/>
  <c r="R4408" i="1" s="1"/>
  <c r="R4409" i="1" a="1"/>
  <c r="R4409" i="1" s="1"/>
  <c r="R4410" i="1" a="1"/>
  <c r="R4410" i="1" s="1"/>
  <c r="R4411" i="1" a="1"/>
  <c r="R4411" i="1" s="1"/>
  <c r="R4412" i="1" a="1"/>
  <c r="R4412" i="1"/>
  <c r="R4413" i="1" a="1"/>
  <c r="R4413" i="1" s="1"/>
  <c r="R4414" i="1" a="1"/>
  <c r="R4414" i="1" s="1"/>
  <c r="R4415" i="1" a="1"/>
  <c r="R4415" i="1" s="1"/>
  <c r="R4416" i="1" a="1"/>
  <c r="R4416" i="1" s="1"/>
  <c r="R4417" i="1" a="1"/>
  <c r="R4417" i="1"/>
  <c r="R4418" i="1" a="1"/>
  <c r="R4418" i="1" s="1"/>
  <c r="R4419" i="1" a="1"/>
  <c r="R4419" i="1" s="1"/>
  <c r="R4420" i="1" a="1"/>
  <c r="R4420" i="1" s="1"/>
  <c r="R4421" i="1" a="1"/>
  <c r="R4421" i="1" s="1"/>
  <c r="R4422" i="1" a="1"/>
  <c r="R4422" i="1" s="1"/>
  <c r="R4423" i="1" a="1"/>
  <c r="R4423" i="1" s="1"/>
  <c r="R4424" i="1" a="1"/>
  <c r="R4424" i="1" s="1"/>
  <c r="R4425" i="1" a="1"/>
  <c r="R4425" i="1"/>
  <c r="R4426" i="1" a="1"/>
  <c r="R4426" i="1" s="1"/>
  <c r="R4427" i="1" a="1"/>
  <c r="R4427" i="1" s="1"/>
  <c r="R4428" i="1" a="1"/>
  <c r="R4428" i="1"/>
  <c r="R4429" i="1" a="1"/>
  <c r="R4429" i="1" s="1"/>
  <c r="R4430" i="1" a="1"/>
  <c r="R4430" i="1" s="1"/>
  <c r="R4431" i="1" a="1"/>
  <c r="R4431" i="1" s="1"/>
  <c r="R4432" i="1" a="1"/>
  <c r="R4432" i="1"/>
  <c r="R4433" i="1" a="1"/>
  <c r="R4433" i="1" s="1"/>
  <c r="R4434" i="1" a="1"/>
  <c r="R4434" i="1"/>
  <c r="R4435" i="1" a="1"/>
  <c r="R4435" i="1" s="1"/>
  <c r="R4436" i="1" a="1"/>
  <c r="R4436" i="1"/>
  <c r="R4437" i="1" a="1"/>
  <c r="R4437" i="1" s="1"/>
  <c r="R4438" i="1" a="1"/>
  <c r="R4438" i="1" s="1"/>
  <c r="R4439" i="1" a="1"/>
  <c r="R4439" i="1"/>
  <c r="R4440" i="1" a="1"/>
  <c r="R4440" i="1"/>
  <c r="R4441" i="1" a="1"/>
  <c r="R4441" i="1"/>
  <c r="R4442" i="1" a="1"/>
  <c r="R4442" i="1" s="1"/>
  <c r="R4443" i="1" a="1"/>
  <c r="R4443" i="1" s="1"/>
  <c r="R4444" i="1" a="1"/>
  <c r="R4444" i="1"/>
  <c r="R4445" i="1" a="1"/>
  <c r="R4445" i="1" s="1"/>
  <c r="R4446" i="1" a="1"/>
  <c r="R4446" i="1" s="1"/>
  <c r="R4447" i="1" a="1"/>
  <c r="R4447" i="1" s="1"/>
  <c r="R4448" i="1" a="1"/>
  <c r="R4448" i="1" s="1"/>
  <c r="R4449" i="1" a="1"/>
  <c r="R4449" i="1" s="1"/>
  <c r="R4450" i="1" a="1"/>
  <c r="R4450" i="1" s="1"/>
  <c r="R4451" i="1" a="1"/>
  <c r="R4451" i="1" s="1"/>
  <c r="R4452" i="1" a="1"/>
  <c r="R4452" i="1" s="1"/>
  <c r="R4453" i="1" a="1"/>
  <c r="R4453" i="1" s="1"/>
  <c r="R4454" i="1" a="1"/>
  <c r="R4454" i="1"/>
  <c r="R4455" i="1" a="1"/>
  <c r="R4455" i="1" s="1"/>
  <c r="R4456" i="1" a="1"/>
  <c r="R4456" i="1" s="1"/>
  <c r="R4457" i="1" a="1"/>
  <c r="R4457" i="1" s="1"/>
  <c r="R4458" i="1" a="1"/>
  <c r="R4458" i="1"/>
  <c r="R4459" i="1" a="1"/>
  <c r="R4459" i="1" s="1"/>
  <c r="R4460" i="1" a="1"/>
  <c r="R4460" i="1" s="1"/>
  <c r="R4461" i="1" a="1"/>
  <c r="R4461" i="1" s="1"/>
  <c r="R4462" i="1" a="1"/>
  <c r="R4462" i="1" s="1"/>
  <c r="R4463" i="1" a="1"/>
  <c r="R4463" i="1" s="1"/>
  <c r="R4464" i="1" a="1"/>
  <c r="R4464" i="1"/>
  <c r="R4465" i="1" a="1"/>
  <c r="R4465" i="1" s="1"/>
  <c r="R4466" i="1" a="1"/>
  <c r="R4466" i="1"/>
  <c r="R4467" i="1" a="1"/>
  <c r="R4467" i="1"/>
  <c r="R4468" i="1" a="1"/>
  <c r="R4468" i="1"/>
  <c r="R4469" i="1" a="1"/>
  <c r="R4469" i="1" s="1"/>
  <c r="R4470" i="1" a="1"/>
  <c r="R4470" i="1" s="1"/>
  <c r="R4471" i="1" a="1"/>
  <c r="R4471" i="1" s="1"/>
  <c r="R4472" i="1" a="1"/>
  <c r="R4472" i="1"/>
  <c r="R4473" i="1" a="1"/>
  <c r="R4473" i="1" s="1"/>
  <c r="R4474" i="1" a="1"/>
  <c r="R4474" i="1" s="1"/>
  <c r="R4475" i="1" a="1"/>
  <c r="R4475" i="1" s="1"/>
  <c r="R4476" i="1" a="1"/>
  <c r="R4476" i="1" s="1"/>
  <c r="R4477" i="1" a="1"/>
  <c r="R4477" i="1" s="1"/>
  <c r="R4478" i="1" a="1"/>
  <c r="R4478" i="1" s="1"/>
  <c r="R4479" i="1" a="1"/>
  <c r="R4479" i="1"/>
  <c r="R4480" i="1" a="1"/>
  <c r="R4480" i="1" s="1"/>
  <c r="R4481" i="1" a="1"/>
  <c r="R4481" i="1" s="1"/>
  <c r="R4482" i="1" a="1"/>
  <c r="R4482" i="1"/>
  <c r="R4483" i="1" a="1"/>
  <c r="R4483" i="1" s="1"/>
  <c r="R4484" i="1" a="1"/>
  <c r="R4484" i="1" s="1"/>
  <c r="R4485" i="1" a="1"/>
  <c r="R4485" i="1" s="1"/>
  <c r="R4486" i="1" a="1"/>
  <c r="R4486" i="1" s="1"/>
  <c r="R4487" i="1" a="1"/>
  <c r="R4487" i="1" s="1"/>
  <c r="R4488" i="1" a="1"/>
  <c r="R4488" i="1" s="1"/>
  <c r="R4489" i="1" a="1"/>
  <c r="R4489" i="1" s="1"/>
  <c r="R4490" i="1" a="1"/>
  <c r="R4490" i="1" s="1"/>
  <c r="R4491" i="1" a="1"/>
  <c r="R4491" i="1" s="1"/>
  <c r="R4492" i="1" a="1"/>
  <c r="R4492" i="1" s="1"/>
  <c r="R4493" i="1" a="1"/>
  <c r="R4493" i="1" s="1"/>
  <c r="R4494" i="1" a="1"/>
  <c r="R4494" i="1" s="1"/>
  <c r="R4495" i="1" a="1"/>
  <c r="R4495" i="1" s="1"/>
  <c r="R4496" i="1" a="1"/>
  <c r="R4496" i="1" s="1"/>
  <c r="R4497" i="1" a="1"/>
  <c r="R4497" i="1" s="1"/>
  <c r="R4498" i="1" a="1"/>
  <c r="R4498" i="1" s="1"/>
  <c r="R4499" i="1" a="1"/>
  <c r="R4499" i="1" s="1"/>
  <c r="R4500" i="1" a="1"/>
  <c r="R4500" i="1"/>
  <c r="R4501" i="1" a="1"/>
  <c r="R4501" i="1" s="1"/>
  <c r="R4502" i="1" a="1"/>
  <c r="R4502" i="1"/>
  <c r="R4503" i="1" a="1"/>
  <c r="R4503" i="1" s="1"/>
  <c r="R4504" i="1" a="1"/>
  <c r="R4504" i="1" s="1"/>
  <c r="R4505" i="1" a="1"/>
  <c r="R4505" i="1" s="1"/>
  <c r="R4506" i="1" a="1"/>
  <c r="R4506" i="1" s="1"/>
  <c r="R4507" i="1" a="1"/>
  <c r="R4507" i="1" s="1"/>
  <c r="R4508" i="1" a="1"/>
  <c r="R4508" i="1" s="1"/>
  <c r="R4509" i="1" a="1"/>
  <c r="R4509" i="1" s="1"/>
  <c r="R4510" i="1" a="1"/>
  <c r="R4510" i="1"/>
  <c r="R4511" i="1" a="1"/>
  <c r="R4511" i="1" s="1"/>
  <c r="R4512" i="1" a="1"/>
  <c r="R4512" i="1" s="1"/>
  <c r="R4513" i="1" a="1"/>
  <c r="R4513" i="1"/>
  <c r="R4514" i="1" a="1"/>
  <c r="R4514" i="1" s="1"/>
  <c r="R4515" i="1" a="1"/>
  <c r="R4515" i="1" s="1"/>
  <c r="R4516" i="1" a="1"/>
  <c r="R4516" i="1" s="1"/>
  <c r="R4517" i="1" a="1"/>
  <c r="R4517" i="1" s="1"/>
  <c r="R4518" i="1" a="1"/>
  <c r="R4518" i="1" s="1"/>
  <c r="R4519" i="1" a="1"/>
  <c r="R4519" i="1"/>
  <c r="R4520" i="1" a="1"/>
  <c r="R4520" i="1" s="1"/>
  <c r="R4521" i="1" a="1"/>
  <c r="R4521" i="1"/>
  <c r="R4522" i="1" a="1"/>
  <c r="R4522" i="1" s="1"/>
  <c r="R4523" i="1" a="1"/>
  <c r="R4523" i="1" s="1"/>
  <c r="R4524" i="1" a="1"/>
  <c r="R4524" i="1" s="1"/>
  <c r="R4525" i="1" a="1"/>
  <c r="R4525" i="1" s="1"/>
  <c r="R4526" i="1" a="1"/>
  <c r="R4526" i="1"/>
  <c r="R4527" i="1" a="1"/>
  <c r="R4527" i="1" s="1"/>
  <c r="R4528" i="1" a="1"/>
  <c r="R4528" i="1" s="1"/>
  <c r="R4529" i="1" a="1"/>
  <c r="R4529" i="1" s="1"/>
  <c r="R4530" i="1" a="1"/>
  <c r="R4530" i="1" s="1"/>
  <c r="R4531" i="1" a="1"/>
  <c r="R4531" i="1" s="1"/>
  <c r="R4532" i="1" a="1"/>
  <c r="R4532" i="1"/>
  <c r="R4533" i="1" a="1"/>
  <c r="R4533" i="1" s="1"/>
  <c r="R4534" i="1" a="1"/>
  <c r="R4534" i="1" s="1"/>
  <c r="R4535" i="1" a="1"/>
  <c r="R4535" i="1"/>
  <c r="R4536" i="1" a="1"/>
  <c r="R4536" i="1" s="1"/>
  <c r="R4537" i="1" a="1"/>
  <c r="R4537" i="1" s="1"/>
  <c r="R4538" i="1" a="1"/>
  <c r="R4538" i="1" s="1"/>
  <c r="R4539" i="1" a="1"/>
  <c r="R4539" i="1" s="1"/>
  <c r="R4540" i="1" a="1"/>
  <c r="R4540" i="1" s="1"/>
  <c r="R4541" i="1" a="1"/>
  <c r="R4541" i="1" s="1"/>
  <c r="R4542" i="1" a="1"/>
  <c r="R4542" i="1" s="1"/>
  <c r="R4543" i="1" a="1"/>
  <c r="R4543" i="1" s="1"/>
  <c r="R4544" i="1" a="1"/>
  <c r="R4544" i="1" s="1"/>
  <c r="R4545" i="1" a="1"/>
  <c r="R4545" i="1" s="1"/>
  <c r="R4546" i="1" a="1"/>
  <c r="R4546" i="1" s="1"/>
  <c r="R4547" i="1" a="1"/>
  <c r="R4547" i="1" s="1"/>
  <c r="R4548" i="1" a="1"/>
  <c r="R4548" i="1" s="1"/>
  <c r="R4549" i="1" a="1"/>
  <c r="R4549" i="1" s="1"/>
  <c r="R4550" i="1" a="1"/>
  <c r="R4550" i="1" s="1"/>
  <c r="R4551" i="1" a="1"/>
  <c r="R4551" i="1" s="1"/>
  <c r="R4552" i="1" a="1"/>
  <c r="R4552" i="1" s="1"/>
  <c r="R4553" i="1" a="1"/>
  <c r="R4553" i="1" s="1"/>
  <c r="R4554" i="1" a="1"/>
  <c r="R4554" i="1" s="1"/>
  <c r="R4555" i="1" a="1"/>
  <c r="R4555" i="1" s="1"/>
  <c r="R4556" i="1" a="1"/>
  <c r="R4556" i="1" s="1"/>
  <c r="R4557" i="1" a="1"/>
  <c r="R4557" i="1" s="1"/>
  <c r="R4558" i="1" a="1"/>
  <c r="R4558" i="1" s="1"/>
  <c r="R4559" i="1" a="1"/>
  <c r="R4559" i="1" s="1"/>
  <c r="R4560" i="1" a="1"/>
  <c r="R4560" i="1" s="1"/>
  <c r="R4561" i="1" a="1"/>
  <c r="R4561" i="1"/>
  <c r="R4562" i="1" a="1"/>
  <c r="R4562" i="1" s="1"/>
  <c r="R4563" i="1" a="1"/>
  <c r="R4563" i="1" s="1"/>
  <c r="R4564" i="1" a="1"/>
  <c r="R4564" i="1" s="1"/>
  <c r="R4565" i="1" a="1"/>
  <c r="R4565" i="1" s="1"/>
  <c r="R4566" i="1" a="1"/>
  <c r="R4566" i="1"/>
  <c r="R4567" i="1" a="1"/>
  <c r="R4567" i="1"/>
  <c r="R4568" i="1" a="1"/>
  <c r="R4568" i="1" s="1"/>
  <c r="R4569" i="1" a="1"/>
  <c r="R4569" i="1" s="1"/>
  <c r="R4570" i="1" a="1"/>
  <c r="R4570" i="1" s="1"/>
  <c r="R4571" i="1" a="1"/>
  <c r="R4571" i="1" s="1"/>
  <c r="R4572" i="1" a="1"/>
  <c r="R4572" i="1" s="1"/>
  <c r="R4573" i="1" a="1"/>
  <c r="R4573" i="1" s="1"/>
  <c r="R4574" i="1" a="1"/>
  <c r="R4574" i="1" s="1"/>
  <c r="R4575" i="1" a="1"/>
  <c r="R4575" i="1" s="1"/>
  <c r="R4576" i="1" a="1"/>
  <c r="R4576" i="1" s="1"/>
  <c r="R4577" i="1" a="1"/>
  <c r="R4577" i="1" s="1"/>
  <c r="R4578" i="1" a="1"/>
  <c r="R4578" i="1" s="1"/>
  <c r="R4579" i="1" a="1"/>
  <c r="R4579" i="1" s="1"/>
  <c r="R4580" i="1" a="1"/>
  <c r="R4580" i="1" s="1"/>
  <c r="R4581" i="1" a="1"/>
  <c r="R4581" i="1" s="1"/>
  <c r="R4582" i="1" a="1"/>
  <c r="R4582" i="1" s="1"/>
  <c r="R4583" i="1" a="1"/>
  <c r="R4583" i="1"/>
  <c r="R4584" i="1" a="1"/>
  <c r="R4584" i="1" s="1"/>
  <c r="R4585" i="1" a="1"/>
  <c r="R4585" i="1" s="1"/>
  <c r="R4586" i="1" a="1"/>
  <c r="R4586" i="1"/>
  <c r="R4587" i="1" a="1"/>
  <c r="R4587" i="1" s="1"/>
  <c r="R4588" i="1" a="1"/>
  <c r="R4588" i="1" s="1"/>
  <c r="R4589" i="1" a="1"/>
  <c r="R4589" i="1" s="1"/>
  <c r="R4590" i="1" a="1"/>
  <c r="R4590" i="1"/>
  <c r="R4591" i="1" a="1"/>
  <c r="R4591" i="1" s="1"/>
  <c r="R4592" i="1" a="1"/>
  <c r="R4592" i="1"/>
  <c r="R4593" i="1" a="1"/>
  <c r="R4593" i="1"/>
  <c r="R4594" i="1" a="1"/>
  <c r="R4594" i="1" s="1"/>
  <c r="R4595" i="1" a="1"/>
  <c r="R4595" i="1" s="1"/>
  <c r="R4596" i="1" a="1"/>
  <c r="R4596" i="1" s="1"/>
  <c r="R4597" i="1" a="1"/>
  <c r="R4597" i="1" s="1"/>
  <c r="R4598" i="1" a="1"/>
  <c r="R4598" i="1" s="1"/>
  <c r="R4599" i="1" a="1"/>
  <c r="R4599" i="1" s="1"/>
  <c r="R4600" i="1" a="1"/>
  <c r="R4600" i="1" s="1"/>
  <c r="R4601" i="1" a="1"/>
  <c r="R4601" i="1" s="1"/>
  <c r="R4602" i="1" a="1"/>
  <c r="R4602" i="1"/>
  <c r="R4603" i="1" a="1"/>
  <c r="R4603" i="1" s="1"/>
  <c r="R4604" i="1" a="1"/>
  <c r="R4604" i="1" s="1"/>
  <c r="R4605" i="1" a="1"/>
  <c r="R4605" i="1" s="1"/>
  <c r="R4606" i="1" a="1"/>
  <c r="R4606" i="1" s="1"/>
  <c r="R4607" i="1" a="1"/>
  <c r="R4607" i="1" s="1"/>
  <c r="R4608" i="1" a="1"/>
  <c r="R4608" i="1" s="1"/>
  <c r="R4609" i="1" a="1"/>
  <c r="R4609" i="1" s="1"/>
  <c r="R4610" i="1" a="1"/>
  <c r="R4610" i="1" s="1"/>
  <c r="R4611" i="1" a="1"/>
  <c r="R4611" i="1" s="1"/>
  <c r="R4612" i="1" a="1"/>
  <c r="R4612" i="1" s="1"/>
  <c r="R4613" i="1" a="1"/>
  <c r="R4613" i="1" s="1"/>
  <c r="R4614" i="1" a="1"/>
  <c r="R4614" i="1" s="1"/>
  <c r="R4615" i="1" a="1"/>
  <c r="R4615" i="1" s="1"/>
  <c r="R4616" i="1" a="1"/>
  <c r="R4616" i="1" s="1"/>
  <c r="R4617" i="1" a="1"/>
  <c r="R4617" i="1" s="1"/>
  <c r="R4618" i="1" a="1"/>
  <c r="R4618" i="1" s="1"/>
  <c r="R4619" i="1" a="1"/>
  <c r="R4619" i="1" s="1"/>
  <c r="R4620" i="1" a="1"/>
  <c r="R4620" i="1" s="1"/>
  <c r="R4621" i="1" a="1"/>
  <c r="R4621" i="1" s="1"/>
  <c r="R4622" i="1" a="1"/>
  <c r="R4622" i="1" s="1"/>
  <c r="R4623" i="1" a="1"/>
  <c r="R4623" i="1" s="1"/>
  <c r="R4624" i="1" a="1"/>
  <c r="R4624" i="1" s="1"/>
  <c r="R4625" i="1" a="1"/>
  <c r="R4625" i="1" s="1"/>
  <c r="R4626" i="1" a="1"/>
  <c r="R4626" i="1" s="1"/>
  <c r="R4627" i="1" a="1"/>
  <c r="R4627" i="1" s="1"/>
  <c r="R4628" i="1" a="1"/>
  <c r="R4628" i="1" s="1"/>
  <c r="R4629" i="1" a="1"/>
  <c r="R4629" i="1" s="1"/>
  <c r="R4630" i="1" a="1"/>
  <c r="R4630" i="1" s="1"/>
  <c r="R4631" i="1" a="1"/>
  <c r="R4631" i="1" s="1"/>
  <c r="R4632" i="1" a="1"/>
  <c r="R4632" i="1"/>
  <c r="R4633" i="1" a="1"/>
  <c r="R4633" i="1" s="1"/>
  <c r="R4634" i="1" a="1"/>
  <c r="R4634" i="1" s="1"/>
  <c r="R4635" i="1" a="1"/>
  <c r="R4635" i="1" s="1"/>
  <c r="R4636" i="1" a="1"/>
  <c r="R4636" i="1" s="1"/>
  <c r="R4637" i="1" a="1"/>
  <c r="R4637" i="1" s="1"/>
  <c r="R4638" i="1" a="1"/>
  <c r="R4638" i="1" s="1"/>
  <c r="R4639" i="1" a="1"/>
  <c r="R4639" i="1" s="1"/>
  <c r="R4640" i="1" a="1"/>
  <c r="R4640" i="1" s="1"/>
  <c r="R4641" i="1" a="1"/>
  <c r="R4641" i="1" s="1"/>
  <c r="R4642" i="1" a="1"/>
  <c r="R4642" i="1" s="1"/>
  <c r="R4643" i="1" a="1"/>
  <c r="R4643" i="1" s="1"/>
  <c r="R4644" i="1" a="1"/>
  <c r="R4644" i="1" s="1"/>
  <c r="R4645" i="1" a="1"/>
  <c r="R4645" i="1" s="1"/>
  <c r="R4646" i="1" a="1"/>
  <c r="R4646" i="1"/>
  <c r="R4647" i="1" a="1"/>
  <c r="R4647" i="1" s="1"/>
  <c r="R4648" i="1" a="1"/>
  <c r="R4648" i="1" s="1"/>
  <c r="R4649" i="1" a="1"/>
  <c r="R4649" i="1" s="1"/>
  <c r="R4650" i="1" a="1"/>
  <c r="R4650" i="1" s="1"/>
  <c r="R4651" i="1" a="1"/>
  <c r="R4651" i="1" s="1"/>
  <c r="R4652" i="1" a="1"/>
  <c r="R4652" i="1" s="1"/>
  <c r="R4653" i="1" a="1"/>
  <c r="R4653" i="1" s="1"/>
  <c r="R4654" i="1" a="1"/>
  <c r="R4654" i="1" s="1"/>
  <c r="R4655" i="1" a="1"/>
  <c r="R4655" i="1" s="1"/>
  <c r="R4656" i="1" a="1"/>
  <c r="R4656" i="1" s="1"/>
  <c r="R4657" i="1" a="1"/>
  <c r="R4657" i="1" s="1"/>
  <c r="R4658" i="1" a="1"/>
  <c r="R4658" i="1" s="1"/>
  <c r="R4659" i="1" a="1"/>
  <c r="R4659" i="1" s="1"/>
  <c r="R4660" i="1" a="1"/>
  <c r="R4660" i="1" s="1"/>
  <c r="R4661" i="1" a="1"/>
  <c r="R4661" i="1" s="1"/>
  <c r="R4662" i="1" a="1"/>
  <c r="R4662" i="1" s="1"/>
  <c r="R4663" i="1" a="1"/>
  <c r="R4663" i="1"/>
  <c r="R4664" i="1" a="1"/>
  <c r="R4664" i="1" s="1"/>
  <c r="R4665" i="1" a="1"/>
  <c r="R4665" i="1" s="1"/>
  <c r="R4666" i="1" a="1"/>
  <c r="R4666" i="1" s="1"/>
  <c r="R4667" i="1" a="1"/>
  <c r="R4667" i="1" s="1"/>
  <c r="R4668" i="1" a="1"/>
  <c r="R4668" i="1" s="1"/>
  <c r="R4669" i="1" a="1"/>
  <c r="R4669" i="1" s="1"/>
  <c r="R4670" i="1" a="1"/>
  <c r="R4670" i="1" s="1"/>
  <c r="R4671" i="1" a="1"/>
  <c r="R4671" i="1"/>
  <c r="R4672" i="1" a="1"/>
  <c r="R4672" i="1" s="1"/>
  <c r="R4673" i="1" a="1"/>
  <c r="R4673" i="1" s="1"/>
  <c r="R4674" i="1" a="1"/>
  <c r="R4674" i="1" s="1"/>
  <c r="R4675" i="1" a="1"/>
  <c r="R4675" i="1" s="1"/>
  <c r="R4676" i="1" a="1"/>
  <c r="R4676" i="1"/>
  <c r="R4677" i="1" a="1"/>
  <c r="R4677" i="1" s="1"/>
  <c r="R4678" i="1" a="1"/>
  <c r="R4678" i="1" s="1"/>
  <c r="R4679" i="1" a="1"/>
  <c r="R4679" i="1" s="1"/>
  <c r="R4680" i="1" a="1"/>
  <c r="R4680" i="1" s="1"/>
  <c r="R4681" i="1" a="1"/>
  <c r="R4681" i="1" s="1"/>
  <c r="R4682" i="1" a="1"/>
  <c r="R4682" i="1" s="1"/>
  <c r="R4683" i="1" a="1"/>
  <c r="R4683" i="1" s="1"/>
  <c r="R4684" i="1" a="1"/>
  <c r="R4684" i="1" s="1"/>
  <c r="R4685" i="1" a="1"/>
  <c r="R4685" i="1" s="1"/>
  <c r="R4686" i="1" a="1"/>
  <c r="R4686" i="1" s="1"/>
  <c r="R4687" i="1" a="1"/>
  <c r="R4687" i="1" s="1"/>
  <c r="R4688" i="1" a="1"/>
  <c r="R4688" i="1" s="1"/>
  <c r="R4689" i="1" a="1"/>
  <c r="R4689" i="1" s="1"/>
  <c r="R4690" i="1" a="1"/>
  <c r="R4690" i="1" s="1"/>
  <c r="R4691" i="1" a="1"/>
  <c r="R4691" i="1" s="1"/>
  <c r="R4692" i="1" a="1"/>
  <c r="R4692" i="1" s="1"/>
  <c r="R4693" i="1" a="1"/>
  <c r="R4693" i="1" s="1"/>
  <c r="R4694" i="1" a="1"/>
  <c r="R4694" i="1" s="1"/>
  <c r="R4695" i="1" a="1"/>
  <c r="R4695" i="1"/>
  <c r="R4696" i="1" a="1"/>
  <c r="R4696" i="1" s="1"/>
  <c r="R4697" i="1" a="1"/>
  <c r="R4697" i="1" s="1"/>
  <c r="R4698" i="1" a="1"/>
  <c r="R4698" i="1" s="1"/>
  <c r="R4699" i="1" a="1"/>
  <c r="R4699" i="1" s="1"/>
  <c r="R4700" i="1" a="1"/>
  <c r="R4700" i="1" s="1"/>
  <c r="R4701" i="1" a="1"/>
  <c r="R4701" i="1" s="1"/>
  <c r="R4702" i="1" a="1"/>
  <c r="R4702" i="1" s="1"/>
  <c r="R4703" i="1" a="1"/>
  <c r="R4703" i="1" s="1"/>
  <c r="R4704" i="1" a="1"/>
  <c r="R4704" i="1" s="1"/>
  <c r="R4705" i="1" a="1"/>
  <c r="R4705" i="1" s="1"/>
  <c r="R4706" i="1" a="1"/>
  <c r="R4706" i="1" s="1"/>
  <c r="R4707" i="1" a="1"/>
  <c r="R4707" i="1"/>
  <c r="R4708" i="1" a="1"/>
  <c r="R4708" i="1" s="1"/>
  <c r="R4709" i="1" a="1"/>
  <c r="R4709" i="1" s="1"/>
  <c r="R4710" i="1" a="1"/>
  <c r="R4710" i="1"/>
  <c r="R4711" i="1" a="1"/>
  <c r="R4711" i="1" s="1"/>
  <c r="R4712" i="1" a="1"/>
  <c r="R4712" i="1" s="1"/>
  <c r="R4713" i="1" a="1"/>
  <c r="R4713" i="1" s="1"/>
  <c r="R4714" i="1" a="1"/>
  <c r="R4714" i="1" s="1"/>
  <c r="R4715" i="1" a="1"/>
  <c r="R4715" i="1" s="1"/>
  <c r="R4716" i="1" a="1"/>
  <c r="R4716" i="1" s="1"/>
  <c r="R4717" i="1" a="1"/>
  <c r="R4717" i="1" s="1"/>
  <c r="R4718" i="1" a="1"/>
  <c r="R4718" i="1" s="1"/>
  <c r="R4719" i="1" a="1"/>
  <c r="R4719" i="1"/>
  <c r="R4720" i="1" a="1"/>
  <c r="R4720" i="1" s="1"/>
  <c r="R4721" i="1" a="1"/>
  <c r="R4721" i="1" s="1"/>
  <c r="R4722" i="1" a="1"/>
  <c r="R4722" i="1"/>
  <c r="R4723" i="1" a="1"/>
  <c r="R4723" i="1" s="1"/>
  <c r="R4724" i="1" a="1"/>
  <c r="R4724" i="1" s="1"/>
  <c r="R4725" i="1" a="1"/>
  <c r="R4725" i="1" s="1"/>
  <c r="R4726" i="1" a="1"/>
  <c r="R4726" i="1" s="1"/>
  <c r="R4727" i="1" a="1"/>
  <c r="R4727" i="1"/>
  <c r="R4728" i="1" a="1"/>
  <c r="R4728" i="1"/>
  <c r="R4729" i="1" a="1"/>
  <c r="R4729" i="1" s="1"/>
  <c r="R4730" i="1" a="1"/>
  <c r="R4730" i="1"/>
  <c r="R4731" i="1" a="1"/>
  <c r="R4731" i="1" s="1"/>
  <c r="R4732" i="1" a="1"/>
  <c r="R4732" i="1" s="1"/>
  <c r="R4733" i="1" a="1"/>
  <c r="R4733" i="1" s="1"/>
  <c r="R4734" i="1" a="1"/>
  <c r="R4734" i="1" s="1"/>
  <c r="R4735" i="1" a="1"/>
  <c r="R4735" i="1" s="1"/>
  <c r="R4736" i="1" a="1"/>
  <c r="R4736" i="1" s="1"/>
  <c r="R4737" i="1" a="1"/>
  <c r="R4737" i="1" s="1"/>
  <c r="R4738" i="1" a="1"/>
  <c r="R4738" i="1" s="1"/>
  <c r="R4739" i="1" a="1"/>
  <c r="R4739" i="1" s="1"/>
  <c r="R4740" i="1" a="1"/>
  <c r="R4740" i="1" s="1"/>
  <c r="R4741" i="1" a="1"/>
  <c r="R4741" i="1" s="1"/>
  <c r="R4742" i="1" a="1"/>
  <c r="R4742" i="1" s="1"/>
  <c r="R4743" i="1" a="1"/>
  <c r="R4743" i="1" s="1"/>
  <c r="R4744" i="1" a="1"/>
  <c r="R4744" i="1"/>
  <c r="R4745" i="1" a="1"/>
  <c r="R4745" i="1"/>
  <c r="R4746" i="1" a="1"/>
  <c r="R4746" i="1" s="1"/>
  <c r="R4747" i="1" a="1"/>
  <c r="R4747" i="1" s="1"/>
  <c r="R4748" i="1" a="1"/>
  <c r="R4748" i="1" s="1"/>
  <c r="R4749" i="1" a="1"/>
  <c r="R4749" i="1" s="1"/>
  <c r="R4750" i="1" a="1"/>
  <c r="R4750" i="1" s="1"/>
  <c r="R4751" i="1" a="1"/>
  <c r="R4751" i="1" s="1"/>
  <c r="R4752" i="1" a="1"/>
  <c r="R4752" i="1" s="1"/>
  <c r="R4753" i="1" a="1"/>
  <c r="R4753" i="1"/>
  <c r="R4754" i="1" a="1"/>
  <c r="R4754" i="1" s="1"/>
  <c r="R4755" i="1" a="1"/>
  <c r="R4755" i="1" s="1"/>
  <c r="R4756" i="1" a="1"/>
  <c r="R4756" i="1" s="1"/>
  <c r="R4757" i="1" a="1"/>
  <c r="R4757" i="1" s="1"/>
  <c r="R4758" i="1" a="1"/>
  <c r="R4758" i="1" s="1"/>
  <c r="R4759" i="1" a="1"/>
  <c r="R4759" i="1" s="1"/>
  <c r="R4760" i="1" a="1"/>
  <c r="R4760" i="1" s="1"/>
  <c r="R4761" i="1" a="1"/>
  <c r="R4761" i="1" s="1"/>
  <c r="R4762" i="1" a="1"/>
  <c r="R4762" i="1" s="1"/>
  <c r="R4763" i="1" a="1"/>
  <c r="R4763" i="1" s="1"/>
  <c r="R4764" i="1" a="1"/>
  <c r="R4764" i="1" s="1"/>
  <c r="R4765" i="1" a="1"/>
  <c r="R4765" i="1" s="1"/>
  <c r="R4766" i="1" a="1"/>
  <c r="R4766" i="1" s="1"/>
  <c r="R4767" i="1" a="1"/>
  <c r="R4767" i="1" s="1"/>
  <c r="R4768" i="1" a="1"/>
  <c r="R4768" i="1" s="1"/>
  <c r="R4769" i="1" a="1"/>
  <c r="R4769" i="1" s="1"/>
  <c r="R4770" i="1" a="1"/>
  <c r="R4770" i="1" s="1"/>
  <c r="R4771" i="1" a="1"/>
  <c r="R4771" i="1"/>
  <c r="R4772" i="1" a="1"/>
  <c r="R4772" i="1" s="1"/>
  <c r="R4773" i="1" a="1"/>
  <c r="R4773" i="1" s="1"/>
  <c r="R4774" i="1" a="1"/>
  <c r="R4774" i="1" s="1"/>
  <c r="R4775" i="1" a="1"/>
  <c r="R4775" i="1"/>
  <c r="R4776" i="1" a="1"/>
  <c r="R4776" i="1" s="1"/>
  <c r="R4777" i="1" a="1"/>
  <c r="R4777" i="1" s="1"/>
  <c r="R4778" i="1" a="1"/>
  <c r="R4778" i="1" s="1"/>
  <c r="R4779" i="1" a="1"/>
  <c r="R4779" i="1" s="1"/>
  <c r="R4780" i="1" a="1"/>
  <c r="R4780" i="1"/>
  <c r="R4781" i="1" a="1"/>
  <c r="R4781" i="1" s="1"/>
  <c r="R4782" i="1" a="1"/>
  <c r="R4782" i="1" s="1"/>
  <c r="R4783" i="1" a="1"/>
  <c r="R4783" i="1" s="1"/>
  <c r="R4784" i="1" a="1"/>
  <c r="R4784" i="1" s="1"/>
  <c r="R4785" i="1" a="1"/>
  <c r="R4785" i="1" s="1"/>
  <c r="R4786" i="1" a="1"/>
  <c r="R4786" i="1" s="1"/>
  <c r="R4787" i="1" a="1"/>
  <c r="R4787" i="1" s="1"/>
  <c r="R4788" i="1" a="1"/>
  <c r="R4788" i="1" s="1"/>
  <c r="R4789" i="1" a="1"/>
  <c r="R4789" i="1" s="1"/>
  <c r="R4790" i="1" a="1"/>
  <c r="R4790" i="1" s="1"/>
  <c r="R4791" i="1" a="1"/>
  <c r="R4791" i="1" s="1"/>
  <c r="R4792" i="1" a="1"/>
  <c r="R4792" i="1" s="1"/>
  <c r="R4793" i="1" a="1"/>
  <c r="R4793" i="1" s="1"/>
  <c r="R4794" i="1" a="1"/>
  <c r="R4794" i="1" s="1"/>
  <c r="R4795" i="1" a="1"/>
  <c r="R4795" i="1"/>
  <c r="R4796" i="1" a="1"/>
  <c r="R4796" i="1" s="1"/>
  <c r="R4797" i="1" a="1"/>
  <c r="R4797" i="1" s="1"/>
  <c r="R4798" i="1" a="1"/>
  <c r="R4798" i="1" s="1"/>
  <c r="R4799" i="1" a="1"/>
  <c r="R4799" i="1" s="1"/>
  <c r="R4800" i="1" a="1"/>
  <c r="R4800" i="1" s="1"/>
  <c r="R4801" i="1" a="1"/>
  <c r="R4801" i="1" s="1"/>
  <c r="R4802" i="1" a="1"/>
  <c r="R4802" i="1" s="1"/>
  <c r="R4803" i="1" a="1"/>
  <c r="R4803" i="1" s="1"/>
  <c r="R4804" i="1" a="1"/>
  <c r="R4804" i="1"/>
  <c r="R4805" i="1" a="1"/>
  <c r="R4805" i="1" s="1"/>
  <c r="R4806" i="1" a="1"/>
  <c r="R4806" i="1"/>
  <c r="R4807" i="1" a="1"/>
  <c r="R4807" i="1" s="1"/>
  <c r="R4808" i="1" a="1"/>
  <c r="R4808" i="1" s="1"/>
  <c r="R4809" i="1" a="1"/>
  <c r="R4809" i="1" s="1"/>
  <c r="R4810" i="1" a="1"/>
  <c r="R4810" i="1" s="1"/>
  <c r="R4811" i="1" a="1"/>
  <c r="R4811" i="1" s="1"/>
  <c r="R4812" i="1" a="1"/>
  <c r="R4812" i="1" s="1"/>
  <c r="R4813" i="1" a="1"/>
  <c r="R4813" i="1" s="1"/>
  <c r="R4814" i="1" a="1"/>
  <c r="R4814" i="1" s="1"/>
  <c r="R4815" i="1" a="1"/>
  <c r="R4815" i="1" s="1"/>
  <c r="R4816" i="1" a="1"/>
  <c r="R4816" i="1"/>
  <c r="R4817" i="1" a="1"/>
  <c r="R4817" i="1"/>
  <c r="R4818" i="1" a="1"/>
  <c r="R4818" i="1" s="1"/>
  <c r="R4819" i="1" a="1"/>
  <c r="R4819" i="1" s="1"/>
  <c r="R4820" i="1" a="1"/>
  <c r="R4820" i="1" s="1"/>
  <c r="R4821" i="1" a="1"/>
  <c r="R4821" i="1" s="1"/>
  <c r="R4822" i="1" a="1"/>
  <c r="R4822" i="1"/>
  <c r="R4823" i="1" a="1"/>
  <c r="R4823" i="1" s="1"/>
  <c r="R4824" i="1" a="1"/>
  <c r="R4824" i="1" s="1"/>
  <c r="R4825" i="1" a="1"/>
  <c r="R4825" i="1" s="1"/>
  <c r="R4826" i="1" a="1"/>
  <c r="R4826" i="1" s="1"/>
  <c r="R4827" i="1" a="1"/>
  <c r="R4827" i="1" s="1"/>
  <c r="R4828" i="1" a="1"/>
  <c r="R4828" i="1" s="1"/>
  <c r="R4829" i="1" a="1"/>
  <c r="R4829" i="1" s="1"/>
  <c r="R4830" i="1" a="1"/>
  <c r="R4830" i="1" s="1"/>
  <c r="R4831" i="1" a="1"/>
  <c r="R4831" i="1" s="1"/>
  <c r="R4832" i="1" a="1"/>
  <c r="R4832" i="1" s="1"/>
  <c r="R4833" i="1" a="1"/>
  <c r="R4833" i="1" s="1"/>
  <c r="R4834" i="1" a="1"/>
  <c r="R4834" i="1" s="1"/>
  <c r="R4835" i="1" a="1"/>
  <c r="R4835" i="1" s="1"/>
  <c r="R4836" i="1" a="1"/>
  <c r="R4836" i="1" s="1"/>
  <c r="R4837" i="1" a="1"/>
  <c r="R4837" i="1" s="1"/>
  <c r="R4838" i="1" a="1"/>
  <c r="R4838" i="1" s="1"/>
  <c r="R4839" i="1" a="1"/>
  <c r="R4839" i="1" s="1"/>
  <c r="R4840" i="1" a="1"/>
  <c r="R4840" i="1" s="1"/>
  <c r="R4841" i="1" a="1"/>
  <c r="R4841" i="1" s="1"/>
  <c r="R4842" i="1" a="1"/>
  <c r="R4842" i="1" s="1"/>
  <c r="R4843" i="1" a="1"/>
  <c r="R4843" i="1" s="1"/>
  <c r="R4844" i="1" a="1"/>
  <c r="R4844" i="1" s="1"/>
  <c r="R4845" i="1" a="1"/>
  <c r="R4845" i="1" s="1"/>
  <c r="R4846" i="1" a="1"/>
  <c r="R4846" i="1"/>
  <c r="R4847" i="1" a="1"/>
  <c r="R4847" i="1" s="1"/>
  <c r="R4848" i="1" a="1"/>
  <c r="R4848" i="1"/>
  <c r="R4849" i="1" a="1"/>
  <c r="R4849" i="1" s="1"/>
  <c r="R4850" i="1" a="1"/>
  <c r="R4850" i="1" s="1"/>
  <c r="R4851" i="1" a="1"/>
  <c r="R4851" i="1" s="1"/>
  <c r="R4852" i="1" a="1"/>
  <c r="R4852" i="1"/>
  <c r="R4853" i="1" a="1"/>
  <c r="R4853" i="1" s="1"/>
  <c r="R4854" i="1" a="1"/>
  <c r="R4854" i="1" s="1"/>
  <c r="R4855" i="1" a="1"/>
  <c r="R4855" i="1" s="1"/>
  <c r="R4856" i="1" a="1"/>
  <c r="R4856" i="1" s="1"/>
  <c r="R4857" i="1" a="1"/>
  <c r="R4857" i="1" s="1"/>
  <c r="R4858" i="1" a="1"/>
  <c r="R4858" i="1" s="1"/>
  <c r="R4859" i="1" a="1"/>
  <c r="R4859" i="1" s="1"/>
  <c r="R4860" i="1" a="1"/>
  <c r="R4860" i="1" s="1"/>
  <c r="R4861" i="1" a="1"/>
  <c r="R4861" i="1" s="1"/>
  <c r="R4862" i="1" a="1"/>
  <c r="R4862" i="1" s="1"/>
  <c r="R4863" i="1" a="1"/>
  <c r="R4863" i="1" s="1"/>
  <c r="R4864" i="1" a="1"/>
  <c r="R4864" i="1" s="1"/>
  <c r="R4865" i="1" a="1"/>
  <c r="R4865" i="1"/>
  <c r="R4866" i="1" a="1"/>
  <c r="R4866" i="1" s="1"/>
  <c r="R4867" i="1" a="1"/>
  <c r="R4867" i="1"/>
  <c r="R4868" i="1" a="1"/>
  <c r="R4868" i="1" s="1"/>
  <c r="R4869" i="1" a="1"/>
  <c r="R4869" i="1" s="1"/>
  <c r="R4870" i="1" a="1"/>
  <c r="R4870" i="1" s="1"/>
  <c r="R4871" i="1" a="1"/>
  <c r="R4871" i="1" s="1"/>
  <c r="R4872" i="1" a="1"/>
  <c r="R4872" i="1" s="1"/>
  <c r="R4873" i="1" a="1"/>
  <c r="R4873" i="1" s="1"/>
  <c r="R4874" i="1" a="1"/>
  <c r="R4874" i="1" s="1"/>
  <c r="R4875" i="1" a="1"/>
  <c r="R4875" i="1" s="1"/>
  <c r="R4876" i="1" a="1"/>
  <c r="R4876" i="1" s="1"/>
  <c r="R4877" i="1" a="1"/>
  <c r="R4877" i="1" s="1"/>
  <c r="R4878" i="1" a="1"/>
  <c r="R4878" i="1" s="1"/>
  <c r="R4879" i="1" a="1"/>
  <c r="R4879" i="1" s="1"/>
  <c r="R4880" i="1" a="1"/>
  <c r="R4880" i="1"/>
  <c r="R4881" i="1" a="1"/>
  <c r="R4881" i="1" s="1"/>
  <c r="R4882" i="1" a="1"/>
  <c r="R4882" i="1" s="1"/>
  <c r="R4883" i="1" a="1"/>
  <c r="R4883" i="1" s="1"/>
  <c r="R4884" i="1" a="1"/>
  <c r="R4884" i="1"/>
  <c r="R4885" i="1" a="1"/>
  <c r="R4885" i="1" s="1"/>
  <c r="R4886" i="1" a="1"/>
  <c r="R4886" i="1" s="1"/>
  <c r="R4887" i="1" a="1"/>
  <c r="R4887" i="1" s="1"/>
  <c r="R4888" i="1" a="1"/>
  <c r="R4888" i="1" s="1"/>
  <c r="R4889" i="1" a="1"/>
  <c r="R4889" i="1" s="1"/>
  <c r="R4890" i="1" a="1"/>
  <c r="R4890" i="1" s="1"/>
  <c r="R4891" i="1" a="1"/>
  <c r="R4891" i="1"/>
  <c r="R4892" i="1" a="1"/>
  <c r="R4892" i="1" s="1"/>
  <c r="R4893" i="1" a="1"/>
  <c r="R4893" i="1" s="1"/>
  <c r="R4894" i="1" a="1"/>
  <c r="R4894" i="1" s="1"/>
  <c r="R4895" i="1" a="1"/>
  <c r="R4895" i="1" s="1"/>
  <c r="R4896" i="1" a="1"/>
  <c r="R4896" i="1" s="1"/>
  <c r="R4897" i="1" a="1"/>
  <c r="R4897" i="1" s="1"/>
  <c r="R4898" i="1" a="1"/>
  <c r="R4898" i="1" s="1"/>
  <c r="R4899" i="1" a="1"/>
  <c r="R4899" i="1" s="1"/>
  <c r="R4900" i="1" a="1"/>
  <c r="R4900" i="1"/>
  <c r="R4901" i="1" a="1"/>
  <c r="R4901" i="1" s="1"/>
  <c r="R4902" i="1" a="1"/>
  <c r="R4902" i="1" s="1"/>
  <c r="R4903" i="1" a="1"/>
  <c r="R4903" i="1" s="1"/>
  <c r="R4904" i="1" a="1"/>
  <c r="R4904" i="1" s="1"/>
  <c r="R4905" i="1" a="1"/>
  <c r="R4905" i="1" s="1"/>
  <c r="R4906" i="1" a="1"/>
  <c r="R4906" i="1" s="1"/>
  <c r="R4907" i="1" a="1"/>
  <c r="R4907" i="1" s="1"/>
  <c r="R4908" i="1" a="1"/>
  <c r="R4908" i="1" s="1"/>
  <c r="R4909" i="1" a="1"/>
  <c r="R4909" i="1" s="1"/>
  <c r="R4910" i="1" a="1"/>
  <c r="R4910" i="1" s="1"/>
  <c r="R4911" i="1" a="1"/>
  <c r="R4911" i="1" s="1"/>
  <c r="R4912" i="1" a="1"/>
  <c r="R4912" i="1" s="1"/>
  <c r="R4913" i="1" a="1"/>
  <c r="R4913" i="1"/>
  <c r="R4914" i="1" a="1"/>
  <c r="R4914" i="1"/>
  <c r="R4915" i="1" a="1"/>
  <c r="R4915" i="1" s="1"/>
  <c r="R4916" i="1" a="1"/>
  <c r="R4916" i="1" s="1"/>
  <c r="R4917" i="1" a="1"/>
  <c r="R4917" i="1" s="1"/>
  <c r="R4918" i="1" a="1"/>
  <c r="R4918" i="1" s="1"/>
  <c r="R4919" i="1" a="1"/>
  <c r="R4919" i="1" s="1"/>
  <c r="R4920" i="1" a="1"/>
  <c r="R4920" i="1" s="1"/>
  <c r="R4921" i="1" a="1"/>
  <c r="R4921" i="1" s="1"/>
  <c r="R4922" i="1" a="1"/>
  <c r="R4922" i="1" s="1"/>
  <c r="R4923" i="1" a="1"/>
  <c r="R4923" i="1" s="1"/>
  <c r="R4924" i="1" a="1"/>
  <c r="R4924" i="1" s="1"/>
  <c r="R4925" i="1" a="1"/>
  <c r="R4925" i="1" s="1"/>
  <c r="R4926" i="1" a="1"/>
  <c r="R4926" i="1" s="1"/>
  <c r="R4927" i="1" a="1"/>
  <c r="R4927" i="1" s="1"/>
  <c r="R4928" i="1" a="1"/>
  <c r="R4928" i="1" s="1"/>
  <c r="R4929" i="1" a="1"/>
  <c r="R4929" i="1"/>
  <c r="R4930" i="1" a="1"/>
  <c r="R4930" i="1"/>
  <c r="R4931" i="1" a="1"/>
  <c r="R4931" i="1"/>
  <c r="R4932" i="1" a="1"/>
  <c r="R4932" i="1" s="1"/>
  <c r="R4933" i="1" a="1"/>
  <c r="R4933" i="1" s="1"/>
  <c r="R4934" i="1" a="1"/>
  <c r="R4934" i="1" s="1"/>
  <c r="R4935" i="1" a="1"/>
  <c r="R4935" i="1" s="1"/>
  <c r="R4936" i="1" a="1"/>
  <c r="R4936" i="1" s="1"/>
  <c r="R4937" i="1" a="1"/>
  <c r="R4937" i="1" s="1"/>
  <c r="R4938" i="1" a="1"/>
  <c r="R4938" i="1" s="1"/>
  <c r="R4939" i="1" a="1"/>
  <c r="R4939" i="1" s="1"/>
  <c r="R4940" i="1" a="1"/>
  <c r="R4940" i="1" s="1"/>
  <c r="R4941" i="1" a="1"/>
  <c r="R4941" i="1" s="1"/>
  <c r="R4942" i="1" a="1"/>
  <c r="R4942" i="1" s="1"/>
  <c r="R4943" i="1" a="1"/>
  <c r="R4943" i="1" s="1"/>
  <c r="R4944" i="1" a="1"/>
  <c r="R4944" i="1" s="1"/>
  <c r="R4945" i="1" a="1"/>
  <c r="R4945" i="1" s="1"/>
  <c r="R4946" i="1" a="1"/>
  <c r="R4946" i="1"/>
  <c r="R4947" i="1" a="1"/>
  <c r="R4947" i="1" s="1"/>
  <c r="R4948" i="1" a="1"/>
  <c r="R4948" i="1" s="1"/>
  <c r="R4949" i="1" a="1"/>
  <c r="R4949" i="1" s="1"/>
  <c r="R4950" i="1" a="1"/>
  <c r="R4950" i="1" s="1"/>
  <c r="R4951" i="1" a="1"/>
  <c r="R4951" i="1" s="1"/>
  <c r="R4952" i="1" a="1"/>
  <c r="R4952" i="1"/>
  <c r="R4953" i="1" a="1"/>
  <c r="R4953" i="1" s="1"/>
  <c r="R4954" i="1" a="1"/>
  <c r="R4954" i="1" s="1"/>
  <c r="R4955" i="1" a="1"/>
  <c r="R4955" i="1" s="1"/>
  <c r="R4956" i="1" a="1"/>
  <c r="R4956" i="1" s="1"/>
  <c r="R4957" i="1" a="1"/>
  <c r="R4957" i="1" s="1"/>
  <c r="R4958" i="1" a="1"/>
  <c r="R4958" i="1" s="1"/>
  <c r="R4959" i="1" a="1"/>
  <c r="R4959" i="1" s="1"/>
  <c r="R4960" i="1" a="1"/>
  <c r="R4960" i="1" s="1"/>
  <c r="R4961" i="1" a="1"/>
  <c r="R4961" i="1" s="1"/>
  <c r="R4962" i="1" a="1"/>
  <c r="R4962" i="1" s="1"/>
  <c r="R4963" i="1" a="1"/>
  <c r="R4963" i="1" s="1"/>
  <c r="R4964" i="1" a="1"/>
  <c r="R4964" i="1"/>
  <c r="R4965" i="1" a="1"/>
  <c r="R4965" i="1" s="1"/>
  <c r="R4966" i="1" a="1"/>
  <c r="R4966" i="1" s="1"/>
  <c r="R4967" i="1" a="1"/>
  <c r="R4967" i="1" s="1"/>
  <c r="R4968" i="1" a="1"/>
  <c r="R4968" i="1" s="1"/>
  <c r="R4969" i="1" a="1"/>
  <c r="R4969" i="1" s="1"/>
  <c r="R4970" i="1" a="1"/>
  <c r="R4970" i="1" s="1"/>
  <c r="R4971" i="1" a="1"/>
  <c r="R4971" i="1"/>
  <c r="R4972" i="1" a="1"/>
  <c r="R4972" i="1" s="1"/>
  <c r="R4973" i="1" a="1"/>
  <c r="R4973" i="1" s="1"/>
  <c r="R4974" i="1" a="1"/>
  <c r="R4974" i="1" s="1"/>
  <c r="R4975" i="1" a="1"/>
  <c r="R4975" i="1" s="1"/>
  <c r="R4976" i="1" a="1"/>
  <c r="R4976" i="1"/>
  <c r="R4977" i="1" a="1"/>
  <c r="R4977" i="1" s="1"/>
  <c r="R4978" i="1" a="1"/>
  <c r="R4978" i="1" s="1"/>
  <c r="R4979" i="1" a="1"/>
  <c r="R4979" i="1" s="1"/>
  <c r="R4980" i="1" a="1"/>
  <c r="R4980" i="1"/>
  <c r="R4981" i="1" a="1"/>
  <c r="R4981" i="1" s="1"/>
  <c r="R4982" i="1" a="1"/>
  <c r="R4982" i="1" s="1"/>
  <c r="R4983" i="1" a="1"/>
  <c r="R4983" i="1" s="1"/>
  <c r="R4984" i="1" a="1"/>
  <c r="R4984" i="1" s="1"/>
  <c r="R4985" i="1" a="1"/>
  <c r="R4985" i="1" s="1"/>
  <c r="R4986" i="1" a="1"/>
  <c r="R4986" i="1" s="1"/>
  <c r="R4987" i="1" a="1"/>
  <c r="R4987" i="1" s="1"/>
  <c r="R4988" i="1" a="1"/>
  <c r="R4988" i="1" s="1"/>
  <c r="R4989" i="1" a="1"/>
  <c r="R4989" i="1" s="1"/>
  <c r="R4990" i="1" a="1"/>
  <c r="R4990" i="1" s="1"/>
  <c r="R4991" i="1" a="1"/>
  <c r="R4991" i="1" s="1"/>
  <c r="R4992" i="1" a="1"/>
  <c r="R4992" i="1" s="1"/>
  <c r="R4993" i="1" a="1"/>
  <c r="R4993" i="1" s="1"/>
  <c r="R4994" i="1" a="1"/>
  <c r="R4994" i="1" s="1"/>
  <c r="R4995" i="1" a="1"/>
  <c r="R4995" i="1" s="1"/>
  <c r="R4996" i="1" a="1"/>
  <c r="R4996" i="1" s="1"/>
  <c r="R4997" i="1" a="1"/>
  <c r="R4997" i="1" s="1"/>
  <c r="R4998" i="1" a="1"/>
  <c r="R4998" i="1" s="1"/>
  <c r="R4999" i="1" a="1"/>
  <c r="R4999" i="1" s="1"/>
  <c r="R5000" i="1" a="1"/>
  <c r="R5000" i="1" s="1"/>
  <c r="R5001" i="1" a="1"/>
  <c r="R5001" i="1" s="1"/>
  <c r="R2" i="1" a="1"/>
  <c r="R2" i="1" s="1"/>
  <c r="Q3" i="1" a="1"/>
  <c r="Q3" i="1" s="1"/>
  <c r="Q4" i="1" a="1"/>
  <c r="Q4" i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/>
  <c r="Q19" i="1" a="1"/>
  <c r="Q19" i="1"/>
  <c r="Q20" i="1" a="1"/>
  <c r="Q20" i="1" s="1"/>
  <c r="Q21" i="1" a="1"/>
  <c r="Q21" i="1" s="1"/>
  <c r="Q22" i="1" a="1"/>
  <c r="Q22" i="1" s="1"/>
  <c r="Q23" i="1" a="1"/>
  <c r="Q23" i="1"/>
  <c r="Q24" i="1" a="1"/>
  <c r="Q24" i="1" s="1"/>
  <c r="Q25" i="1" a="1"/>
  <c r="Q25" i="1" s="1"/>
  <c r="Q26" i="1" a="1"/>
  <c r="Q26" i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/>
  <c r="Q34" i="1" a="1"/>
  <c r="Q34" i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/>
  <c r="Q42" i="1" a="1"/>
  <c r="Q42" i="1"/>
  <c r="Q43" i="1" a="1"/>
  <c r="Q43" i="1" s="1"/>
  <c r="Q44" i="1" a="1"/>
  <c r="Q44" i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/>
  <c r="Q51" i="1" a="1"/>
  <c r="Q51" i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/>
  <c r="Q65" i="1" a="1"/>
  <c r="Q65" i="1"/>
  <c r="Q66" i="1" a="1"/>
  <c r="Q66" i="1" s="1"/>
  <c r="Q67" i="1" a="1"/>
  <c r="Q67" i="1"/>
  <c r="Q68" i="1" a="1"/>
  <c r="Q68" i="1" s="1"/>
  <c r="Q69" i="1" a="1"/>
  <c r="Q69" i="1" s="1"/>
  <c r="Q70" i="1" a="1"/>
  <c r="Q70" i="1" s="1"/>
  <c r="Q71" i="1" a="1"/>
  <c r="Q71" i="1"/>
  <c r="Q72" i="1" a="1"/>
  <c r="Q72" i="1" s="1"/>
  <c r="Q73" i="1" a="1"/>
  <c r="Q73" i="1" s="1"/>
  <c r="Q74" i="1" a="1"/>
  <c r="Q74" i="1"/>
  <c r="Q75" i="1" a="1"/>
  <c r="Q75" i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/>
  <c r="Q108" i="1" a="1"/>
  <c r="Q108" i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/>
  <c r="Q163" i="1" a="1"/>
  <c r="Q163" i="1" s="1"/>
  <c r="Q164" i="1" a="1"/>
  <c r="Q164" i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/>
  <c r="Q193" i="1" a="1"/>
  <c r="Q193" i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/>
  <c r="Q200" i="1" a="1"/>
  <c r="Q200" i="1" s="1"/>
  <c r="Q201" i="1" a="1"/>
  <c r="Q201" i="1" s="1"/>
  <c r="Q202" i="1" a="1"/>
  <c r="Q202" i="1" s="1"/>
  <c r="Q203" i="1" a="1"/>
  <c r="Q203" i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/>
  <c r="Q211" i="1" a="1"/>
  <c r="Q211" i="1"/>
  <c r="Q212" i="1" a="1"/>
  <c r="Q212" i="1" s="1"/>
  <c r="Q213" i="1" a="1"/>
  <c r="Q213" i="1" s="1"/>
  <c r="Q214" i="1" a="1"/>
  <c r="Q214" i="1" s="1"/>
  <c r="Q215" i="1" a="1"/>
  <c r="Q215" i="1" s="1"/>
  <c r="Q216" i="1" a="1"/>
  <c r="Q216" i="1"/>
  <c r="Q217" i="1" a="1"/>
  <c r="Q217" i="1" s="1"/>
  <c r="Q218" i="1" a="1"/>
  <c r="Q218" i="1" s="1"/>
  <c r="Q219" i="1" a="1"/>
  <c r="Q219" i="1" s="1"/>
  <c r="Q220" i="1" a="1"/>
  <c r="Q220" i="1"/>
  <c r="Q221" i="1" a="1"/>
  <c r="Q221" i="1" s="1"/>
  <c r="Q222" i="1" a="1"/>
  <c r="Q222" i="1" s="1"/>
  <c r="Q223" i="1" a="1"/>
  <c r="Q223" i="1" s="1"/>
  <c r="Q224" i="1" a="1"/>
  <c r="Q224" i="1"/>
  <c r="Q225" i="1" a="1"/>
  <c r="Q225" i="1" s="1"/>
  <c r="Q226" i="1" a="1"/>
  <c r="Q226" i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/>
  <c r="Q273" i="1" a="1"/>
  <c r="Q273" i="1" s="1"/>
  <c r="Q274" i="1" a="1"/>
  <c r="Q274" i="1" s="1"/>
  <c r="Q275" i="1" a="1"/>
  <c r="Q275" i="1" s="1"/>
  <c r="Q276" i="1" a="1"/>
  <c r="Q276" i="1"/>
  <c r="Q277" i="1" a="1"/>
  <c r="Q277" i="1" s="1"/>
  <c r="Q278" i="1" a="1"/>
  <c r="Q278" i="1" s="1"/>
  <c r="Q279" i="1" a="1"/>
  <c r="Q279" i="1" s="1"/>
  <c r="Q280" i="1" a="1"/>
  <c r="Q280" i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/>
  <c r="Q293" i="1" a="1"/>
  <c r="Q293" i="1" s="1"/>
  <c r="Q294" i="1" a="1"/>
  <c r="Q294" i="1" s="1"/>
  <c r="Q295" i="1" a="1"/>
  <c r="Q295" i="1" s="1"/>
  <c r="Q296" i="1" a="1"/>
  <c r="Q296" i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/>
  <c r="Q304" i="1" a="1"/>
  <c r="Q304" i="1" s="1"/>
  <c r="Q305" i="1" a="1"/>
  <c r="Q305" i="1" s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/>
  <c r="Q320" i="1" a="1"/>
  <c r="Q320" i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/>
  <c r="Q347" i="1" a="1"/>
  <c r="Q347" i="1"/>
  <c r="Q348" i="1" a="1"/>
  <c r="Q348" i="1"/>
  <c r="Q349" i="1" a="1"/>
  <c r="Q349" i="1" s="1"/>
  <c r="Q350" i="1" a="1"/>
  <c r="Q350" i="1" s="1"/>
  <c r="Q351" i="1" a="1"/>
  <c r="Q351" i="1"/>
  <c r="Q352" i="1" a="1"/>
  <c r="Q352" i="1" s="1"/>
  <c r="Q353" i="1" a="1"/>
  <c r="Q353" i="1" s="1"/>
  <c r="Q354" i="1" a="1"/>
  <c r="Q354" i="1" s="1"/>
  <c r="Q355" i="1" a="1"/>
  <c r="Q355" i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/>
  <c r="Q369" i="1" a="1"/>
  <c r="Q369" i="1"/>
  <c r="Q370" i="1" a="1"/>
  <c r="Q370" i="1" s="1"/>
  <c r="Q371" i="1" a="1"/>
  <c r="Q371" i="1" s="1"/>
  <c r="Q372" i="1" a="1"/>
  <c r="Q372" i="1" s="1"/>
  <c r="Q373" i="1" a="1"/>
  <c r="Q373" i="1" s="1"/>
  <c r="Q374" i="1" a="1"/>
  <c r="Q374" i="1" s="1"/>
  <c r="Q375" i="1" a="1"/>
  <c r="Q375" i="1"/>
  <c r="Q376" i="1" a="1"/>
  <c r="Q376" i="1" s="1"/>
  <c r="Q377" i="1" a="1"/>
  <c r="Q377" i="1" s="1"/>
  <c r="Q378" i="1" a="1"/>
  <c r="Q378" i="1" s="1"/>
  <c r="Q379" i="1" a="1"/>
  <c r="Q379" i="1" s="1"/>
  <c r="Q380" i="1" a="1"/>
  <c r="Q380" i="1" s="1"/>
  <c r="Q381" i="1" a="1"/>
  <c r="Q381" i="1" s="1"/>
  <c r="Q382" i="1" a="1"/>
  <c r="Q382" i="1" s="1"/>
  <c r="Q383" i="1" a="1"/>
  <c r="Q383" i="1" s="1"/>
  <c r="Q384" i="1" a="1"/>
  <c r="Q384" i="1" s="1"/>
  <c r="Q385" i="1" a="1"/>
  <c r="Q385" i="1" s="1"/>
  <c r="Q386" i="1" a="1"/>
  <c r="Q386" i="1" s="1"/>
  <c r="Q387" i="1" a="1"/>
  <c r="Q387" i="1"/>
  <c r="Q388" i="1" a="1"/>
  <c r="Q388" i="1" s="1"/>
  <c r="Q389" i="1" a="1"/>
  <c r="Q389" i="1" s="1"/>
  <c r="Q390" i="1" a="1"/>
  <c r="Q390" i="1" s="1"/>
  <c r="Q391" i="1" a="1"/>
  <c r="Q391" i="1" s="1"/>
  <c r="Q392" i="1" a="1"/>
  <c r="Q392" i="1" s="1"/>
  <c r="Q393" i="1" a="1"/>
  <c r="Q393" i="1" s="1"/>
  <c r="Q394" i="1" a="1"/>
  <c r="Q394" i="1" s="1"/>
  <c r="Q395" i="1" a="1"/>
  <c r="Q395" i="1" s="1"/>
  <c r="Q396" i="1" a="1"/>
  <c r="Q396" i="1" s="1"/>
  <c r="Q397" i="1" a="1"/>
  <c r="Q397" i="1" s="1"/>
  <c r="Q398" i="1" a="1"/>
  <c r="Q398" i="1" s="1"/>
  <c r="Q399" i="1" a="1"/>
  <c r="Q399" i="1" s="1"/>
  <c r="Q400" i="1" a="1"/>
  <c r="Q400" i="1" s="1"/>
  <c r="Q401" i="1" a="1"/>
  <c r="Q401" i="1" s="1"/>
  <c r="Q402" i="1" a="1"/>
  <c r="Q402" i="1"/>
  <c r="Q403" i="1" a="1"/>
  <c r="Q403" i="1" s="1"/>
  <c r="Q404" i="1" a="1"/>
  <c r="Q404" i="1" s="1"/>
  <c r="Q405" i="1" a="1"/>
  <c r="Q405" i="1" s="1"/>
  <c r="Q406" i="1" a="1"/>
  <c r="Q406" i="1" s="1"/>
  <c r="Q407" i="1" a="1"/>
  <c r="Q407" i="1" s="1"/>
  <c r="Q408" i="1" a="1"/>
  <c r="Q408" i="1"/>
  <c r="Q409" i="1" a="1"/>
  <c r="Q409" i="1"/>
  <c r="Q410" i="1" a="1"/>
  <c r="Q410" i="1" s="1"/>
  <c r="Q411" i="1" a="1"/>
  <c r="Q411" i="1" s="1"/>
  <c r="Q412" i="1" a="1"/>
  <c r="Q412" i="1" s="1"/>
  <c r="Q413" i="1" a="1"/>
  <c r="Q413" i="1" s="1"/>
  <c r="Q414" i="1" a="1"/>
  <c r="Q414" i="1" s="1"/>
  <c r="Q415" i="1" a="1"/>
  <c r="Q415" i="1" s="1"/>
  <c r="Q416" i="1" a="1"/>
  <c r="Q416" i="1" s="1"/>
  <c r="Q417" i="1" a="1"/>
  <c r="Q417" i="1" s="1"/>
  <c r="Q418" i="1" a="1"/>
  <c r="Q418" i="1" s="1"/>
  <c r="Q419" i="1" a="1"/>
  <c r="Q419" i="1" s="1"/>
  <c r="Q420" i="1" a="1"/>
  <c r="Q420" i="1"/>
  <c r="Q421" i="1" a="1"/>
  <c r="Q421" i="1"/>
  <c r="Q422" i="1" a="1"/>
  <c r="Q422" i="1"/>
  <c r="Q423" i="1" a="1"/>
  <c r="Q423" i="1" s="1"/>
  <c r="Q424" i="1" a="1"/>
  <c r="Q424" i="1" s="1"/>
  <c r="Q425" i="1" a="1"/>
  <c r="Q425" i="1" s="1"/>
  <c r="Q426" i="1" a="1"/>
  <c r="Q426" i="1"/>
  <c r="Q427" i="1" a="1"/>
  <c r="Q427" i="1" s="1"/>
  <c r="Q428" i="1" a="1"/>
  <c r="Q428" i="1" s="1"/>
  <c r="Q429" i="1" a="1"/>
  <c r="Q429" i="1" s="1"/>
  <c r="Q430" i="1" a="1"/>
  <c r="Q430" i="1" s="1"/>
  <c r="Q431" i="1" a="1"/>
  <c r="Q431" i="1" s="1"/>
  <c r="Q432" i="1" a="1"/>
  <c r="Q432" i="1"/>
  <c r="Q433" i="1" a="1"/>
  <c r="Q433" i="1" s="1"/>
  <c r="Q434" i="1" a="1"/>
  <c r="Q434" i="1"/>
  <c r="Q435" i="1" a="1"/>
  <c r="Q435" i="1" s="1"/>
  <c r="Q436" i="1" a="1"/>
  <c r="Q436" i="1"/>
  <c r="Q437" i="1" a="1"/>
  <c r="Q437" i="1" s="1"/>
  <c r="Q438" i="1" a="1"/>
  <c r="Q438" i="1"/>
  <c r="Q439" i="1" a="1"/>
  <c r="Q439" i="1" s="1"/>
  <c r="Q440" i="1" a="1"/>
  <c r="Q440" i="1"/>
  <c r="Q441" i="1" a="1"/>
  <c r="Q441" i="1" s="1"/>
  <c r="Q442" i="1" a="1"/>
  <c r="Q442" i="1" s="1"/>
  <c r="Q443" i="1" a="1"/>
  <c r="Q443" i="1" s="1"/>
  <c r="Q444" i="1" a="1"/>
  <c r="Q444" i="1" s="1"/>
  <c r="Q445" i="1" a="1"/>
  <c r="Q445" i="1" s="1"/>
  <c r="Q446" i="1" a="1"/>
  <c r="Q446" i="1" s="1"/>
  <c r="Q447" i="1" a="1"/>
  <c r="Q447" i="1" s="1"/>
  <c r="Q448" i="1" a="1"/>
  <c r="Q448" i="1" s="1"/>
  <c r="Q449" i="1" a="1"/>
  <c r="Q449" i="1"/>
  <c r="Q450" i="1" a="1"/>
  <c r="Q450" i="1"/>
  <c r="Q451" i="1" a="1"/>
  <c r="Q451" i="1" s="1"/>
  <c r="Q452" i="1" a="1"/>
  <c r="Q452" i="1"/>
  <c r="Q453" i="1" a="1"/>
  <c r="Q453" i="1"/>
  <c r="Q454" i="1" a="1"/>
  <c r="Q454" i="1" s="1"/>
  <c r="Q455" i="1" a="1"/>
  <c r="Q455" i="1" s="1"/>
  <c r="Q456" i="1" a="1"/>
  <c r="Q456" i="1" s="1"/>
  <c r="Q457" i="1" a="1"/>
  <c r="Q457" i="1"/>
  <c r="Q458" i="1" a="1"/>
  <c r="Q458" i="1" s="1"/>
  <c r="Q459" i="1" a="1"/>
  <c r="Q459" i="1" s="1"/>
  <c r="Q460" i="1" a="1"/>
  <c r="Q460" i="1" s="1"/>
  <c r="Q461" i="1" a="1"/>
  <c r="Q461" i="1" s="1"/>
  <c r="Q462" i="1" a="1"/>
  <c r="Q462" i="1" s="1"/>
  <c r="Q463" i="1" a="1"/>
  <c r="Q463" i="1" s="1"/>
  <c r="Q464" i="1" a="1"/>
  <c r="Q464" i="1" s="1"/>
  <c r="Q465" i="1" a="1"/>
  <c r="Q465" i="1" s="1"/>
  <c r="Q466" i="1" a="1"/>
  <c r="Q466" i="1" s="1"/>
  <c r="Q467" i="1" a="1"/>
  <c r="Q467" i="1" s="1"/>
  <c r="Q468" i="1" a="1"/>
  <c r="Q468" i="1"/>
  <c r="Q469" i="1" a="1"/>
  <c r="Q469" i="1"/>
  <c r="Q470" i="1" a="1"/>
  <c r="Q470" i="1"/>
  <c r="Q471" i="1" a="1"/>
  <c r="Q471" i="1" s="1"/>
  <c r="Q472" i="1" a="1"/>
  <c r="Q472" i="1"/>
  <c r="Q473" i="1" a="1"/>
  <c r="Q473" i="1" s="1"/>
  <c r="Q474" i="1" a="1"/>
  <c r="Q474" i="1" s="1"/>
  <c r="Q475" i="1" a="1"/>
  <c r="Q475" i="1" s="1"/>
  <c r="Q476" i="1" a="1"/>
  <c r="Q476" i="1" s="1"/>
  <c r="Q477" i="1" a="1"/>
  <c r="Q477" i="1" s="1"/>
  <c r="Q478" i="1" a="1"/>
  <c r="Q478" i="1" s="1"/>
  <c r="Q479" i="1" a="1"/>
  <c r="Q479" i="1" s="1"/>
  <c r="Q480" i="1" a="1"/>
  <c r="Q480" i="1"/>
  <c r="Q481" i="1" a="1"/>
  <c r="Q481" i="1" s="1"/>
  <c r="Q482" i="1" a="1"/>
  <c r="Q482" i="1" s="1"/>
  <c r="Q483" i="1" a="1"/>
  <c r="Q483" i="1" s="1"/>
  <c r="Q484" i="1" a="1"/>
  <c r="Q484" i="1"/>
  <c r="Q485" i="1" a="1"/>
  <c r="Q485" i="1" s="1"/>
  <c r="Q486" i="1" a="1"/>
  <c r="Q486" i="1" s="1"/>
  <c r="Q487" i="1" a="1"/>
  <c r="Q487" i="1" s="1"/>
  <c r="Q488" i="1" a="1"/>
  <c r="Q488" i="1"/>
  <c r="Q489" i="1" a="1"/>
  <c r="Q489" i="1" s="1"/>
  <c r="Q490" i="1" a="1"/>
  <c r="Q490" i="1"/>
  <c r="Q491" i="1" a="1"/>
  <c r="Q491" i="1"/>
  <c r="Q492" i="1" a="1"/>
  <c r="Q492" i="1" s="1"/>
  <c r="Q493" i="1" a="1"/>
  <c r="Q493" i="1" s="1"/>
  <c r="Q494" i="1" a="1"/>
  <c r="Q494" i="1" s="1"/>
  <c r="Q495" i="1" a="1"/>
  <c r="Q495" i="1" s="1"/>
  <c r="Q496" i="1" a="1"/>
  <c r="Q496" i="1" s="1"/>
  <c r="Q497" i="1" a="1"/>
  <c r="Q497" i="1" s="1"/>
  <c r="Q498" i="1" a="1"/>
  <c r="Q498" i="1"/>
  <c r="Q499" i="1" a="1"/>
  <c r="Q499" i="1" s="1"/>
  <c r="Q500" i="1" a="1"/>
  <c r="Q500" i="1" s="1"/>
  <c r="Q501" i="1" a="1"/>
  <c r="Q501" i="1" s="1"/>
  <c r="Q502" i="1" a="1"/>
  <c r="Q502" i="1" s="1"/>
  <c r="Q503" i="1" a="1"/>
  <c r="Q503" i="1" s="1"/>
  <c r="Q504" i="1" a="1"/>
  <c r="Q504" i="1" s="1"/>
  <c r="Q505" i="1" a="1"/>
  <c r="Q505" i="1" s="1"/>
  <c r="Q506" i="1" a="1"/>
  <c r="Q506" i="1" s="1"/>
  <c r="Q507" i="1" a="1"/>
  <c r="Q507" i="1"/>
  <c r="Q508" i="1" a="1"/>
  <c r="Q508" i="1" s="1"/>
  <c r="Q509" i="1" a="1"/>
  <c r="Q509" i="1" s="1"/>
  <c r="Q510" i="1" a="1"/>
  <c r="Q510" i="1" s="1"/>
  <c r="Q511" i="1" a="1"/>
  <c r="Q511" i="1" s="1"/>
  <c r="Q512" i="1" a="1"/>
  <c r="Q512" i="1" s="1"/>
  <c r="Q513" i="1" a="1"/>
  <c r="Q513" i="1" s="1"/>
  <c r="Q514" i="1" a="1"/>
  <c r="Q514" i="1" s="1"/>
  <c r="Q515" i="1" a="1"/>
  <c r="Q515" i="1" s="1"/>
  <c r="Q516" i="1" a="1"/>
  <c r="Q516" i="1" s="1"/>
  <c r="Q517" i="1" a="1"/>
  <c r="Q517" i="1"/>
  <c r="Q518" i="1" a="1"/>
  <c r="Q518" i="1"/>
  <c r="Q519" i="1" a="1"/>
  <c r="Q519" i="1" s="1"/>
  <c r="Q520" i="1" a="1"/>
  <c r="Q520" i="1" s="1"/>
  <c r="Q521" i="1" a="1"/>
  <c r="Q521" i="1" s="1"/>
  <c r="Q522" i="1" a="1"/>
  <c r="Q522" i="1" s="1"/>
  <c r="Q523" i="1" a="1"/>
  <c r="Q523" i="1" s="1"/>
  <c r="Q524" i="1" a="1"/>
  <c r="Q524" i="1" s="1"/>
  <c r="Q525" i="1" a="1"/>
  <c r="Q525" i="1" s="1"/>
  <c r="Q526" i="1" a="1"/>
  <c r="Q526" i="1" s="1"/>
  <c r="Q527" i="1" a="1"/>
  <c r="Q527" i="1" s="1"/>
  <c r="Q528" i="1" a="1"/>
  <c r="Q528" i="1" s="1"/>
  <c r="Q529" i="1" a="1"/>
  <c r="Q529" i="1" s="1"/>
  <c r="Q530" i="1" a="1"/>
  <c r="Q530" i="1" s="1"/>
  <c r="Q531" i="1" a="1"/>
  <c r="Q531" i="1" s="1"/>
  <c r="Q532" i="1" a="1"/>
  <c r="Q532" i="1" s="1"/>
  <c r="Q533" i="1" a="1"/>
  <c r="Q533" i="1" s="1"/>
  <c r="Q534" i="1" a="1"/>
  <c r="Q534" i="1" s="1"/>
  <c r="Q535" i="1" a="1"/>
  <c r="Q535" i="1" s="1"/>
  <c r="Q536" i="1" a="1"/>
  <c r="Q536" i="1" s="1"/>
  <c r="Q537" i="1" a="1"/>
  <c r="Q537" i="1" s="1"/>
  <c r="Q538" i="1" a="1"/>
  <c r="Q538" i="1" s="1"/>
  <c r="Q539" i="1" a="1"/>
  <c r="Q539" i="1" s="1"/>
  <c r="Q540" i="1" a="1"/>
  <c r="Q540" i="1" s="1"/>
  <c r="Q541" i="1" a="1"/>
  <c r="Q541" i="1" s="1"/>
  <c r="Q542" i="1" a="1"/>
  <c r="Q542" i="1" s="1"/>
  <c r="Q543" i="1" a="1"/>
  <c r="Q543" i="1" s="1"/>
  <c r="Q544" i="1" a="1"/>
  <c r="Q544" i="1"/>
  <c r="Q545" i="1" a="1"/>
  <c r="Q545" i="1" s="1"/>
  <c r="Q546" i="1" a="1"/>
  <c r="Q546" i="1" s="1"/>
  <c r="Q547" i="1" a="1"/>
  <c r="Q547" i="1" s="1"/>
  <c r="Q548" i="1" a="1"/>
  <c r="Q548" i="1" s="1"/>
  <c r="Q549" i="1" a="1"/>
  <c r="Q549" i="1" s="1"/>
  <c r="Q550" i="1" a="1"/>
  <c r="Q550" i="1"/>
  <c r="Q551" i="1" a="1"/>
  <c r="Q551" i="1" s="1"/>
  <c r="Q552" i="1" a="1"/>
  <c r="Q552" i="1" s="1"/>
  <c r="Q553" i="1" a="1"/>
  <c r="Q553" i="1" s="1"/>
  <c r="Q554" i="1" a="1"/>
  <c r="Q554" i="1" s="1"/>
  <c r="Q555" i="1" a="1"/>
  <c r="Q555" i="1" s="1"/>
  <c r="Q556" i="1" a="1"/>
  <c r="Q556" i="1" s="1"/>
  <c r="Q557" i="1" a="1"/>
  <c r="Q557" i="1"/>
  <c r="Q558" i="1" a="1"/>
  <c r="Q558" i="1" s="1"/>
  <c r="Q559" i="1" a="1"/>
  <c r="Q559" i="1" s="1"/>
  <c r="Q560" i="1" a="1"/>
  <c r="Q560" i="1" s="1"/>
  <c r="Q561" i="1" a="1"/>
  <c r="Q561" i="1" s="1"/>
  <c r="Q562" i="1" a="1"/>
  <c r="Q562" i="1" s="1"/>
  <c r="Q563" i="1" a="1"/>
  <c r="Q563" i="1" s="1"/>
  <c r="Q564" i="1" a="1"/>
  <c r="Q564" i="1" s="1"/>
  <c r="Q565" i="1" a="1"/>
  <c r="Q565" i="1" s="1"/>
  <c r="Q566" i="1" a="1"/>
  <c r="Q566" i="1" s="1"/>
  <c r="Q567" i="1" a="1"/>
  <c r="Q567" i="1" s="1"/>
  <c r="Q568" i="1" a="1"/>
  <c r="Q568" i="1" s="1"/>
  <c r="Q569" i="1" a="1"/>
  <c r="Q569" i="1" s="1"/>
  <c r="Q570" i="1" a="1"/>
  <c r="Q570" i="1" s="1"/>
  <c r="Q571" i="1" a="1"/>
  <c r="Q571" i="1" s="1"/>
  <c r="Q572" i="1" a="1"/>
  <c r="Q572" i="1" s="1"/>
  <c r="Q573" i="1" a="1"/>
  <c r="Q573" i="1" s="1"/>
  <c r="Q574" i="1" a="1"/>
  <c r="Q574" i="1" s="1"/>
  <c r="Q575" i="1" a="1"/>
  <c r="Q575" i="1" s="1"/>
  <c r="Q576" i="1" a="1"/>
  <c r="Q576" i="1" s="1"/>
  <c r="Q577" i="1" a="1"/>
  <c r="Q577" i="1" s="1"/>
  <c r="Q578" i="1" a="1"/>
  <c r="Q578" i="1" s="1"/>
  <c r="Q579" i="1" a="1"/>
  <c r="Q579" i="1" s="1"/>
  <c r="Q580" i="1" a="1"/>
  <c r="Q580" i="1" s="1"/>
  <c r="Q581" i="1" a="1"/>
  <c r="Q581" i="1" s="1"/>
  <c r="Q582" i="1" a="1"/>
  <c r="Q582" i="1" s="1"/>
  <c r="Q583" i="1" a="1"/>
  <c r="Q583" i="1" s="1"/>
  <c r="Q584" i="1" a="1"/>
  <c r="Q584" i="1" s="1"/>
  <c r="Q585" i="1" a="1"/>
  <c r="Q585" i="1" s="1"/>
  <c r="Q586" i="1" a="1"/>
  <c r="Q586" i="1" s="1"/>
  <c r="Q587" i="1" a="1"/>
  <c r="Q587" i="1" s="1"/>
  <c r="Q588" i="1" a="1"/>
  <c r="Q588" i="1" s="1"/>
  <c r="Q589" i="1" a="1"/>
  <c r="Q589" i="1" s="1"/>
  <c r="Q590" i="1" a="1"/>
  <c r="Q590" i="1" s="1"/>
  <c r="Q591" i="1" a="1"/>
  <c r="Q591" i="1" s="1"/>
  <c r="Q592" i="1" a="1"/>
  <c r="Q592" i="1" s="1"/>
  <c r="Q593" i="1" a="1"/>
  <c r="Q593" i="1" s="1"/>
  <c r="Q594" i="1" a="1"/>
  <c r="Q594" i="1" s="1"/>
  <c r="Q595" i="1" a="1"/>
  <c r="Q595" i="1" s="1"/>
  <c r="Q596" i="1" a="1"/>
  <c r="Q596" i="1" s="1"/>
  <c r="Q597" i="1" a="1"/>
  <c r="Q597" i="1" s="1"/>
  <c r="Q598" i="1" a="1"/>
  <c r="Q598" i="1" s="1"/>
  <c r="Q599" i="1" a="1"/>
  <c r="Q599" i="1" s="1"/>
  <c r="Q600" i="1" a="1"/>
  <c r="Q600" i="1" s="1"/>
  <c r="Q601" i="1" a="1"/>
  <c r="Q601" i="1" s="1"/>
  <c r="Q602" i="1" a="1"/>
  <c r="Q602" i="1" s="1"/>
  <c r="Q603" i="1" a="1"/>
  <c r="Q603" i="1" s="1"/>
  <c r="Q604" i="1" a="1"/>
  <c r="Q604" i="1" s="1"/>
  <c r="Q605" i="1" a="1"/>
  <c r="Q605" i="1" s="1"/>
  <c r="Q606" i="1" a="1"/>
  <c r="Q606" i="1" s="1"/>
  <c r="Q607" i="1" a="1"/>
  <c r="Q607" i="1" s="1"/>
  <c r="Q608" i="1" a="1"/>
  <c r="Q608" i="1"/>
  <c r="Q609" i="1" a="1"/>
  <c r="Q609" i="1" s="1"/>
  <c r="Q610" i="1" a="1"/>
  <c r="Q610" i="1" s="1"/>
  <c r="Q611" i="1" a="1"/>
  <c r="Q611" i="1" s="1"/>
  <c r="Q612" i="1" a="1"/>
  <c r="Q612" i="1" s="1"/>
  <c r="Q613" i="1" a="1"/>
  <c r="Q613" i="1"/>
  <c r="Q614" i="1" a="1"/>
  <c r="Q614" i="1"/>
  <c r="Q615" i="1" a="1"/>
  <c r="Q615" i="1" s="1"/>
  <c r="Q616" i="1" a="1"/>
  <c r="Q616" i="1"/>
  <c r="Q617" i="1" a="1"/>
  <c r="Q617" i="1" s="1"/>
  <c r="Q618" i="1" a="1"/>
  <c r="Q618" i="1" s="1"/>
  <c r="Q619" i="1" a="1"/>
  <c r="Q619" i="1" s="1"/>
  <c r="Q620" i="1" a="1"/>
  <c r="Q620" i="1" s="1"/>
  <c r="Q621" i="1" a="1"/>
  <c r="Q621" i="1" s="1"/>
  <c r="Q622" i="1" a="1"/>
  <c r="Q622" i="1" s="1"/>
  <c r="Q623" i="1" a="1"/>
  <c r="Q623" i="1" s="1"/>
  <c r="Q624" i="1" a="1"/>
  <c r="Q624" i="1" s="1"/>
  <c r="Q625" i="1" a="1"/>
  <c r="Q625" i="1"/>
  <c r="Q626" i="1" a="1"/>
  <c r="Q626" i="1" s="1"/>
  <c r="Q627" i="1" a="1"/>
  <c r="Q627" i="1"/>
  <c r="Q628" i="1" a="1"/>
  <c r="Q628" i="1"/>
  <c r="Q629" i="1" a="1"/>
  <c r="Q629" i="1" s="1"/>
  <c r="Q630" i="1" a="1"/>
  <c r="Q630" i="1"/>
  <c r="Q631" i="1" a="1"/>
  <c r="Q631" i="1" s="1"/>
  <c r="Q632" i="1" a="1"/>
  <c r="Q632" i="1" s="1"/>
  <c r="Q633" i="1" a="1"/>
  <c r="Q633" i="1" s="1"/>
  <c r="Q634" i="1" a="1"/>
  <c r="Q634" i="1" s="1"/>
  <c r="Q635" i="1" a="1"/>
  <c r="Q635" i="1"/>
  <c r="Q636" i="1" a="1"/>
  <c r="Q636" i="1" s="1"/>
  <c r="Q637" i="1" a="1"/>
  <c r="Q637" i="1" s="1"/>
  <c r="Q638" i="1" a="1"/>
  <c r="Q638" i="1" s="1"/>
  <c r="Q639" i="1" a="1"/>
  <c r="Q639" i="1" s="1"/>
  <c r="Q640" i="1" a="1"/>
  <c r="Q640" i="1" s="1"/>
  <c r="Q641" i="1" a="1"/>
  <c r="Q641" i="1" s="1"/>
  <c r="Q642" i="1" a="1"/>
  <c r="Q642" i="1"/>
  <c r="Q643" i="1" a="1"/>
  <c r="Q643" i="1"/>
  <c r="Q644" i="1" a="1"/>
  <c r="Q644" i="1"/>
  <c r="Q645" i="1" a="1"/>
  <c r="Q645" i="1" s="1"/>
  <c r="Q646" i="1" a="1"/>
  <c r="Q646" i="1" s="1"/>
  <c r="Q647" i="1" a="1"/>
  <c r="Q647" i="1" s="1"/>
  <c r="Q648" i="1" a="1"/>
  <c r="Q648" i="1"/>
  <c r="Q649" i="1" a="1"/>
  <c r="Q649" i="1" s="1"/>
  <c r="Q650" i="1" a="1"/>
  <c r="Q650" i="1" s="1"/>
  <c r="Q651" i="1" a="1"/>
  <c r="Q651" i="1" s="1"/>
  <c r="Q652" i="1" a="1"/>
  <c r="Q652" i="1" s="1"/>
  <c r="Q653" i="1" a="1"/>
  <c r="Q653" i="1" s="1"/>
  <c r="Q654" i="1" a="1"/>
  <c r="Q654" i="1" s="1"/>
  <c r="Q655" i="1" a="1"/>
  <c r="Q655" i="1" s="1"/>
  <c r="Q656" i="1" a="1"/>
  <c r="Q656" i="1"/>
  <c r="Q657" i="1" a="1"/>
  <c r="Q657" i="1" s="1"/>
  <c r="Q658" i="1" a="1"/>
  <c r="Q658" i="1" s="1"/>
  <c r="Q659" i="1" a="1"/>
  <c r="Q659" i="1" s="1"/>
  <c r="Q660" i="1" a="1"/>
  <c r="Q660" i="1" s="1"/>
  <c r="Q661" i="1" a="1"/>
  <c r="Q661" i="1" s="1"/>
  <c r="Q662" i="1" a="1"/>
  <c r="Q662" i="1" s="1"/>
  <c r="Q663" i="1" a="1"/>
  <c r="Q663" i="1" s="1"/>
  <c r="Q664" i="1" a="1"/>
  <c r="Q664" i="1" s="1"/>
  <c r="Q665" i="1" a="1"/>
  <c r="Q665" i="1" s="1"/>
  <c r="Q666" i="1" a="1"/>
  <c r="Q666" i="1" s="1"/>
  <c r="Q667" i="1" a="1"/>
  <c r="Q667" i="1"/>
  <c r="Q668" i="1" a="1"/>
  <c r="Q668" i="1" s="1"/>
  <c r="Q669" i="1" a="1"/>
  <c r="Q669" i="1" s="1"/>
  <c r="Q670" i="1" a="1"/>
  <c r="Q670" i="1" s="1"/>
  <c r="Q671" i="1" a="1"/>
  <c r="Q671" i="1" s="1"/>
  <c r="Q672" i="1" a="1"/>
  <c r="Q672" i="1" s="1"/>
  <c r="Q673" i="1" a="1"/>
  <c r="Q673" i="1" s="1"/>
  <c r="Q674" i="1" a="1"/>
  <c r="Q674" i="1"/>
  <c r="Q675" i="1" a="1"/>
  <c r="Q675" i="1" s="1"/>
  <c r="Q676" i="1" a="1"/>
  <c r="Q676" i="1" s="1"/>
  <c r="Q677" i="1" a="1"/>
  <c r="Q677" i="1"/>
  <c r="Q678" i="1" a="1"/>
  <c r="Q678" i="1"/>
  <c r="Q679" i="1" a="1"/>
  <c r="Q679" i="1" s="1"/>
  <c r="Q680" i="1" a="1"/>
  <c r="Q680" i="1" s="1"/>
  <c r="Q681" i="1" a="1"/>
  <c r="Q681" i="1" s="1"/>
  <c r="Q682" i="1" a="1"/>
  <c r="Q682" i="1"/>
  <c r="Q683" i="1" a="1"/>
  <c r="Q683" i="1" s="1"/>
  <c r="Q684" i="1" a="1"/>
  <c r="Q684" i="1" s="1"/>
  <c r="Q685" i="1" a="1"/>
  <c r="Q685" i="1" s="1"/>
  <c r="Q686" i="1" a="1"/>
  <c r="Q686" i="1" s="1"/>
  <c r="Q687" i="1" a="1"/>
  <c r="Q687" i="1" s="1"/>
  <c r="Q688" i="1" a="1"/>
  <c r="Q688" i="1" s="1"/>
  <c r="Q689" i="1" a="1"/>
  <c r="Q689" i="1" s="1"/>
  <c r="Q690" i="1" a="1"/>
  <c r="Q690" i="1" s="1"/>
  <c r="Q691" i="1" a="1"/>
  <c r="Q691" i="1" s="1"/>
  <c r="Q692" i="1" a="1"/>
  <c r="Q692" i="1" s="1"/>
  <c r="Q693" i="1" a="1"/>
  <c r="Q693" i="1" s="1"/>
  <c r="Q694" i="1" a="1"/>
  <c r="Q694" i="1" s="1"/>
  <c r="Q695" i="1" a="1"/>
  <c r="Q695" i="1" s="1"/>
  <c r="Q696" i="1" a="1"/>
  <c r="Q696" i="1" s="1"/>
  <c r="Q697" i="1" a="1"/>
  <c r="Q697" i="1" s="1"/>
  <c r="Q698" i="1" a="1"/>
  <c r="Q698" i="1" s="1"/>
  <c r="Q699" i="1" a="1"/>
  <c r="Q699" i="1" s="1"/>
  <c r="Q700" i="1" a="1"/>
  <c r="Q700" i="1" s="1"/>
  <c r="Q701" i="1" a="1"/>
  <c r="Q701" i="1" s="1"/>
  <c r="Q702" i="1" a="1"/>
  <c r="Q702" i="1"/>
  <c r="Q703" i="1" a="1"/>
  <c r="Q703" i="1" s="1"/>
  <c r="Q704" i="1" a="1"/>
  <c r="Q704" i="1" s="1"/>
  <c r="Q705" i="1" a="1"/>
  <c r="Q705" i="1" s="1"/>
  <c r="Q706" i="1" a="1"/>
  <c r="Q706" i="1" s="1"/>
  <c r="Q707" i="1" a="1"/>
  <c r="Q707" i="1" s="1"/>
  <c r="Q708" i="1" a="1"/>
  <c r="Q708" i="1" s="1"/>
  <c r="Q709" i="1" a="1"/>
  <c r="Q709" i="1" s="1"/>
  <c r="Q710" i="1" a="1"/>
  <c r="Q710" i="1" s="1"/>
  <c r="Q711" i="1" a="1"/>
  <c r="Q711" i="1" s="1"/>
  <c r="Q712" i="1" a="1"/>
  <c r="Q712" i="1" s="1"/>
  <c r="Q713" i="1" a="1"/>
  <c r="Q713" i="1" s="1"/>
  <c r="Q714" i="1" a="1"/>
  <c r="Q714" i="1" s="1"/>
  <c r="Q715" i="1" a="1"/>
  <c r="Q715" i="1" s="1"/>
  <c r="Q716" i="1" a="1"/>
  <c r="Q716" i="1"/>
  <c r="Q717" i="1" a="1"/>
  <c r="Q717" i="1"/>
  <c r="Q718" i="1" a="1"/>
  <c r="Q718" i="1" s="1"/>
  <c r="Q719" i="1" a="1"/>
  <c r="Q719" i="1" s="1"/>
  <c r="Q720" i="1" a="1"/>
  <c r="Q720" i="1" s="1"/>
  <c r="Q721" i="1" a="1"/>
  <c r="Q721" i="1"/>
  <c r="Q722" i="1" a="1"/>
  <c r="Q722" i="1" s="1"/>
  <c r="Q723" i="1" a="1"/>
  <c r="Q723" i="1"/>
  <c r="Q724" i="1" a="1"/>
  <c r="Q724" i="1" s="1"/>
  <c r="Q725" i="1" a="1"/>
  <c r="Q725" i="1" s="1"/>
  <c r="Q726" i="1" a="1"/>
  <c r="Q726" i="1" s="1"/>
  <c r="Q727" i="1" a="1"/>
  <c r="Q727" i="1" s="1"/>
  <c r="Q728" i="1" a="1"/>
  <c r="Q728" i="1" s="1"/>
  <c r="Q729" i="1" a="1"/>
  <c r="Q729" i="1" s="1"/>
  <c r="Q730" i="1" a="1"/>
  <c r="Q730" i="1" s="1"/>
  <c r="Q731" i="1" a="1"/>
  <c r="Q731" i="1" s="1"/>
  <c r="Q732" i="1" a="1"/>
  <c r="Q732" i="1" s="1"/>
  <c r="Q733" i="1" a="1"/>
  <c r="Q733" i="1" s="1"/>
  <c r="Q734" i="1" a="1"/>
  <c r="Q734" i="1" s="1"/>
  <c r="Q735" i="1" a="1"/>
  <c r="Q735" i="1" s="1"/>
  <c r="Q736" i="1" a="1"/>
  <c r="Q736" i="1"/>
  <c r="Q737" i="1" a="1"/>
  <c r="Q737" i="1"/>
  <c r="Q738" i="1" a="1"/>
  <c r="Q738" i="1" s="1"/>
  <c r="Q739" i="1" a="1"/>
  <c r="Q739" i="1" s="1"/>
  <c r="Q740" i="1" a="1"/>
  <c r="Q740" i="1" s="1"/>
  <c r="Q741" i="1" a="1"/>
  <c r="Q741" i="1" s="1"/>
  <c r="Q742" i="1" a="1"/>
  <c r="Q742" i="1" s="1"/>
  <c r="Q743" i="1" a="1"/>
  <c r="Q743" i="1" s="1"/>
  <c r="Q744" i="1" a="1"/>
  <c r="Q744" i="1" s="1"/>
  <c r="Q745" i="1" a="1"/>
  <c r="Q745" i="1"/>
  <c r="Q746" i="1" a="1"/>
  <c r="Q746" i="1" s="1"/>
  <c r="Q747" i="1" a="1"/>
  <c r="Q747" i="1" s="1"/>
  <c r="Q748" i="1" a="1"/>
  <c r="Q748" i="1" s="1"/>
  <c r="Q749" i="1" a="1"/>
  <c r="Q749" i="1" s="1"/>
  <c r="Q750" i="1" a="1"/>
  <c r="Q750" i="1" s="1"/>
  <c r="Q751" i="1" a="1"/>
  <c r="Q751" i="1" s="1"/>
  <c r="Q752" i="1" a="1"/>
  <c r="Q752" i="1" s="1"/>
  <c r="Q753" i="1" a="1"/>
  <c r="Q753" i="1"/>
  <c r="Q754" i="1" a="1"/>
  <c r="Q754" i="1"/>
  <c r="Q755" i="1" a="1"/>
  <c r="Q755" i="1"/>
  <c r="Q756" i="1" a="1"/>
  <c r="Q756" i="1" s="1"/>
  <c r="Q757" i="1" a="1"/>
  <c r="Q757" i="1" s="1"/>
  <c r="Q758" i="1" a="1"/>
  <c r="Q758" i="1" s="1"/>
  <c r="Q759" i="1" a="1"/>
  <c r="Q759" i="1" s="1"/>
  <c r="Q760" i="1" a="1"/>
  <c r="Q760" i="1" s="1"/>
  <c r="Q761" i="1" a="1"/>
  <c r="Q761" i="1" s="1"/>
  <c r="Q762" i="1" a="1"/>
  <c r="Q762" i="1" s="1"/>
  <c r="Q763" i="1" a="1"/>
  <c r="Q763" i="1" s="1"/>
  <c r="Q764" i="1" a="1"/>
  <c r="Q764" i="1" s="1"/>
  <c r="Q765" i="1" a="1"/>
  <c r="Q765" i="1" s="1"/>
  <c r="Q766" i="1" a="1"/>
  <c r="Q766" i="1" s="1"/>
  <c r="Q767" i="1" a="1"/>
  <c r="Q767" i="1" s="1"/>
  <c r="Q768" i="1" a="1"/>
  <c r="Q768" i="1" s="1"/>
  <c r="Q769" i="1" a="1"/>
  <c r="Q769" i="1" s="1"/>
  <c r="Q770" i="1" a="1"/>
  <c r="Q770" i="1" s="1"/>
  <c r="Q771" i="1" a="1"/>
  <c r="Q771" i="1"/>
  <c r="Q772" i="1" a="1"/>
  <c r="Q772" i="1"/>
  <c r="Q773" i="1" a="1"/>
  <c r="Q773" i="1" s="1"/>
  <c r="Q774" i="1" a="1"/>
  <c r="Q774" i="1" s="1"/>
  <c r="Q775" i="1" a="1"/>
  <c r="Q775" i="1" s="1"/>
  <c r="Q776" i="1" a="1"/>
  <c r="Q776" i="1" s="1"/>
  <c r="Q777" i="1" a="1"/>
  <c r="Q777" i="1" s="1"/>
  <c r="Q778" i="1" a="1"/>
  <c r="Q778" i="1" s="1"/>
  <c r="Q779" i="1" a="1"/>
  <c r="Q779" i="1" s="1"/>
  <c r="Q780" i="1" a="1"/>
  <c r="Q780" i="1" s="1"/>
  <c r="Q781" i="1" a="1"/>
  <c r="Q781" i="1" s="1"/>
  <c r="Q782" i="1" a="1"/>
  <c r="Q782" i="1" s="1"/>
  <c r="Q783" i="1" a="1"/>
  <c r="Q783" i="1" s="1"/>
  <c r="Q784" i="1" a="1"/>
  <c r="Q784" i="1"/>
  <c r="Q785" i="1" a="1"/>
  <c r="Q785" i="1"/>
  <c r="Q786" i="1" a="1"/>
  <c r="Q786" i="1" s="1"/>
  <c r="Q787" i="1" a="1"/>
  <c r="Q787" i="1" s="1"/>
  <c r="Q788" i="1" a="1"/>
  <c r="Q788" i="1" s="1"/>
  <c r="Q789" i="1" a="1"/>
  <c r="Q789" i="1" s="1"/>
  <c r="Q790" i="1" a="1"/>
  <c r="Q790" i="1" s="1"/>
  <c r="Q791" i="1" a="1"/>
  <c r="Q791" i="1"/>
  <c r="Q792" i="1" a="1"/>
  <c r="Q792" i="1"/>
  <c r="Q793" i="1" a="1"/>
  <c r="Q793" i="1" s="1"/>
  <c r="Q794" i="1" a="1"/>
  <c r="Q794" i="1" s="1"/>
  <c r="Q795" i="1" a="1"/>
  <c r="Q795" i="1" s="1"/>
  <c r="Q796" i="1" a="1"/>
  <c r="Q796" i="1" s="1"/>
  <c r="Q797" i="1" a="1"/>
  <c r="Q797" i="1" s="1"/>
  <c r="Q798" i="1" a="1"/>
  <c r="Q798" i="1" s="1"/>
  <c r="Q799" i="1" a="1"/>
  <c r="Q799" i="1" s="1"/>
  <c r="Q800" i="1" a="1"/>
  <c r="Q800" i="1" s="1"/>
  <c r="Q801" i="1" a="1"/>
  <c r="Q801" i="1" s="1"/>
  <c r="Q802" i="1" a="1"/>
  <c r="Q802" i="1"/>
  <c r="Q803" i="1" a="1"/>
  <c r="Q803" i="1" s="1"/>
  <c r="Q804" i="1" a="1"/>
  <c r="Q804" i="1"/>
  <c r="Q805" i="1" a="1"/>
  <c r="Q805" i="1" s="1"/>
  <c r="Q806" i="1" a="1"/>
  <c r="Q806" i="1" s="1"/>
  <c r="Q807" i="1" a="1"/>
  <c r="Q807" i="1" s="1"/>
  <c r="Q808" i="1" a="1"/>
  <c r="Q808" i="1"/>
  <c r="Q809" i="1" a="1"/>
  <c r="Q809" i="1" s="1"/>
  <c r="Q810" i="1" a="1"/>
  <c r="Q810" i="1" s="1"/>
  <c r="Q811" i="1" a="1"/>
  <c r="Q811" i="1" s="1"/>
  <c r="Q812" i="1" a="1"/>
  <c r="Q812" i="1" s="1"/>
  <c r="Q813" i="1" a="1"/>
  <c r="Q813" i="1"/>
  <c r="Q814" i="1" a="1"/>
  <c r="Q814" i="1" s="1"/>
  <c r="Q815" i="1" a="1"/>
  <c r="Q815" i="1" s="1"/>
  <c r="Q816" i="1" a="1"/>
  <c r="Q816" i="1"/>
  <c r="Q817" i="1" a="1"/>
  <c r="Q817" i="1" s="1"/>
  <c r="Q818" i="1" a="1"/>
  <c r="Q818" i="1" s="1"/>
  <c r="Q819" i="1" a="1"/>
  <c r="Q819" i="1" s="1"/>
  <c r="Q820" i="1" a="1"/>
  <c r="Q820" i="1" s="1"/>
  <c r="Q821" i="1" a="1"/>
  <c r="Q821" i="1" s="1"/>
  <c r="Q822" i="1" a="1"/>
  <c r="Q822" i="1" s="1"/>
  <c r="Q823" i="1" a="1"/>
  <c r="Q823" i="1"/>
  <c r="Q824" i="1" a="1"/>
  <c r="Q824" i="1"/>
  <c r="Q825" i="1" a="1"/>
  <c r="Q825" i="1" s="1"/>
  <c r="Q826" i="1" a="1"/>
  <c r="Q826" i="1" s="1"/>
  <c r="Q827" i="1" a="1"/>
  <c r="Q827" i="1" s="1"/>
  <c r="Q828" i="1" a="1"/>
  <c r="Q828" i="1" s="1"/>
  <c r="Q829" i="1" a="1"/>
  <c r="Q829" i="1" s="1"/>
  <c r="Q830" i="1" a="1"/>
  <c r="Q830" i="1" s="1"/>
  <c r="Q831" i="1" a="1"/>
  <c r="Q831" i="1" s="1"/>
  <c r="Q832" i="1" a="1"/>
  <c r="Q832" i="1" s="1"/>
  <c r="Q833" i="1" a="1"/>
  <c r="Q833" i="1" s="1"/>
  <c r="Q834" i="1" a="1"/>
  <c r="Q834" i="1" s="1"/>
  <c r="Q835" i="1" a="1"/>
  <c r="Q835" i="1" s="1"/>
  <c r="Q836" i="1" a="1"/>
  <c r="Q836" i="1" s="1"/>
  <c r="Q837" i="1" a="1"/>
  <c r="Q837" i="1"/>
  <c r="Q838" i="1" a="1"/>
  <c r="Q838" i="1" s="1"/>
  <c r="Q839" i="1" a="1"/>
  <c r="Q839" i="1"/>
  <c r="Q840" i="1" a="1"/>
  <c r="Q840" i="1"/>
  <c r="Q841" i="1" a="1"/>
  <c r="Q841" i="1" s="1"/>
  <c r="Q842" i="1" a="1"/>
  <c r="Q842" i="1" s="1"/>
  <c r="Q843" i="1" a="1"/>
  <c r="Q843" i="1" s="1"/>
  <c r="Q844" i="1" a="1"/>
  <c r="Q844" i="1" s="1"/>
  <c r="Q845" i="1" a="1"/>
  <c r="Q845" i="1" s="1"/>
  <c r="Q846" i="1" a="1"/>
  <c r="Q846" i="1" s="1"/>
  <c r="Q847" i="1" a="1"/>
  <c r="Q847" i="1"/>
  <c r="Q848" i="1" a="1"/>
  <c r="Q848" i="1" s="1"/>
  <c r="Q849" i="1" a="1"/>
  <c r="Q849" i="1"/>
  <c r="Q850" i="1" a="1"/>
  <c r="Q850" i="1" s="1"/>
  <c r="Q851" i="1" a="1"/>
  <c r="Q851" i="1" s="1"/>
  <c r="Q852" i="1" a="1"/>
  <c r="Q852" i="1" s="1"/>
  <c r="Q853" i="1" a="1"/>
  <c r="Q853" i="1" s="1"/>
  <c r="Q854" i="1" a="1"/>
  <c r="Q854" i="1" s="1"/>
  <c r="Q855" i="1" a="1"/>
  <c r="Q855" i="1" s="1"/>
  <c r="Q856" i="1" a="1"/>
  <c r="Q856" i="1" s="1"/>
  <c r="Q857" i="1" a="1"/>
  <c r="Q857" i="1" s="1"/>
  <c r="Q858" i="1" a="1"/>
  <c r="Q858" i="1" s="1"/>
  <c r="Q859" i="1" a="1"/>
  <c r="Q859" i="1" s="1"/>
  <c r="Q860" i="1" a="1"/>
  <c r="Q860" i="1" s="1"/>
  <c r="Q861" i="1" a="1"/>
  <c r="Q861" i="1" s="1"/>
  <c r="Q862" i="1" a="1"/>
  <c r="Q862" i="1" s="1"/>
  <c r="Q863" i="1" a="1"/>
  <c r="Q863" i="1"/>
  <c r="Q864" i="1" a="1"/>
  <c r="Q864" i="1" s="1"/>
  <c r="Q865" i="1" a="1"/>
  <c r="Q865" i="1"/>
  <c r="Q866" i="1" a="1"/>
  <c r="Q866" i="1" s="1"/>
  <c r="Q867" i="1" a="1"/>
  <c r="Q867" i="1" s="1"/>
  <c r="Q868" i="1" a="1"/>
  <c r="Q868" i="1" s="1"/>
  <c r="Q869" i="1" a="1"/>
  <c r="Q869" i="1" s="1"/>
  <c r="Q870" i="1" a="1"/>
  <c r="Q870" i="1" s="1"/>
  <c r="Q871" i="1" a="1"/>
  <c r="Q871" i="1"/>
  <c r="Q872" i="1" a="1"/>
  <c r="Q872" i="1" s="1"/>
  <c r="Q873" i="1" a="1"/>
  <c r="Q873" i="1" s="1"/>
  <c r="Q874" i="1" a="1"/>
  <c r="Q874" i="1"/>
  <c r="Q875" i="1" a="1"/>
  <c r="Q875" i="1" s="1"/>
  <c r="Q876" i="1" a="1"/>
  <c r="Q876" i="1" s="1"/>
  <c r="Q877" i="1" a="1"/>
  <c r="Q877" i="1" s="1"/>
  <c r="Q878" i="1" a="1"/>
  <c r="Q878" i="1" s="1"/>
  <c r="Q879" i="1" a="1"/>
  <c r="Q879" i="1"/>
  <c r="Q880" i="1" a="1"/>
  <c r="Q880" i="1" s="1"/>
  <c r="Q881" i="1" a="1"/>
  <c r="Q881" i="1"/>
  <c r="Q882" i="1" a="1"/>
  <c r="Q882" i="1"/>
  <c r="Q883" i="1" a="1"/>
  <c r="Q883" i="1" s="1"/>
  <c r="Q884" i="1" a="1"/>
  <c r="Q884" i="1"/>
  <c r="Q885" i="1" a="1"/>
  <c r="Q885" i="1" s="1"/>
  <c r="Q886" i="1" a="1"/>
  <c r="Q886" i="1" s="1"/>
  <c r="Q887" i="1" a="1"/>
  <c r="Q887" i="1" s="1"/>
  <c r="Q888" i="1" a="1"/>
  <c r="Q888" i="1"/>
  <c r="Q889" i="1" a="1"/>
  <c r="Q889" i="1" s="1"/>
  <c r="Q890" i="1" a="1"/>
  <c r="Q890" i="1" s="1"/>
  <c r="Q891" i="1" a="1"/>
  <c r="Q891" i="1" s="1"/>
  <c r="Q892" i="1" a="1"/>
  <c r="Q892" i="1"/>
  <c r="Q893" i="1" a="1"/>
  <c r="Q893" i="1" s="1"/>
  <c r="Q894" i="1" a="1"/>
  <c r="Q894" i="1" s="1"/>
  <c r="Q895" i="1" a="1"/>
  <c r="Q895" i="1"/>
  <c r="Q896" i="1" a="1"/>
  <c r="Q896" i="1" s="1"/>
  <c r="Q897" i="1" a="1"/>
  <c r="Q897" i="1" s="1"/>
  <c r="Q898" i="1" a="1"/>
  <c r="Q898" i="1" s="1"/>
  <c r="Q899" i="1" a="1"/>
  <c r="Q899" i="1" s="1"/>
  <c r="Q900" i="1" a="1"/>
  <c r="Q900" i="1" s="1"/>
  <c r="Q901" i="1" a="1"/>
  <c r="Q901" i="1" s="1"/>
  <c r="Q902" i="1" a="1"/>
  <c r="Q902" i="1" s="1"/>
  <c r="Q903" i="1" a="1"/>
  <c r="Q903" i="1" s="1"/>
  <c r="Q904" i="1" a="1"/>
  <c r="Q904" i="1" s="1"/>
  <c r="Q905" i="1" a="1"/>
  <c r="Q905" i="1" s="1"/>
  <c r="Q906" i="1" a="1"/>
  <c r="Q906" i="1"/>
  <c r="Q907" i="1" a="1"/>
  <c r="Q907" i="1" s="1"/>
  <c r="Q908" i="1" a="1"/>
  <c r="Q908" i="1" s="1"/>
  <c r="Q909" i="1" a="1"/>
  <c r="Q909" i="1"/>
  <c r="Q910" i="1" a="1"/>
  <c r="Q910" i="1" s="1"/>
  <c r="Q911" i="1" a="1"/>
  <c r="Q911" i="1" s="1"/>
  <c r="Q912" i="1" a="1"/>
  <c r="Q912" i="1" s="1"/>
  <c r="Q913" i="1" a="1"/>
  <c r="Q913" i="1"/>
  <c r="Q914" i="1" a="1"/>
  <c r="Q914" i="1" s="1"/>
  <c r="Q915" i="1" a="1"/>
  <c r="Q915" i="1"/>
  <c r="Q916" i="1" a="1"/>
  <c r="Q916" i="1" s="1"/>
  <c r="Q917" i="1" a="1"/>
  <c r="Q917" i="1" s="1"/>
  <c r="Q918" i="1" a="1"/>
  <c r="Q918" i="1" s="1"/>
  <c r="Q919" i="1" a="1"/>
  <c r="Q919" i="1" s="1"/>
  <c r="Q920" i="1" a="1"/>
  <c r="Q920" i="1" s="1"/>
  <c r="Q921" i="1" a="1"/>
  <c r="Q921" i="1" s="1"/>
  <c r="Q922" i="1" a="1"/>
  <c r="Q922" i="1" s="1"/>
  <c r="Q923" i="1" a="1"/>
  <c r="Q923" i="1" s="1"/>
  <c r="Q924" i="1" a="1"/>
  <c r="Q924" i="1" s="1"/>
  <c r="Q925" i="1" a="1"/>
  <c r="Q925" i="1" s="1"/>
  <c r="Q926" i="1" a="1"/>
  <c r="Q926" i="1" s="1"/>
  <c r="Q927" i="1" a="1"/>
  <c r="Q927" i="1" s="1"/>
  <c r="Q928" i="1" a="1"/>
  <c r="Q928" i="1" s="1"/>
  <c r="Q929" i="1" a="1"/>
  <c r="Q929" i="1" s="1"/>
  <c r="Q930" i="1" a="1"/>
  <c r="Q930" i="1" s="1"/>
  <c r="Q931" i="1" a="1"/>
  <c r="Q931" i="1" s="1"/>
  <c r="Q932" i="1" a="1"/>
  <c r="Q932" i="1" s="1"/>
  <c r="Q933" i="1" a="1"/>
  <c r="Q933" i="1" s="1"/>
  <c r="Q934" i="1" a="1"/>
  <c r="Q934" i="1" s="1"/>
  <c r="Q935" i="1" a="1"/>
  <c r="Q935" i="1" s="1"/>
  <c r="Q936" i="1" a="1"/>
  <c r="Q936" i="1" s="1"/>
  <c r="Q937" i="1" a="1"/>
  <c r="Q937" i="1" s="1"/>
  <c r="Q938" i="1" a="1"/>
  <c r="Q938" i="1" s="1"/>
  <c r="Q939" i="1" a="1"/>
  <c r="Q939" i="1" s="1"/>
  <c r="Q940" i="1" a="1"/>
  <c r="Q940" i="1" s="1"/>
  <c r="Q941" i="1" a="1"/>
  <c r="Q941" i="1"/>
  <c r="Q942" i="1" a="1"/>
  <c r="Q942" i="1" s="1"/>
  <c r="Q943" i="1" a="1"/>
  <c r="Q943" i="1" s="1"/>
  <c r="Q944" i="1" a="1"/>
  <c r="Q944" i="1" s="1"/>
  <c r="Q945" i="1" a="1"/>
  <c r="Q945" i="1" s="1"/>
  <c r="Q946" i="1" a="1"/>
  <c r="Q946" i="1" s="1"/>
  <c r="Q947" i="1" a="1"/>
  <c r="Q947" i="1" s="1"/>
  <c r="Q948" i="1" a="1"/>
  <c r="Q948" i="1" s="1"/>
  <c r="Q949" i="1" a="1"/>
  <c r="Q949" i="1"/>
  <c r="Q950" i="1" a="1"/>
  <c r="Q950" i="1" s="1"/>
  <c r="Q951" i="1" a="1"/>
  <c r="Q951" i="1" s="1"/>
  <c r="Q952" i="1" a="1"/>
  <c r="Q952" i="1" s="1"/>
  <c r="Q953" i="1" a="1"/>
  <c r="Q953" i="1" s="1"/>
  <c r="Q954" i="1" a="1"/>
  <c r="Q954" i="1" s="1"/>
  <c r="Q955" i="1" a="1"/>
  <c r="Q955" i="1" s="1"/>
  <c r="Q956" i="1" a="1"/>
  <c r="Q956" i="1" s="1"/>
  <c r="Q957" i="1" a="1"/>
  <c r="Q957" i="1" s="1"/>
  <c r="Q958" i="1" a="1"/>
  <c r="Q958" i="1" s="1"/>
  <c r="Q959" i="1" a="1"/>
  <c r="Q959" i="1" s="1"/>
  <c r="Q960" i="1" a="1"/>
  <c r="Q960" i="1" s="1"/>
  <c r="Q961" i="1" a="1"/>
  <c r="Q961" i="1" s="1"/>
  <c r="Q962" i="1" a="1"/>
  <c r="Q962" i="1" s="1"/>
  <c r="Q963" i="1" a="1"/>
  <c r="Q963" i="1"/>
  <c r="Q964" i="1" a="1"/>
  <c r="Q964" i="1" s="1"/>
  <c r="Q965" i="1" a="1"/>
  <c r="Q965" i="1" s="1"/>
  <c r="Q966" i="1" a="1"/>
  <c r="Q966" i="1" s="1"/>
  <c r="Q967" i="1" a="1"/>
  <c r="Q967" i="1" s="1"/>
  <c r="Q968" i="1" a="1"/>
  <c r="Q968" i="1" s="1"/>
  <c r="Q969" i="1" a="1"/>
  <c r="Q969" i="1"/>
  <c r="Q970" i="1" a="1"/>
  <c r="Q970" i="1" s="1"/>
  <c r="Q971" i="1" a="1"/>
  <c r="Q971" i="1" s="1"/>
  <c r="Q972" i="1" a="1"/>
  <c r="Q972" i="1" s="1"/>
  <c r="Q973" i="1" a="1"/>
  <c r="Q973" i="1" s="1"/>
  <c r="Q974" i="1" a="1"/>
  <c r="Q974" i="1" s="1"/>
  <c r="Q975" i="1" a="1"/>
  <c r="Q975" i="1" s="1"/>
  <c r="Q976" i="1" a="1"/>
  <c r="Q976" i="1" s="1"/>
  <c r="Q977" i="1" a="1"/>
  <c r="Q977" i="1" s="1"/>
  <c r="Q978" i="1" a="1"/>
  <c r="Q978" i="1" s="1"/>
  <c r="Q979" i="1" a="1"/>
  <c r="Q979" i="1" s="1"/>
  <c r="Q980" i="1" a="1"/>
  <c r="Q980" i="1" s="1"/>
  <c r="Q981" i="1" a="1"/>
  <c r="Q981" i="1" s="1"/>
  <c r="Q982" i="1" a="1"/>
  <c r="Q982" i="1" s="1"/>
  <c r="Q983" i="1" a="1"/>
  <c r="Q983" i="1" s="1"/>
  <c r="Q984" i="1" a="1"/>
  <c r="Q984" i="1" s="1"/>
  <c r="Q985" i="1" a="1"/>
  <c r="Q985" i="1" s="1"/>
  <c r="Q986" i="1" a="1"/>
  <c r="Q986" i="1" s="1"/>
  <c r="Q987" i="1" a="1"/>
  <c r="Q987" i="1" s="1"/>
  <c r="Q988" i="1" a="1"/>
  <c r="Q988" i="1" s="1"/>
  <c r="Q989" i="1" a="1"/>
  <c r="Q989" i="1" s="1"/>
  <c r="Q990" i="1" a="1"/>
  <c r="Q990" i="1" s="1"/>
  <c r="Q991" i="1" a="1"/>
  <c r="Q991" i="1" s="1"/>
  <c r="Q992" i="1" a="1"/>
  <c r="Q992" i="1"/>
  <c r="Q993" i="1" a="1"/>
  <c r="Q993" i="1" s="1"/>
  <c r="Q994" i="1" a="1"/>
  <c r="Q994" i="1" s="1"/>
  <c r="Q995" i="1" a="1"/>
  <c r="Q995" i="1" s="1"/>
  <c r="Q996" i="1" a="1"/>
  <c r="Q996" i="1" s="1"/>
  <c r="Q997" i="1" a="1"/>
  <c r="Q997" i="1" s="1"/>
  <c r="Q998" i="1" a="1"/>
  <c r="Q998" i="1" s="1"/>
  <c r="Q999" i="1" a="1"/>
  <c r="Q999" i="1" s="1"/>
  <c r="Q1000" i="1" a="1"/>
  <c r="Q1000" i="1" s="1"/>
  <c r="Q1001" i="1" a="1"/>
  <c r="Q1001" i="1" s="1"/>
  <c r="Q1002" i="1" a="1"/>
  <c r="Q1002" i="1" s="1"/>
  <c r="Q1003" i="1" a="1"/>
  <c r="Q1003" i="1" s="1"/>
  <c r="Q1004" i="1" a="1"/>
  <c r="Q1004" i="1"/>
  <c r="Q1005" i="1" a="1"/>
  <c r="Q1005" i="1"/>
  <c r="Q1006" i="1" a="1"/>
  <c r="Q1006" i="1" s="1"/>
  <c r="Q1007" i="1" a="1"/>
  <c r="Q1007" i="1" s="1"/>
  <c r="Q1008" i="1" a="1"/>
  <c r="Q1008" i="1" s="1"/>
  <c r="Q1009" i="1" a="1"/>
  <c r="Q1009" i="1"/>
  <c r="Q1010" i="1" a="1"/>
  <c r="Q1010" i="1" s="1"/>
  <c r="Q1011" i="1" a="1"/>
  <c r="Q1011" i="1" s="1"/>
  <c r="Q1012" i="1" a="1"/>
  <c r="Q1012" i="1" s="1"/>
  <c r="Q1013" i="1" a="1"/>
  <c r="Q1013" i="1" s="1"/>
  <c r="Q1014" i="1" a="1"/>
  <c r="Q1014" i="1" s="1"/>
  <c r="Q1015" i="1" a="1"/>
  <c r="Q1015" i="1" s="1"/>
  <c r="Q1016" i="1" a="1"/>
  <c r="Q1016" i="1"/>
  <c r="Q1017" i="1" a="1"/>
  <c r="Q1017" i="1" s="1"/>
  <c r="Q1018" i="1" a="1"/>
  <c r="Q1018" i="1"/>
  <c r="Q1019" i="1" a="1"/>
  <c r="Q1019" i="1"/>
  <c r="Q1020" i="1" a="1"/>
  <c r="Q1020" i="1" s="1"/>
  <c r="Q1021" i="1" a="1"/>
  <c r="Q1021" i="1" s="1"/>
  <c r="Q1022" i="1" a="1"/>
  <c r="Q1022" i="1" s="1"/>
  <c r="Q1023" i="1" a="1"/>
  <c r="Q1023" i="1" s="1"/>
  <c r="Q1024" i="1" a="1"/>
  <c r="Q1024" i="1" s="1"/>
  <c r="Q1025" i="1" a="1"/>
  <c r="Q1025" i="1" s="1"/>
  <c r="Q1026" i="1" a="1"/>
  <c r="Q1026" i="1" s="1"/>
  <c r="Q1027" i="1" a="1"/>
  <c r="Q1027" i="1" s="1"/>
  <c r="Q1028" i="1" a="1"/>
  <c r="Q1028" i="1" s="1"/>
  <c r="Q1029" i="1" a="1"/>
  <c r="Q1029" i="1" s="1"/>
  <c r="Q1030" i="1" a="1"/>
  <c r="Q1030" i="1" s="1"/>
  <c r="Q1031" i="1" a="1"/>
  <c r="Q1031" i="1" s="1"/>
  <c r="Q1032" i="1" a="1"/>
  <c r="Q1032" i="1" s="1"/>
  <c r="Q1033" i="1" a="1"/>
  <c r="Q1033" i="1" s="1"/>
  <c r="Q1034" i="1" a="1"/>
  <c r="Q1034" i="1" s="1"/>
  <c r="Q1035" i="1" a="1"/>
  <c r="Q1035" i="1" s="1"/>
  <c r="Q1036" i="1" a="1"/>
  <c r="Q1036" i="1"/>
  <c r="Q1037" i="1" a="1"/>
  <c r="Q1037" i="1" s="1"/>
  <c r="Q1038" i="1" a="1"/>
  <c r="Q1038" i="1" s="1"/>
  <c r="Q1039" i="1" a="1"/>
  <c r="Q1039" i="1" s="1"/>
  <c r="Q1040" i="1" a="1"/>
  <c r="Q1040" i="1"/>
  <c r="Q1041" i="1" a="1"/>
  <c r="Q1041" i="1" s="1"/>
  <c r="Q1042" i="1" a="1"/>
  <c r="Q1042" i="1" s="1"/>
  <c r="Q1043" i="1" a="1"/>
  <c r="Q1043" i="1" s="1"/>
  <c r="Q1044" i="1" a="1"/>
  <c r="Q1044" i="1" s="1"/>
  <c r="Q1045" i="1" a="1"/>
  <c r="Q1045" i="1"/>
  <c r="Q1046" i="1" a="1"/>
  <c r="Q1046" i="1" s="1"/>
  <c r="Q1047" i="1" a="1"/>
  <c r="Q1047" i="1" s="1"/>
  <c r="Q1048" i="1" a="1"/>
  <c r="Q1048" i="1"/>
  <c r="Q1049" i="1" a="1"/>
  <c r="Q1049" i="1" s="1"/>
  <c r="Q1050" i="1" a="1"/>
  <c r="Q1050" i="1" s="1"/>
  <c r="Q1051" i="1" a="1"/>
  <c r="Q1051" i="1" s="1"/>
  <c r="Q1052" i="1" a="1"/>
  <c r="Q1052" i="1" s="1"/>
  <c r="Q1053" i="1" a="1"/>
  <c r="Q1053" i="1"/>
  <c r="Q1054" i="1" a="1"/>
  <c r="Q1054" i="1" s="1"/>
  <c r="Q1055" i="1" a="1"/>
  <c r="Q1055" i="1" s="1"/>
  <c r="Q1056" i="1" a="1"/>
  <c r="Q1056" i="1"/>
  <c r="Q1057" i="1" a="1"/>
  <c r="Q1057" i="1" s="1"/>
  <c r="Q1058" i="1" a="1"/>
  <c r="Q1058" i="1" s="1"/>
  <c r="Q1059" i="1" a="1"/>
  <c r="Q1059" i="1"/>
  <c r="Q1060" i="1" a="1"/>
  <c r="Q1060" i="1" s="1"/>
  <c r="Q1061" i="1" a="1"/>
  <c r="Q1061" i="1" s="1"/>
  <c r="Q1062" i="1" a="1"/>
  <c r="Q1062" i="1" s="1"/>
  <c r="Q1063" i="1" a="1"/>
  <c r="Q1063" i="1" s="1"/>
  <c r="Q1064" i="1" a="1"/>
  <c r="Q1064" i="1" s="1"/>
  <c r="Q1065" i="1" a="1"/>
  <c r="Q1065" i="1" s="1"/>
  <c r="Q1066" i="1" a="1"/>
  <c r="Q1066" i="1" s="1"/>
  <c r="Q1067" i="1" a="1"/>
  <c r="Q1067" i="1" s="1"/>
  <c r="Q1068" i="1" a="1"/>
  <c r="Q1068" i="1" s="1"/>
  <c r="Q1069" i="1" a="1"/>
  <c r="Q1069" i="1"/>
  <c r="Q1070" i="1" a="1"/>
  <c r="Q1070" i="1" s="1"/>
  <c r="Q1071" i="1" a="1"/>
  <c r="Q1071" i="1" s="1"/>
  <c r="Q1072" i="1" a="1"/>
  <c r="Q1072" i="1"/>
  <c r="Q1073" i="1" a="1"/>
  <c r="Q1073" i="1" s="1"/>
  <c r="Q1074" i="1" a="1"/>
  <c r="Q1074" i="1" s="1"/>
  <c r="Q1075" i="1" a="1"/>
  <c r="Q1075" i="1" s="1"/>
  <c r="Q1076" i="1" a="1"/>
  <c r="Q1076" i="1" s="1"/>
  <c r="Q1077" i="1" a="1"/>
  <c r="Q1077" i="1"/>
  <c r="Q1078" i="1" a="1"/>
  <c r="Q1078" i="1" s="1"/>
  <c r="Q1079" i="1" a="1"/>
  <c r="Q1079" i="1" s="1"/>
  <c r="Q1080" i="1" a="1"/>
  <c r="Q1080" i="1" s="1"/>
  <c r="Q1081" i="1" a="1"/>
  <c r="Q1081" i="1" s="1"/>
  <c r="Q1082" i="1" a="1"/>
  <c r="Q1082" i="1"/>
  <c r="Q1083" i="1" a="1"/>
  <c r="Q1083" i="1" s="1"/>
  <c r="Q1084" i="1" a="1"/>
  <c r="Q1084" i="1" s="1"/>
  <c r="Q1085" i="1" a="1"/>
  <c r="Q1085" i="1" s="1"/>
  <c r="Q1086" i="1" a="1"/>
  <c r="Q1086" i="1" s="1"/>
  <c r="Q1087" i="1" a="1"/>
  <c r="Q1087" i="1" s="1"/>
  <c r="Q1088" i="1" a="1"/>
  <c r="Q1088" i="1" s="1"/>
  <c r="Q1089" i="1" a="1"/>
  <c r="Q1089" i="1" s="1"/>
  <c r="Q1090" i="1" a="1"/>
  <c r="Q1090" i="1" s="1"/>
  <c r="Q1091" i="1" a="1"/>
  <c r="Q1091" i="1" s="1"/>
  <c r="Q1092" i="1" a="1"/>
  <c r="Q1092" i="1" s="1"/>
  <c r="Q1093" i="1" a="1"/>
  <c r="Q1093" i="1" s="1"/>
  <c r="Q1094" i="1" a="1"/>
  <c r="Q1094" i="1" s="1"/>
  <c r="Q1095" i="1" a="1"/>
  <c r="Q1095" i="1" s="1"/>
  <c r="Q1096" i="1" a="1"/>
  <c r="Q1096" i="1"/>
  <c r="Q1097" i="1" a="1"/>
  <c r="Q1097" i="1" s="1"/>
  <c r="Q1098" i="1" a="1"/>
  <c r="Q1098" i="1" s="1"/>
  <c r="Q1099" i="1" a="1"/>
  <c r="Q1099" i="1" s="1"/>
  <c r="Q1100" i="1" a="1"/>
  <c r="Q1100" i="1"/>
  <c r="Q1101" i="1" a="1"/>
  <c r="Q1101" i="1" s="1"/>
  <c r="Q1102" i="1" a="1"/>
  <c r="Q1102" i="1" s="1"/>
  <c r="Q1103" i="1" a="1"/>
  <c r="Q1103" i="1" s="1"/>
  <c r="Q1104" i="1" a="1"/>
  <c r="Q1104" i="1" s="1"/>
  <c r="Q1105" i="1" a="1"/>
  <c r="Q1105" i="1" s="1"/>
  <c r="Q1106" i="1" a="1"/>
  <c r="Q1106" i="1" s="1"/>
  <c r="Q1107" i="1" a="1"/>
  <c r="Q1107" i="1" s="1"/>
  <c r="Q1108" i="1" a="1"/>
  <c r="Q1108" i="1" s="1"/>
  <c r="Q1109" i="1" a="1"/>
  <c r="Q1109" i="1"/>
  <c r="Q1110" i="1" a="1"/>
  <c r="Q1110" i="1" s="1"/>
  <c r="Q1111" i="1" a="1"/>
  <c r="Q1111" i="1" s="1"/>
  <c r="Q1112" i="1" a="1"/>
  <c r="Q1112" i="1" s="1"/>
  <c r="Q1113" i="1" a="1"/>
  <c r="Q1113" i="1" s="1"/>
  <c r="Q1114" i="1" a="1"/>
  <c r="Q1114" i="1"/>
  <c r="Q1115" i="1" a="1"/>
  <c r="Q1115" i="1" s="1"/>
  <c r="Q1116" i="1" a="1"/>
  <c r="Q1116" i="1" s="1"/>
  <c r="Q1117" i="1" a="1"/>
  <c r="Q1117" i="1" s="1"/>
  <c r="Q1118" i="1" a="1"/>
  <c r="Q1118" i="1" s="1"/>
  <c r="Q1119" i="1" a="1"/>
  <c r="Q1119" i="1" s="1"/>
  <c r="Q1120" i="1" a="1"/>
  <c r="Q1120" i="1" s="1"/>
  <c r="Q1121" i="1" a="1"/>
  <c r="Q1121" i="1" s="1"/>
  <c r="Q1122" i="1" a="1"/>
  <c r="Q1122" i="1" s="1"/>
  <c r="Q1123" i="1" a="1"/>
  <c r="Q1123" i="1" s="1"/>
  <c r="Q1124" i="1" a="1"/>
  <c r="Q1124" i="1"/>
  <c r="Q1125" i="1" a="1"/>
  <c r="Q1125" i="1" s="1"/>
  <c r="Q1126" i="1" a="1"/>
  <c r="Q1126" i="1" s="1"/>
  <c r="Q1127" i="1" a="1"/>
  <c r="Q1127" i="1" s="1"/>
  <c r="Q1128" i="1" a="1"/>
  <c r="Q1128" i="1"/>
  <c r="Q1129" i="1" a="1"/>
  <c r="Q1129" i="1" s="1"/>
  <c r="Q1130" i="1" a="1"/>
  <c r="Q1130" i="1" s="1"/>
  <c r="Q1131" i="1" a="1"/>
  <c r="Q1131" i="1" s="1"/>
  <c r="Q1132" i="1" a="1"/>
  <c r="Q1132" i="1" s="1"/>
  <c r="Q1133" i="1" a="1"/>
  <c r="Q1133" i="1" s="1"/>
  <c r="Q1134" i="1" a="1"/>
  <c r="Q1134" i="1" s="1"/>
  <c r="Q1135" i="1" a="1"/>
  <c r="Q1135" i="1" s="1"/>
  <c r="Q1136" i="1" a="1"/>
  <c r="Q1136" i="1" s="1"/>
  <c r="Q1137" i="1" a="1"/>
  <c r="Q1137" i="1" s="1"/>
  <c r="Q1138" i="1" a="1"/>
  <c r="Q1138" i="1"/>
  <c r="Q1139" i="1" a="1"/>
  <c r="Q1139" i="1" s="1"/>
  <c r="Q1140" i="1" a="1"/>
  <c r="Q1140" i="1" s="1"/>
  <c r="Q1141" i="1" a="1"/>
  <c r="Q1141" i="1" s="1"/>
  <c r="Q1142" i="1" a="1"/>
  <c r="Q1142" i="1" s="1"/>
  <c r="Q1143" i="1" a="1"/>
  <c r="Q1143" i="1" s="1"/>
  <c r="Q1144" i="1" a="1"/>
  <c r="Q1144" i="1" s="1"/>
  <c r="Q1145" i="1" a="1"/>
  <c r="Q1145" i="1" s="1"/>
  <c r="Q1146" i="1" a="1"/>
  <c r="Q1146" i="1" s="1"/>
  <c r="Q1147" i="1" a="1"/>
  <c r="Q1147" i="1" s="1"/>
  <c r="Q1148" i="1" a="1"/>
  <c r="Q1148" i="1" s="1"/>
  <c r="Q1149" i="1" a="1"/>
  <c r="Q1149" i="1" s="1"/>
  <c r="Q1150" i="1" a="1"/>
  <c r="Q1150" i="1" s="1"/>
  <c r="Q1151" i="1" a="1"/>
  <c r="Q1151" i="1" s="1"/>
  <c r="Q1152" i="1" a="1"/>
  <c r="Q1152" i="1" s="1"/>
  <c r="Q1153" i="1" a="1"/>
  <c r="Q1153" i="1" s="1"/>
  <c r="Q1154" i="1" a="1"/>
  <c r="Q1154" i="1" s="1"/>
  <c r="Q1155" i="1" a="1"/>
  <c r="Q1155" i="1"/>
  <c r="Q1156" i="1" a="1"/>
  <c r="Q1156" i="1" s="1"/>
  <c r="Q1157" i="1" a="1"/>
  <c r="Q1157" i="1" s="1"/>
  <c r="Q1158" i="1" a="1"/>
  <c r="Q1158" i="1" s="1"/>
  <c r="Q1159" i="1" a="1"/>
  <c r="Q1159" i="1" s="1"/>
  <c r="Q1160" i="1" a="1"/>
  <c r="Q1160" i="1" s="1"/>
  <c r="Q1161" i="1" a="1"/>
  <c r="Q1161" i="1" s="1"/>
  <c r="Q1162" i="1" a="1"/>
  <c r="Q1162" i="1" s="1"/>
  <c r="Q1163" i="1" a="1"/>
  <c r="Q1163" i="1" s="1"/>
  <c r="Q1164" i="1" a="1"/>
  <c r="Q1164" i="1" s="1"/>
  <c r="Q1165" i="1" a="1"/>
  <c r="Q1165" i="1"/>
  <c r="Q1166" i="1" a="1"/>
  <c r="Q1166" i="1" s="1"/>
  <c r="Q1167" i="1" a="1"/>
  <c r="Q1167" i="1" s="1"/>
  <c r="Q1168" i="1" a="1"/>
  <c r="Q1168" i="1" s="1"/>
  <c r="Q1169" i="1" a="1"/>
  <c r="Q1169" i="1"/>
  <c r="Q1170" i="1" a="1"/>
  <c r="Q1170" i="1" s="1"/>
  <c r="Q1171" i="1" a="1"/>
  <c r="Q1171" i="1"/>
  <c r="Q1172" i="1" a="1"/>
  <c r="Q1172" i="1" s="1"/>
  <c r="Q1173" i="1" a="1"/>
  <c r="Q1173" i="1" s="1"/>
  <c r="Q1174" i="1" a="1"/>
  <c r="Q1174" i="1" s="1"/>
  <c r="Q1175" i="1" a="1"/>
  <c r="Q1175" i="1" s="1"/>
  <c r="Q1176" i="1" a="1"/>
  <c r="Q1176" i="1" s="1"/>
  <c r="Q1177" i="1" a="1"/>
  <c r="Q1177" i="1" s="1"/>
  <c r="Q1178" i="1" a="1"/>
  <c r="Q1178" i="1"/>
  <c r="Q1179" i="1" a="1"/>
  <c r="Q1179" i="1"/>
  <c r="Q1180" i="1" a="1"/>
  <c r="Q1180" i="1"/>
  <c r="Q1181" i="1" a="1"/>
  <c r="Q1181" i="1" s="1"/>
  <c r="Q1182" i="1" a="1"/>
  <c r="Q1182" i="1" s="1"/>
  <c r="Q1183" i="1" a="1"/>
  <c r="Q1183" i="1" s="1"/>
  <c r="Q1184" i="1" a="1"/>
  <c r="Q1184" i="1" s="1"/>
  <c r="Q1185" i="1" a="1"/>
  <c r="Q1185" i="1" s="1"/>
  <c r="Q1186" i="1" a="1"/>
  <c r="Q1186" i="1" s="1"/>
  <c r="Q1187" i="1" a="1"/>
  <c r="Q1187" i="1" s="1"/>
  <c r="Q1188" i="1" a="1"/>
  <c r="Q1188" i="1" s="1"/>
  <c r="Q1189" i="1" a="1"/>
  <c r="Q1189" i="1" s="1"/>
  <c r="Q1190" i="1" a="1"/>
  <c r="Q1190" i="1" s="1"/>
  <c r="Q1191" i="1" a="1"/>
  <c r="Q1191" i="1" s="1"/>
  <c r="Q1192" i="1" a="1"/>
  <c r="Q1192" i="1" s="1"/>
  <c r="Q1193" i="1" a="1"/>
  <c r="Q1193" i="1" s="1"/>
  <c r="Q1194" i="1" a="1"/>
  <c r="Q1194" i="1" s="1"/>
  <c r="Q1195" i="1" a="1"/>
  <c r="Q1195" i="1" s="1"/>
  <c r="Q1196" i="1" a="1"/>
  <c r="Q1196" i="1" s="1"/>
  <c r="Q1197" i="1" a="1"/>
  <c r="Q1197" i="1" s="1"/>
  <c r="Q1198" i="1" a="1"/>
  <c r="Q1198" i="1" s="1"/>
  <c r="Q1199" i="1" a="1"/>
  <c r="Q1199" i="1" s="1"/>
  <c r="Q1200" i="1" a="1"/>
  <c r="Q1200" i="1" s="1"/>
  <c r="Q1201" i="1" a="1"/>
  <c r="Q1201" i="1" s="1"/>
  <c r="Q1202" i="1" a="1"/>
  <c r="Q1202" i="1" s="1"/>
  <c r="Q1203" i="1" a="1"/>
  <c r="Q1203" i="1" s="1"/>
  <c r="Q1204" i="1" a="1"/>
  <c r="Q1204" i="1" s="1"/>
  <c r="Q1205" i="1" a="1"/>
  <c r="Q1205" i="1" s="1"/>
  <c r="Q1206" i="1" a="1"/>
  <c r="Q1206" i="1" s="1"/>
  <c r="Q1207" i="1" a="1"/>
  <c r="Q1207" i="1" s="1"/>
  <c r="Q1208" i="1" a="1"/>
  <c r="Q1208" i="1" s="1"/>
  <c r="Q1209" i="1" a="1"/>
  <c r="Q1209" i="1" s="1"/>
  <c r="Q1210" i="1" a="1"/>
  <c r="Q1210" i="1"/>
  <c r="Q1211" i="1" a="1"/>
  <c r="Q1211" i="1"/>
  <c r="Q1212" i="1" a="1"/>
  <c r="Q1212" i="1" s="1"/>
  <c r="Q1213" i="1" a="1"/>
  <c r="Q1213" i="1" s="1"/>
  <c r="Q1214" i="1" a="1"/>
  <c r="Q1214" i="1" s="1"/>
  <c r="Q1215" i="1" a="1"/>
  <c r="Q1215" i="1" s="1"/>
  <c r="Q1216" i="1" a="1"/>
  <c r="Q1216" i="1" s="1"/>
  <c r="Q1217" i="1" a="1"/>
  <c r="Q1217" i="1" s="1"/>
  <c r="Q1218" i="1" a="1"/>
  <c r="Q1218" i="1" s="1"/>
  <c r="Q1219" i="1" a="1"/>
  <c r="Q1219" i="1" s="1"/>
  <c r="Q1220" i="1" a="1"/>
  <c r="Q1220" i="1" s="1"/>
  <c r="Q1221" i="1" a="1"/>
  <c r="Q1221" i="1" s="1"/>
  <c r="Q1222" i="1" a="1"/>
  <c r="Q1222" i="1" s="1"/>
  <c r="Q1223" i="1" a="1"/>
  <c r="Q1223" i="1" s="1"/>
  <c r="Q1224" i="1" a="1"/>
  <c r="Q1224" i="1" s="1"/>
  <c r="Q1225" i="1" a="1"/>
  <c r="Q1225" i="1" s="1"/>
  <c r="Q1226" i="1" a="1"/>
  <c r="Q1226" i="1"/>
  <c r="Q1227" i="1" a="1"/>
  <c r="Q1227" i="1" s="1"/>
  <c r="Q1228" i="1" a="1"/>
  <c r="Q1228" i="1" s="1"/>
  <c r="Q1229" i="1" a="1"/>
  <c r="Q1229" i="1" s="1"/>
  <c r="Q1230" i="1" a="1"/>
  <c r="Q1230" i="1" s="1"/>
  <c r="Q1231" i="1" a="1"/>
  <c r="Q1231" i="1" s="1"/>
  <c r="Q1232" i="1" a="1"/>
  <c r="Q1232" i="1" s="1"/>
  <c r="Q1233" i="1" a="1"/>
  <c r="Q1233" i="1" s="1"/>
  <c r="Q1234" i="1" a="1"/>
  <c r="Q1234" i="1" s="1"/>
  <c r="Q1235" i="1" a="1"/>
  <c r="Q1235" i="1" s="1"/>
  <c r="Q1236" i="1" a="1"/>
  <c r="Q1236" i="1" s="1"/>
  <c r="Q1237" i="1" a="1"/>
  <c r="Q1237" i="1" s="1"/>
  <c r="Q1238" i="1" a="1"/>
  <c r="Q1238" i="1" s="1"/>
  <c r="Q1239" i="1" a="1"/>
  <c r="Q1239" i="1" s="1"/>
  <c r="Q1240" i="1" a="1"/>
  <c r="Q1240" i="1" s="1"/>
  <c r="Q1241" i="1" a="1"/>
  <c r="Q1241" i="1" s="1"/>
  <c r="Q1242" i="1" a="1"/>
  <c r="Q1242" i="1" s="1"/>
  <c r="Q1243" i="1" a="1"/>
  <c r="Q1243" i="1"/>
  <c r="Q1244" i="1" a="1"/>
  <c r="Q1244" i="1" s="1"/>
  <c r="Q1245" i="1" a="1"/>
  <c r="Q1245" i="1" s="1"/>
  <c r="Q1246" i="1" a="1"/>
  <c r="Q1246" i="1" s="1"/>
  <c r="Q1247" i="1" a="1"/>
  <c r="Q1247" i="1" s="1"/>
  <c r="Q1248" i="1" a="1"/>
  <c r="Q1248" i="1"/>
  <c r="Q1249" i="1" a="1"/>
  <c r="Q1249" i="1" s="1"/>
  <c r="Q1250" i="1" a="1"/>
  <c r="Q1250" i="1" s="1"/>
  <c r="Q1251" i="1" a="1"/>
  <c r="Q1251" i="1" s="1"/>
  <c r="Q1252" i="1" a="1"/>
  <c r="Q1252" i="1"/>
  <c r="Q1253" i="1" a="1"/>
  <c r="Q1253" i="1" s="1"/>
  <c r="Q1254" i="1" a="1"/>
  <c r="Q1254" i="1" s="1"/>
  <c r="Q1255" i="1" a="1"/>
  <c r="Q1255" i="1" s="1"/>
  <c r="Q1256" i="1" a="1"/>
  <c r="Q1256" i="1" s="1"/>
  <c r="Q1257" i="1" a="1"/>
  <c r="Q1257" i="1" s="1"/>
  <c r="Q1258" i="1" a="1"/>
  <c r="Q1258" i="1" s="1"/>
  <c r="Q1259" i="1" a="1"/>
  <c r="Q1259" i="1" s="1"/>
  <c r="Q1260" i="1" a="1"/>
  <c r="Q1260" i="1" s="1"/>
  <c r="Q1261" i="1" a="1"/>
  <c r="Q1261" i="1" s="1"/>
  <c r="Q1262" i="1" a="1"/>
  <c r="Q1262" i="1" s="1"/>
  <c r="Q1263" i="1" a="1"/>
  <c r="Q1263" i="1" s="1"/>
  <c r="Q1264" i="1" a="1"/>
  <c r="Q1264" i="1" s="1"/>
  <c r="Q1265" i="1" a="1"/>
  <c r="Q1265" i="1" s="1"/>
  <c r="Q1266" i="1" a="1"/>
  <c r="Q1266" i="1" s="1"/>
  <c r="Q1267" i="1" a="1"/>
  <c r="Q1267" i="1" s="1"/>
  <c r="Q1268" i="1" a="1"/>
  <c r="Q1268" i="1" s="1"/>
  <c r="Q1269" i="1" a="1"/>
  <c r="Q1269" i="1" s="1"/>
  <c r="Q1270" i="1" a="1"/>
  <c r="Q1270" i="1" s="1"/>
  <c r="Q1271" i="1" a="1"/>
  <c r="Q1271" i="1" s="1"/>
  <c r="Q1272" i="1" a="1"/>
  <c r="Q1272" i="1" s="1"/>
  <c r="Q1273" i="1" a="1"/>
  <c r="Q1273" i="1"/>
  <c r="Q1274" i="1" a="1"/>
  <c r="Q1274" i="1" s="1"/>
  <c r="Q1275" i="1" a="1"/>
  <c r="Q1275" i="1" s="1"/>
  <c r="Q1276" i="1" a="1"/>
  <c r="Q1276" i="1" s="1"/>
  <c r="Q1277" i="1" a="1"/>
  <c r="Q1277" i="1" s="1"/>
  <c r="Q1278" i="1" a="1"/>
  <c r="Q1278" i="1" s="1"/>
  <c r="Q1279" i="1" a="1"/>
  <c r="Q1279" i="1" s="1"/>
  <c r="Q1280" i="1" a="1"/>
  <c r="Q1280" i="1"/>
  <c r="Q1281" i="1" a="1"/>
  <c r="Q1281" i="1"/>
  <c r="Q1282" i="1" a="1"/>
  <c r="Q1282" i="1" s="1"/>
  <c r="Q1283" i="1" a="1"/>
  <c r="Q1283" i="1" s="1"/>
  <c r="Q1284" i="1" a="1"/>
  <c r="Q1284" i="1" s="1"/>
  <c r="Q1285" i="1" a="1"/>
  <c r="Q1285" i="1" s="1"/>
  <c r="Q1286" i="1" a="1"/>
  <c r="Q1286" i="1" s="1"/>
  <c r="Q1287" i="1" a="1"/>
  <c r="Q1287" i="1" s="1"/>
  <c r="Q1288" i="1" a="1"/>
  <c r="Q1288" i="1" s="1"/>
  <c r="Q1289" i="1" a="1"/>
  <c r="Q1289" i="1" s="1"/>
  <c r="Q1290" i="1" a="1"/>
  <c r="Q1290" i="1"/>
  <c r="Q1291" i="1" a="1"/>
  <c r="Q1291" i="1"/>
  <c r="Q1292" i="1" a="1"/>
  <c r="Q1292" i="1"/>
  <c r="Q1293" i="1" a="1"/>
  <c r="Q1293" i="1" s="1"/>
  <c r="Q1294" i="1" a="1"/>
  <c r="Q1294" i="1" s="1"/>
  <c r="Q1295" i="1" a="1"/>
  <c r="Q1295" i="1" s="1"/>
  <c r="Q1296" i="1" a="1"/>
  <c r="Q1296" i="1" s="1"/>
  <c r="Q1297" i="1" a="1"/>
  <c r="Q1297" i="1" s="1"/>
  <c r="Q1298" i="1" a="1"/>
  <c r="Q1298" i="1"/>
  <c r="Q1299" i="1" a="1"/>
  <c r="Q1299" i="1" s="1"/>
  <c r="Q1300" i="1" a="1"/>
  <c r="Q1300" i="1" s="1"/>
  <c r="Q1301" i="1" a="1"/>
  <c r="Q1301" i="1" s="1"/>
  <c r="Q1302" i="1" a="1"/>
  <c r="Q1302" i="1" s="1"/>
  <c r="Q1303" i="1" a="1"/>
  <c r="Q1303" i="1" s="1"/>
  <c r="Q1304" i="1" a="1"/>
  <c r="Q1304" i="1" s="1"/>
  <c r="Q1305" i="1" a="1"/>
  <c r="Q1305" i="1" s="1"/>
  <c r="Q1306" i="1" a="1"/>
  <c r="Q1306" i="1" s="1"/>
  <c r="Q1307" i="1" a="1"/>
  <c r="Q1307" i="1" s="1"/>
  <c r="Q1308" i="1" a="1"/>
  <c r="Q1308" i="1" s="1"/>
  <c r="Q1309" i="1" a="1"/>
  <c r="Q1309" i="1" s="1"/>
  <c r="Q1310" i="1" a="1"/>
  <c r="Q1310" i="1" s="1"/>
  <c r="Q1311" i="1" a="1"/>
  <c r="Q1311" i="1" s="1"/>
  <c r="Q1312" i="1" a="1"/>
  <c r="Q1312" i="1" s="1"/>
  <c r="Q1313" i="1" a="1"/>
  <c r="Q1313" i="1" s="1"/>
  <c r="Q1314" i="1" a="1"/>
  <c r="Q1314" i="1" s="1"/>
  <c r="Q1315" i="1" a="1"/>
  <c r="Q1315" i="1"/>
  <c r="Q1316" i="1" a="1"/>
  <c r="Q1316" i="1" s="1"/>
  <c r="Q1317" i="1" a="1"/>
  <c r="Q1317" i="1" s="1"/>
  <c r="Q1318" i="1" a="1"/>
  <c r="Q1318" i="1" s="1"/>
  <c r="Q1319" i="1" a="1"/>
  <c r="Q1319" i="1" s="1"/>
  <c r="Q1320" i="1" a="1"/>
  <c r="Q1320" i="1" s="1"/>
  <c r="Q1321" i="1" a="1"/>
  <c r="Q1321" i="1"/>
  <c r="Q1322" i="1" a="1"/>
  <c r="Q1322" i="1" s="1"/>
  <c r="Q1323" i="1" a="1"/>
  <c r="Q1323" i="1" s="1"/>
  <c r="Q1324" i="1" a="1"/>
  <c r="Q1324" i="1" s="1"/>
  <c r="Q1325" i="1" a="1"/>
  <c r="Q1325" i="1" s="1"/>
  <c r="Q1326" i="1" a="1"/>
  <c r="Q1326" i="1" s="1"/>
  <c r="Q1327" i="1" a="1"/>
  <c r="Q1327" i="1" s="1"/>
  <c r="Q1328" i="1" a="1"/>
  <c r="Q1328" i="1" s="1"/>
  <c r="Q1329" i="1" a="1"/>
  <c r="Q1329" i="1" s="1"/>
  <c r="Q1330" i="1" a="1"/>
  <c r="Q1330" i="1"/>
  <c r="Q1331" i="1" a="1"/>
  <c r="Q1331" i="1" s="1"/>
  <c r="Q1332" i="1" a="1"/>
  <c r="Q1332" i="1" s="1"/>
  <c r="Q1333" i="1" a="1"/>
  <c r="Q1333" i="1"/>
  <c r="Q1334" i="1" a="1"/>
  <c r="Q1334" i="1" s="1"/>
  <c r="Q1335" i="1" a="1"/>
  <c r="Q1335" i="1" s="1"/>
  <c r="Q1336" i="1" a="1"/>
  <c r="Q1336" i="1"/>
  <c r="Q1337" i="1" a="1"/>
  <c r="Q1337" i="1" s="1"/>
  <c r="Q1338" i="1" a="1"/>
  <c r="Q1338" i="1" s="1"/>
  <c r="Q1339" i="1" a="1"/>
  <c r="Q1339" i="1" s="1"/>
  <c r="Q1340" i="1" a="1"/>
  <c r="Q1340" i="1" s="1"/>
  <c r="Q1341" i="1" a="1"/>
  <c r="Q1341" i="1" s="1"/>
  <c r="Q1342" i="1" a="1"/>
  <c r="Q1342" i="1" s="1"/>
  <c r="Q1343" i="1" a="1"/>
  <c r="Q1343" i="1" s="1"/>
  <c r="Q1344" i="1" a="1"/>
  <c r="Q1344" i="1" s="1"/>
  <c r="Q1345" i="1" a="1"/>
  <c r="Q1345" i="1"/>
  <c r="Q1346" i="1" a="1"/>
  <c r="Q1346" i="1"/>
  <c r="Q1347" i="1" a="1"/>
  <c r="Q1347" i="1" s="1"/>
  <c r="Q1348" i="1" a="1"/>
  <c r="Q1348" i="1" s="1"/>
  <c r="Q1349" i="1" a="1"/>
  <c r="Q1349" i="1" s="1"/>
  <c r="Q1350" i="1" a="1"/>
  <c r="Q1350" i="1" s="1"/>
  <c r="Q1351" i="1" a="1"/>
  <c r="Q1351" i="1" s="1"/>
  <c r="Q1352" i="1" a="1"/>
  <c r="Q1352" i="1"/>
  <c r="Q1353" i="1" a="1"/>
  <c r="Q1353" i="1" s="1"/>
  <c r="Q1354" i="1" a="1"/>
  <c r="Q1354" i="1" s="1"/>
  <c r="Q1355" i="1" a="1"/>
  <c r="Q1355" i="1" s="1"/>
  <c r="Q1356" i="1" a="1"/>
  <c r="Q1356" i="1" s="1"/>
  <c r="Q1357" i="1" a="1"/>
  <c r="Q1357" i="1" s="1"/>
  <c r="Q1358" i="1" a="1"/>
  <c r="Q1358" i="1" s="1"/>
  <c r="Q1359" i="1" a="1"/>
  <c r="Q1359" i="1" s="1"/>
  <c r="Q1360" i="1" a="1"/>
  <c r="Q1360" i="1" s="1"/>
  <c r="Q1361" i="1" a="1"/>
  <c r="Q1361" i="1" s="1"/>
  <c r="Q1362" i="1" a="1"/>
  <c r="Q1362" i="1"/>
  <c r="Q1363" i="1" a="1"/>
  <c r="Q1363" i="1" s="1"/>
  <c r="Q1364" i="1" a="1"/>
  <c r="Q1364" i="1" s="1"/>
  <c r="Q1365" i="1" a="1"/>
  <c r="Q1365" i="1"/>
  <c r="Q1366" i="1" a="1"/>
  <c r="Q1366" i="1" s="1"/>
  <c r="Q1367" i="1" a="1"/>
  <c r="Q1367" i="1" s="1"/>
  <c r="Q1368" i="1" a="1"/>
  <c r="Q1368" i="1" s="1"/>
  <c r="Q1369" i="1" a="1"/>
  <c r="Q1369" i="1" s="1"/>
  <c r="Q1370" i="1" a="1"/>
  <c r="Q1370" i="1" s="1"/>
  <c r="Q1371" i="1" a="1"/>
  <c r="Q1371" i="1"/>
  <c r="Q1372" i="1" a="1"/>
  <c r="Q1372" i="1"/>
  <c r="Q1373" i="1" a="1"/>
  <c r="Q1373" i="1" s="1"/>
  <c r="Q1374" i="1" a="1"/>
  <c r="Q1374" i="1" s="1"/>
  <c r="Q1375" i="1" a="1"/>
  <c r="Q1375" i="1" s="1"/>
  <c r="Q1376" i="1" a="1"/>
  <c r="Q1376" i="1" s="1"/>
  <c r="Q1377" i="1" a="1"/>
  <c r="Q1377" i="1" s="1"/>
  <c r="Q1378" i="1" a="1"/>
  <c r="Q1378" i="1" s="1"/>
  <c r="Q1379" i="1" a="1"/>
  <c r="Q1379" i="1" s="1"/>
  <c r="Q1380" i="1" a="1"/>
  <c r="Q1380" i="1" s="1"/>
  <c r="Q1381" i="1" a="1"/>
  <c r="Q1381" i="1" s="1"/>
  <c r="Q1382" i="1" a="1"/>
  <c r="Q1382" i="1" s="1"/>
  <c r="Q1383" i="1" a="1"/>
  <c r="Q1383" i="1" s="1"/>
  <c r="Q1384" i="1" a="1"/>
  <c r="Q1384" i="1" s="1"/>
  <c r="Q1385" i="1" a="1"/>
  <c r="Q1385" i="1" s="1"/>
  <c r="Q1386" i="1" a="1"/>
  <c r="Q1386" i="1" s="1"/>
  <c r="Q1387" i="1" a="1"/>
  <c r="Q1387" i="1" s="1"/>
  <c r="Q1388" i="1" a="1"/>
  <c r="Q1388" i="1" s="1"/>
  <c r="Q1389" i="1" a="1"/>
  <c r="Q1389" i="1" s="1"/>
  <c r="Q1390" i="1" a="1"/>
  <c r="Q1390" i="1" s="1"/>
  <c r="Q1391" i="1" a="1"/>
  <c r="Q1391" i="1" s="1"/>
  <c r="Q1392" i="1" a="1"/>
  <c r="Q1392" i="1"/>
  <c r="Q1393" i="1" a="1"/>
  <c r="Q1393" i="1" s="1"/>
  <c r="Q1394" i="1" a="1"/>
  <c r="Q1394" i="1" s="1"/>
  <c r="Q1395" i="1" a="1"/>
  <c r="Q1395" i="1" s="1"/>
  <c r="Q1396" i="1" a="1"/>
  <c r="Q1396" i="1" s="1"/>
  <c r="Q1397" i="1" a="1"/>
  <c r="Q1397" i="1" s="1"/>
  <c r="Q1398" i="1" a="1"/>
  <c r="Q1398" i="1" s="1"/>
  <c r="Q1399" i="1" a="1"/>
  <c r="Q1399" i="1" s="1"/>
  <c r="Q1400" i="1" a="1"/>
  <c r="Q1400" i="1" s="1"/>
  <c r="Q1401" i="1" a="1"/>
  <c r="Q1401" i="1" s="1"/>
  <c r="Q1402" i="1" a="1"/>
  <c r="Q1402" i="1"/>
  <c r="Q1403" i="1" a="1"/>
  <c r="Q1403" i="1" s="1"/>
  <c r="Q1404" i="1" a="1"/>
  <c r="Q1404" i="1" s="1"/>
  <c r="Q1405" i="1" a="1"/>
  <c r="Q1405" i="1" s="1"/>
  <c r="Q1406" i="1" a="1"/>
  <c r="Q1406" i="1" s="1"/>
  <c r="Q1407" i="1" a="1"/>
  <c r="Q1407" i="1" s="1"/>
  <c r="Q1408" i="1" a="1"/>
  <c r="Q1408" i="1" s="1"/>
  <c r="Q1409" i="1" a="1"/>
  <c r="Q1409" i="1" s="1"/>
  <c r="Q1410" i="1" a="1"/>
  <c r="Q1410" i="1" s="1"/>
  <c r="Q1411" i="1" a="1"/>
  <c r="Q1411" i="1" s="1"/>
  <c r="Q1412" i="1" a="1"/>
  <c r="Q1412" i="1" s="1"/>
  <c r="Q1413" i="1" a="1"/>
  <c r="Q1413" i="1" s="1"/>
  <c r="Q1414" i="1" a="1"/>
  <c r="Q1414" i="1" s="1"/>
  <c r="Q1415" i="1" a="1"/>
  <c r="Q1415" i="1" s="1"/>
  <c r="Q1416" i="1" a="1"/>
  <c r="Q1416" i="1" s="1"/>
  <c r="Q1417" i="1" a="1"/>
  <c r="Q1417" i="1"/>
  <c r="Q1418" i="1" a="1"/>
  <c r="Q1418" i="1" s="1"/>
  <c r="Q1419" i="1" a="1"/>
  <c r="Q1419" i="1"/>
  <c r="Q1420" i="1" a="1"/>
  <c r="Q1420" i="1" s="1"/>
  <c r="Q1421" i="1" a="1"/>
  <c r="Q1421" i="1" s="1"/>
  <c r="Q1422" i="1" a="1"/>
  <c r="Q1422" i="1" s="1"/>
  <c r="Q1423" i="1" a="1"/>
  <c r="Q1423" i="1" s="1"/>
  <c r="Q1424" i="1" a="1"/>
  <c r="Q1424" i="1" s="1"/>
  <c r="Q1425" i="1" a="1"/>
  <c r="Q1425" i="1"/>
  <c r="Q1426" i="1" a="1"/>
  <c r="Q1426" i="1" s="1"/>
  <c r="Q1427" i="1" a="1"/>
  <c r="Q1427" i="1"/>
  <c r="Q1428" i="1" a="1"/>
  <c r="Q1428" i="1" s="1"/>
  <c r="Q1429" i="1" a="1"/>
  <c r="Q1429" i="1" s="1"/>
  <c r="Q1430" i="1" a="1"/>
  <c r="Q1430" i="1" s="1"/>
  <c r="Q1431" i="1" a="1"/>
  <c r="Q1431" i="1" s="1"/>
  <c r="Q1432" i="1" a="1"/>
  <c r="Q1432" i="1" s="1"/>
  <c r="Q1433" i="1" a="1"/>
  <c r="Q1433" i="1" s="1"/>
  <c r="Q1434" i="1" a="1"/>
  <c r="Q1434" i="1" s="1"/>
  <c r="Q1435" i="1" a="1"/>
  <c r="Q1435" i="1"/>
  <c r="Q1436" i="1" a="1"/>
  <c r="Q1436" i="1"/>
  <c r="Q1437" i="1" a="1"/>
  <c r="Q1437" i="1"/>
  <c r="Q1438" i="1" a="1"/>
  <c r="Q1438" i="1" s="1"/>
  <c r="Q1439" i="1" a="1"/>
  <c r="Q1439" i="1" s="1"/>
  <c r="Q1440" i="1" a="1"/>
  <c r="Q1440" i="1" s="1"/>
  <c r="Q1441" i="1" a="1"/>
  <c r="Q1441" i="1" s="1"/>
  <c r="Q1442" i="1" a="1"/>
  <c r="Q1442" i="1"/>
  <c r="Q1443" i="1" a="1"/>
  <c r="Q1443" i="1" s="1"/>
  <c r="Q1444" i="1" a="1"/>
  <c r="Q1444" i="1" s="1"/>
  <c r="Q1445" i="1" a="1"/>
  <c r="Q1445" i="1" s="1"/>
  <c r="Q1446" i="1" a="1"/>
  <c r="Q1446" i="1"/>
  <c r="Q1447" i="1" a="1"/>
  <c r="Q1447" i="1" s="1"/>
  <c r="Q1448" i="1" a="1"/>
  <c r="Q1448" i="1" s="1"/>
  <c r="Q1449" i="1" a="1"/>
  <c r="Q1449" i="1" s="1"/>
  <c r="Q1450" i="1" a="1"/>
  <c r="Q1450" i="1"/>
  <c r="Q1451" i="1" a="1"/>
  <c r="Q1451" i="1" s="1"/>
  <c r="Q1452" i="1" a="1"/>
  <c r="Q1452" i="1"/>
  <c r="Q1453" i="1" a="1"/>
  <c r="Q1453" i="1" s="1"/>
  <c r="Q1454" i="1" a="1"/>
  <c r="Q1454" i="1"/>
  <c r="Q1455" i="1" a="1"/>
  <c r="Q1455" i="1" s="1"/>
  <c r="Q1456" i="1" a="1"/>
  <c r="Q1456" i="1" s="1"/>
  <c r="Q1457" i="1" a="1"/>
  <c r="Q1457" i="1" s="1"/>
  <c r="Q1458" i="1" a="1"/>
  <c r="Q1458" i="1"/>
  <c r="Q1459" i="1" a="1"/>
  <c r="Q1459" i="1" s="1"/>
  <c r="Q1460" i="1" a="1"/>
  <c r="Q1460" i="1" s="1"/>
  <c r="Q1461" i="1" a="1"/>
  <c r="Q1461" i="1"/>
  <c r="Q1462" i="1" a="1"/>
  <c r="Q1462" i="1" s="1"/>
  <c r="Q1463" i="1" a="1"/>
  <c r="Q1463" i="1" s="1"/>
  <c r="Q1464" i="1" a="1"/>
  <c r="Q1464" i="1" s="1"/>
  <c r="Q1465" i="1" a="1"/>
  <c r="Q1465" i="1" s="1"/>
  <c r="Q1466" i="1" a="1"/>
  <c r="Q1466" i="1" s="1"/>
  <c r="Q1467" i="1" a="1"/>
  <c r="Q1467" i="1" s="1"/>
  <c r="Q1468" i="1" a="1"/>
  <c r="Q1468" i="1" s="1"/>
  <c r="Q1469" i="1" a="1"/>
  <c r="Q1469" i="1"/>
  <c r="Q1470" i="1" a="1"/>
  <c r="Q1470" i="1" s="1"/>
  <c r="Q1471" i="1" a="1"/>
  <c r="Q1471" i="1"/>
  <c r="Q1472" i="1" a="1"/>
  <c r="Q1472" i="1" s="1"/>
  <c r="Q1473" i="1" a="1"/>
  <c r="Q1473" i="1" s="1"/>
  <c r="Q1474" i="1" a="1"/>
  <c r="Q1474" i="1" s="1"/>
  <c r="Q1475" i="1" a="1"/>
  <c r="Q1475" i="1" s="1"/>
  <c r="Q1476" i="1" a="1"/>
  <c r="Q1476" i="1" s="1"/>
  <c r="Q1477" i="1" a="1"/>
  <c r="Q1477" i="1" s="1"/>
  <c r="Q1478" i="1" a="1"/>
  <c r="Q1478" i="1" s="1"/>
  <c r="Q1479" i="1" a="1"/>
  <c r="Q1479" i="1"/>
  <c r="Q1480" i="1" a="1"/>
  <c r="Q1480" i="1" s="1"/>
  <c r="Q1481" i="1" a="1"/>
  <c r="Q1481" i="1" s="1"/>
  <c r="Q1482" i="1" a="1"/>
  <c r="Q1482" i="1" s="1"/>
  <c r="Q1483" i="1" a="1"/>
  <c r="Q1483" i="1"/>
  <c r="Q1484" i="1" a="1"/>
  <c r="Q1484" i="1" s="1"/>
  <c r="Q1485" i="1" a="1"/>
  <c r="Q1485" i="1"/>
  <c r="Q1486" i="1" a="1"/>
  <c r="Q1486" i="1" s="1"/>
  <c r="Q1487" i="1" a="1"/>
  <c r="Q1487" i="1"/>
  <c r="Q1488" i="1" a="1"/>
  <c r="Q1488" i="1" s="1"/>
  <c r="Q1489" i="1" a="1"/>
  <c r="Q1489" i="1" s="1"/>
  <c r="Q1490" i="1" a="1"/>
  <c r="Q1490" i="1" s="1"/>
  <c r="Q1491" i="1" a="1"/>
  <c r="Q1491" i="1" s="1"/>
  <c r="Q1492" i="1" a="1"/>
  <c r="Q1492" i="1" s="1"/>
  <c r="Q1493" i="1" a="1"/>
  <c r="Q1493" i="1" s="1"/>
  <c r="Q1494" i="1" a="1"/>
  <c r="Q1494" i="1"/>
  <c r="Q1495" i="1" a="1"/>
  <c r="Q1495" i="1"/>
  <c r="Q1496" i="1" a="1"/>
  <c r="Q1496" i="1" s="1"/>
  <c r="Q1497" i="1" a="1"/>
  <c r="Q1497" i="1"/>
  <c r="Q1498" i="1" a="1"/>
  <c r="Q1498" i="1" s="1"/>
  <c r="Q1499" i="1" a="1"/>
  <c r="Q1499" i="1" s="1"/>
  <c r="Q1500" i="1" a="1"/>
  <c r="Q1500" i="1" s="1"/>
  <c r="Q1501" i="1" a="1"/>
  <c r="Q1501" i="1" s="1"/>
  <c r="Q1502" i="1" a="1"/>
  <c r="Q1502" i="1" s="1"/>
  <c r="Q1503" i="1" a="1"/>
  <c r="Q1503" i="1" s="1"/>
  <c r="Q1504" i="1" a="1"/>
  <c r="Q1504" i="1" s="1"/>
  <c r="Q1505" i="1" a="1"/>
  <c r="Q1505" i="1" s="1"/>
  <c r="Q1506" i="1" a="1"/>
  <c r="Q1506" i="1"/>
  <c r="Q1507" i="1" a="1"/>
  <c r="Q1507" i="1" s="1"/>
  <c r="Q1508" i="1" a="1"/>
  <c r="Q1508" i="1" s="1"/>
  <c r="Q1509" i="1" a="1"/>
  <c r="Q1509" i="1" s="1"/>
  <c r="Q1510" i="1" a="1"/>
  <c r="Q1510" i="1" s="1"/>
  <c r="Q1511" i="1" a="1"/>
  <c r="Q1511" i="1" s="1"/>
  <c r="Q1512" i="1" a="1"/>
  <c r="Q1512" i="1" s="1"/>
  <c r="Q1513" i="1" a="1"/>
  <c r="Q1513" i="1"/>
  <c r="Q1514" i="1" a="1"/>
  <c r="Q1514" i="1"/>
  <c r="Q1515" i="1" a="1"/>
  <c r="Q1515" i="1" s="1"/>
  <c r="Q1516" i="1" a="1"/>
  <c r="Q1516" i="1"/>
  <c r="Q1517" i="1" a="1"/>
  <c r="Q1517" i="1" s="1"/>
  <c r="Q1518" i="1" a="1"/>
  <c r="Q1518" i="1"/>
  <c r="Q1519" i="1" a="1"/>
  <c r="Q1519" i="1"/>
  <c r="Q1520" i="1" a="1"/>
  <c r="Q1520" i="1" s="1"/>
  <c r="Q1521" i="1" a="1"/>
  <c r="Q1521" i="1" s="1"/>
  <c r="Q1522" i="1" a="1"/>
  <c r="Q1522" i="1" s="1"/>
  <c r="Q1523" i="1" a="1"/>
  <c r="Q1523" i="1"/>
  <c r="Q1524" i="1" a="1"/>
  <c r="Q1524" i="1" s="1"/>
  <c r="Q1525" i="1" a="1"/>
  <c r="Q1525" i="1" s="1"/>
  <c r="Q1526" i="1" a="1"/>
  <c r="Q1526" i="1" s="1"/>
  <c r="Q1527" i="1" a="1"/>
  <c r="Q1527" i="1" s="1"/>
  <c r="Q1528" i="1" a="1"/>
  <c r="Q1528" i="1" s="1"/>
  <c r="Q1529" i="1" a="1"/>
  <c r="Q1529" i="1" s="1"/>
  <c r="Q1530" i="1" a="1"/>
  <c r="Q1530" i="1" s="1"/>
  <c r="Q1531" i="1" a="1"/>
  <c r="Q1531" i="1" s="1"/>
  <c r="Q1532" i="1" a="1"/>
  <c r="Q1532" i="1" s="1"/>
  <c r="Q1533" i="1" a="1"/>
  <c r="Q1533" i="1"/>
  <c r="Q1534" i="1" a="1"/>
  <c r="Q1534" i="1" s="1"/>
  <c r="Q1535" i="1" a="1"/>
  <c r="Q1535" i="1" s="1"/>
  <c r="Q1536" i="1" a="1"/>
  <c r="Q1536" i="1" s="1"/>
  <c r="Q1537" i="1" a="1"/>
  <c r="Q1537" i="1"/>
  <c r="Q1538" i="1" a="1"/>
  <c r="Q1538" i="1" s="1"/>
  <c r="Q1539" i="1" a="1"/>
  <c r="Q1539" i="1" s="1"/>
  <c r="Q1540" i="1" a="1"/>
  <c r="Q1540" i="1" s="1"/>
  <c r="Q1541" i="1" a="1"/>
  <c r="Q1541" i="1" s="1"/>
  <c r="Q1542" i="1" a="1"/>
  <c r="Q1542" i="1" s="1"/>
  <c r="Q1543" i="1" a="1"/>
  <c r="Q1543" i="1"/>
  <c r="Q1544" i="1" a="1"/>
  <c r="Q1544" i="1" s="1"/>
  <c r="Q1545" i="1" a="1"/>
  <c r="Q1545" i="1" s="1"/>
  <c r="Q1546" i="1" a="1"/>
  <c r="Q1546" i="1"/>
  <c r="Q1547" i="1" a="1"/>
  <c r="Q1547" i="1" s="1"/>
  <c r="Q1548" i="1" a="1"/>
  <c r="Q1548" i="1"/>
  <c r="Q1549" i="1" a="1"/>
  <c r="Q1549" i="1" s="1"/>
  <c r="Q1550" i="1" a="1"/>
  <c r="Q1550" i="1" s="1"/>
  <c r="Q1551" i="1" a="1"/>
  <c r="Q1551" i="1" s="1"/>
  <c r="Q1552" i="1" a="1"/>
  <c r="Q1552" i="1" s="1"/>
  <c r="Q1553" i="1" a="1"/>
  <c r="Q1553" i="1"/>
  <c r="Q1554" i="1" a="1"/>
  <c r="Q1554" i="1" s="1"/>
  <c r="Q1555" i="1" a="1"/>
  <c r="Q1555" i="1" s="1"/>
  <c r="Q1556" i="1" a="1"/>
  <c r="Q1556" i="1"/>
  <c r="Q1557" i="1" a="1"/>
  <c r="Q1557" i="1"/>
  <c r="Q1558" i="1" a="1"/>
  <c r="Q1558" i="1" s="1"/>
  <c r="Q1559" i="1" a="1"/>
  <c r="Q1559" i="1" s="1"/>
  <c r="Q1560" i="1" a="1"/>
  <c r="Q1560" i="1" s="1"/>
  <c r="Q1561" i="1" a="1"/>
  <c r="Q1561" i="1" s="1"/>
  <c r="Q1562" i="1" a="1"/>
  <c r="Q1562" i="1" s="1"/>
  <c r="Q1563" i="1" a="1"/>
  <c r="Q1563" i="1"/>
  <c r="Q1564" i="1" a="1"/>
  <c r="Q1564" i="1" s="1"/>
  <c r="Q1565" i="1" a="1"/>
  <c r="Q1565" i="1" s="1"/>
  <c r="Q1566" i="1" a="1"/>
  <c r="Q1566" i="1" s="1"/>
  <c r="Q1567" i="1" a="1"/>
  <c r="Q1567" i="1" s="1"/>
  <c r="Q1568" i="1" a="1"/>
  <c r="Q1568" i="1" s="1"/>
  <c r="Q1569" i="1" a="1"/>
  <c r="Q1569" i="1" s="1"/>
  <c r="Q1570" i="1" a="1"/>
  <c r="Q1570" i="1"/>
  <c r="Q1571" i="1" a="1"/>
  <c r="Q1571" i="1" s="1"/>
  <c r="Q1572" i="1" a="1"/>
  <c r="Q1572" i="1" s="1"/>
  <c r="Q1573" i="1" a="1"/>
  <c r="Q1573" i="1" s="1"/>
  <c r="Q1574" i="1" a="1"/>
  <c r="Q1574" i="1"/>
  <c r="Q1575" i="1" a="1"/>
  <c r="Q1575" i="1" s="1"/>
  <c r="Q1576" i="1" a="1"/>
  <c r="Q1576" i="1" s="1"/>
  <c r="Q1577" i="1" a="1"/>
  <c r="Q1577" i="1" s="1"/>
  <c r="Q1578" i="1" a="1"/>
  <c r="Q1578" i="1" s="1"/>
  <c r="Q1579" i="1" a="1"/>
  <c r="Q1579" i="1"/>
  <c r="Q1580" i="1" a="1"/>
  <c r="Q1580" i="1"/>
  <c r="Q1581" i="1" a="1"/>
  <c r="Q1581" i="1" s="1"/>
  <c r="Q1582" i="1" a="1"/>
  <c r="Q1582" i="1" s="1"/>
  <c r="Q1583" i="1" a="1"/>
  <c r="Q1583" i="1" s="1"/>
  <c r="Q1584" i="1" a="1"/>
  <c r="Q1584" i="1" s="1"/>
  <c r="Q1585" i="1" a="1"/>
  <c r="Q1585" i="1"/>
  <c r="Q1586" i="1" a="1"/>
  <c r="Q1586" i="1"/>
  <c r="Q1587" i="1" a="1"/>
  <c r="Q1587" i="1" s="1"/>
  <c r="Q1588" i="1" a="1"/>
  <c r="Q1588" i="1" s="1"/>
  <c r="Q1589" i="1" a="1"/>
  <c r="Q1589" i="1"/>
  <c r="Q1590" i="1" a="1"/>
  <c r="Q1590" i="1" s="1"/>
  <c r="Q1591" i="1" a="1"/>
  <c r="Q1591" i="1" s="1"/>
  <c r="Q1592" i="1" a="1"/>
  <c r="Q1592" i="1" s="1"/>
  <c r="Q1593" i="1" a="1"/>
  <c r="Q1593" i="1" s="1"/>
  <c r="Q1594" i="1" a="1"/>
  <c r="Q1594" i="1" s="1"/>
  <c r="Q1595" i="1" a="1"/>
  <c r="Q1595" i="1" s="1"/>
  <c r="Q1596" i="1" a="1"/>
  <c r="Q1596" i="1" s="1"/>
  <c r="Q1597" i="1" a="1"/>
  <c r="Q1597" i="1"/>
  <c r="Q1598" i="1" a="1"/>
  <c r="Q1598" i="1"/>
  <c r="Q1599" i="1" a="1"/>
  <c r="Q1599" i="1"/>
  <c r="Q1600" i="1" a="1"/>
  <c r="Q1600" i="1" s="1"/>
  <c r="Q1601" i="1" a="1"/>
  <c r="Q1601" i="1"/>
  <c r="Q1602" i="1" a="1"/>
  <c r="Q1602" i="1" s="1"/>
  <c r="Q1603" i="1" a="1"/>
  <c r="Q1603" i="1" s="1"/>
  <c r="Q1604" i="1" a="1"/>
  <c r="Q1604" i="1" s="1"/>
  <c r="Q1605" i="1" a="1"/>
  <c r="Q1605" i="1" s="1"/>
  <c r="Q1606" i="1" a="1"/>
  <c r="Q1606" i="1" s="1"/>
  <c r="Q1607" i="1" a="1"/>
  <c r="Q1607" i="1"/>
  <c r="Q1608" i="1" a="1"/>
  <c r="Q1608" i="1" s="1"/>
  <c r="Q1609" i="1" a="1"/>
  <c r="Q1609" i="1"/>
  <c r="Q1610" i="1" a="1"/>
  <c r="Q1610" i="1" s="1"/>
  <c r="Q1611" i="1" a="1"/>
  <c r="Q1611" i="1" s="1"/>
  <c r="Q1612" i="1" a="1"/>
  <c r="Q1612" i="1"/>
  <c r="Q1613" i="1" a="1"/>
  <c r="Q1613" i="1" s="1"/>
  <c r="Q1614" i="1" a="1"/>
  <c r="Q1614" i="1" s="1"/>
  <c r="Q1615" i="1" a="1"/>
  <c r="Q1615" i="1" s="1"/>
  <c r="Q1616" i="1" a="1"/>
  <c r="Q1616" i="1" s="1"/>
  <c r="Q1617" i="1" a="1"/>
  <c r="Q1617" i="1" s="1"/>
  <c r="Q1618" i="1" a="1"/>
  <c r="Q1618" i="1" s="1"/>
  <c r="Q1619" i="1" a="1"/>
  <c r="Q1619" i="1" s="1"/>
  <c r="Q1620" i="1" a="1"/>
  <c r="Q1620" i="1" s="1"/>
  <c r="Q1621" i="1" a="1"/>
  <c r="Q1621" i="1" s="1"/>
  <c r="Q1622" i="1" a="1"/>
  <c r="Q1622" i="1" s="1"/>
  <c r="Q1623" i="1" a="1"/>
  <c r="Q1623" i="1" s="1"/>
  <c r="Q1624" i="1" a="1"/>
  <c r="Q1624" i="1" s="1"/>
  <c r="Q1625" i="1" a="1"/>
  <c r="Q1625" i="1" s="1"/>
  <c r="Q1626" i="1" a="1"/>
  <c r="Q1626" i="1" s="1"/>
  <c r="Q1627" i="1" a="1"/>
  <c r="Q1627" i="1" s="1"/>
  <c r="Q1628" i="1" a="1"/>
  <c r="Q1628" i="1" s="1"/>
  <c r="Q1629" i="1" a="1"/>
  <c r="Q1629" i="1" s="1"/>
  <c r="Q1630" i="1" a="1"/>
  <c r="Q1630" i="1" s="1"/>
  <c r="Q1631" i="1" a="1"/>
  <c r="Q1631" i="1" s="1"/>
  <c r="Q1632" i="1" a="1"/>
  <c r="Q1632" i="1" s="1"/>
  <c r="Q1633" i="1" a="1"/>
  <c r="Q1633" i="1" s="1"/>
  <c r="Q1634" i="1" a="1"/>
  <c r="Q1634" i="1" s="1"/>
  <c r="Q1635" i="1" a="1"/>
  <c r="Q1635" i="1" s="1"/>
  <c r="Q1636" i="1" a="1"/>
  <c r="Q1636" i="1" s="1"/>
  <c r="Q1637" i="1" a="1"/>
  <c r="Q1637" i="1"/>
  <c r="Q1638" i="1" a="1"/>
  <c r="Q1638" i="1" s="1"/>
  <c r="Q1639" i="1" a="1"/>
  <c r="Q1639" i="1"/>
  <c r="Q1640" i="1" a="1"/>
  <c r="Q1640" i="1" s="1"/>
  <c r="Q1641" i="1" a="1"/>
  <c r="Q1641" i="1" s="1"/>
  <c r="Q1642" i="1" a="1"/>
  <c r="Q1642" i="1"/>
  <c r="Q1643" i="1" a="1"/>
  <c r="Q1643" i="1" s="1"/>
  <c r="Q1644" i="1" a="1"/>
  <c r="Q1644" i="1" s="1"/>
  <c r="Q1645" i="1" a="1"/>
  <c r="Q1645" i="1" s="1"/>
  <c r="Q1646" i="1" a="1"/>
  <c r="Q1646" i="1"/>
  <c r="Q1647" i="1" a="1"/>
  <c r="Q1647" i="1" s="1"/>
  <c r="Q1648" i="1" a="1"/>
  <c r="Q1648" i="1" s="1"/>
  <c r="Q1649" i="1" a="1"/>
  <c r="Q1649" i="1" s="1"/>
  <c r="Q1650" i="1" a="1"/>
  <c r="Q1650" i="1"/>
  <c r="Q1651" i="1" a="1"/>
  <c r="Q1651" i="1"/>
  <c r="Q1652" i="1" a="1"/>
  <c r="Q1652" i="1" s="1"/>
  <c r="Q1653" i="1" a="1"/>
  <c r="Q1653" i="1" s="1"/>
  <c r="Q1654" i="1" a="1"/>
  <c r="Q1654" i="1" s="1"/>
  <c r="Q1655" i="1" a="1"/>
  <c r="Q1655" i="1" s="1"/>
  <c r="Q1656" i="1" a="1"/>
  <c r="Q1656" i="1" s="1"/>
  <c r="Q1657" i="1" a="1"/>
  <c r="Q1657" i="1" s="1"/>
  <c r="Q1658" i="1" a="1"/>
  <c r="Q1658" i="1" s="1"/>
  <c r="Q1659" i="1" a="1"/>
  <c r="Q1659" i="1" s="1"/>
  <c r="Q1660" i="1" a="1"/>
  <c r="Q1660" i="1" s="1"/>
  <c r="Q1661" i="1" a="1"/>
  <c r="Q1661" i="1"/>
  <c r="Q1662" i="1" a="1"/>
  <c r="Q1662" i="1" s="1"/>
  <c r="Q1663" i="1" a="1"/>
  <c r="Q1663" i="1" s="1"/>
  <c r="Q1664" i="1" a="1"/>
  <c r="Q1664" i="1" s="1"/>
  <c r="Q1665" i="1" a="1"/>
  <c r="Q1665" i="1" s="1"/>
  <c r="Q1666" i="1" a="1"/>
  <c r="Q1666" i="1" s="1"/>
  <c r="Q1667" i="1" a="1"/>
  <c r="Q1667" i="1" s="1"/>
  <c r="Q1668" i="1" a="1"/>
  <c r="Q1668" i="1" s="1"/>
  <c r="Q1669" i="1" a="1"/>
  <c r="Q1669" i="1" s="1"/>
  <c r="Q1670" i="1" a="1"/>
  <c r="Q1670" i="1" s="1"/>
  <c r="Q1671" i="1" a="1"/>
  <c r="Q1671" i="1" s="1"/>
  <c r="Q1672" i="1" a="1"/>
  <c r="Q1672" i="1" s="1"/>
  <c r="Q1673" i="1" a="1"/>
  <c r="Q1673" i="1" s="1"/>
  <c r="Q1674" i="1" a="1"/>
  <c r="Q1674" i="1" s="1"/>
  <c r="Q1675" i="1" a="1"/>
  <c r="Q1675" i="1" s="1"/>
  <c r="Q1676" i="1" a="1"/>
  <c r="Q1676" i="1" s="1"/>
  <c r="Q1677" i="1" a="1"/>
  <c r="Q1677" i="1" s="1"/>
  <c r="Q1678" i="1" a="1"/>
  <c r="Q1678" i="1" s="1"/>
  <c r="Q1679" i="1" a="1"/>
  <c r="Q1679" i="1" s="1"/>
  <c r="Q1680" i="1" a="1"/>
  <c r="Q1680" i="1" s="1"/>
  <c r="Q1681" i="1" a="1"/>
  <c r="Q1681" i="1"/>
  <c r="Q1682" i="1" a="1"/>
  <c r="Q1682" i="1" s="1"/>
  <c r="Q1683" i="1" a="1"/>
  <c r="Q1683" i="1" s="1"/>
  <c r="Q1684" i="1" a="1"/>
  <c r="Q1684" i="1"/>
  <c r="Q1685" i="1" a="1"/>
  <c r="Q1685" i="1" s="1"/>
  <c r="Q1686" i="1" a="1"/>
  <c r="Q1686" i="1" s="1"/>
  <c r="Q1687" i="1" a="1"/>
  <c r="Q1687" i="1" s="1"/>
  <c r="Q1688" i="1" a="1"/>
  <c r="Q1688" i="1" s="1"/>
  <c r="Q1689" i="1" a="1"/>
  <c r="Q1689" i="1" s="1"/>
  <c r="Q1690" i="1" a="1"/>
  <c r="Q1690" i="1" s="1"/>
  <c r="Q1691" i="1" a="1"/>
  <c r="Q1691" i="1" s="1"/>
  <c r="Q1692" i="1" a="1"/>
  <c r="Q1692" i="1" s="1"/>
  <c r="Q1693" i="1" a="1"/>
  <c r="Q1693" i="1" s="1"/>
  <c r="Q1694" i="1" a="1"/>
  <c r="Q1694" i="1" s="1"/>
  <c r="Q1695" i="1" a="1"/>
  <c r="Q1695" i="1" s="1"/>
  <c r="Q1696" i="1" a="1"/>
  <c r="Q1696" i="1" s="1"/>
  <c r="Q1697" i="1" a="1"/>
  <c r="Q1697" i="1"/>
  <c r="Q1698" i="1" a="1"/>
  <c r="Q1698" i="1" s="1"/>
  <c r="Q1699" i="1" a="1"/>
  <c r="Q1699" i="1" s="1"/>
  <c r="Q1700" i="1" a="1"/>
  <c r="Q1700" i="1" s="1"/>
  <c r="Q1701" i="1" a="1"/>
  <c r="Q1701" i="1"/>
  <c r="Q1702" i="1" a="1"/>
  <c r="Q1702" i="1" s="1"/>
  <c r="Q1703" i="1" a="1"/>
  <c r="Q1703" i="1" s="1"/>
  <c r="Q1704" i="1" a="1"/>
  <c r="Q1704" i="1" s="1"/>
  <c r="Q1705" i="1" a="1"/>
  <c r="Q1705" i="1" s="1"/>
  <c r="Q1706" i="1" a="1"/>
  <c r="Q1706" i="1" s="1"/>
  <c r="Q1707" i="1" a="1"/>
  <c r="Q1707" i="1"/>
  <c r="Q1708" i="1" a="1"/>
  <c r="Q1708" i="1" s="1"/>
  <c r="Q1709" i="1" a="1"/>
  <c r="Q1709" i="1" s="1"/>
  <c r="Q1710" i="1" a="1"/>
  <c r="Q1710" i="1" s="1"/>
  <c r="Q1711" i="1" a="1"/>
  <c r="Q1711" i="1" s="1"/>
  <c r="Q1712" i="1" a="1"/>
  <c r="Q1712" i="1" s="1"/>
  <c r="Q1713" i="1" a="1"/>
  <c r="Q1713" i="1" s="1"/>
  <c r="Q1714" i="1" a="1"/>
  <c r="Q1714" i="1" s="1"/>
  <c r="Q1715" i="1" a="1"/>
  <c r="Q1715" i="1"/>
  <c r="Q1716" i="1" a="1"/>
  <c r="Q1716" i="1" s="1"/>
  <c r="Q1717" i="1" a="1"/>
  <c r="Q1717" i="1"/>
  <c r="Q1718" i="1" a="1"/>
  <c r="Q1718" i="1"/>
  <c r="Q1719" i="1" a="1"/>
  <c r="Q1719" i="1"/>
  <c r="Q1720" i="1" a="1"/>
  <c r="Q1720" i="1" s="1"/>
  <c r="Q1721" i="1" a="1"/>
  <c r="Q1721" i="1" s="1"/>
  <c r="Q1722" i="1" a="1"/>
  <c r="Q1722" i="1" s="1"/>
  <c r="Q1723" i="1" a="1"/>
  <c r="Q1723" i="1" s="1"/>
  <c r="Q1724" i="1" a="1"/>
  <c r="Q1724" i="1"/>
  <c r="Q1725" i="1" a="1"/>
  <c r="Q1725" i="1" s="1"/>
  <c r="Q1726" i="1" a="1"/>
  <c r="Q1726" i="1" s="1"/>
  <c r="Q1727" i="1" a="1"/>
  <c r="Q1727" i="1" s="1"/>
  <c r="Q1728" i="1" a="1"/>
  <c r="Q1728" i="1" s="1"/>
  <c r="Q1729" i="1" a="1"/>
  <c r="Q1729" i="1" s="1"/>
  <c r="Q1730" i="1" a="1"/>
  <c r="Q1730" i="1"/>
  <c r="Q1731" i="1" a="1"/>
  <c r="Q1731" i="1" s="1"/>
  <c r="Q1732" i="1" a="1"/>
  <c r="Q1732" i="1" s="1"/>
  <c r="Q1733" i="1" a="1"/>
  <c r="Q1733" i="1"/>
  <c r="Q1734" i="1" a="1"/>
  <c r="Q1734" i="1" s="1"/>
  <c r="Q1735" i="1" a="1"/>
  <c r="Q1735" i="1"/>
  <c r="Q1736" i="1" a="1"/>
  <c r="Q1736" i="1" s="1"/>
  <c r="Q1737" i="1" a="1"/>
  <c r="Q1737" i="1" s="1"/>
  <c r="Q1738" i="1" a="1"/>
  <c r="Q1738" i="1" s="1"/>
  <c r="Q1739" i="1" a="1"/>
  <c r="Q1739" i="1" s="1"/>
  <c r="Q1740" i="1" a="1"/>
  <c r="Q1740" i="1" s="1"/>
  <c r="Q1741" i="1" a="1"/>
  <c r="Q1741" i="1"/>
  <c r="Q1742" i="1" a="1"/>
  <c r="Q1742" i="1"/>
  <c r="Q1743" i="1" a="1"/>
  <c r="Q1743" i="1" s="1"/>
  <c r="Q1744" i="1" a="1"/>
  <c r="Q1744" i="1" s="1"/>
  <c r="Q1745" i="1" a="1"/>
  <c r="Q1745" i="1" s="1"/>
  <c r="Q1746" i="1" a="1"/>
  <c r="Q1746" i="1" s="1"/>
  <c r="Q1747" i="1" a="1"/>
  <c r="Q1747" i="1" s="1"/>
  <c r="Q1748" i="1" a="1"/>
  <c r="Q1748" i="1" s="1"/>
  <c r="Q1749" i="1" a="1"/>
  <c r="Q1749" i="1" s="1"/>
  <c r="Q1750" i="1" a="1"/>
  <c r="Q1750" i="1" s="1"/>
  <c r="Q1751" i="1" a="1"/>
  <c r="Q1751" i="1" s="1"/>
  <c r="Q1752" i="1" a="1"/>
  <c r="Q1752" i="1" s="1"/>
  <c r="Q1753" i="1" a="1"/>
  <c r="Q1753" i="1" s="1"/>
  <c r="Q1754" i="1" a="1"/>
  <c r="Q1754" i="1"/>
  <c r="Q1755" i="1" a="1"/>
  <c r="Q1755" i="1" s="1"/>
  <c r="Q1756" i="1" a="1"/>
  <c r="Q1756" i="1" s="1"/>
  <c r="Q1757" i="1" a="1"/>
  <c r="Q1757" i="1" s="1"/>
  <c r="Q1758" i="1" a="1"/>
  <c r="Q1758" i="1" s="1"/>
  <c r="Q1759" i="1" a="1"/>
  <c r="Q1759" i="1"/>
  <c r="Q1760" i="1" a="1"/>
  <c r="Q1760" i="1" s="1"/>
  <c r="Q1761" i="1" a="1"/>
  <c r="Q1761" i="1" s="1"/>
  <c r="Q1762" i="1" a="1"/>
  <c r="Q1762" i="1" s="1"/>
  <c r="Q1763" i="1" a="1"/>
  <c r="Q1763" i="1" s="1"/>
  <c r="Q1764" i="1" a="1"/>
  <c r="Q1764" i="1" s="1"/>
  <c r="Q1765" i="1" a="1"/>
  <c r="Q1765" i="1" s="1"/>
  <c r="Q1766" i="1" a="1"/>
  <c r="Q1766" i="1" s="1"/>
  <c r="Q1767" i="1" a="1"/>
  <c r="Q1767" i="1"/>
  <c r="Q1768" i="1" a="1"/>
  <c r="Q1768" i="1" s="1"/>
  <c r="Q1769" i="1" a="1"/>
  <c r="Q1769" i="1" s="1"/>
  <c r="Q1770" i="1" a="1"/>
  <c r="Q1770" i="1"/>
  <c r="Q1771" i="1" a="1"/>
  <c r="Q1771" i="1" s="1"/>
  <c r="Q1772" i="1" a="1"/>
  <c r="Q1772" i="1" s="1"/>
  <c r="Q1773" i="1" a="1"/>
  <c r="Q1773" i="1" s="1"/>
  <c r="Q1774" i="1" a="1"/>
  <c r="Q1774" i="1" s="1"/>
  <c r="Q1775" i="1" a="1"/>
  <c r="Q1775" i="1" s="1"/>
  <c r="Q1776" i="1" a="1"/>
  <c r="Q1776" i="1" s="1"/>
  <c r="Q1777" i="1" a="1"/>
  <c r="Q1777" i="1" s="1"/>
  <c r="Q1778" i="1" a="1"/>
  <c r="Q1778" i="1" s="1"/>
  <c r="Q1779" i="1" a="1"/>
  <c r="Q1779" i="1"/>
  <c r="Q1780" i="1" a="1"/>
  <c r="Q1780" i="1"/>
  <c r="Q1781" i="1" a="1"/>
  <c r="Q1781" i="1" s="1"/>
  <c r="Q1782" i="1" a="1"/>
  <c r="Q1782" i="1" s="1"/>
  <c r="Q1783" i="1" a="1"/>
  <c r="Q1783" i="1"/>
  <c r="Q1784" i="1" a="1"/>
  <c r="Q1784" i="1" s="1"/>
  <c r="Q1785" i="1" a="1"/>
  <c r="Q1785" i="1" s="1"/>
  <c r="Q1786" i="1" a="1"/>
  <c r="Q1786" i="1" s="1"/>
  <c r="Q1787" i="1" a="1"/>
  <c r="Q1787" i="1" s="1"/>
  <c r="Q1788" i="1" a="1"/>
  <c r="Q1788" i="1" s="1"/>
  <c r="Q1789" i="1" a="1"/>
  <c r="Q1789" i="1"/>
  <c r="Q1790" i="1" a="1"/>
  <c r="Q1790" i="1" s="1"/>
  <c r="Q1791" i="1" a="1"/>
  <c r="Q1791" i="1" s="1"/>
  <c r="Q1792" i="1" a="1"/>
  <c r="Q1792" i="1" s="1"/>
  <c r="Q1793" i="1" a="1"/>
  <c r="Q1793" i="1" s="1"/>
  <c r="Q1794" i="1" a="1"/>
  <c r="Q1794" i="1"/>
  <c r="Q1795" i="1" a="1"/>
  <c r="Q1795" i="1" s="1"/>
  <c r="Q1796" i="1" a="1"/>
  <c r="Q1796" i="1" s="1"/>
  <c r="Q1797" i="1" a="1"/>
  <c r="Q1797" i="1" s="1"/>
  <c r="Q1798" i="1" a="1"/>
  <c r="Q1798" i="1" s="1"/>
  <c r="Q1799" i="1" a="1"/>
  <c r="Q1799" i="1" s="1"/>
  <c r="Q1800" i="1" a="1"/>
  <c r="Q1800" i="1" s="1"/>
  <c r="Q1801" i="1" a="1"/>
  <c r="Q1801" i="1" s="1"/>
  <c r="Q1802" i="1" a="1"/>
  <c r="Q1802" i="1" s="1"/>
  <c r="Q1803" i="1" a="1"/>
  <c r="Q1803" i="1" s="1"/>
  <c r="Q1804" i="1" a="1"/>
  <c r="Q1804" i="1"/>
  <c r="Q1805" i="1" a="1"/>
  <c r="Q1805" i="1" s="1"/>
  <c r="Q1806" i="1" a="1"/>
  <c r="Q1806" i="1"/>
  <c r="Q1807" i="1" a="1"/>
  <c r="Q1807" i="1" s="1"/>
  <c r="Q1808" i="1" a="1"/>
  <c r="Q1808" i="1" s="1"/>
  <c r="Q1809" i="1" a="1"/>
  <c r="Q1809" i="1" s="1"/>
  <c r="Q1810" i="1" a="1"/>
  <c r="Q1810" i="1" s="1"/>
  <c r="Q1811" i="1" a="1"/>
  <c r="Q1811" i="1" s="1"/>
  <c r="Q1812" i="1" a="1"/>
  <c r="Q1812" i="1" s="1"/>
  <c r="Q1813" i="1" a="1"/>
  <c r="Q1813" i="1" s="1"/>
  <c r="Q1814" i="1" a="1"/>
  <c r="Q1814" i="1" s="1"/>
  <c r="Q1815" i="1" a="1"/>
  <c r="Q1815" i="1" s="1"/>
  <c r="Q1816" i="1" a="1"/>
  <c r="Q1816" i="1" s="1"/>
  <c r="Q1817" i="1" a="1"/>
  <c r="Q1817" i="1" s="1"/>
  <c r="Q1818" i="1" a="1"/>
  <c r="Q1818" i="1" s="1"/>
  <c r="Q1819" i="1" a="1"/>
  <c r="Q1819" i="1" s="1"/>
  <c r="Q1820" i="1" a="1"/>
  <c r="Q1820" i="1" s="1"/>
  <c r="Q1821" i="1" a="1"/>
  <c r="Q1821" i="1" s="1"/>
  <c r="Q1822" i="1" a="1"/>
  <c r="Q1822" i="1"/>
  <c r="Q1823" i="1" a="1"/>
  <c r="Q1823" i="1"/>
  <c r="Q1824" i="1" a="1"/>
  <c r="Q1824" i="1" s="1"/>
  <c r="Q1825" i="1" a="1"/>
  <c r="Q1825" i="1" s="1"/>
  <c r="Q1826" i="1" a="1"/>
  <c r="Q1826" i="1"/>
  <c r="Q1827" i="1" a="1"/>
  <c r="Q1827" i="1" s="1"/>
  <c r="Q1828" i="1" a="1"/>
  <c r="Q1828" i="1" s="1"/>
  <c r="Q1829" i="1" a="1"/>
  <c r="Q1829" i="1"/>
  <c r="Q1830" i="1" a="1"/>
  <c r="Q1830" i="1" s="1"/>
  <c r="Q1831" i="1" a="1"/>
  <c r="Q1831" i="1" s="1"/>
  <c r="Q1832" i="1" a="1"/>
  <c r="Q1832" i="1" s="1"/>
  <c r="Q1833" i="1" a="1"/>
  <c r="Q1833" i="1" s="1"/>
  <c r="Q1834" i="1" a="1"/>
  <c r="Q1834" i="1"/>
  <c r="Q1835" i="1" a="1"/>
  <c r="Q1835" i="1" s="1"/>
  <c r="Q1836" i="1" a="1"/>
  <c r="Q1836" i="1"/>
  <c r="Q1837" i="1" a="1"/>
  <c r="Q1837" i="1" s="1"/>
  <c r="Q1838" i="1" a="1"/>
  <c r="Q1838" i="1" s="1"/>
  <c r="Q1839" i="1" a="1"/>
  <c r="Q1839" i="1" s="1"/>
  <c r="Q1840" i="1" a="1"/>
  <c r="Q1840" i="1" s="1"/>
  <c r="Q1841" i="1" a="1"/>
  <c r="Q1841" i="1" s="1"/>
  <c r="Q1842" i="1" a="1"/>
  <c r="Q1842" i="1" s="1"/>
  <c r="Q1843" i="1" a="1"/>
  <c r="Q1843" i="1"/>
  <c r="Q1844" i="1" a="1"/>
  <c r="Q1844" i="1"/>
  <c r="Q1845" i="1" a="1"/>
  <c r="Q1845" i="1"/>
  <c r="Q1846" i="1" a="1"/>
  <c r="Q1846" i="1"/>
  <c r="Q1847" i="1" a="1"/>
  <c r="Q1847" i="1" s="1"/>
  <c r="Q1848" i="1" a="1"/>
  <c r="Q1848" i="1" s="1"/>
  <c r="Q1849" i="1" a="1"/>
  <c r="Q1849" i="1" s="1"/>
  <c r="Q1850" i="1" a="1"/>
  <c r="Q1850" i="1" s="1"/>
  <c r="Q1851" i="1" a="1"/>
  <c r="Q1851" i="1"/>
  <c r="Q1852" i="1" a="1"/>
  <c r="Q1852" i="1" s="1"/>
  <c r="Q1853" i="1" a="1"/>
  <c r="Q1853" i="1" s="1"/>
  <c r="Q1854" i="1" a="1"/>
  <c r="Q1854" i="1"/>
  <c r="Q1855" i="1" a="1"/>
  <c r="Q1855" i="1"/>
  <c r="Q1856" i="1" a="1"/>
  <c r="Q1856" i="1" s="1"/>
  <c r="Q1857" i="1" a="1"/>
  <c r="Q1857" i="1" s="1"/>
  <c r="Q1858" i="1" a="1"/>
  <c r="Q1858" i="1"/>
  <c r="Q1859" i="1" a="1"/>
  <c r="Q1859" i="1" s="1"/>
  <c r="Q1860" i="1" a="1"/>
  <c r="Q1860" i="1" s="1"/>
  <c r="Q1861" i="1" a="1"/>
  <c r="Q1861" i="1" s="1"/>
  <c r="Q1862" i="1" a="1"/>
  <c r="Q1862" i="1" s="1"/>
  <c r="Q1863" i="1" a="1"/>
  <c r="Q1863" i="1" s="1"/>
  <c r="Q1864" i="1" a="1"/>
  <c r="Q1864" i="1" s="1"/>
  <c r="Q1865" i="1" a="1"/>
  <c r="Q1865" i="1" s="1"/>
  <c r="Q1866" i="1" a="1"/>
  <c r="Q1866" i="1"/>
  <c r="Q1867" i="1" a="1"/>
  <c r="Q1867" i="1" s="1"/>
  <c r="Q1868" i="1" a="1"/>
  <c r="Q1868" i="1"/>
  <c r="Q1869" i="1" a="1"/>
  <c r="Q1869" i="1"/>
  <c r="Q1870" i="1" a="1"/>
  <c r="Q1870" i="1" s="1"/>
  <c r="Q1871" i="1" a="1"/>
  <c r="Q1871" i="1" s="1"/>
  <c r="Q1872" i="1" a="1"/>
  <c r="Q1872" i="1" s="1"/>
  <c r="Q1873" i="1" a="1"/>
  <c r="Q1873" i="1" s="1"/>
  <c r="Q1874" i="1" a="1"/>
  <c r="Q1874" i="1"/>
  <c r="Q1875" i="1" a="1"/>
  <c r="Q1875" i="1" s="1"/>
  <c r="Q1876" i="1" a="1"/>
  <c r="Q1876" i="1" s="1"/>
  <c r="Q1877" i="1" a="1"/>
  <c r="Q1877" i="1"/>
  <c r="Q1878" i="1" a="1"/>
  <c r="Q1878" i="1" s="1"/>
  <c r="Q1879" i="1" a="1"/>
  <c r="Q1879" i="1"/>
  <c r="Q1880" i="1" a="1"/>
  <c r="Q1880" i="1" s="1"/>
  <c r="Q1881" i="1" a="1"/>
  <c r="Q1881" i="1" s="1"/>
  <c r="Q1882" i="1" a="1"/>
  <c r="Q1882" i="1" s="1"/>
  <c r="Q1883" i="1" a="1"/>
  <c r="Q1883" i="1"/>
  <c r="Q1884" i="1" a="1"/>
  <c r="Q1884" i="1"/>
  <c r="Q1885" i="1" a="1"/>
  <c r="Q1885" i="1" s="1"/>
  <c r="Q1886" i="1" a="1"/>
  <c r="Q1886" i="1" s="1"/>
  <c r="Q1887" i="1" a="1"/>
  <c r="Q1887" i="1"/>
  <c r="Q1888" i="1" a="1"/>
  <c r="Q1888" i="1" s="1"/>
  <c r="Q1889" i="1" a="1"/>
  <c r="Q1889" i="1" s="1"/>
  <c r="Q1890" i="1" a="1"/>
  <c r="Q1890" i="1" s="1"/>
  <c r="Q1891" i="1" a="1"/>
  <c r="Q1891" i="1"/>
  <c r="Q1892" i="1" a="1"/>
  <c r="Q1892" i="1"/>
  <c r="Q1893" i="1" a="1"/>
  <c r="Q1893" i="1" s="1"/>
  <c r="Q1894" i="1" a="1"/>
  <c r="Q1894" i="1" s="1"/>
  <c r="Q1895" i="1" a="1"/>
  <c r="Q1895" i="1"/>
  <c r="Q1896" i="1" a="1"/>
  <c r="Q1896" i="1" s="1"/>
  <c r="Q1897" i="1" a="1"/>
  <c r="Q1897" i="1" s="1"/>
  <c r="Q1898" i="1" a="1"/>
  <c r="Q1898" i="1"/>
  <c r="Q1899" i="1" a="1"/>
  <c r="Q1899" i="1"/>
  <c r="Q1900" i="1" a="1"/>
  <c r="Q1900" i="1" s="1"/>
  <c r="Q1901" i="1" a="1"/>
  <c r="Q1901" i="1" s="1"/>
  <c r="Q1902" i="1" a="1"/>
  <c r="Q1902" i="1"/>
  <c r="Q1903" i="1" a="1"/>
  <c r="Q1903" i="1" s="1"/>
  <c r="Q1904" i="1" a="1"/>
  <c r="Q1904" i="1" s="1"/>
  <c r="Q1905" i="1" a="1"/>
  <c r="Q1905" i="1" s="1"/>
  <c r="Q1906" i="1" a="1"/>
  <c r="Q1906" i="1" s="1"/>
  <c r="Q1907" i="1" a="1"/>
  <c r="Q1907" i="1" s="1"/>
  <c r="Q1908" i="1" a="1"/>
  <c r="Q1908" i="1" s="1"/>
  <c r="Q1909" i="1" a="1"/>
  <c r="Q1909" i="1" s="1"/>
  <c r="Q1910" i="1" a="1"/>
  <c r="Q1910" i="1" s="1"/>
  <c r="Q1911" i="1" a="1"/>
  <c r="Q1911" i="1" s="1"/>
  <c r="Q1912" i="1" a="1"/>
  <c r="Q1912" i="1" s="1"/>
  <c r="Q1913" i="1" a="1"/>
  <c r="Q1913" i="1" s="1"/>
  <c r="Q1914" i="1" a="1"/>
  <c r="Q1914" i="1"/>
  <c r="Q1915" i="1" a="1"/>
  <c r="Q1915" i="1"/>
  <c r="Q1916" i="1" a="1"/>
  <c r="Q1916" i="1" s="1"/>
  <c r="Q1917" i="1" a="1"/>
  <c r="Q1917" i="1" s="1"/>
  <c r="Q1918" i="1" a="1"/>
  <c r="Q1918" i="1" s="1"/>
  <c r="Q1919" i="1" a="1"/>
  <c r="Q1919" i="1" s="1"/>
  <c r="Q1920" i="1" a="1"/>
  <c r="Q1920" i="1" s="1"/>
  <c r="Q1921" i="1" a="1"/>
  <c r="Q1921" i="1" s="1"/>
  <c r="Q1922" i="1" a="1"/>
  <c r="Q1922" i="1"/>
  <c r="Q1923" i="1" a="1"/>
  <c r="Q1923" i="1" s="1"/>
  <c r="Q1924" i="1" a="1"/>
  <c r="Q1924" i="1"/>
  <c r="Q1925" i="1" a="1"/>
  <c r="Q1925" i="1" s="1"/>
  <c r="Q1926" i="1" a="1"/>
  <c r="Q1926" i="1" s="1"/>
  <c r="Q1927" i="1" a="1"/>
  <c r="Q1927" i="1" s="1"/>
  <c r="Q1928" i="1" a="1"/>
  <c r="Q1928" i="1" s="1"/>
  <c r="Q1929" i="1" a="1"/>
  <c r="Q1929" i="1" s="1"/>
  <c r="Q1930" i="1" a="1"/>
  <c r="Q1930" i="1" s="1"/>
  <c r="Q1931" i="1" a="1"/>
  <c r="Q1931" i="1" s="1"/>
  <c r="Q1932" i="1" a="1"/>
  <c r="Q1932" i="1" s="1"/>
  <c r="Q1933" i="1" a="1"/>
  <c r="Q1933" i="1" s="1"/>
  <c r="Q1934" i="1" a="1"/>
  <c r="Q1934" i="1" s="1"/>
  <c r="Q1935" i="1" a="1"/>
  <c r="Q1935" i="1" s="1"/>
  <c r="Q1936" i="1" a="1"/>
  <c r="Q1936" i="1" s="1"/>
  <c r="Q1937" i="1" a="1"/>
  <c r="Q1937" i="1" s="1"/>
  <c r="Q1938" i="1" a="1"/>
  <c r="Q1938" i="1"/>
  <c r="Q1939" i="1" a="1"/>
  <c r="Q1939" i="1"/>
  <c r="Q1940" i="1" a="1"/>
  <c r="Q1940" i="1" s="1"/>
  <c r="Q1941" i="1" a="1"/>
  <c r="Q1941" i="1" s="1"/>
  <c r="Q1942" i="1" a="1"/>
  <c r="Q1942" i="1" s="1"/>
  <c r="Q1943" i="1" a="1"/>
  <c r="Q1943" i="1" s="1"/>
  <c r="Q1944" i="1" a="1"/>
  <c r="Q1944" i="1" s="1"/>
  <c r="Q1945" i="1" a="1"/>
  <c r="Q1945" i="1" s="1"/>
  <c r="Q1946" i="1" a="1"/>
  <c r="Q1946" i="1" s="1"/>
  <c r="Q1947" i="1" a="1"/>
  <c r="Q1947" i="1"/>
  <c r="Q1948" i="1" a="1"/>
  <c r="Q1948" i="1" s="1"/>
  <c r="Q1949" i="1" a="1"/>
  <c r="Q1949" i="1" s="1"/>
  <c r="Q1950" i="1" a="1"/>
  <c r="Q1950" i="1" s="1"/>
  <c r="Q1951" i="1" a="1"/>
  <c r="Q1951" i="1"/>
  <c r="Q1952" i="1" a="1"/>
  <c r="Q1952" i="1" s="1"/>
  <c r="Q1953" i="1" a="1"/>
  <c r="Q1953" i="1" s="1"/>
  <c r="Q1954" i="1" a="1"/>
  <c r="Q1954" i="1" s="1"/>
  <c r="Q1955" i="1" a="1"/>
  <c r="Q1955" i="1" s="1"/>
  <c r="Q1956" i="1" a="1"/>
  <c r="Q1956" i="1" s="1"/>
  <c r="Q1957" i="1" a="1"/>
  <c r="Q1957" i="1" s="1"/>
  <c r="Q1958" i="1" a="1"/>
  <c r="Q1958" i="1" s="1"/>
  <c r="Q1959" i="1" a="1"/>
  <c r="Q1959" i="1" s="1"/>
  <c r="Q1960" i="1" a="1"/>
  <c r="Q1960" i="1" s="1"/>
  <c r="Q1961" i="1" a="1"/>
  <c r="Q1961" i="1" s="1"/>
  <c r="Q1962" i="1" a="1"/>
  <c r="Q1962" i="1" s="1"/>
  <c r="Q1963" i="1" a="1"/>
  <c r="Q1963" i="1" s="1"/>
  <c r="Q1964" i="1" a="1"/>
  <c r="Q1964" i="1" s="1"/>
  <c r="Q1965" i="1" a="1"/>
  <c r="Q1965" i="1" s="1"/>
  <c r="Q1966" i="1" a="1"/>
  <c r="Q1966" i="1" s="1"/>
  <c r="Q1967" i="1" a="1"/>
  <c r="Q1967" i="1" s="1"/>
  <c r="Q1968" i="1" a="1"/>
  <c r="Q1968" i="1" s="1"/>
  <c r="Q1969" i="1" a="1"/>
  <c r="Q1969" i="1" s="1"/>
  <c r="Q1970" i="1" a="1"/>
  <c r="Q1970" i="1" s="1"/>
  <c r="Q1971" i="1" a="1"/>
  <c r="Q1971" i="1" s="1"/>
  <c r="Q1972" i="1" a="1"/>
  <c r="Q1972" i="1" s="1"/>
  <c r="Q1973" i="1" a="1"/>
  <c r="Q1973" i="1"/>
  <c r="Q1974" i="1" a="1"/>
  <c r="Q1974" i="1" s="1"/>
  <c r="Q1975" i="1" a="1"/>
  <c r="Q1975" i="1" s="1"/>
  <c r="Q1976" i="1" a="1"/>
  <c r="Q1976" i="1" s="1"/>
  <c r="Q1977" i="1" a="1"/>
  <c r="Q1977" i="1" s="1"/>
  <c r="Q1978" i="1" a="1"/>
  <c r="Q1978" i="1"/>
  <c r="Q1979" i="1" a="1"/>
  <c r="Q1979" i="1"/>
  <c r="Q1980" i="1" a="1"/>
  <c r="Q1980" i="1" s="1"/>
  <c r="Q1981" i="1" a="1"/>
  <c r="Q1981" i="1" s="1"/>
  <c r="Q1982" i="1" a="1"/>
  <c r="Q1982" i="1" s="1"/>
  <c r="Q1983" i="1" a="1"/>
  <c r="Q1983" i="1" s="1"/>
  <c r="Q1984" i="1" a="1"/>
  <c r="Q1984" i="1" s="1"/>
  <c r="Q1985" i="1" a="1"/>
  <c r="Q1985" i="1" s="1"/>
  <c r="Q1986" i="1" a="1"/>
  <c r="Q1986" i="1"/>
  <c r="Q1987" i="1" a="1"/>
  <c r="Q1987" i="1" s="1"/>
  <c r="Q1988" i="1" a="1"/>
  <c r="Q1988" i="1" s="1"/>
  <c r="Q1989" i="1" a="1"/>
  <c r="Q1989" i="1" s="1"/>
  <c r="Q1990" i="1" a="1"/>
  <c r="Q1990" i="1" s="1"/>
  <c r="Q1991" i="1" a="1"/>
  <c r="Q1991" i="1" s="1"/>
  <c r="Q1992" i="1" a="1"/>
  <c r="Q1992" i="1" s="1"/>
  <c r="Q1993" i="1" a="1"/>
  <c r="Q1993" i="1" s="1"/>
  <c r="Q1994" i="1" a="1"/>
  <c r="Q1994" i="1" s="1"/>
  <c r="Q1995" i="1" a="1"/>
  <c r="Q1995" i="1" s="1"/>
  <c r="Q1996" i="1" a="1"/>
  <c r="Q1996" i="1" s="1"/>
  <c r="Q1997" i="1" a="1"/>
  <c r="Q1997" i="1" s="1"/>
  <c r="Q1998" i="1" a="1"/>
  <c r="Q1998" i="1"/>
  <c r="Q1999" i="1" a="1"/>
  <c r="Q1999" i="1" s="1"/>
  <c r="Q2000" i="1" a="1"/>
  <c r="Q2000" i="1" s="1"/>
  <c r="Q2001" i="1" a="1"/>
  <c r="Q2001" i="1" s="1"/>
  <c r="Q2002" i="1" a="1"/>
  <c r="Q2002" i="1"/>
  <c r="Q2003" i="1" a="1"/>
  <c r="Q2003" i="1" s="1"/>
  <c r="Q2004" i="1" a="1"/>
  <c r="Q2004" i="1" s="1"/>
  <c r="Q2005" i="1" a="1"/>
  <c r="Q2005" i="1" s="1"/>
  <c r="Q2006" i="1" a="1"/>
  <c r="Q2006" i="1" s="1"/>
  <c r="Q2007" i="1" a="1"/>
  <c r="Q2007" i="1" s="1"/>
  <c r="Q2008" i="1" a="1"/>
  <c r="Q2008" i="1" s="1"/>
  <c r="Q2009" i="1" a="1"/>
  <c r="Q2009" i="1" s="1"/>
  <c r="Q2010" i="1" a="1"/>
  <c r="Q2010" i="1" s="1"/>
  <c r="Q2011" i="1" a="1"/>
  <c r="Q2011" i="1" s="1"/>
  <c r="Q2012" i="1" a="1"/>
  <c r="Q2012" i="1"/>
  <c r="Q2013" i="1" a="1"/>
  <c r="Q2013" i="1" s="1"/>
  <c r="Q2014" i="1" a="1"/>
  <c r="Q2014" i="1" s="1"/>
  <c r="Q2015" i="1" a="1"/>
  <c r="Q2015" i="1" s="1"/>
  <c r="Q2016" i="1" a="1"/>
  <c r="Q2016" i="1" s="1"/>
  <c r="Q2017" i="1" a="1"/>
  <c r="Q2017" i="1" s="1"/>
  <c r="Q2018" i="1" a="1"/>
  <c r="Q2018" i="1" s="1"/>
  <c r="Q2019" i="1" a="1"/>
  <c r="Q2019" i="1" s="1"/>
  <c r="Q2020" i="1" a="1"/>
  <c r="Q2020" i="1"/>
  <c r="Q2021" i="1" a="1"/>
  <c r="Q2021" i="1" s="1"/>
  <c r="Q2022" i="1" a="1"/>
  <c r="Q2022" i="1" s="1"/>
  <c r="Q2023" i="1" a="1"/>
  <c r="Q2023" i="1" s="1"/>
  <c r="Q2024" i="1" a="1"/>
  <c r="Q2024" i="1" s="1"/>
  <c r="Q2025" i="1" a="1"/>
  <c r="Q2025" i="1" s="1"/>
  <c r="Q2026" i="1" a="1"/>
  <c r="Q2026" i="1"/>
  <c r="Q2027" i="1" a="1"/>
  <c r="Q2027" i="1" s="1"/>
  <c r="Q2028" i="1" a="1"/>
  <c r="Q2028" i="1"/>
  <c r="Q2029" i="1" a="1"/>
  <c r="Q2029" i="1" s="1"/>
  <c r="Q2030" i="1" a="1"/>
  <c r="Q2030" i="1" s="1"/>
  <c r="Q2031" i="1" a="1"/>
  <c r="Q2031" i="1" s="1"/>
  <c r="Q2032" i="1" a="1"/>
  <c r="Q2032" i="1" s="1"/>
  <c r="Q2033" i="1" a="1"/>
  <c r="Q2033" i="1" s="1"/>
  <c r="Q2034" i="1" a="1"/>
  <c r="Q2034" i="1"/>
  <c r="Q2035" i="1" a="1"/>
  <c r="Q2035" i="1" s="1"/>
  <c r="Q2036" i="1" a="1"/>
  <c r="Q2036" i="1"/>
  <c r="Q2037" i="1" a="1"/>
  <c r="Q2037" i="1" s="1"/>
  <c r="Q2038" i="1" a="1"/>
  <c r="Q2038" i="1" s="1"/>
  <c r="Q2039" i="1" a="1"/>
  <c r="Q2039" i="1"/>
  <c r="Q2040" i="1" a="1"/>
  <c r="Q2040" i="1" s="1"/>
  <c r="Q2041" i="1" a="1"/>
  <c r="Q2041" i="1" s="1"/>
  <c r="Q2042" i="1" a="1"/>
  <c r="Q2042" i="1" s="1"/>
  <c r="Q2043" i="1" a="1"/>
  <c r="Q2043" i="1" s="1"/>
  <c r="Q2044" i="1" a="1"/>
  <c r="Q2044" i="1" s="1"/>
  <c r="Q2045" i="1" a="1"/>
  <c r="Q2045" i="1"/>
  <c r="Q2046" i="1" a="1"/>
  <c r="Q2046" i="1"/>
  <c r="Q2047" i="1" a="1"/>
  <c r="Q2047" i="1" s="1"/>
  <c r="Q2048" i="1" a="1"/>
  <c r="Q2048" i="1" s="1"/>
  <c r="Q2049" i="1" a="1"/>
  <c r="Q2049" i="1" s="1"/>
  <c r="Q2050" i="1" a="1"/>
  <c r="Q2050" i="1"/>
  <c r="Q2051" i="1" a="1"/>
  <c r="Q2051" i="1" s="1"/>
  <c r="Q2052" i="1" a="1"/>
  <c r="Q2052" i="1"/>
  <c r="Q2053" i="1" a="1"/>
  <c r="Q2053" i="1" s="1"/>
  <c r="Q2054" i="1" a="1"/>
  <c r="Q2054" i="1" s="1"/>
  <c r="Q2055" i="1" a="1"/>
  <c r="Q2055" i="1" s="1"/>
  <c r="Q2056" i="1" a="1"/>
  <c r="Q2056" i="1" s="1"/>
  <c r="Q2057" i="1" a="1"/>
  <c r="Q2057" i="1" s="1"/>
  <c r="Q2058" i="1" a="1"/>
  <c r="Q2058" i="1" s="1"/>
  <c r="Q2059" i="1" a="1"/>
  <c r="Q2059" i="1" s="1"/>
  <c r="Q2060" i="1" a="1"/>
  <c r="Q2060" i="1" s="1"/>
  <c r="Q2061" i="1" a="1"/>
  <c r="Q2061" i="1"/>
  <c r="Q2062" i="1" a="1"/>
  <c r="Q2062" i="1" s="1"/>
  <c r="Q2063" i="1" a="1"/>
  <c r="Q2063" i="1" s="1"/>
  <c r="Q2064" i="1" a="1"/>
  <c r="Q2064" i="1" s="1"/>
  <c r="Q2065" i="1" a="1"/>
  <c r="Q2065" i="1" s="1"/>
  <c r="Q2066" i="1" a="1"/>
  <c r="Q2066" i="1" s="1"/>
  <c r="Q2067" i="1" a="1"/>
  <c r="Q2067" i="1" s="1"/>
  <c r="Q2068" i="1" a="1"/>
  <c r="Q2068" i="1" s="1"/>
  <c r="Q2069" i="1" a="1"/>
  <c r="Q2069" i="1" s="1"/>
  <c r="Q2070" i="1" a="1"/>
  <c r="Q2070" i="1"/>
  <c r="Q2071" i="1" a="1"/>
  <c r="Q2071" i="1"/>
  <c r="Q2072" i="1" a="1"/>
  <c r="Q2072" i="1" s="1"/>
  <c r="Q2073" i="1" a="1"/>
  <c r="Q2073" i="1" s="1"/>
  <c r="Q2074" i="1" a="1"/>
  <c r="Q2074" i="1" s="1"/>
  <c r="Q2075" i="1" a="1"/>
  <c r="Q2075" i="1" s="1"/>
  <c r="Q2076" i="1" a="1"/>
  <c r="Q2076" i="1" s="1"/>
  <c r="Q2077" i="1" a="1"/>
  <c r="Q2077" i="1" s="1"/>
  <c r="Q2078" i="1" a="1"/>
  <c r="Q2078" i="1" s="1"/>
  <c r="Q2079" i="1" a="1"/>
  <c r="Q2079" i="1" s="1"/>
  <c r="Q2080" i="1" a="1"/>
  <c r="Q2080" i="1" s="1"/>
  <c r="Q2081" i="1" a="1"/>
  <c r="Q2081" i="1" s="1"/>
  <c r="Q2082" i="1" a="1"/>
  <c r="Q2082" i="1"/>
  <c r="Q2083" i="1" a="1"/>
  <c r="Q2083" i="1"/>
  <c r="Q2084" i="1" a="1"/>
  <c r="Q2084" i="1" s="1"/>
  <c r="Q2085" i="1" a="1"/>
  <c r="Q2085" i="1" s="1"/>
  <c r="Q2086" i="1" a="1"/>
  <c r="Q2086" i="1" s="1"/>
  <c r="Q2087" i="1" a="1"/>
  <c r="Q2087" i="1" s="1"/>
  <c r="Q2088" i="1" a="1"/>
  <c r="Q2088" i="1" s="1"/>
  <c r="Q2089" i="1" a="1"/>
  <c r="Q2089" i="1" s="1"/>
  <c r="Q2090" i="1" a="1"/>
  <c r="Q2090" i="1" s="1"/>
  <c r="Q2091" i="1" a="1"/>
  <c r="Q2091" i="1"/>
  <c r="Q2092" i="1" a="1"/>
  <c r="Q2092" i="1" s="1"/>
  <c r="Q2093" i="1" a="1"/>
  <c r="Q2093" i="1" s="1"/>
  <c r="Q2094" i="1" a="1"/>
  <c r="Q2094" i="1" s="1"/>
  <c r="Q2095" i="1" a="1"/>
  <c r="Q2095" i="1" s="1"/>
  <c r="Q2096" i="1" a="1"/>
  <c r="Q2096" i="1" s="1"/>
  <c r="Q2097" i="1" a="1"/>
  <c r="Q2097" i="1" s="1"/>
  <c r="Q2098" i="1" a="1"/>
  <c r="Q2098" i="1" s="1"/>
  <c r="Q2099" i="1" a="1"/>
  <c r="Q2099" i="1"/>
  <c r="Q2100" i="1" a="1"/>
  <c r="Q2100" i="1"/>
  <c r="Q2101" i="1" a="1"/>
  <c r="Q2101" i="1" s="1"/>
  <c r="Q2102" i="1" a="1"/>
  <c r="Q2102" i="1"/>
  <c r="Q2103" i="1" a="1"/>
  <c r="Q2103" i="1" s="1"/>
  <c r="Q2104" i="1" a="1"/>
  <c r="Q2104" i="1" s="1"/>
  <c r="Q2105" i="1" a="1"/>
  <c r="Q2105" i="1" s="1"/>
  <c r="Q2106" i="1" a="1"/>
  <c r="Q2106" i="1" s="1"/>
  <c r="Q2107" i="1" a="1"/>
  <c r="Q2107" i="1" s="1"/>
  <c r="Q2108" i="1" a="1"/>
  <c r="Q2108" i="1" s="1"/>
  <c r="Q2109" i="1" a="1"/>
  <c r="Q2109" i="1"/>
  <c r="Q2110" i="1" a="1"/>
  <c r="Q2110" i="1" s="1"/>
  <c r="Q2111" i="1" a="1"/>
  <c r="Q2111" i="1"/>
  <c r="Q2112" i="1" a="1"/>
  <c r="Q2112" i="1" s="1"/>
  <c r="Q2113" i="1" a="1"/>
  <c r="Q2113" i="1" s="1"/>
  <c r="Q2114" i="1" a="1"/>
  <c r="Q2114" i="1"/>
  <c r="Q2115" i="1" a="1"/>
  <c r="Q2115" i="1" s="1"/>
  <c r="Q2116" i="1" a="1"/>
  <c r="Q2116" i="1" s="1"/>
  <c r="Q2117" i="1" a="1"/>
  <c r="Q2117" i="1" s="1"/>
  <c r="Q2118" i="1" a="1"/>
  <c r="Q2118" i="1" s="1"/>
  <c r="Q2119" i="1" a="1"/>
  <c r="Q2119" i="1"/>
  <c r="Q2120" i="1" a="1"/>
  <c r="Q2120" i="1" s="1"/>
  <c r="Q2121" i="1" a="1"/>
  <c r="Q2121" i="1" s="1"/>
  <c r="Q2122" i="1" a="1"/>
  <c r="Q2122" i="1" s="1"/>
  <c r="Q2123" i="1" a="1"/>
  <c r="Q2123" i="1" s="1"/>
  <c r="Q2124" i="1" a="1"/>
  <c r="Q2124" i="1" s="1"/>
  <c r="Q2125" i="1" a="1"/>
  <c r="Q2125" i="1" s="1"/>
  <c r="Q2126" i="1" a="1"/>
  <c r="Q2126" i="1" s="1"/>
  <c r="Q2127" i="1" a="1"/>
  <c r="Q2127" i="1" s="1"/>
  <c r="Q2128" i="1" a="1"/>
  <c r="Q2128" i="1" s="1"/>
  <c r="Q2129" i="1" a="1"/>
  <c r="Q2129" i="1" s="1"/>
  <c r="Q2130" i="1" a="1"/>
  <c r="Q2130" i="1" s="1"/>
  <c r="Q2131" i="1" a="1"/>
  <c r="Q2131" i="1" s="1"/>
  <c r="Q2132" i="1" a="1"/>
  <c r="Q2132" i="1" s="1"/>
  <c r="Q2133" i="1" a="1"/>
  <c r="Q2133" i="1" s="1"/>
  <c r="Q2134" i="1" a="1"/>
  <c r="Q2134" i="1"/>
  <c r="Q2135" i="1" a="1"/>
  <c r="Q2135" i="1" s="1"/>
  <c r="Q2136" i="1" a="1"/>
  <c r="Q2136" i="1" s="1"/>
  <c r="Q2137" i="1" a="1"/>
  <c r="Q2137" i="1" s="1"/>
  <c r="Q2138" i="1" a="1"/>
  <c r="Q2138" i="1"/>
  <c r="Q2139" i="1" a="1"/>
  <c r="Q2139" i="1" s="1"/>
  <c r="Q2140" i="1" a="1"/>
  <c r="Q2140" i="1" s="1"/>
  <c r="Q2141" i="1" a="1"/>
  <c r="Q2141" i="1" s="1"/>
  <c r="Q2142" i="1" a="1"/>
  <c r="Q2142" i="1" s="1"/>
  <c r="Q2143" i="1" a="1"/>
  <c r="Q2143" i="1" s="1"/>
  <c r="Q2144" i="1" a="1"/>
  <c r="Q2144" i="1" s="1"/>
  <c r="Q2145" i="1" a="1"/>
  <c r="Q2145" i="1" s="1"/>
  <c r="Q2146" i="1" a="1"/>
  <c r="Q2146" i="1" s="1"/>
  <c r="Q2147" i="1" a="1"/>
  <c r="Q2147" i="1" s="1"/>
  <c r="Q2148" i="1" a="1"/>
  <c r="Q2148" i="1" s="1"/>
  <c r="Q2149" i="1" a="1"/>
  <c r="Q2149" i="1" s="1"/>
  <c r="Q2150" i="1" a="1"/>
  <c r="Q2150" i="1" s="1"/>
  <c r="Q2151" i="1" a="1"/>
  <c r="Q2151" i="1" s="1"/>
  <c r="Q2152" i="1" a="1"/>
  <c r="Q2152" i="1" s="1"/>
  <c r="Q2153" i="1" a="1"/>
  <c r="Q2153" i="1" s="1"/>
  <c r="Q2154" i="1" a="1"/>
  <c r="Q2154" i="1" s="1"/>
  <c r="Q2155" i="1" a="1"/>
  <c r="Q2155" i="1" s="1"/>
  <c r="Q2156" i="1" a="1"/>
  <c r="Q2156" i="1" s="1"/>
  <c r="Q2157" i="1" a="1"/>
  <c r="Q2157" i="1" s="1"/>
  <c r="Q2158" i="1" a="1"/>
  <c r="Q2158" i="1"/>
  <c r="Q2159" i="1" a="1"/>
  <c r="Q2159" i="1" s="1"/>
  <c r="Q2160" i="1" a="1"/>
  <c r="Q2160" i="1" s="1"/>
  <c r="Q2161" i="1" a="1"/>
  <c r="Q2161" i="1" s="1"/>
  <c r="Q2162" i="1" a="1"/>
  <c r="Q2162" i="1"/>
  <c r="Q2163" i="1" a="1"/>
  <c r="Q2163" i="1" s="1"/>
  <c r="Q2164" i="1" a="1"/>
  <c r="Q2164" i="1" s="1"/>
  <c r="Q2165" i="1" a="1"/>
  <c r="Q2165" i="1" s="1"/>
  <c r="Q2166" i="1" a="1"/>
  <c r="Q2166" i="1" s="1"/>
  <c r="Q2167" i="1" a="1"/>
  <c r="Q2167" i="1" s="1"/>
  <c r="Q2168" i="1" a="1"/>
  <c r="Q2168" i="1" s="1"/>
  <c r="Q2169" i="1" a="1"/>
  <c r="Q2169" i="1" s="1"/>
  <c r="Q2170" i="1" a="1"/>
  <c r="Q2170" i="1" s="1"/>
  <c r="Q2171" i="1" a="1"/>
  <c r="Q2171" i="1"/>
  <c r="Q2172" i="1" a="1"/>
  <c r="Q2172" i="1" s="1"/>
  <c r="Q2173" i="1" a="1"/>
  <c r="Q2173" i="1"/>
  <c r="Q2174" i="1" a="1"/>
  <c r="Q2174" i="1"/>
  <c r="Q2175" i="1" a="1"/>
  <c r="Q2175" i="1" s="1"/>
  <c r="Q2176" i="1" a="1"/>
  <c r="Q2176" i="1" s="1"/>
  <c r="Q2177" i="1" a="1"/>
  <c r="Q2177" i="1" s="1"/>
  <c r="Q2178" i="1" a="1"/>
  <c r="Q2178" i="1" s="1"/>
  <c r="Q2179" i="1" a="1"/>
  <c r="Q2179" i="1" s="1"/>
  <c r="Q2180" i="1" a="1"/>
  <c r="Q2180" i="1" s="1"/>
  <c r="Q2181" i="1" a="1"/>
  <c r="Q2181" i="1" s="1"/>
  <c r="Q2182" i="1" a="1"/>
  <c r="Q2182" i="1"/>
  <c r="Q2183" i="1" a="1"/>
  <c r="Q2183" i="1"/>
  <c r="Q2184" i="1" a="1"/>
  <c r="Q2184" i="1" s="1"/>
  <c r="Q2185" i="1" a="1"/>
  <c r="Q2185" i="1" s="1"/>
  <c r="Q2186" i="1" a="1"/>
  <c r="Q2186" i="1" s="1"/>
  <c r="Q2187" i="1" a="1"/>
  <c r="Q2187" i="1" s="1"/>
  <c r="Q2188" i="1" a="1"/>
  <c r="Q2188" i="1" s="1"/>
  <c r="Q2189" i="1" a="1"/>
  <c r="Q2189" i="1" s="1"/>
  <c r="Q2190" i="1" a="1"/>
  <c r="Q2190" i="1" s="1"/>
  <c r="Q2191" i="1" a="1"/>
  <c r="Q2191" i="1" s="1"/>
  <c r="Q2192" i="1" a="1"/>
  <c r="Q2192" i="1" s="1"/>
  <c r="Q2193" i="1" a="1"/>
  <c r="Q2193" i="1" s="1"/>
  <c r="Q2194" i="1" a="1"/>
  <c r="Q2194" i="1" s="1"/>
  <c r="Q2195" i="1" a="1"/>
  <c r="Q2195" i="1" s="1"/>
  <c r="Q2196" i="1" a="1"/>
  <c r="Q2196" i="1" s="1"/>
  <c r="Q2197" i="1" a="1"/>
  <c r="Q2197" i="1" s="1"/>
  <c r="Q2198" i="1" a="1"/>
  <c r="Q2198" i="1" s="1"/>
  <c r="Q2199" i="1" a="1"/>
  <c r="Q2199" i="1"/>
  <c r="Q2200" i="1" a="1"/>
  <c r="Q2200" i="1" s="1"/>
  <c r="Q2201" i="1" a="1"/>
  <c r="Q2201" i="1" s="1"/>
  <c r="Q2202" i="1" a="1"/>
  <c r="Q2202" i="1" s="1"/>
  <c r="Q2203" i="1" a="1"/>
  <c r="Q2203" i="1" s="1"/>
  <c r="Q2204" i="1" a="1"/>
  <c r="Q2204" i="1" s="1"/>
  <c r="Q2205" i="1" a="1"/>
  <c r="Q2205" i="1" s="1"/>
  <c r="Q2206" i="1" a="1"/>
  <c r="Q2206" i="1" s="1"/>
  <c r="Q2207" i="1" a="1"/>
  <c r="Q2207" i="1" s="1"/>
  <c r="Q2208" i="1" a="1"/>
  <c r="Q2208" i="1" s="1"/>
  <c r="Q2209" i="1" a="1"/>
  <c r="Q2209" i="1" s="1"/>
  <c r="Q2210" i="1" a="1"/>
  <c r="Q2210" i="1" s="1"/>
  <c r="Q2211" i="1" a="1"/>
  <c r="Q2211" i="1" s="1"/>
  <c r="Q2212" i="1" a="1"/>
  <c r="Q2212" i="1" s="1"/>
  <c r="Q2213" i="1" a="1"/>
  <c r="Q2213" i="1"/>
  <c r="Q2214" i="1" a="1"/>
  <c r="Q2214" i="1" s="1"/>
  <c r="Q2215" i="1" a="1"/>
  <c r="Q2215" i="1" s="1"/>
  <c r="Q2216" i="1" a="1"/>
  <c r="Q2216" i="1" s="1"/>
  <c r="Q2217" i="1" a="1"/>
  <c r="Q2217" i="1" s="1"/>
  <c r="Q2218" i="1" a="1"/>
  <c r="Q2218" i="1" s="1"/>
  <c r="Q2219" i="1" a="1"/>
  <c r="Q2219" i="1" s="1"/>
  <c r="Q2220" i="1" a="1"/>
  <c r="Q2220" i="1"/>
  <c r="Q2221" i="1" a="1"/>
  <c r="Q2221" i="1"/>
  <c r="Q2222" i="1" a="1"/>
  <c r="Q2222" i="1"/>
  <c r="Q2223" i="1" a="1"/>
  <c r="Q2223" i="1" s="1"/>
  <c r="Q2224" i="1" a="1"/>
  <c r="Q2224" i="1" s="1"/>
  <c r="Q2225" i="1" a="1"/>
  <c r="Q2225" i="1" s="1"/>
  <c r="Q2226" i="1" a="1"/>
  <c r="Q2226" i="1"/>
  <c r="Q2227" i="1" a="1"/>
  <c r="Q2227" i="1" s="1"/>
  <c r="Q2228" i="1" a="1"/>
  <c r="Q2228" i="1"/>
  <c r="Q2229" i="1" a="1"/>
  <c r="Q2229" i="1" s="1"/>
  <c r="Q2230" i="1" a="1"/>
  <c r="Q2230" i="1" s="1"/>
  <c r="Q2231" i="1" a="1"/>
  <c r="Q2231" i="1"/>
  <c r="Q2232" i="1" a="1"/>
  <c r="Q2232" i="1" s="1"/>
  <c r="Q2233" i="1" a="1"/>
  <c r="Q2233" i="1" s="1"/>
  <c r="Q2234" i="1" a="1"/>
  <c r="Q2234" i="1" s="1"/>
  <c r="Q2235" i="1" a="1"/>
  <c r="Q2235" i="1" s="1"/>
  <c r="Q2236" i="1" a="1"/>
  <c r="Q2236" i="1" s="1"/>
  <c r="Q2237" i="1" a="1"/>
  <c r="Q2237" i="1" s="1"/>
  <c r="Q2238" i="1" a="1"/>
  <c r="Q2238" i="1" s="1"/>
  <c r="Q2239" i="1" a="1"/>
  <c r="Q2239" i="1"/>
  <c r="Q2240" i="1" a="1"/>
  <c r="Q2240" i="1" s="1"/>
  <c r="Q2241" i="1" a="1"/>
  <c r="Q2241" i="1" s="1"/>
  <c r="Q2242" i="1" a="1"/>
  <c r="Q2242" i="1" s="1"/>
  <c r="Q2243" i="1" a="1"/>
  <c r="Q2243" i="1" s="1"/>
  <c r="Q2244" i="1" a="1"/>
  <c r="Q2244" i="1" s="1"/>
  <c r="Q2245" i="1" a="1"/>
  <c r="Q2245" i="1"/>
  <c r="Q2246" i="1" a="1"/>
  <c r="Q2246" i="1"/>
  <c r="Q2247" i="1" a="1"/>
  <c r="Q2247" i="1" s="1"/>
  <c r="Q2248" i="1" a="1"/>
  <c r="Q2248" i="1" s="1"/>
  <c r="Q2249" i="1" a="1"/>
  <c r="Q2249" i="1" s="1"/>
  <c r="Q2250" i="1" a="1"/>
  <c r="Q2250" i="1"/>
  <c r="Q2251" i="1" a="1"/>
  <c r="Q2251" i="1" s="1"/>
  <c r="Q2252" i="1" a="1"/>
  <c r="Q2252" i="1" s="1"/>
  <c r="Q2253" i="1" a="1"/>
  <c r="Q2253" i="1" s="1"/>
  <c r="Q2254" i="1" a="1"/>
  <c r="Q2254" i="1"/>
  <c r="Q2255" i="1" a="1"/>
  <c r="Q2255" i="1"/>
  <c r="Q2256" i="1" a="1"/>
  <c r="Q2256" i="1" s="1"/>
  <c r="Q2257" i="1" a="1"/>
  <c r="Q2257" i="1" s="1"/>
  <c r="Q2258" i="1" a="1"/>
  <c r="Q2258" i="1" s="1"/>
  <c r="Q2259" i="1" a="1"/>
  <c r="Q2259" i="1" s="1"/>
  <c r="Q2260" i="1" a="1"/>
  <c r="Q2260" i="1" s="1"/>
  <c r="Q2261" i="1" a="1"/>
  <c r="Q2261" i="1" s="1"/>
  <c r="Q2262" i="1" a="1"/>
  <c r="Q2262" i="1"/>
  <c r="Q2263" i="1" a="1"/>
  <c r="Q2263" i="1"/>
  <c r="Q2264" i="1" a="1"/>
  <c r="Q2264" i="1" s="1"/>
  <c r="Q2265" i="1" a="1"/>
  <c r="Q2265" i="1" s="1"/>
  <c r="Q2266" i="1" a="1"/>
  <c r="Q2266" i="1"/>
  <c r="Q2267" i="1" a="1"/>
  <c r="Q2267" i="1"/>
  <c r="Q2268" i="1" a="1"/>
  <c r="Q2268" i="1" s="1"/>
  <c r="Q2269" i="1" a="1"/>
  <c r="Q2269" i="1" s="1"/>
  <c r="Q2270" i="1" a="1"/>
  <c r="Q2270" i="1" s="1"/>
  <c r="Q2271" i="1" a="1"/>
  <c r="Q2271" i="1" s="1"/>
  <c r="Q2272" i="1" a="1"/>
  <c r="Q2272" i="1" s="1"/>
  <c r="Q2273" i="1" a="1"/>
  <c r="Q2273" i="1" s="1"/>
  <c r="Q2274" i="1" a="1"/>
  <c r="Q2274" i="1"/>
  <c r="Q2275" i="1" a="1"/>
  <c r="Q2275" i="1" s="1"/>
  <c r="Q2276" i="1" a="1"/>
  <c r="Q2276" i="1" s="1"/>
  <c r="Q2277" i="1" a="1"/>
  <c r="Q2277" i="1" s="1"/>
  <c r="Q2278" i="1" a="1"/>
  <c r="Q2278" i="1" s="1"/>
  <c r="Q2279" i="1" a="1"/>
  <c r="Q2279" i="1" s="1"/>
  <c r="Q2280" i="1" a="1"/>
  <c r="Q2280" i="1" s="1"/>
  <c r="Q2281" i="1" a="1"/>
  <c r="Q2281" i="1" s="1"/>
  <c r="Q2282" i="1" a="1"/>
  <c r="Q2282" i="1"/>
  <c r="Q2283" i="1" a="1"/>
  <c r="Q2283" i="1"/>
  <c r="Q2284" i="1" a="1"/>
  <c r="Q2284" i="1" s="1"/>
  <c r="Q2285" i="1" a="1"/>
  <c r="Q2285" i="1" s="1"/>
  <c r="Q2286" i="1" a="1"/>
  <c r="Q2286" i="1" s="1"/>
  <c r="Q2287" i="1" a="1"/>
  <c r="Q2287" i="1" s="1"/>
  <c r="Q2288" i="1" a="1"/>
  <c r="Q2288" i="1" s="1"/>
  <c r="Q2289" i="1" a="1"/>
  <c r="Q2289" i="1" s="1"/>
  <c r="Q2290" i="1" a="1"/>
  <c r="Q2290" i="1"/>
  <c r="Q2291" i="1" a="1"/>
  <c r="Q2291" i="1" s="1"/>
  <c r="Q2292" i="1" a="1"/>
  <c r="Q2292" i="1" s="1"/>
  <c r="Q2293" i="1" a="1"/>
  <c r="Q2293" i="1" s="1"/>
  <c r="Q2294" i="1" a="1"/>
  <c r="Q2294" i="1" s="1"/>
  <c r="Q2295" i="1" a="1"/>
  <c r="Q2295" i="1"/>
  <c r="Q2296" i="1" a="1"/>
  <c r="Q2296" i="1" s="1"/>
  <c r="Q2297" i="1" a="1"/>
  <c r="Q2297" i="1" s="1"/>
  <c r="Q2298" i="1" a="1"/>
  <c r="Q2298" i="1" s="1"/>
  <c r="Q2299" i="1" a="1"/>
  <c r="Q2299" i="1" s="1"/>
  <c r="Q2300" i="1" a="1"/>
  <c r="Q2300" i="1" s="1"/>
  <c r="Q2301" i="1" a="1"/>
  <c r="Q2301" i="1"/>
  <c r="Q2302" i="1" a="1"/>
  <c r="Q2302" i="1" s="1"/>
  <c r="Q2303" i="1" a="1"/>
  <c r="Q2303" i="1" s="1"/>
  <c r="Q2304" i="1" a="1"/>
  <c r="Q2304" i="1" s="1"/>
  <c r="Q2305" i="1" a="1"/>
  <c r="Q2305" i="1" s="1"/>
  <c r="Q2306" i="1" a="1"/>
  <c r="Q2306" i="1" s="1"/>
  <c r="Q2307" i="1" a="1"/>
  <c r="Q2307" i="1" s="1"/>
  <c r="Q2308" i="1" a="1"/>
  <c r="Q2308" i="1"/>
  <c r="Q2309" i="1" a="1"/>
  <c r="Q2309" i="1" s="1"/>
  <c r="Q2310" i="1" a="1"/>
  <c r="Q2310" i="1" s="1"/>
  <c r="Q2311" i="1" a="1"/>
  <c r="Q2311" i="1"/>
  <c r="Q2312" i="1" a="1"/>
  <c r="Q2312" i="1" s="1"/>
  <c r="Q2313" i="1" a="1"/>
  <c r="Q2313" i="1" s="1"/>
  <c r="Q2314" i="1" a="1"/>
  <c r="Q2314" i="1" s="1"/>
  <c r="Q2315" i="1" a="1"/>
  <c r="Q2315" i="1" s="1"/>
  <c r="Q2316" i="1" a="1"/>
  <c r="Q2316" i="1" s="1"/>
  <c r="Q2317" i="1" a="1"/>
  <c r="Q2317" i="1" s="1"/>
  <c r="Q2318" i="1" a="1"/>
  <c r="Q2318" i="1" s="1"/>
  <c r="Q2319" i="1" a="1"/>
  <c r="Q2319" i="1" s="1"/>
  <c r="Q2320" i="1" a="1"/>
  <c r="Q2320" i="1" s="1"/>
  <c r="Q2321" i="1" a="1"/>
  <c r="Q2321" i="1" s="1"/>
  <c r="Q2322" i="1" a="1"/>
  <c r="Q2322" i="1"/>
  <c r="Q2323" i="1" a="1"/>
  <c r="Q2323" i="1"/>
  <c r="Q2324" i="1" a="1"/>
  <c r="Q2324" i="1" s="1"/>
  <c r="Q2325" i="1" a="1"/>
  <c r="Q2325" i="1" s="1"/>
  <c r="Q2326" i="1" a="1"/>
  <c r="Q2326" i="1" s="1"/>
  <c r="Q2327" i="1" a="1"/>
  <c r="Q2327" i="1"/>
  <c r="Q2328" i="1" a="1"/>
  <c r="Q2328" i="1" s="1"/>
  <c r="Q2329" i="1" a="1"/>
  <c r="Q2329" i="1" s="1"/>
  <c r="Q2330" i="1" a="1"/>
  <c r="Q2330" i="1" s="1"/>
  <c r="Q2331" i="1" a="1"/>
  <c r="Q2331" i="1" s="1"/>
  <c r="Q2332" i="1" a="1"/>
  <c r="Q2332" i="1" s="1"/>
  <c r="Q2333" i="1" a="1"/>
  <c r="Q2333" i="1" s="1"/>
  <c r="Q2334" i="1" a="1"/>
  <c r="Q2334" i="1" s="1"/>
  <c r="Q2335" i="1" a="1"/>
  <c r="Q2335" i="1"/>
  <c r="Q2336" i="1" a="1"/>
  <c r="Q2336" i="1" s="1"/>
  <c r="Q2337" i="1" a="1"/>
  <c r="Q2337" i="1" s="1"/>
  <c r="Q2338" i="1" a="1"/>
  <c r="Q2338" i="1"/>
  <c r="Q2339" i="1" a="1"/>
  <c r="Q2339" i="1"/>
  <c r="Q2340" i="1" a="1"/>
  <c r="Q2340" i="1" s="1"/>
  <c r="Q2341" i="1" a="1"/>
  <c r="Q2341" i="1" s="1"/>
  <c r="Q2342" i="1" a="1"/>
  <c r="Q2342" i="1" s="1"/>
  <c r="Q2343" i="1" a="1"/>
  <c r="Q2343" i="1" s="1"/>
  <c r="Q2344" i="1" a="1"/>
  <c r="Q2344" i="1" s="1"/>
  <c r="Q2345" i="1" a="1"/>
  <c r="Q2345" i="1" s="1"/>
  <c r="Q2346" i="1" a="1"/>
  <c r="Q2346" i="1"/>
  <c r="Q2347" i="1" a="1"/>
  <c r="Q2347" i="1"/>
  <c r="Q2348" i="1" a="1"/>
  <c r="Q2348" i="1"/>
  <c r="Q2349" i="1" a="1"/>
  <c r="Q2349" i="1"/>
  <c r="Q2350" i="1" a="1"/>
  <c r="Q2350" i="1" s="1"/>
  <c r="Q2351" i="1" a="1"/>
  <c r="Q2351" i="1" s="1"/>
  <c r="Q2352" i="1" a="1"/>
  <c r="Q2352" i="1" s="1"/>
  <c r="Q2353" i="1" a="1"/>
  <c r="Q2353" i="1" s="1"/>
  <c r="Q2354" i="1" a="1"/>
  <c r="Q2354" i="1" s="1"/>
  <c r="Q2355" i="1" a="1"/>
  <c r="Q2355" i="1" s="1"/>
  <c r="Q2356" i="1" a="1"/>
  <c r="Q2356" i="1"/>
  <c r="Q2357" i="1" a="1"/>
  <c r="Q2357" i="1"/>
  <c r="Q2358" i="1" a="1"/>
  <c r="Q2358" i="1"/>
  <c r="Q2359" i="1" a="1"/>
  <c r="Q2359" i="1" s="1"/>
  <c r="Q2360" i="1" a="1"/>
  <c r="Q2360" i="1" s="1"/>
  <c r="Q2361" i="1" a="1"/>
  <c r="Q2361" i="1" s="1"/>
  <c r="Q2362" i="1" a="1"/>
  <c r="Q2362" i="1" s="1"/>
  <c r="Q2363" i="1" a="1"/>
  <c r="Q2363" i="1"/>
  <c r="Q2364" i="1" a="1"/>
  <c r="Q2364" i="1" s="1"/>
  <c r="Q2365" i="1" a="1"/>
  <c r="Q2365" i="1" s="1"/>
  <c r="Q2366" i="1" a="1"/>
  <c r="Q2366" i="1" s="1"/>
  <c r="Q2367" i="1" a="1"/>
  <c r="Q2367" i="1"/>
  <c r="Q2368" i="1" a="1"/>
  <c r="Q2368" i="1" s="1"/>
  <c r="Q2369" i="1" a="1"/>
  <c r="Q2369" i="1" s="1"/>
  <c r="Q2370" i="1" a="1"/>
  <c r="Q2370" i="1" s="1"/>
  <c r="Q2371" i="1" a="1"/>
  <c r="Q2371" i="1" s="1"/>
  <c r="Q2372" i="1" a="1"/>
  <c r="Q2372" i="1"/>
  <c r="Q2373" i="1" a="1"/>
  <c r="Q2373" i="1"/>
  <c r="Q2374" i="1" a="1"/>
  <c r="Q2374" i="1" s="1"/>
  <c r="Q2375" i="1" a="1"/>
  <c r="Q2375" i="1" s="1"/>
  <c r="Q2376" i="1" a="1"/>
  <c r="Q2376" i="1" s="1"/>
  <c r="Q2377" i="1" a="1"/>
  <c r="Q2377" i="1" s="1"/>
  <c r="Q2378" i="1" a="1"/>
  <c r="Q2378" i="1" s="1"/>
  <c r="Q2379" i="1" a="1"/>
  <c r="Q2379" i="1" s="1"/>
  <c r="Q2380" i="1" a="1"/>
  <c r="Q2380" i="1" s="1"/>
  <c r="Q2381" i="1" a="1"/>
  <c r="Q2381" i="1"/>
  <c r="Q2382" i="1" a="1"/>
  <c r="Q2382" i="1" s="1"/>
  <c r="Q2383" i="1" a="1"/>
  <c r="Q2383" i="1" s="1"/>
  <c r="Q2384" i="1" a="1"/>
  <c r="Q2384" i="1" s="1"/>
  <c r="Q2385" i="1" a="1"/>
  <c r="Q2385" i="1" s="1"/>
  <c r="Q2386" i="1" a="1"/>
  <c r="Q2386" i="1"/>
  <c r="Q2387" i="1" a="1"/>
  <c r="Q2387" i="1"/>
  <c r="Q2388" i="1" a="1"/>
  <c r="Q2388" i="1" s="1"/>
  <c r="Q2389" i="1" a="1"/>
  <c r="Q2389" i="1" s="1"/>
  <c r="Q2390" i="1" a="1"/>
  <c r="Q2390" i="1" s="1"/>
  <c r="Q2391" i="1" a="1"/>
  <c r="Q2391" i="1" s="1"/>
  <c r="Q2392" i="1" a="1"/>
  <c r="Q2392" i="1" s="1"/>
  <c r="Q2393" i="1" a="1"/>
  <c r="Q2393" i="1" s="1"/>
  <c r="Q2394" i="1" a="1"/>
  <c r="Q2394" i="1"/>
  <c r="Q2395" i="1" a="1"/>
  <c r="Q2395" i="1"/>
  <c r="Q2396" i="1" a="1"/>
  <c r="Q2396" i="1" s="1"/>
  <c r="Q2397" i="1" a="1"/>
  <c r="Q2397" i="1" s="1"/>
  <c r="Q2398" i="1" a="1"/>
  <c r="Q2398" i="1" s="1"/>
  <c r="Q2399" i="1" a="1"/>
  <c r="Q2399" i="1"/>
  <c r="Q2400" i="1" a="1"/>
  <c r="Q2400" i="1" s="1"/>
  <c r="Q2401" i="1" a="1"/>
  <c r="Q2401" i="1" s="1"/>
  <c r="Q2402" i="1" a="1"/>
  <c r="Q2402" i="1" s="1"/>
  <c r="Q2403" i="1" a="1"/>
  <c r="Q2403" i="1" s="1"/>
  <c r="Q2404" i="1" a="1"/>
  <c r="Q2404" i="1" s="1"/>
  <c r="Q2405" i="1" a="1"/>
  <c r="Q2405" i="1"/>
  <c r="Q2406" i="1" a="1"/>
  <c r="Q2406" i="1" s="1"/>
  <c r="Q2407" i="1" a="1"/>
  <c r="Q2407" i="1" s="1"/>
  <c r="Q2408" i="1" a="1"/>
  <c r="Q2408" i="1" s="1"/>
  <c r="Q2409" i="1" a="1"/>
  <c r="Q2409" i="1" s="1"/>
  <c r="Q2410" i="1" a="1"/>
  <c r="Q2410" i="1" s="1"/>
  <c r="Q2411" i="1" a="1"/>
  <c r="Q2411" i="1"/>
  <c r="Q2412" i="1" a="1"/>
  <c r="Q2412" i="1" s="1"/>
  <c r="Q2413" i="1" a="1"/>
  <c r="Q2413" i="1" s="1"/>
  <c r="Q2414" i="1" a="1"/>
  <c r="Q2414" i="1"/>
  <c r="Q2415" i="1" a="1"/>
  <c r="Q2415" i="1" s="1"/>
  <c r="Q2416" i="1" a="1"/>
  <c r="Q2416" i="1" s="1"/>
  <c r="Q2417" i="1" a="1"/>
  <c r="Q2417" i="1" s="1"/>
  <c r="Q2418" i="1" a="1"/>
  <c r="Q2418" i="1"/>
  <c r="Q2419" i="1" a="1"/>
  <c r="Q2419" i="1" s="1"/>
  <c r="Q2420" i="1" a="1"/>
  <c r="Q2420" i="1"/>
  <c r="Q2421" i="1" a="1"/>
  <c r="Q2421" i="1" s="1"/>
  <c r="Q2422" i="1" a="1"/>
  <c r="Q2422" i="1" s="1"/>
  <c r="Q2423" i="1" a="1"/>
  <c r="Q2423" i="1" s="1"/>
  <c r="Q2424" i="1" a="1"/>
  <c r="Q2424" i="1" s="1"/>
  <c r="Q2425" i="1" a="1"/>
  <c r="Q2425" i="1" s="1"/>
  <c r="Q2426" i="1" a="1"/>
  <c r="Q2426" i="1" s="1"/>
  <c r="Q2427" i="1" a="1"/>
  <c r="Q2427" i="1"/>
  <c r="Q2428" i="1" a="1"/>
  <c r="Q2428" i="1" s="1"/>
  <c r="Q2429" i="1" a="1"/>
  <c r="Q2429" i="1" s="1"/>
  <c r="Q2430" i="1" a="1"/>
  <c r="Q2430" i="1" s="1"/>
  <c r="Q2431" i="1" a="1"/>
  <c r="Q2431" i="1" s="1"/>
  <c r="Q2432" i="1" a="1"/>
  <c r="Q2432" i="1" s="1"/>
  <c r="Q2433" i="1" a="1"/>
  <c r="Q2433" i="1" s="1"/>
  <c r="Q2434" i="1" a="1"/>
  <c r="Q2434" i="1" s="1"/>
  <c r="Q2435" i="1" a="1"/>
  <c r="Q2435" i="1" s="1"/>
  <c r="Q2436" i="1" a="1"/>
  <c r="Q2436" i="1" s="1"/>
  <c r="Q2437" i="1" a="1"/>
  <c r="Q2437" i="1" s="1"/>
  <c r="Q2438" i="1" a="1"/>
  <c r="Q2438" i="1"/>
  <c r="Q2439" i="1" a="1"/>
  <c r="Q2439" i="1"/>
  <c r="Q2440" i="1" a="1"/>
  <c r="Q2440" i="1" s="1"/>
  <c r="Q2441" i="1" a="1"/>
  <c r="Q2441" i="1" s="1"/>
  <c r="Q2442" i="1" a="1"/>
  <c r="Q2442" i="1" s="1"/>
  <c r="Q2443" i="1" a="1"/>
  <c r="Q2443" i="1" s="1"/>
  <c r="Q2444" i="1" a="1"/>
  <c r="Q2444" i="1" s="1"/>
  <c r="Q2445" i="1" a="1"/>
  <c r="Q2445" i="1" s="1"/>
  <c r="Q2446" i="1" a="1"/>
  <c r="Q2446" i="1"/>
  <c r="Q2447" i="1" a="1"/>
  <c r="Q2447" i="1"/>
  <c r="Q2448" i="1" a="1"/>
  <c r="Q2448" i="1" s="1"/>
  <c r="Q2449" i="1" a="1"/>
  <c r="Q2449" i="1" s="1"/>
  <c r="Q2450" i="1" a="1"/>
  <c r="Q2450" i="1"/>
  <c r="Q2451" i="1" a="1"/>
  <c r="Q2451" i="1" s="1"/>
  <c r="Q2452" i="1" a="1"/>
  <c r="Q2452" i="1" s="1"/>
  <c r="Q2453" i="1" a="1"/>
  <c r="Q2453" i="1" s="1"/>
  <c r="Q2454" i="1" a="1"/>
  <c r="Q2454" i="1"/>
  <c r="Q2455" i="1" a="1"/>
  <c r="Q2455" i="1"/>
  <c r="Q2456" i="1" a="1"/>
  <c r="Q2456" i="1" s="1"/>
  <c r="Q2457" i="1" a="1"/>
  <c r="Q2457" i="1" s="1"/>
  <c r="Q2458" i="1" a="1"/>
  <c r="Q2458" i="1" s="1"/>
  <c r="Q2459" i="1" a="1"/>
  <c r="Q2459" i="1"/>
  <c r="Q2460" i="1" a="1"/>
  <c r="Q2460" i="1"/>
  <c r="Q2461" i="1" a="1"/>
  <c r="Q2461" i="1" s="1"/>
  <c r="Q2462" i="1" a="1"/>
  <c r="Q2462" i="1" s="1"/>
  <c r="Q2463" i="1" a="1"/>
  <c r="Q2463" i="1" s="1"/>
  <c r="Q2464" i="1" a="1"/>
  <c r="Q2464" i="1" s="1"/>
  <c r="Q2465" i="1" a="1"/>
  <c r="Q2465" i="1" s="1"/>
  <c r="Q2466" i="1" a="1"/>
  <c r="Q2466" i="1"/>
  <c r="Q2467" i="1" a="1"/>
  <c r="Q2467" i="1" s="1"/>
  <c r="Q2468" i="1" a="1"/>
  <c r="Q2468" i="1" s="1"/>
  <c r="Q2469" i="1" a="1"/>
  <c r="Q2469" i="1" s="1"/>
  <c r="Q2470" i="1" a="1"/>
  <c r="Q2470" i="1" s="1"/>
  <c r="Q2471" i="1" a="1"/>
  <c r="Q2471" i="1" s="1"/>
  <c r="Q2472" i="1" a="1"/>
  <c r="Q2472" i="1" s="1"/>
  <c r="Q2473" i="1" a="1"/>
  <c r="Q2473" i="1" s="1"/>
  <c r="Q2474" i="1" a="1"/>
  <c r="Q2474" i="1" s="1"/>
  <c r="Q2475" i="1" a="1"/>
  <c r="Q2475" i="1" s="1"/>
  <c r="Q2476" i="1" a="1"/>
  <c r="Q2476" i="1"/>
  <c r="Q2477" i="1" a="1"/>
  <c r="Q2477" i="1"/>
  <c r="Q2478" i="1" a="1"/>
  <c r="Q2478" i="1" s="1"/>
  <c r="Q2479" i="1" a="1"/>
  <c r="Q2479" i="1" s="1"/>
  <c r="Q2480" i="1" a="1"/>
  <c r="Q2480" i="1" s="1"/>
  <c r="Q2481" i="1" a="1"/>
  <c r="Q2481" i="1" s="1"/>
  <c r="Q2482" i="1" a="1"/>
  <c r="Q2482" i="1" s="1"/>
  <c r="Q2483" i="1" a="1"/>
  <c r="Q2483" i="1" s="1"/>
  <c r="Q2484" i="1" a="1"/>
  <c r="Q2484" i="1" s="1"/>
  <c r="Q2485" i="1" a="1"/>
  <c r="Q2485" i="1"/>
  <c r="Q2486" i="1" a="1"/>
  <c r="Q2486" i="1"/>
  <c r="Q2487" i="1" a="1"/>
  <c r="Q2487" i="1" s="1"/>
  <c r="Q2488" i="1" a="1"/>
  <c r="Q2488" i="1" s="1"/>
  <c r="Q2489" i="1" a="1"/>
  <c r="Q2489" i="1" s="1"/>
  <c r="Q2490" i="1" a="1"/>
  <c r="Q2490" i="1" s="1"/>
  <c r="Q2491" i="1" a="1"/>
  <c r="Q2491" i="1" s="1"/>
  <c r="Q2492" i="1" a="1"/>
  <c r="Q2492" i="1" s="1"/>
  <c r="Q2493" i="1" a="1"/>
  <c r="Q2493" i="1" s="1"/>
  <c r="Q2494" i="1" a="1"/>
  <c r="Q2494" i="1" s="1"/>
  <c r="Q2495" i="1" a="1"/>
  <c r="Q2495" i="1" s="1"/>
  <c r="Q2496" i="1" a="1"/>
  <c r="Q2496" i="1" s="1"/>
  <c r="Q2497" i="1" a="1"/>
  <c r="Q2497" i="1" s="1"/>
  <c r="Q2498" i="1" a="1"/>
  <c r="Q2498" i="1" s="1"/>
  <c r="Q2499" i="1" a="1"/>
  <c r="Q2499" i="1" s="1"/>
  <c r="Q2500" i="1" a="1"/>
  <c r="Q2500" i="1"/>
  <c r="Q2501" i="1" a="1"/>
  <c r="Q2501" i="1"/>
  <c r="Q2502" i="1" a="1"/>
  <c r="Q2502" i="1" s="1"/>
  <c r="Q2503" i="1" a="1"/>
  <c r="Q2503" i="1" s="1"/>
  <c r="Q2504" i="1" a="1"/>
  <c r="Q2504" i="1" s="1"/>
  <c r="Q2505" i="1" a="1"/>
  <c r="Q2505" i="1" s="1"/>
  <c r="Q2506" i="1" a="1"/>
  <c r="Q2506" i="1" s="1"/>
  <c r="Q2507" i="1" a="1"/>
  <c r="Q2507" i="1" s="1"/>
  <c r="Q2508" i="1" a="1"/>
  <c r="Q2508" i="1" s="1"/>
  <c r="Q2509" i="1" a="1"/>
  <c r="Q2509" i="1"/>
  <c r="Q2510" i="1" a="1"/>
  <c r="Q2510" i="1" s="1"/>
  <c r="Q2511" i="1" a="1"/>
  <c r="Q2511" i="1" s="1"/>
  <c r="Q2512" i="1" a="1"/>
  <c r="Q2512" i="1" s="1"/>
  <c r="Q2513" i="1" a="1"/>
  <c r="Q2513" i="1" s="1"/>
  <c r="Q2514" i="1" a="1"/>
  <c r="Q2514" i="1" s="1"/>
  <c r="Q2515" i="1" a="1"/>
  <c r="Q2515" i="1" s="1"/>
  <c r="Q2516" i="1" a="1"/>
  <c r="Q2516" i="1" s="1"/>
  <c r="Q2517" i="1" a="1"/>
  <c r="Q2517" i="1" s="1"/>
  <c r="Q2518" i="1" a="1"/>
  <c r="Q2518" i="1"/>
  <c r="Q2519" i="1" a="1"/>
  <c r="Q2519" i="1" s="1"/>
  <c r="Q2520" i="1" a="1"/>
  <c r="Q2520" i="1" s="1"/>
  <c r="Q2521" i="1" a="1"/>
  <c r="Q2521" i="1" s="1"/>
  <c r="Q2522" i="1" a="1"/>
  <c r="Q2522" i="1"/>
  <c r="Q2523" i="1" a="1"/>
  <c r="Q2523" i="1" s="1"/>
  <c r="Q2524" i="1" a="1"/>
  <c r="Q2524" i="1" s="1"/>
  <c r="Q2525" i="1" a="1"/>
  <c r="Q2525" i="1" s="1"/>
  <c r="Q2526" i="1" a="1"/>
  <c r="Q2526" i="1" s="1"/>
  <c r="Q2527" i="1" a="1"/>
  <c r="Q2527" i="1" s="1"/>
  <c r="Q2528" i="1" a="1"/>
  <c r="Q2528" i="1" s="1"/>
  <c r="Q2529" i="1" a="1"/>
  <c r="Q2529" i="1" s="1"/>
  <c r="Q2530" i="1" a="1"/>
  <c r="Q2530" i="1" s="1"/>
  <c r="Q2531" i="1" a="1"/>
  <c r="Q2531" i="1" s="1"/>
  <c r="Q2532" i="1" a="1"/>
  <c r="Q2532" i="1"/>
  <c r="Q2533" i="1" a="1"/>
  <c r="Q2533" i="1" s="1"/>
  <c r="Q2534" i="1" a="1"/>
  <c r="Q2534" i="1" s="1"/>
  <c r="Q2535" i="1" a="1"/>
  <c r="Q2535" i="1" s="1"/>
  <c r="Q2536" i="1" a="1"/>
  <c r="Q2536" i="1" s="1"/>
  <c r="Q2537" i="1" a="1"/>
  <c r="Q2537" i="1" s="1"/>
  <c r="Q2538" i="1" a="1"/>
  <c r="Q2538" i="1" s="1"/>
  <c r="Q2539" i="1" a="1"/>
  <c r="Q2539" i="1" s="1"/>
  <c r="Q2540" i="1" a="1"/>
  <c r="Q2540" i="1" s="1"/>
  <c r="Q2541" i="1" a="1"/>
  <c r="Q2541" i="1" s="1"/>
  <c r="Q2542" i="1" a="1"/>
  <c r="Q2542" i="1" s="1"/>
  <c r="Q2543" i="1" a="1"/>
  <c r="Q2543" i="1" s="1"/>
  <c r="Q2544" i="1" a="1"/>
  <c r="Q2544" i="1" s="1"/>
  <c r="Q2545" i="1" a="1"/>
  <c r="Q2545" i="1" s="1"/>
  <c r="Q2546" i="1" a="1"/>
  <c r="Q2546" i="1"/>
  <c r="Q2547" i="1" a="1"/>
  <c r="Q2547" i="1" s="1"/>
  <c r="Q2548" i="1" a="1"/>
  <c r="Q2548" i="1" s="1"/>
  <c r="Q2549" i="1" a="1"/>
  <c r="Q2549" i="1" s="1"/>
  <c r="Q2550" i="1" a="1"/>
  <c r="Q2550" i="1" s="1"/>
  <c r="Q2551" i="1" a="1"/>
  <c r="Q2551" i="1" s="1"/>
  <c r="Q2552" i="1" a="1"/>
  <c r="Q2552" i="1" s="1"/>
  <c r="Q2553" i="1" a="1"/>
  <c r="Q2553" i="1" s="1"/>
  <c r="Q2554" i="1" a="1"/>
  <c r="Q2554" i="1" s="1"/>
  <c r="Q2555" i="1" a="1"/>
  <c r="Q2555" i="1" s="1"/>
  <c r="Q2556" i="1" a="1"/>
  <c r="Q2556" i="1" s="1"/>
  <c r="Q2557" i="1" a="1"/>
  <c r="Q2557" i="1" s="1"/>
  <c r="Q2558" i="1" a="1"/>
  <c r="Q2558" i="1"/>
  <c r="Q2559" i="1" a="1"/>
  <c r="Q2559" i="1" s="1"/>
  <c r="Q2560" i="1" a="1"/>
  <c r="Q2560" i="1" s="1"/>
  <c r="Q2561" i="1" a="1"/>
  <c r="Q2561" i="1" s="1"/>
  <c r="Q2562" i="1" a="1"/>
  <c r="Q2562" i="1" s="1"/>
  <c r="Q2563" i="1" a="1"/>
  <c r="Q2563" i="1" s="1"/>
  <c r="Q2564" i="1" a="1"/>
  <c r="Q2564" i="1" s="1"/>
  <c r="Q2565" i="1" a="1"/>
  <c r="Q2565" i="1" s="1"/>
  <c r="Q2566" i="1" a="1"/>
  <c r="Q2566" i="1" s="1"/>
  <c r="Q2567" i="1" a="1"/>
  <c r="Q2567" i="1"/>
  <c r="Q2568" i="1" a="1"/>
  <c r="Q2568" i="1" s="1"/>
  <c r="Q2569" i="1" a="1"/>
  <c r="Q2569" i="1" s="1"/>
  <c r="Q2570" i="1" a="1"/>
  <c r="Q2570" i="1"/>
  <c r="Q2571" i="1" a="1"/>
  <c r="Q2571" i="1" s="1"/>
  <c r="Q2572" i="1" a="1"/>
  <c r="Q2572" i="1" s="1"/>
  <c r="Q2573" i="1" a="1"/>
  <c r="Q2573" i="1"/>
  <c r="Q2574" i="1" a="1"/>
  <c r="Q2574" i="1"/>
  <c r="Q2575" i="1" a="1"/>
  <c r="Q2575" i="1" s="1"/>
  <c r="Q2576" i="1" a="1"/>
  <c r="Q2576" i="1" s="1"/>
  <c r="Q2577" i="1" a="1"/>
  <c r="Q2577" i="1" s="1"/>
  <c r="Q2578" i="1" a="1"/>
  <c r="Q2578" i="1" s="1"/>
  <c r="Q2579" i="1" a="1"/>
  <c r="Q2579" i="1"/>
  <c r="Q2580" i="1" a="1"/>
  <c r="Q2580" i="1" s="1"/>
  <c r="Q2581" i="1" a="1"/>
  <c r="Q2581" i="1" s="1"/>
  <c r="Q2582" i="1" a="1"/>
  <c r="Q2582" i="1"/>
  <c r="Q2583" i="1" a="1"/>
  <c r="Q2583" i="1" s="1"/>
  <c r="Q2584" i="1" a="1"/>
  <c r="Q2584" i="1" s="1"/>
  <c r="Q2585" i="1" a="1"/>
  <c r="Q2585" i="1" s="1"/>
  <c r="Q2586" i="1" a="1"/>
  <c r="Q2586" i="1" s="1"/>
  <c r="Q2587" i="1" a="1"/>
  <c r="Q2587" i="1" s="1"/>
  <c r="Q2588" i="1" a="1"/>
  <c r="Q2588" i="1" s="1"/>
  <c r="Q2589" i="1" a="1"/>
  <c r="Q2589" i="1" s="1"/>
  <c r="Q2590" i="1" a="1"/>
  <c r="Q2590" i="1" s="1"/>
  <c r="Q2591" i="1" a="1"/>
  <c r="Q2591" i="1"/>
  <c r="Q2592" i="1" a="1"/>
  <c r="Q2592" i="1" s="1"/>
  <c r="Q2593" i="1" a="1"/>
  <c r="Q2593" i="1" s="1"/>
  <c r="Q2594" i="1" a="1"/>
  <c r="Q2594" i="1" s="1"/>
  <c r="Q2595" i="1" a="1"/>
  <c r="Q2595" i="1" s="1"/>
  <c r="Q2596" i="1" a="1"/>
  <c r="Q2596" i="1" s="1"/>
  <c r="Q2597" i="1" a="1"/>
  <c r="Q2597" i="1" s="1"/>
  <c r="Q2598" i="1" a="1"/>
  <c r="Q2598" i="1" s="1"/>
  <c r="Q2599" i="1" a="1"/>
  <c r="Q2599" i="1" s="1"/>
  <c r="Q2600" i="1" a="1"/>
  <c r="Q2600" i="1" s="1"/>
  <c r="Q2601" i="1" a="1"/>
  <c r="Q2601" i="1" s="1"/>
  <c r="Q2602" i="1" a="1"/>
  <c r="Q2602" i="1" s="1"/>
  <c r="Q2603" i="1" a="1"/>
  <c r="Q2603" i="1" s="1"/>
  <c r="Q2604" i="1" a="1"/>
  <c r="Q2604" i="1" s="1"/>
  <c r="Q2605" i="1" a="1"/>
  <c r="Q2605" i="1" s="1"/>
  <c r="Q2606" i="1" a="1"/>
  <c r="Q2606" i="1" s="1"/>
  <c r="Q2607" i="1" a="1"/>
  <c r="Q2607" i="1" s="1"/>
  <c r="Q2608" i="1" a="1"/>
  <c r="Q2608" i="1" s="1"/>
  <c r="Q2609" i="1" a="1"/>
  <c r="Q2609" i="1" s="1"/>
  <c r="Q2610" i="1" a="1"/>
  <c r="Q2610" i="1" s="1"/>
  <c r="Q2611" i="1" a="1"/>
  <c r="Q2611" i="1"/>
  <c r="Q2612" i="1" a="1"/>
  <c r="Q2612" i="1"/>
  <c r="Q2613" i="1" a="1"/>
  <c r="Q2613" i="1" s="1"/>
  <c r="Q2614" i="1" a="1"/>
  <c r="Q2614" i="1"/>
  <c r="Q2615" i="1" a="1"/>
  <c r="Q2615" i="1" s="1"/>
  <c r="Q2616" i="1" a="1"/>
  <c r="Q2616" i="1" s="1"/>
  <c r="Q2617" i="1" a="1"/>
  <c r="Q2617" i="1" s="1"/>
  <c r="Q2618" i="1" a="1"/>
  <c r="Q2618" i="1" s="1"/>
  <c r="Q2619" i="1" a="1"/>
  <c r="Q2619" i="1" s="1"/>
  <c r="Q2620" i="1" a="1"/>
  <c r="Q2620" i="1" s="1"/>
  <c r="Q2621" i="1" a="1"/>
  <c r="Q2621" i="1" s="1"/>
  <c r="Q2622" i="1" a="1"/>
  <c r="Q2622" i="1" s="1"/>
  <c r="Q2623" i="1" a="1"/>
  <c r="Q2623" i="1"/>
  <c r="Q2624" i="1" a="1"/>
  <c r="Q2624" i="1" s="1"/>
  <c r="Q2625" i="1" a="1"/>
  <c r="Q2625" i="1" s="1"/>
  <c r="Q2626" i="1" a="1"/>
  <c r="Q2626" i="1" s="1"/>
  <c r="Q2627" i="1" a="1"/>
  <c r="Q2627" i="1" s="1"/>
  <c r="Q2628" i="1" a="1"/>
  <c r="Q2628" i="1" s="1"/>
  <c r="Q2629" i="1" a="1"/>
  <c r="Q2629" i="1"/>
  <c r="Q2630" i="1" a="1"/>
  <c r="Q2630" i="1"/>
  <c r="Q2631" i="1" a="1"/>
  <c r="Q2631" i="1" s="1"/>
  <c r="Q2632" i="1" a="1"/>
  <c r="Q2632" i="1" s="1"/>
  <c r="Q2633" i="1" a="1"/>
  <c r="Q2633" i="1" s="1"/>
  <c r="Q2634" i="1" a="1"/>
  <c r="Q2634" i="1" s="1"/>
  <c r="Q2635" i="1" a="1"/>
  <c r="Q2635" i="1" s="1"/>
  <c r="Q2636" i="1" a="1"/>
  <c r="Q2636" i="1" s="1"/>
  <c r="Q2637" i="1" a="1"/>
  <c r="Q2637" i="1" s="1"/>
  <c r="Q2638" i="1" a="1"/>
  <c r="Q2638" i="1" s="1"/>
  <c r="Q2639" i="1" a="1"/>
  <c r="Q2639" i="1"/>
  <c r="Q2640" i="1" a="1"/>
  <c r="Q2640" i="1" s="1"/>
  <c r="Q2641" i="1" a="1"/>
  <c r="Q2641" i="1" s="1"/>
  <c r="Q2642" i="1" a="1"/>
  <c r="Q2642" i="1" s="1"/>
  <c r="Q2643" i="1" a="1"/>
  <c r="Q2643" i="1"/>
  <c r="Q2644" i="1" a="1"/>
  <c r="Q2644" i="1" s="1"/>
  <c r="Q2645" i="1" a="1"/>
  <c r="Q2645" i="1" s="1"/>
  <c r="Q2646" i="1" a="1"/>
  <c r="Q2646" i="1" s="1"/>
  <c r="Q2647" i="1" a="1"/>
  <c r="Q2647" i="1" s="1"/>
  <c r="Q2648" i="1" a="1"/>
  <c r="Q2648" i="1" s="1"/>
  <c r="Q2649" i="1" a="1"/>
  <c r="Q2649" i="1" s="1"/>
  <c r="Q2650" i="1" a="1"/>
  <c r="Q2650" i="1" s="1"/>
  <c r="Q2651" i="1" a="1"/>
  <c r="Q2651" i="1" s="1"/>
  <c r="Q2652" i="1" a="1"/>
  <c r="Q2652" i="1" s="1"/>
  <c r="Q2653" i="1" a="1"/>
  <c r="Q2653" i="1" s="1"/>
  <c r="Q2654" i="1" a="1"/>
  <c r="Q2654" i="1" s="1"/>
  <c r="Q2655" i="1" a="1"/>
  <c r="Q2655" i="1"/>
  <c r="Q2656" i="1" a="1"/>
  <c r="Q2656" i="1" s="1"/>
  <c r="Q2657" i="1" a="1"/>
  <c r="Q2657" i="1" s="1"/>
  <c r="Q2658" i="1" a="1"/>
  <c r="Q2658" i="1" s="1"/>
  <c r="Q2659" i="1" a="1"/>
  <c r="Q2659" i="1" s="1"/>
  <c r="Q2660" i="1" a="1"/>
  <c r="Q2660" i="1" s="1"/>
  <c r="Q2661" i="1" a="1"/>
  <c r="Q2661" i="1" s="1"/>
  <c r="Q2662" i="1" a="1"/>
  <c r="Q2662" i="1" s="1"/>
  <c r="Q2663" i="1" a="1"/>
  <c r="Q2663" i="1" s="1"/>
  <c r="Q2664" i="1" a="1"/>
  <c r="Q2664" i="1" s="1"/>
  <c r="Q2665" i="1" a="1"/>
  <c r="Q2665" i="1" s="1"/>
  <c r="Q2666" i="1" a="1"/>
  <c r="Q2666" i="1" s="1"/>
  <c r="Q2667" i="1" a="1"/>
  <c r="Q2667" i="1"/>
  <c r="Q2668" i="1" a="1"/>
  <c r="Q2668" i="1" s="1"/>
  <c r="Q2669" i="1" a="1"/>
  <c r="Q2669" i="1" s="1"/>
  <c r="Q2670" i="1" a="1"/>
  <c r="Q2670" i="1" s="1"/>
  <c r="Q2671" i="1" a="1"/>
  <c r="Q2671" i="1" s="1"/>
  <c r="Q2672" i="1" a="1"/>
  <c r="Q2672" i="1" s="1"/>
  <c r="Q2673" i="1" a="1"/>
  <c r="Q2673" i="1" s="1"/>
  <c r="Q2674" i="1" a="1"/>
  <c r="Q2674" i="1"/>
  <c r="Q2675" i="1" a="1"/>
  <c r="Q2675" i="1"/>
  <c r="Q2676" i="1" a="1"/>
  <c r="Q2676" i="1"/>
  <c r="Q2677" i="1" a="1"/>
  <c r="Q2677" i="1" s="1"/>
  <c r="Q2678" i="1" a="1"/>
  <c r="Q2678" i="1"/>
  <c r="Q2679" i="1" a="1"/>
  <c r="Q2679" i="1" s="1"/>
  <c r="Q2680" i="1" a="1"/>
  <c r="Q2680" i="1" s="1"/>
  <c r="Q2681" i="1" a="1"/>
  <c r="Q2681" i="1" s="1"/>
  <c r="Q2682" i="1" a="1"/>
  <c r="Q2682" i="1" s="1"/>
  <c r="Q2683" i="1" a="1"/>
  <c r="Q2683" i="1" s="1"/>
  <c r="Q2684" i="1" a="1"/>
  <c r="Q2684" i="1" s="1"/>
  <c r="Q2685" i="1" a="1"/>
  <c r="Q2685" i="1"/>
  <c r="Q2686" i="1" a="1"/>
  <c r="Q2686" i="1"/>
  <c r="Q2687" i="1" a="1"/>
  <c r="Q2687" i="1" s="1"/>
  <c r="Q2688" i="1" a="1"/>
  <c r="Q2688" i="1" s="1"/>
  <c r="Q2689" i="1" a="1"/>
  <c r="Q2689" i="1" s="1"/>
  <c r="Q2690" i="1" a="1"/>
  <c r="Q2690" i="1" s="1"/>
  <c r="Q2691" i="1" a="1"/>
  <c r="Q2691" i="1" s="1"/>
  <c r="Q2692" i="1" a="1"/>
  <c r="Q2692" i="1"/>
  <c r="Q2693" i="1" a="1"/>
  <c r="Q2693" i="1"/>
  <c r="Q2694" i="1" a="1"/>
  <c r="Q2694" i="1" s="1"/>
  <c r="Q2695" i="1" a="1"/>
  <c r="Q2695" i="1" s="1"/>
  <c r="Q2696" i="1" a="1"/>
  <c r="Q2696" i="1" s="1"/>
  <c r="Q2697" i="1" a="1"/>
  <c r="Q2697" i="1" s="1"/>
  <c r="Q2698" i="1" a="1"/>
  <c r="Q2698" i="1" s="1"/>
  <c r="Q2699" i="1" a="1"/>
  <c r="Q2699" i="1" s="1"/>
  <c r="Q2700" i="1" a="1"/>
  <c r="Q2700" i="1" s="1"/>
  <c r="Q2701" i="1" a="1"/>
  <c r="Q2701" i="1"/>
  <c r="Q2702" i="1" a="1"/>
  <c r="Q2702" i="1"/>
  <c r="Q2703" i="1" a="1"/>
  <c r="Q2703" i="1"/>
  <c r="Q2704" i="1" a="1"/>
  <c r="Q2704" i="1" s="1"/>
  <c r="Q2705" i="1" a="1"/>
  <c r="Q2705" i="1" s="1"/>
  <c r="Q2706" i="1" a="1"/>
  <c r="Q2706" i="1" s="1"/>
  <c r="Q2707" i="1" a="1"/>
  <c r="Q2707" i="1" s="1"/>
  <c r="Q2708" i="1" a="1"/>
  <c r="Q2708" i="1" s="1"/>
  <c r="Q2709" i="1" a="1"/>
  <c r="Q2709" i="1" s="1"/>
  <c r="Q2710" i="1" a="1"/>
  <c r="Q2710" i="1" s="1"/>
  <c r="Q2711" i="1" a="1"/>
  <c r="Q2711" i="1" s="1"/>
  <c r="Q2712" i="1" a="1"/>
  <c r="Q2712" i="1" s="1"/>
  <c r="Q2713" i="1" a="1"/>
  <c r="Q2713" i="1" s="1"/>
  <c r="Q2714" i="1" a="1"/>
  <c r="Q2714" i="1"/>
  <c r="Q2715" i="1" a="1"/>
  <c r="Q2715" i="1" s="1"/>
  <c r="Q2716" i="1" a="1"/>
  <c r="Q2716" i="1" s="1"/>
  <c r="Q2717" i="1" a="1"/>
  <c r="Q2717" i="1" s="1"/>
  <c r="Q2718" i="1" a="1"/>
  <c r="Q2718" i="1" s="1"/>
  <c r="Q2719" i="1" a="1"/>
  <c r="Q2719" i="1" s="1"/>
  <c r="Q2720" i="1" a="1"/>
  <c r="Q2720" i="1" s="1"/>
  <c r="Q2721" i="1" a="1"/>
  <c r="Q2721" i="1" s="1"/>
  <c r="Q2722" i="1" a="1"/>
  <c r="Q2722" i="1"/>
  <c r="Q2723" i="1" a="1"/>
  <c r="Q2723" i="1" s="1"/>
  <c r="Q2724" i="1" a="1"/>
  <c r="Q2724" i="1"/>
  <c r="Q2725" i="1" a="1"/>
  <c r="Q2725" i="1"/>
  <c r="Q2726" i="1" a="1"/>
  <c r="Q2726" i="1" s="1"/>
  <c r="Q2727" i="1" a="1"/>
  <c r="Q2727" i="1" s="1"/>
  <c r="Q2728" i="1" a="1"/>
  <c r="Q2728" i="1" s="1"/>
  <c r="Q2729" i="1" a="1"/>
  <c r="Q2729" i="1" s="1"/>
  <c r="Q2730" i="1" a="1"/>
  <c r="Q2730" i="1" s="1"/>
  <c r="Q2731" i="1" a="1"/>
  <c r="Q2731" i="1" s="1"/>
  <c r="Q2732" i="1" a="1"/>
  <c r="Q2732" i="1"/>
  <c r="Q2733" i="1" a="1"/>
  <c r="Q2733" i="1" s="1"/>
  <c r="Q2734" i="1" a="1"/>
  <c r="Q2734" i="1" s="1"/>
  <c r="Q2735" i="1" a="1"/>
  <c r="Q2735" i="1" s="1"/>
  <c r="Q2736" i="1" a="1"/>
  <c r="Q2736" i="1" s="1"/>
  <c r="Q2737" i="1" a="1"/>
  <c r="Q2737" i="1" s="1"/>
  <c r="Q2738" i="1" a="1"/>
  <c r="Q2738" i="1"/>
  <c r="Q2739" i="1" a="1"/>
  <c r="Q2739" i="1" s="1"/>
  <c r="Q2740" i="1" a="1"/>
  <c r="Q2740" i="1" s="1"/>
  <c r="Q2741" i="1" a="1"/>
  <c r="Q2741" i="1" s="1"/>
  <c r="Q2742" i="1" a="1"/>
  <c r="Q2742" i="1"/>
  <c r="Q2743" i="1" a="1"/>
  <c r="Q2743" i="1"/>
  <c r="Q2744" i="1" a="1"/>
  <c r="Q2744" i="1" s="1"/>
  <c r="Q2745" i="1" a="1"/>
  <c r="Q2745" i="1" s="1"/>
  <c r="Q2746" i="1" a="1"/>
  <c r="Q2746" i="1" s="1"/>
  <c r="Q2747" i="1" a="1"/>
  <c r="Q2747" i="1"/>
  <c r="Q2748" i="1" a="1"/>
  <c r="Q2748" i="1"/>
  <c r="Q2749" i="1" a="1"/>
  <c r="Q2749" i="1" s="1"/>
  <c r="Q2750" i="1" a="1"/>
  <c r="Q2750" i="1" s="1"/>
  <c r="Q2751" i="1" a="1"/>
  <c r="Q2751" i="1" s="1"/>
  <c r="Q2752" i="1" a="1"/>
  <c r="Q2752" i="1" s="1"/>
  <c r="Q2753" i="1" a="1"/>
  <c r="Q2753" i="1" s="1"/>
  <c r="Q2754" i="1" a="1"/>
  <c r="Q2754" i="1" s="1"/>
  <c r="Q2755" i="1" a="1"/>
  <c r="Q2755" i="1" s="1"/>
  <c r="Q2756" i="1" a="1"/>
  <c r="Q2756" i="1"/>
  <c r="Q2757" i="1" a="1"/>
  <c r="Q2757" i="1" s="1"/>
  <c r="Q2758" i="1" a="1"/>
  <c r="Q2758" i="1"/>
  <c r="Q2759" i="1" a="1"/>
  <c r="Q2759" i="1" s="1"/>
  <c r="Q2760" i="1" a="1"/>
  <c r="Q2760" i="1" s="1"/>
  <c r="Q2761" i="1" a="1"/>
  <c r="Q2761" i="1" s="1"/>
  <c r="Q2762" i="1" a="1"/>
  <c r="Q2762" i="1" s="1"/>
  <c r="Q2763" i="1" a="1"/>
  <c r="Q2763" i="1" s="1"/>
  <c r="Q2764" i="1" a="1"/>
  <c r="Q2764" i="1" s="1"/>
  <c r="Q2765" i="1" a="1"/>
  <c r="Q2765" i="1"/>
  <c r="Q2766" i="1" a="1"/>
  <c r="Q2766" i="1"/>
  <c r="Q2767" i="1" a="1"/>
  <c r="Q2767" i="1"/>
  <c r="Q2768" i="1" a="1"/>
  <c r="Q2768" i="1" s="1"/>
  <c r="Q2769" i="1" a="1"/>
  <c r="Q2769" i="1" s="1"/>
  <c r="Q2770" i="1" a="1"/>
  <c r="Q2770" i="1" s="1"/>
  <c r="Q2771" i="1" a="1"/>
  <c r="Q2771" i="1" s="1"/>
  <c r="Q2772" i="1" a="1"/>
  <c r="Q2772" i="1" s="1"/>
  <c r="Q2773" i="1" a="1"/>
  <c r="Q2773" i="1" s="1"/>
  <c r="Q2774" i="1" a="1"/>
  <c r="Q2774" i="1" s="1"/>
  <c r="Q2775" i="1" a="1"/>
  <c r="Q2775" i="1"/>
  <c r="Q2776" i="1" a="1"/>
  <c r="Q2776" i="1" s="1"/>
  <c r="Q2777" i="1" a="1"/>
  <c r="Q2777" i="1" s="1"/>
  <c r="Q2778" i="1" a="1"/>
  <c r="Q2778" i="1" s="1"/>
  <c r="Q2779" i="1" a="1"/>
  <c r="Q2779" i="1"/>
  <c r="Q2780" i="1" a="1"/>
  <c r="Q2780" i="1" s="1"/>
  <c r="Q2781" i="1" a="1"/>
  <c r="Q2781" i="1" s="1"/>
  <c r="Q2782" i="1" a="1"/>
  <c r="Q2782" i="1" s="1"/>
  <c r="Q2783" i="1" a="1"/>
  <c r="Q2783" i="1"/>
  <c r="Q2784" i="1" a="1"/>
  <c r="Q2784" i="1" s="1"/>
  <c r="Q2785" i="1" a="1"/>
  <c r="Q2785" i="1" s="1"/>
  <c r="Q2786" i="1" a="1"/>
  <c r="Q2786" i="1" s="1"/>
  <c r="Q2787" i="1" a="1"/>
  <c r="Q2787" i="1" s="1"/>
  <c r="Q2788" i="1" a="1"/>
  <c r="Q2788" i="1" s="1"/>
  <c r="Q2789" i="1" a="1"/>
  <c r="Q2789" i="1" s="1"/>
  <c r="Q2790" i="1" a="1"/>
  <c r="Q2790" i="1" s="1"/>
  <c r="Q2791" i="1" a="1"/>
  <c r="Q2791" i="1" s="1"/>
  <c r="Q2792" i="1" a="1"/>
  <c r="Q2792" i="1" s="1"/>
  <c r="Q2793" i="1" a="1"/>
  <c r="Q2793" i="1" s="1"/>
  <c r="Q2794" i="1" a="1"/>
  <c r="Q2794" i="1" s="1"/>
  <c r="Q2795" i="1" a="1"/>
  <c r="Q2795" i="1"/>
  <c r="Q2796" i="1" a="1"/>
  <c r="Q2796" i="1" s="1"/>
  <c r="Q2797" i="1" a="1"/>
  <c r="Q2797" i="1" s="1"/>
  <c r="Q2798" i="1" a="1"/>
  <c r="Q2798" i="1" s="1"/>
  <c r="Q2799" i="1" a="1"/>
  <c r="Q2799" i="1" s="1"/>
  <c r="Q2800" i="1" a="1"/>
  <c r="Q2800" i="1" s="1"/>
  <c r="Q2801" i="1" a="1"/>
  <c r="Q2801" i="1" s="1"/>
  <c r="Q2802" i="1" a="1"/>
  <c r="Q2802" i="1"/>
  <c r="Q2803" i="1" a="1"/>
  <c r="Q2803" i="1" s="1"/>
  <c r="Q2804" i="1" a="1"/>
  <c r="Q2804" i="1" s="1"/>
  <c r="Q2805" i="1" a="1"/>
  <c r="Q2805" i="1"/>
  <c r="Q2806" i="1" a="1"/>
  <c r="Q2806" i="1" s="1"/>
  <c r="Q2807" i="1" a="1"/>
  <c r="Q2807" i="1" s="1"/>
  <c r="Q2808" i="1" a="1"/>
  <c r="Q2808" i="1" s="1"/>
  <c r="Q2809" i="1" a="1"/>
  <c r="Q2809" i="1" s="1"/>
  <c r="Q2810" i="1" a="1"/>
  <c r="Q2810" i="1" s="1"/>
  <c r="Q2811" i="1" a="1"/>
  <c r="Q2811" i="1" s="1"/>
  <c r="Q2812" i="1" a="1"/>
  <c r="Q2812" i="1" s="1"/>
  <c r="Q2813" i="1" a="1"/>
  <c r="Q2813" i="1" s="1"/>
  <c r="Q2814" i="1" a="1"/>
  <c r="Q2814" i="1"/>
  <c r="Q2815" i="1" a="1"/>
  <c r="Q2815" i="1" s="1"/>
  <c r="Q2816" i="1" a="1"/>
  <c r="Q2816" i="1" s="1"/>
  <c r="Q2817" i="1" a="1"/>
  <c r="Q2817" i="1" s="1"/>
  <c r="Q2818" i="1" a="1"/>
  <c r="Q2818" i="1" s="1"/>
  <c r="Q2819" i="1" a="1"/>
  <c r="Q2819" i="1" s="1"/>
  <c r="Q2820" i="1" a="1"/>
  <c r="Q2820" i="1" s="1"/>
  <c r="Q2821" i="1" a="1"/>
  <c r="Q2821" i="1" s="1"/>
  <c r="Q2822" i="1" a="1"/>
  <c r="Q2822" i="1" s="1"/>
  <c r="Q2823" i="1" a="1"/>
  <c r="Q2823" i="1" s="1"/>
  <c r="Q2824" i="1" a="1"/>
  <c r="Q2824" i="1" s="1"/>
  <c r="Q2825" i="1" a="1"/>
  <c r="Q2825" i="1" s="1"/>
  <c r="Q2826" i="1" a="1"/>
  <c r="Q2826" i="1"/>
  <c r="Q2827" i="1" a="1"/>
  <c r="Q2827" i="1" s="1"/>
  <c r="Q2828" i="1" a="1"/>
  <c r="Q2828" i="1" s="1"/>
  <c r="Q2829" i="1" a="1"/>
  <c r="Q2829" i="1" s="1"/>
  <c r="Q2830" i="1" a="1"/>
  <c r="Q2830" i="1" s="1"/>
  <c r="Q2831" i="1" a="1"/>
  <c r="Q2831" i="1" s="1"/>
  <c r="Q2832" i="1" a="1"/>
  <c r="Q2832" i="1" s="1"/>
  <c r="Q2833" i="1" a="1"/>
  <c r="Q2833" i="1" s="1"/>
  <c r="Q2834" i="1" a="1"/>
  <c r="Q2834" i="1" s="1"/>
  <c r="Q2835" i="1" a="1"/>
  <c r="Q2835" i="1"/>
  <c r="Q2836" i="1" a="1"/>
  <c r="Q2836" i="1" s="1"/>
  <c r="Q2837" i="1" a="1"/>
  <c r="Q2837" i="1" s="1"/>
  <c r="Q2838" i="1" a="1"/>
  <c r="Q2838" i="1"/>
  <c r="Q2839" i="1" a="1"/>
  <c r="Q2839" i="1" s="1"/>
  <c r="Q2840" i="1" a="1"/>
  <c r="Q2840" i="1" s="1"/>
  <c r="Q2841" i="1" a="1"/>
  <c r="Q2841" i="1" s="1"/>
  <c r="Q2842" i="1" a="1"/>
  <c r="Q2842" i="1" s="1"/>
  <c r="Q2843" i="1" a="1"/>
  <c r="Q2843" i="1" s="1"/>
  <c r="Q2844" i="1" a="1"/>
  <c r="Q2844" i="1"/>
  <c r="Q2845" i="1" a="1"/>
  <c r="Q2845" i="1" s="1"/>
  <c r="Q2846" i="1" a="1"/>
  <c r="Q2846" i="1" s="1"/>
  <c r="Q2847" i="1" a="1"/>
  <c r="Q2847" i="1" s="1"/>
  <c r="Q2848" i="1" a="1"/>
  <c r="Q2848" i="1" s="1"/>
  <c r="Q2849" i="1" a="1"/>
  <c r="Q2849" i="1" s="1"/>
  <c r="Q2850" i="1" a="1"/>
  <c r="Q2850" i="1"/>
  <c r="Q2851" i="1" a="1"/>
  <c r="Q2851" i="1" s="1"/>
  <c r="Q2852" i="1" a="1"/>
  <c r="Q2852" i="1" s="1"/>
  <c r="Q2853" i="1" a="1"/>
  <c r="Q2853" i="1" s="1"/>
  <c r="Q2854" i="1" a="1"/>
  <c r="Q2854" i="1" s="1"/>
  <c r="Q2855" i="1" a="1"/>
  <c r="Q2855" i="1" s="1"/>
  <c r="Q2856" i="1" a="1"/>
  <c r="Q2856" i="1" s="1"/>
  <c r="Q2857" i="1" a="1"/>
  <c r="Q2857" i="1" s="1"/>
  <c r="Q2858" i="1" a="1"/>
  <c r="Q2858" i="1"/>
  <c r="Q2859" i="1" a="1"/>
  <c r="Q2859" i="1" s="1"/>
  <c r="Q2860" i="1" a="1"/>
  <c r="Q2860" i="1"/>
  <c r="Q2861" i="1" a="1"/>
  <c r="Q2861" i="1"/>
  <c r="Q2862" i="1" a="1"/>
  <c r="Q2862" i="1" s="1"/>
  <c r="Q2863" i="1" a="1"/>
  <c r="Q2863" i="1" s="1"/>
  <c r="Q2864" i="1" a="1"/>
  <c r="Q2864" i="1" s="1"/>
  <c r="Q2865" i="1" a="1"/>
  <c r="Q2865" i="1" s="1"/>
  <c r="Q2866" i="1" a="1"/>
  <c r="Q2866" i="1"/>
  <c r="Q2867" i="1" a="1"/>
  <c r="Q2867" i="1"/>
  <c r="Q2868" i="1" a="1"/>
  <c r="Q2868" i="1" s="1"/>
  <c r="Q2869" i="1" a="1"/>
  <c r="Q2869" i="1" s="1"/>
  <c r="Q2870" i="1" a="1"/>
  <c r="Q2870" i="1"/>
  <c r="Q2871" i="1" a="1"/>
  <c r="Q2871" i="1" s="1"/>
  <c r="Q2872" i="1" a="1"/>
  <c r="Q2872" i="1" s="1"/>
  <c r="Q2873" i="1" a="1"/>
  <c r="Q2873" i="1" s="1"/>
  <c r="Q2874" i="1" a="1"/>
  <c r="Q2874" i="1" s="1"/>
  <c r="Q2875" i="1" a="1"/>
  <c r="Q2875" i="1" s="1"/>
  <c r="Q2876" i="1" a="1"/>
  <c r="Q2876" i="1"/>
  <c r="Q2877" i="1" a="1"/>
  <c r="Q2877" i="1" s="1"/>
  <c r="Q2878" i="1" a="1"/>
  <c r="Q2878" i="1" s="1"/>
  <c r="Q2879" i="1" a="1"/>
  <c r="Q2879" i="1" s="1"/>
  <c r="Q2880" i="1" a="1"/>
  <c r="Q2880" i="1" s="1"/>
  <c r="Q2881" i="1" a="1"/>
  <c r="Q2881" i="1" s="1"/>
  <c r="Q2882" i="1" a="1"/>
  <c r="Q2882" i="1" s="1"/>
  <c r="Q2883" i="1" a="1"/>
  <c r="Q2883" i="1" s="1"/>
  <c r="Q2884" i="1" a="1"/>
  <c r="Q2884" i="1" s="1"/>
  <c r="Q2885" i="1" a="1"/>
  <c r="Q2885" i="1" s="1"/>
  <c r="Q2886" i="1" a="1"/>
  <c r="Q2886" i="1"/>
  <c r="Q2887" i="1" a="1"/>
  <c r="Q2887" i="1" s="1"/>
  <c r="Q2888" i="1" a="1"/>
  <c r="Q2888" i="1" s="1"/>
  <c r="Q2889" i="1" a="1"/>
  <c r="Q2889" i="1" s="1"/>
  <c r="Q2890" i="1" a="1"/>
  <c r="Q2890" i="1" s="1"/>
  <c r="Q2891" i="1" a="1"/>
  <c r="Q2891" i="1" s="1"/>
  <c r="Q2892" i="1" a="1"/>
  <c r="Q2892" i="1" s="1"/>
  <c r="Q2893" i="1" a="1"/>
  <c r="Q2893" i="1" s="1"/>
  <c r="Q2894" i="1" a="1"/>
  <c r="Q2894" i="1" s="1"/>
  <c r="Q2895" i="1" a="1"/>
  <c r="Q2895" i="1"/>
  <c r="Q2896" i="1" a="1"/>
  <c r="Q2896" i="1" s="1"/>
  <c r="Q2897" i="1" a="1"/>
  <c r="Q2897" i="1" s="1"/>
  <c r="Q2898" i="1" a="1"/>
  <c r="Q2898" i="1" s="1"/>
  <c r="Q2899" i="1" a="1"/>
  <c r="Q2899" i="1" s="1"/>
  <c r="Q2900" i="1" a="1"/>
  <c r="Q2900" i="1" s="1"/>
  <c r="Q2901" i="1" a="1"/>
  <c r="Q2901" i="1" s="1"/>
  <c r="Q2902" i="1" a="1"/>
  <c r="Q2902" i="1" s="1"/>
  <c r="Q2903" i="1" a="1"/>
  <c r="Q2903" i="1" s="1"/>
  <c r="Q2904" i="1" a="1"/>
  <c r="Q2904" i="1" s="1"/>
  <c r="Q2905" i="1" a="1"/>
  <c r="Q2905" i="1" s="1"/>
  <c r="Q2906" i="1" a="1"/>
  <c r="Q2906" i="1" s="1"/>
  <c r="Q2907" i="1" a="1"/>
  <c r="Q2907" i="1"/>
  <c r="Q2908" i="1" a="1"/>
  <c r="Q2908" i="1" s="1"/>
  <c r="Q2909" i="1" a="1"/>
  <c r="Q2909" i="1" s="1"/>
  <c r="Q2910" i="1" a="1"/>
  <c r="Q2910" i="1" s="1"/>
  <c r="Q2911" i="1" a="1"/>
  <c r="Q2911" i="1"/>
  <c r="Q2912" i="1" a="1"/>
  <c r="Q2912" i="1" s="1"/>
  <c r="Q2913" i="1" a="1"/>
  <c r="Q2913" i="1" s="1"/>
  <c r="Q2914" i="1" a="1"/>
  <c r="Q2914" i="1" s="1"/>
  <c r="Q2915" i="1" a="1"/>
  <c r="Q2915" i="1" s="1"/>
  <c r="Q2916" i="1" a="1"/>
  <c r="Q2916" i="1"/>
  <c r="Q2917" i="1" a="1"/>
  <c r="Q2917" i="1"/>
  <c r="Q2918" i="1" a="1"/>
  <c r="Q2918" i="1" s="1"/>
  <c r="Q2919" i="1" a="1"/>
  <c r="Q2919" i="1" s="1"/>
  <c r="Q2920" i="1" a="1"/>
  <c r="Q2920" i="1" s="1"/>
  <c r="Q2921" i="1" a="1"/>
  <c r="Q2921" i="1" s="1"/>
  <c r="Q2922" i="1" a="1"/>
  <c r="Q2922" i="1" s="1"/>
  <c r="Q2923" i="1" a="1"/>
  <c r="Q2923" i="1"/>
  <c r="Q2924" i="1" a="1"/>
  <c r="Q2924" i="1" s="1"/>
  <c r="Q2925" i="1" a="1"/>
  <c r="Q2925" i="1" s="1"/>
  <c r="Q2926" i="1" a="1"/>
  <c r="Q2926" i="1" s="1"/>
  <c r="Q2927" i="1" a="1"/>
  <c r="Q2927" i="1" s="1"/>
  <c r="Q2928" i="1" a="1"/>
  <c r="Q2928" i="1" s="1"/>
  <c r="Q2929" i="1" a="1"/>
  <c r="Q2929" i="1" s="1"/>
  <c r="Q2930" i="1" a="1"/>
  <c r="Q2930" i="1" s="1"/>
  <c r="Q2931" i="1" a="1"/>
  <c r="Q2931" i="1" s="1"/>
  <c r="Q2932" i="1" a="1"/>
  <c r="Q2932" i="1"/>
  <c r="Q2933" i="1" a="1"/>
  <c r="Q2933" i="1" s="1"/>
  <c r="Q2934" i="1" a="1"/>
  <c r="Q2934" i="1" s="1"/>
  <c r="Q2935" i="1" a="1"/>
  <c r="Q2935" i="1" s="1"/>
  <c r="Q2936" i="1" a="1"/>
  <c r="Q2936" i="1" s="1"/>
  <c r="Q2937" i="1" a="1"/>
  <c r="Q2937" i="1" s="1"/>
  <c r="Q2938" i="1" a="1"/>
  <c r="Q2938" i="1" s="1"/>
  <c r="Q2939" i="1" a="1"/>
  <c r="Q2939" i="1" s="1"/>
  <c r="Q2940" i="1" a="1"/>
  <c r="Q2940" i="1" s="1"/>
  <c r="Q2941" i="1" a="1"/>
  <c r="Q2941" i="1"/>
  <c r="Q2942" i="1" a="1"/>
  <c r="Q2942" i="1"/>
  <c r="Q2943" i="1" a="1"/>
  <c r="Q2943" i="1" s="1"/>
  <c r="Q2944" i="1" a="1"/>
  <c r="Q2944" i="1" s="1"/>
  <c r="Q2945" i="1" a="1"/>
  <c r="Q2945" i="1" s="1"/>
  <c r="Q2946" i="1" a="1"/>
  <c r="Q2946" i="1" s="1"/>
  <c r="Q2947" i="1" a="1"/>
  <c r="Q2947" i="1" s="1"/>
  <c r="Q2948" i="1" a="1"/>
  <c r="Q2948" i="1" s="1"/>
  <c r="Q2949" i="1" a="1"/>
  <c r="Q2949" i="1"/>
  <c r="Q2950" i="1" a="1"/>
  <c r="Q2950" i="1"/>
  <c r="Q2951" i="1" a="1"/>
  <c r="Q2951" i="1"/>
  <c r="Q2952" i="1" a="1"/>
  <c r="Q2952" i="1" s="1"/>
  <c r="Q2953" i="1" a="1"/>
  <c r="Q2953" i="1" s="1"/>
  <c r="Q2954" i="1" a="1"/>
  <c r="Q2954" i="1" s="1"/>
  <c r="Q2955" i="1" a="1"/>
  <c r="Q2955" i="1" s="1"/>
  <c r="Q2956" i="1" a="1"/>
  <c r="Q2956" i="1" s="1"/>
  <c r="Q2957" i="1" a="1"/>
  <c r="Q2957" i="1"/>
  <c r="Q2958" i="1" a="1"/>
  <c r="Q2958" i="1" s="1"/>
  <c r="Q2959" i="1" a="1"/>
  <c r="Q2959" i="1" s="1"/>
  <c r="Q2960" i="1" a="1"/>
  <c r="Q2960" i="1" s="1"/>
  <c r="Q2961" i="1" a="1"/>
  <c r="Q2961" i="1" s="1"/>
  <c r="Q2962" i="1" a="1"/>
  <c r="Q2962" i="1" s="1"/>
  <c r="Q2963" i="1" a="1"/>
  <c r="Q2963" i="1"/>
  <c r="Q2964" i="1" a="1"/>
  <c r="Q2964" i="1" s="1"/>
  <c r="Q2965" i="1" a="1"/>
  <c r="Q2965" i="1" s="1"/>
  <c r="Q2966" i="1" a="1"/>
  <c r="Q2966" i="1" s="1"/>
  <c r="Q2967" i="1" a="1"/>
  <c r="Q2967" i="1"/>
  <c r="Q2968" i="1" a="1"/>
  <c r="Q2968" i="1" s="1"/>
  <c r="Q2969" i="1" a="1"/>
  <c r="Q2969" i="1" s="1"/>
  <c r="Q2970" i="1" a="1"/>
  <c r="Q2970" i="1"/>
  <c r="Q2971" i="1" a="1"/>
  <c r="Q2971" i="1"/>
  <c r="Q2972" i="1" a="1"/>
  <c r="Q2972" i="1" s="1"/>
  <c r="Q2973" i="1" a="1"/>
  <c r="Q2973" i="1" s="1"/>
  <c r="Q2974" i="1" a="1"/>
  <c r="Q2974" i="1" s="1"/>
  <c r="Q2975" i="1" a="1"/>
  <c r="Q2975" i="1" s="1"/>
  <c r="Q2976" i="1" a="1"/>
  <c r="Q2976" i="1" s="1"/>
  <c r="Q2977" i="1" a="1"/>
  <c r="Q2977" i="1" s="1"/>
  <c r="Q2978" i="1" a="1"/>
  <c r="Q2978" i="1" s="1"/>
  <c r="Q2979" i="1" a="1"/>
  <c r="Q2979" i="1"/>
  <c r="Q2980" i="1" a="1"/>
  <c r="Q2980" i="1" s="1"/>
  <c r="Q2981" i="1" a="1"/>
  <c r="Q2981" i="1"/>
  <c r="Q2982" i="1" a="1"/>
  <c r="Q2982" i="1" s="1"/>
  <c r="Q2983" i="1" a="1"/>
  <c r="Q2983" i="1" s="1"/>
  <c r="Q2984" i="1" a="1"/>
  <c r="Q2984" i="1" s="1"/>
  <c r="Q2985" i="1" a="1"/>
  <c r="Q2985" i="1" s="1"/>
  <c r="Q2986" i="1" a="1"/>
  <c r="Q2986" i="1" s="1"/>
  <c r="Q2987" i="1" a="1"/>
  <c r="Q2987" i="1" s="1"/>
  <c r="Q2988" i="1" a="1"/>
  <c r="Q2988" i="1"/>
  <c r="Q2989" i="1" a="1"/>
  <c r="Q2989" i="1" s="1"/>
  <c r="Q2990" i="1" a="1"/>
  <c r="Q2990" i="1" s="1"/>
  <c r="Q2991" i="1" a="1"/>
  <c r="Q2991" i="1" s="1"/>
  <c r="Q2992" i="1" a="1"/>
  <c r="Q2992" i="1" s="1"/>
  <c r="Q2993" i="1" a="1"/>
  <c r="Q2993" i="1" s="1"/>
  <c r="Q2994" i="1" a="1"/>
  <c r="Q2994" i="1"/>
  <c r="Q2995" i="1" a="1"/>
  <c r="Q2995" i="1" s="1"/>
  <c r="Q2996" i="1" a="1"/>
  <c r="Q2996" i="1" s="1"/>
  <c r="Q2997" i="1" a="1"/>
  <c r="Q2997" i="1" s="1"/>
  <c r="Q2998" i="1" a="1"/>
  <c r="Q2998" i="1" s="1"/>
  <c r="Q2999" i="1" a="1"/>
  <c r="Q2999" i="1" s="1"/>
  <c r="Q3000" i="1" a="1"/>
  <c r="Q3000" i="1" s="1"/>
  <c r="Q3001" i="1" a="1"/>
  <c r="Q3001" i="1" s="1"/>
  <c r="Q3002" i="1" a="1"/>
  <c r="Q3002" i="1" s="1"/>
  <c r="Q3003" i="1" a="1"/>
  <c r="Q3003" i="1" s="1"/>
  <c r="Q3004" i="1" a="1"/>
  <c r="Q3004" i="1"/>
  <c r="Q3005" i="1" a="1"/>
  <c r="Q3005" i="1" s="1"/>
  <c r="Q3006" i="1" a="1"/>
  <c r="Q3006" i="1" s="1"/>
  <c r="Q3007" i="1" a="1"/>
  <c r="Q3007" i="1" s="1"/>
  <c r="Q3008" i="1" a="1"/>
  <c r="Q3008" i="1" s="1"/>
  <c r="Q3009" i="1" a="1"/>
  <c r="Q3009" i="1" s="1"/>
  <c r="Q3010" i="1" a="1"/>
  <c r="Q3010" i="1" s="1"/>
  <c r="Q3011" i="1" a="1"/>
  <c r="Q3011" i="1" s="1"/>
  <c r="Q3012" i="1" a="1"/>
  <c r="Q3012" i="1" s="1"/>
  <c r="Q3013" i="1" a="1"/>
  <c r="Q3013" i="1" s="1"/>
  <c r="Q3014" i="1" a="1"/>
  <c r="Q3014" i="1"/>
  <c r="Q3015" i="1" a="1"/>
  <c r="Q3015" i="1" s="1"/>
  <c r="Q3016" i="1" a="1"/>
  <c r="Q3016" i="1" s="1"/>
  <c r="Q3017" i="1" a="1"/>
  <c r="Q3017" i="1" s="1"/>
  <c r="Q3018" i="1" a="1"/>
  <c r="Q3018" i="1"/>
  <c r="Q3019" i="1" a="1"/>
  <c r="Q3019" i="1" s="1"/>
  <c r="Q3020" i="1" a="1"/>
  <c r="Q3020" i="1" s="1"/>
  <c r="Q3021" i="1" a="1"/>
  <c r="Q3021" i="1"/>
  <c r="Q3022" i="1" a="1"/>
  <c r="Q3022" i="1" s="1"/>
  <c r="Q3023" i="1" a="1"/>
  <c r="Q3023" i="1" s="1"/>
  <c r="Q3024" i="1" a="1"/>
  <c r="Q3024" i="1" s="1"/>
  <c r="Q3025" i="1" a="1"/>
  <c r="Q3025" i="1" s="1"/>
  <c r="Q3026" i="1" a="1"/>
  <c r="Q3026" i="1" s="1"/>
  <c r="Q3027" i="1" a="1"/>
  <c r="Q3027" i="1" s="1"/>
  <c r="Q3028" i="1" a="1"/>
  <c r="Q3028" i="1" s="1"/>
  <c r="Q3029" i="1" a="1"/>
  <c r="Q3029" i="1" s="1"/>
  <c r="Q3030" i="1" a="1"/>
  <c r="Q3030" i="1" s="1"/>
  <c r="Q3031" i="1" a="1"/>
  <c r="Q3031" i="1" s="1"/>
  <c r="Q3032" i="1" a="1"/>
  <c r="Q3032" i="1" s="1"/>
  <c r="Q3033" i="1" a="1"/>
  <c r="Q3033" i="1" s="1"/>
  <c r="Q3034" i="1" a="1"/>
  <c r="Q3034" i="1" s="1"/>
  <c r="Q3035" i="1" a="1"/>
  <c r="Q3035" i="1"/>
  <c r="Q3036" i="1" a="1"/>
  <c r="Q3036" i="1" s="1"/>
  <c r="Q3037" i="1" a="1"/>
  <c r="Q3037" i="1" s="1"/>
  <c r="Q3038" i="1" a="1"/>
  <c r="Q3038" i="1" s="1"/>
  <c r="Q3039" i="1" a="1"/>
  <c r="Q3039" i="1"/>
  <c r="Q3040" i="1" a="1"/>
  <c r="Q3040" i="1" s="1"/>
  <c r="Q3041" i="1" a="1"/>
  <c r="Q3041" i="1" s="1"/>
  <c r="Q3042" i="1" a="1"/>
  <c r="Q3042" i="1" s="1"/>
  <c r="Q3043" i="1" a="1"/>
  <c r="Q3043" i="1" s="1"/>
  <c r="Q3044" i="1" a="1"/>
  <c r="Q3044" i="1"/>
  <c r="Q3045" i="1" a="1"/>
  <c r="Q3045" i="1"/>
  <c r="Q3046" i="1" a="1"/>
  <c r="Q3046" i="1" s="1"/>
  <c r="Q3047" i="1" a="1"/>
  <c r="Q3047" i="1" s="1"/>
  <c r="Q3048" i="1" a="1"/>
  <c r="Q3048" i="1" s="1"/>
  <c r="Q3049" i="1" a="1"/>
  <c r="Q3049" i="1" s="1"/>
  <c r="Q3050" i="1" a="1"/>
  <c r="Q3050" i="1" s="1"/>
  <c r="Q3051" i="1" a="1"/>
  <c r="Q3051" i="1" s="1"/>
  <c r="Q3052" i="1" a="1"/>
  <c r="Q3052" i="1" s="1"/>
  <c r="Q3053" i="1" a="1"/>
  <c r="Q3053" i="1" s="1"/>
  <c r="Q3054" i="1" a="1"/>
  <c r="Q3054" i="1" s="1"/>
  <c r="Q3055" i="1" a="1"/>
  <c r="Q3055" i="1" s="1"/>
  <c r="Q3056" i="1" a="1"/>
  <c r="Q3056" i="1" s="1"/>
  <c r="Q3057" i="1" a="1"/>
  <c r="Q3057" i="1" s="1"/>
  <c r="Q3058" i="1" a="1"/>
  <c r="Q3058" i="1"/>
  <c r="Q3059" i="1" a="1"/>
  <c r="Q3059" i="1" s="1"/>
  <c r="Q3060" i="1" a="1"/>
  <c r="Q3060" i="1"/>
  <c r="Q3061" i="1" a="1"/>
  <c r="Q3061" i="1" s="1"/>
  <c r="Q3062" i="1" a="1"/>
  <c r="Q3062" i="1" s="1"/>
  <c r="Q3063" i="1" a="1"/>
  <c r="Q3063" i="1"/>
  <c r="Q3064" i="1" a="1"/>
  <c r="Q3064" i="1" s="1"/>
  <c r="Q3065" i="1" a="1"/>
  <c r="Q3065" i="1" s="1"/>
  <c r="Q3066" i="1" a="1"/>
  <c r="Q3066" i="1" s="1"/>
  <c r="Q3067" i="1" a="1"/>
  <c r="Q3067" i="1"/>
  <c r="Q3068" i="1" a="1"/>
  <c r="Q3068" i="1" s="1"/>
  <c r="Q3069" i="1" a="1"/>
  <c r="Q3069" i="1" s="1"/>
  <c r="Q3070" i="1" a="1"/>
  <c r="Q3070" i="1"/>
  <c r="Q3071" i="1" a="1"/>
  <c r="Q3071" i="1" s="1"/>
  <c r="Q3072" i="1" a="1"/>
  <c r="Q3072" i="1" s="1"/>
  <c r="Q3073" i="1" a="1"/>
  <c r="Q3073" i="1" s="1"/>
  <c r="Q3074" i="1" a="1"/>
  <c r="Q3074" i="1" s="1"/>
  <c r="Q3075" i="1" a="1"/>
  <c r="Q3075" i="1" s="1"/>
  <c r="Q3076" i="1" a="1"/>
  <c r="Q3076" i="1"/>
  <c r="Q3077" i="1" a="1"/>
  <c r="Q3077" i="1"/>
  <c r="Q3078" i="1" a="1"/>
  <c r="Q3078" i="1" s="1"/>
  <c r="Q3079" i="1" a="1"/>
  <c r="Q3079" i="1"/>
  <c r="Q3080" i="1" a="1"/>
  <c r="Q3080" i="1" s="1"/>
  <c r="Q3081" i="1" a="1"/>
  <c r="Q3081" i="1" s="1"/>
  <c r="Q3082" i="1" a="1"/>
  <c r="Q3082" i="1" s="1"/>
  <c r="Q3083" i="1" a="1"/>
  <c r="Q3083" i="1"/>
  <c r="Q3084" i="1" a="1"/>
  <c r="Q3084" i="1" s="1"/>
  <c r="Q3085" i="1" a="1"/>
  <c r="Q3085" i="1"/>
  <c r="Q3086" i="1" a="1"/>
  <c r="Q3086" i="1"/>
  <c r="Q3087" i="1" a="1"/>
  <c r="Q3087" i="1"/>
  <c r="Q3088" i="1" a="1"/>
  <c r="Q3088" i="1" s="1"/>
  <c r="Q3089" i="1" a="1"/>
  <c r="Q3089" i="1" s="1"/>
  <c r="Q3090" i="1" a="1"/>
  <c r="Q3090" i="1"/>
  <c r="Q3091" i="1" a="1"/>
  <c r="Q3091" i="1" s="1"/>
  <c r="Q3092" i="1" a="1"/>
  <c r="Q3092" i="1" s="1"/>
  <c r="Q3093" i="1" a="1"/>
  <c r="Q3093" i="1" s="1"/>
  <c r="Q3094" i="1" a="1"/>
  <c r="Q3094" i="1" s="1"/>
  <c r="Q3095" i="1" a="1"/>
  <c r="Q3095" i="1" s="1"/>
  <c r="Q3096" i="1" a="1"/>
  <c r="Q3096" i="1" s="1"/>
  <c r="Q3097" i="1" a="1"/>
  <c r="Q3097" i="1" s="1"/>
  <c r="Q3098" i="1" a="1"/>
  <c r="Q3098" i="1"/>
  <c r="Q3099" i="1" a="1"/>
  <c r="Q3099" i="1" s="1"/>
  <c r="Q3100" i="1" a="1"/>
  <c r="Q3100" i="1"/>
  <c r="Q3101" i="1" a="1"/>
  <c r="Q3101" i="1"/>
  <c r="Q3102" i="1" a="1"/>
  <c r="Q3102" i="1" s="1"/>
  <c r="Q3103" i="1" a="1"/>
  <c r="Q3103" i="1"/>
  <c r="Q3104" i="1" a="1"/>
  <c r="Q3104" i="1" s="1"/>
  <c r="Q3105" i="1" a="1"/>
  <c r="Q3105" i="1" s="1"/>
  <c r="Q3106" i="1" a="1"/>
  <c r="Q3106" i="1" s="1"/>
  <c r="Q3107" i="1" a="1"/>
  <c r="Q3107" i="1" s="1"/>
  <c r="Q3108" i="1" a="1"/>
  <c r="Q3108" i="1" s="1"/>
  <c r="Q3109" i="1" a="1"/>
  <c r="Q3109" i="1" s="1"/>
  <c r="Q3110" i="1" a="1"/>
  <c r="Q3110" i="1"/>
  <c r="Q3111" i="1" a="1"/>
  <c r="Q3111" i="1" s="1"/>
  <c r="Q3112" i="1" a="1"/>
  <c r="Q3112" i="1" s="1"/>
  <c r="Q3113" i="1" a="1"/>
  <c r="Q3113" i="1" s="1"/>
  <c r="Q3114" i="1" a="1"/>
  <c r="Q3114" i="1" s="1"/>
  <c r="Q3115" i="1" a="1"/>
  <c r="Q3115" i="1" s="1"/>
  <c r="Q3116" i="1" a="1"/>
  <c r="Q3116" i="1" s="1"/>
  <c r="Q3117" i="1" a="1"/>
  <c r="Q3117" i="1" s="1"/>
  <c r="Q3118" i="1" a="1"/>
  <c r="Q3118" i="1" s="1"/>
  <c r="Q3119" i="1" a="1"/>
  <c r="Q3119" i="1" s="1"/>
  <c r="Q3120" i="1" a="1"/>
  <c r="Q3120" i="1" s="1"/>
  <c r="Q3121" i="1" a="1"/>
  <c r="Q3121" i="1" s="1"/>
  <c r="Q3122" i="1" a="1"/>
  <c r="Q3122" i="1"/>
  <c r="Q3123" i="1" a="1"/>
  <c r="Q3123" i="1" s="1"/>
  <c r="Q3124" i="1" a="1"/>
  <c r="Q3124" i="1"/>
  <c r="Q3125" i="1" a="1"/>
  <c r="Q3125" i="1"/>
  <c r="Q3126" i="1" a="1"/>
  <c r="Q3126" i="1"/>
  <c r="Q3127" i="1" a="1"/>
  <c r="Q3127" i="1"/>
  <c r="Q3128" i="1" a="1"/>
  <c r="Q3128" i="1" s="1"/>
  <c r="Q3129" i="1" a="1"/>
  <c r="Q3129" i="1" s="1"/>
  <c r="Q3130" i="1" a="1"/>
  <c r="Q3130" i="1" s="1"/>
  <c r="Q3131" i="1" a="1"/>
  <c r="Q3131" i="1" s="1"/>
  <c r="Q3132" i="1" a="1"/>
  <c r="Q3132" i="1"/>
  <c r="Q3133" i="1" a="1"/>
  <c r="Q3133" i="1"/>
  <c r="Q3134" i="1" a="1"/>
  <c r="Q3134" i="1"/>
  <c r="Q3135" i="1" a="1"/>
  <c r="Q3135" i="1"/>
  <c r="Q3136" i="1" a="1"/>
  <c r="Q3136" i="1" s="1"/>
  <c r="Q3137" i="1" a="1"/>
  <c r="Q3137" i="1" s="1"/>
  <c r="Q3138" i="1" a="1"/>
  <c r="Q3138" i="1"/>
  <c r="Q3139" i="1" a="1"/>
  <c r="Q3139" i="1" s="1"/>
  <c r="Q3140" i="1" a="1"/>
  <c r="Q3140" i="1" s="1"/>
  <c r="Q3141" i="1" a="1"/>
  <c r="Q3141" i="1"/>
  <c r="Q3142" i="1" a="1"/>
  <c r="Q3142" i="1" s="1"/>
  <c r="Q3143" i="1" a="1"/>
  <c r="Q3143" i="1" s="1"/>
  <c r="Q3144" i="1" a="1"/>
  <c r="Q3144" i="1" s="1"/>
  <c r="Q3145" i="1" a="1"/>
  <c r="Q3145" i="1" s="1"/>
  <c r="Q3146" i="1" a="1"/>
  <c r="Q3146" i="1"/>
  <c r="Q3147" i="1" a="1"/>
  <c r="Q3147" i="1"/>
  <c r="Q3148" i="1" a="1"/>
  <c r="Q3148" i="1" s="1"/>
  <c r="Q3149" i="1" a="1"/>
  <c r="Q3149" i="1"/>
  <c r="Q3150" i="1" a="1"/>
  <c r="Q3150" i="1" s="1"/>
  <c r="Q3151" i="1" a="1"/>
  <c r="Q3151" i="1" s="1"/>
  <c r="Q3152" i="1" a="1"/>
  <c r="Q3152" i="1" s="1"/>
  <c r="Q3153" i="1" a="1"/>
  <c r="Q3153" i="1" s="1"/>
  <c r="Q3154" i="1" a="1"/>
  <c r="Q3154" i="1" s="1"/>
  <c r="Q3155" i="1" a="1"/>
  <c r="Q3155" i="1"/>
  <c r="Q3156" i="1" a="1"/>
  <c r="Q3156" i="1"/>
  <c r="Q3157" i="1" a="1"/>
  <c r="Q3157" i="1" s="1"/>
  <c r="Q3158" i="1" a="1"/>
  <c r="Q3158" i="1"/>
  <c r="Q3159" i="1" a="1"/>
  <c r="Q3159" i="1"/>
  <c r="Q3160" i="1" a="1"/>
  <c r="Q3160" i="1" s="1"/>
  <c r="Q3161" i="1" a="1"/>
  <c r="Q3161" i="1" s="1"/>
  <c r="Q3162" i="1" a="1"/>
  <c r="Q3162" i="1" s="1"/>
  <c r="Q3163" i="1" a="1"/>
  <c r="Q3163" i="1" s="1"/>
  <c r="Q3164" i="1" a="1"/>
  <c r="Q3164" i="1" s="1"/>
  <c r="Q3165" i="1" a="1"/>
  <c r="Q3165" i="1"/>
  <c r="Q3166" i="1" a="1"/>
  <c r="Q3166" i="1" s="1"/>
  <c r="Q3167" i="1" a="1"/>
  <c r="Q3167" i="1" s="1"/>
  <c r="Q3168" i="1" a="1"/>
  <c r="Q3168" i="1" s="1"/>
  <c r="Q3169" i="1" a="1"/>
  <c r="Q3169" i="1" s="1"/>
  <c r="Q3170" i="1" a="1"/>
  <c r="Q3170" i="1" s="1"/>
  <c r="Q3171" i="1" a="1"/>
  <c r="Q3171" i="1" s="1"/>
  <c r="Q3172" i="1" a="1"/>
  <c r="Q3172" i="1"/>
  <c r="Q3173" i="1" a="1"/>
  <c r="Q3173" i="1"/>
  <c r="Q3174" i="1" a="1"/>
  <c r="Q3174" i="1" s="1"/>
  <c r="Q3175" i="1" a="1"/>
  <c r="Q3175" i="1" s="1"/>
  <c r="Q3176" i="1" a="1"/>
  <c r="Q3176" i="1" s="1"/>
  <c r="Q3177" i="1" a="1"/>
  <c r="Q3177" i="1" s="1"/>
  <c r="Q3178" i="1" a="1"/>
  <c r="Q3178" i="1" s="1"/>
  <c r="Q3179" i="1" a="1"/>
  <c r="Q3179" i="1"/>
  <c r="Q3180" i="1" a="1"/>
  <c r="Q3180" i="1"/>
  <c r="Q3181" i="1" a="1"/>
  <c r="Q3181" i="1" s="1"/>
  <c r="Q3182" i="1" a="1"/>
  <c r="Q3182" i="1"/>
  <c r="Q3183" i="1" a="1"/>
  <c r="Q3183" i="1" s="1"/>
  <c r="Q3184" i="1" a="1"/>
  <c r="Q3184" i="1" s="1"/>
  <c r="Q3185" i="1" a="1"/>
  <c r="Q3185" i="1" s="1"/>
  <c r="Q3186" i="1" a="1"/>
  <c r="Q3186" i="1" s="1"/>
  <c r="Q3187" i="1" a="1"/>
  <c r="Q3187" i="1" s="1"/>
  <c r="Q3188" i="1" a="1"/>
  <c r="Q3188" i="1" s="1"/>
  <c r="Q3189" i="1" a="1"/>
  <c r="Q3189" i="1" s="1"/>
  <c r="Q3190" i="1" a="1"/>
  <c r="Q3190" i="1" s="1"/>
  <c r="Q3191" i="1" a="1"/>
  <c r="Q3191" i="1" s="1"/>
  <c r="Q3192" i="1" a="1"/>
  <c r="Q3192" i="1" s="1"/>
  <c r="Q3193" i="1" a="1"/>
  <c r="Q3193" i="1" s="1"/>
  <c r="Q3194" i="1" a="1"/>
  <c r="Q3194" i="1" s="1"/>
  <c r="Q3195" i="1" a="1"/>
  <c r="Q3195" i="1"/>
  <c r="Q3196" i="1" a="1"/>
  <c r="Q3196" i="1" s="1"/>
  <c r="Q3197" i="1" a="1"/>
  <c r="Q3197" i="1"/>
  <c r="Q3198" i="1" a="1"/>
  <c r="Q3198" i="1" s="1"/>
  <c r="Q3199" i="1" a="1"/>
  <c r="Q3199" i="1"/>
  <c r="Q3200" i="1" a="1"/>
  <c r="Q3200" i="1" s="1"/>
  <c r="Q3201" i="1" a="1"/>
  <c r="Q3201" i="1" s="1"/>
  <c r="Q3202" i="1" a="1"/>
  <c r="Q3202" i="1" s="1"/>
  <c r="Q3203" i="1" a="1"/>
  <c r="Q3203" i="1" s="1"/>
  <c r="Q3204" i="1" a="1"/>
  <c r="Q3204" i="1" s="1"/>
  <c r="Q3205" i="1" a="1"/>
  <c r="Q3205" i="1" s="1"/>
  <c r="Q3206" i="1" a="1"/>
  <c r="Q3206" i="1"/>
  <c r="Q3207" i="1" a="1"/>
  <c r="Q3207" i="1" s="1"/>
  <c r="Q3208" i="1" a="1"/>
  <c r="Q3208" i="1" s="1"/>
  <c r="Q3209" i="1" a="1"/>
  <c r="Q3209" i="1" s="1"/>
  <c r="Q3210" i="1" a="1"/>
  <c r="Q3210" i="1" s="1"/>
  <c r="Q3211" i="1" a="1"/>
  <c r="Q3211" i="1"/>
  <c r="Q3212" i="1" a="1"/>
  <c r="Q3212" i="1" s="1"/>
  <c r="Q3213" i="1" a="1"/>
  <c r="Q3213" i="1" s="1"/>
  <c r="Q3214" i="1" a="1"/>
  <c r="Q3214" i="1" s="1"/>
  <c r="Q3215" i="1" a="1"/>
  <c r="Q3215" i="1" s="1"/>
  <c r="Q3216" i="1" a="1"/>
  <c r="Q3216" i="1" s="1"/>
  <c r="Q3217" i="1" a="1"/>
  <c r="Q3217" i="1" s="1"/>
  <c r="Q3218" i="1" a="1"/>
  <c r="Q3218" i="1" s="1"/>
  <c r="Q3219" i="1" a="1"/>
  <c r="Q3219" i="1" s="1"/>
  <c r="Q3220" i="1" a="1"/>
  <c r="Q3220" i="1"/>
  <c r="Q3221" i="1" a="1"/>
  <c r="Q3221" i="1" s="1"/>
  <c r="Q3222" i="1" a="1"/>
  <c r="Q3222" i="1"/>
  <c r="Q3223" i="1" a="1"/>
  <c r="Q3223" i="1"/>
  <c r="Q3224" i="1" a="1"/>
  <c r="Q3224" i="1" s="1"/>
  <c r="Q3225" i="1" a="1"/>
  <c r="Q3225" i="1" s="1"/>
  <c r="Q3226" i="1" a="1"/>
  <c r="Q3226" i="1" s="1"/>
  <c r="Q3227" i="1" a="1"/>
  <c r="Q3227" i="1"/>
  <c r="Q3228" i="1" a="1"/>
  <c r="Q3228" i="1"/>
  <c r="Q3229" i="1" a="1"/>
  <c r="Q3229" i="1" s="1"/>
  <c r="Q3230" i="1" a="1"/>
  <c r="Q3230" i="1" s="1"/>
  <c r="Q3231" i="1" a="1"/>
  <c r="Q3231" i="1"/>
  <c r="Q3232" i="1" a="1"/>
  <c r="Q3232" i="1" s="1"/>
  <c r="Q3233" i="1" a="1"/>
  <c r="Q3233" i="1" s="1"/>
  <c r="Q3234" i="1" a="1"/>
  <c r="Q3234" i="1"/>
  <c r="Q3235" i="1" a="1"/>
  <c r="Q3235" i="1"/>
  <c r="Q3236" i="1" a="1"/>
  <c r="Q3236" i="1" s="1"/>
  <c r="Q3237" i="1" a="1"/>
  <c r="Q3237" i="1" s="1"/>
  <c r="Q3238" i="1" a="1"/>
  <c r="Q3238" i="1"/>
  <c r="Q3239" i="1" a="1"/>
  <c r="Q3239" i="1" s="1"/>
  <c r="Q3240" i="1" a="1"/>
  <c r="Q3240" i="1" s="1"/>
  <c r="Q3241" i="1" a="1"/>
  <c r="Q3241" i="1" s="1"/>
  <c r="Q3242" i="1" a="1"/>
  <c r="Q3242" i="1" s="1"/>
  <c r="Q3243" i="1" a="1"/>
  <c r="Q3243" i="1" s="1"/>
  <c r="Q3244" i="1" a="1"/>
  <c r="Q3244" i="1"/>
  <c r="Q3245" i="1" a="1"/>
  <c r="Q3245" i="1"/>
  <c r="Q3246" i="1" a="1"/>
  <c r="Q3246" i="1" s="1"/>
  <c r="Q3247" i="1" a="1"/>
  <c r="Q3247" i="1"/>
  <c r="Q3248" i="1" a="1"/>
  <c r="Q3248" i="1" s="1"/>
  <c r="Q3249" i="1" a="1"/>
  <c r="Q3249" i="1" s="1"/>
  <c r="Q3250" i="1" a="1"/>
  <c r="Q3250" i="1"/>
  <c r="Q3251" i="1" a="1"/>
  <c r="Q3251" i="1" s="1"/>
  <c r="Q3252" i="1" a="1"/>
  <c r="Q3252" i="1"/>
  <c r="Q3253" i="1" a="1"/>
  <c r="Q3253" i="1"/>
  <c r="Q3254" i="1" a="1"/>
  <c r="Q3254" i="1"/>
  <c r="Q3255" i="1" a="1"/>
  <c r="Q3255" i="1" s="1"/>
  <c r="Q3256" i="1" a="1"/>
  <c r="Q3256" i="1" s="1"/>
  <c r="Q3257" i="1" a="1"/>
  <c r="Q3257" i="1" s="1"/>
  <c r="Q3258" i="1" a="1"/>
  <c r="Q3258" i="1" s="1"/>
  <c r="Q3259" i="1" a="1"/>
  <c r="Q3259" i="1"/>
  <c r="Q3260" i="1" a="1"/>
  <c r="Q3260" i="1" s="1"/>
  <c r="Q3261" i="1" a="1"/>
  <c r="Q3261" i="1" s="1"/>
  <c r="Q3262" i="1" a="1"/>
  <c r="Q3262" i="1" s="1"/>
  <c r="Q3263" i="1" a="1"/>
  <c r="Q3263" i="1" s="1"/>
  <c r="Q3264" i="1" a="1"/>
  <c r="Q3264" i="1" s="1"/>
  <c r="Q3265" i="1" a="1"/>
  <c r="Q3265" i="1" s="1"/>
  <c r="Q3266" i="1" a="1"/>
  <c r="Q3266" i="1" s="1"/>
  <c r="Q3267" i="1" a="1"/>
  <c r="Q3267" i="1" s="1"/>
  <c r="Q3268" i="1" a="1"/>
  <c r="Q3268" i="1" s="1"/>
  <c r="Q3269" i="1" a="1"/>
  <c r="Q3269" i="1"/>
  <c r="Q3270" i="1" a="1"/>
  <c r="Q3270" i="1"/>
  <c r="Q3271" i="1" a="1"/>
  <c r="Q3271" i="1" s="1"/>
  <c r="Q3272" i="1" a="1"/>
  <c r="Q3272" i="1" s="1"/>
  <c r="Q3273" i="1" a="1"/>
  <c r="Q3273" i="1" s="1"/>
  <c r="Q3274" i="1" a="1"/>
  <c r="Q3274" i="1"/>
  <c r="Q3275" i="1" a="1"/>
  <c r="Q3275" i="1"/>
  <c r="Q3276" i="1" a="1"/>
  <c r="Q3276" i="1" s="1"/>
  <c r="Q3277" i="1" a="1"/>
  <c r="Q3277" i="1"/>
  <c r="Q3278" i="1" a="1"/>
  <c r="Q3278" i="1"/>
  <c r="Q3279" i="1" a="1"/>
  <c r="Q3279" i="1" s="1"/>
  <c r="Q3280" i="1" a="1"/>
  <c r="Q3280" i="1" s="1"/>
  <c r="Q3281" i="1" a="1"/>
  <c r="Q3281" i="1" s="1"/>
  <c r="Q3282" i="1" a="1"/>
  <c r="Q3282" i="1" s="1"/>
  <c r="Q3283" i="1" a="1"/>
  <c r="Q3283" i="1" s="1"/>
  <c r="Q3284" i="1" a="1"/>
  <c r="Q3284" i="1" s="1"/>
  <c r="Q3285" i="1" a="1"/>
  <c r="Q3285" i="1" s="1"/>
  <c r="Q3286" i="1" a="1"/>
  <c r="Q3286" i="1"/>
  <c r="Q3287" i="1" a="1"/>
  <c r="Q3287" i="1" s="1"/>
  <c r="Q3288" i="1" a="1"/>
  <c r="Q3288" i="1" s="1"/>
  <c r="Q3289" i="1" a="1"/>
  <c r="Q3289" i="1" s="1"/>
  <c r="Q3290" i="1" a="1"/>
  <c r="Q3290" i="1" s="1"/>
  <c r="Q3291" i="1" a="1"/>
  <c r="Q3291" i="1"/>
  <c r="Q3292" i="1" a="1"/>
  <c r="Q3292" i="1"/>
  <c r="Q3293" i="1" a="1"/>
  <c r="Q3293" i="1" s="1"/>
  <c r="Q3294" i="1" a="1"/>
  <c r="Q3294" i="1" s="1"/>
  <c r="Q3295" i="1" a="1"/>
  <c r="Q3295" i="1" s="1"/>
  <c r="Q3296" i="1" a="1"/>
  <c r="Q3296" i="1" s="1"/>
  <c r="Q3297" i="1" a="1"/>
  <c r="Q3297" i="1" s="1"/>
  <c r="Q3298" i="1" a="1"/>
  <c r="Q3298" i="1" s="1"/>
  <c r="Q3299" i="1" a="1"/>
  <c r="Q3299" i="1" s="1"/>
  <c r="Q3300" i="1" a="1"/>
  <c r="Q3300" i="1" s="1"/>
  <c r="Q3301" i="1" a="1"/>
  <c r="Q3301" i="1"/>
  <c r="Q3302" i="1" a="1"/>
  <c r="Q3302" i="1"/>
  <c r="Q3303" i="1" a="1"/>
  <c r="Q3303" i="1" s="1"/>
  <c r="Q3304" i="1" a="1"/>
  <c r="Q3304" i="1" s="1"/>
  <c r="Q3305" i="1" a="1"/>
  <c r="Q3305" i="1" s="1"/>
  <c r="Q3306" i="1" a="1"/>
  <c r="Q3306" i="1"/>
  <c r="Q3307" i="1" a="1"/>
  <c r="Q3307" i="1" s="1"/>
  <c r="Q3308" i="1" a="1"/>
  <c r="Q3308" i="1" s="1"/>
  <c r="Q3309" i="1" a="1"/>
  <c r="Q3309" i="1" s="1"/>
  <c r="Q3310" i="1" a="1"/>
  <c r="Q3310" i="1" s="1"/>
  <c r="Q3311" i="1" a="1"/>
  <c r="Q3311" i="1"/>
  <c r="Q3312" i="1" a="1"/>
  <c r="Q3312" i="1" s="1"/>
  <c r="Q3313" i="1" a="1"/>
  <c r="Q3313" i="1" s="1"/>
  <c r="Q3314" i="1" a="1"/>
  <c r="Q3314" i="1" s="1"/>
  <c r="Q3315" i="1" a="1"/>
  <c r="Q3315" i="1"/>
  <c r="Q3316" i="1" a="1"/>
  <c r="Q3316" i="1" s="1"/>
  <c r="Q3317" i="1" a="1"/>
  <c r="Q3317" i="1" s="1"/>
  <c r="Q3318" i="1" a="1"/>
  <c r="Q3318" i="1"/>
  <c r="Q3319" i="1" a="1"/>
  <c r="Q3319" i="1"/>
  <c r="Q3320" i="1" a="1"/>
  <c r="Q3320" i="1" s="1"/>
  <c r="Q3321" i="1" a="1"/>
  <c r="Q3321" i="1" s="1"/>
  <c r="Q3322" i="1" a="1"/>
  <c r="Q3322" i="1" s="1"/>
  <c r="Q3323" i="1" a="1"/>
  <c r="Q3323" i="1"/>
  <c r="Q3324" i="1" a="1"/>
  <c r="Q3324" i="1" s="1"/>
  <c r="Q3325" i="1" a="1"/>
  <c r="Q3325" i="1"/>
  <c r="Q3326" i="1" a="1"/>
  <c r="Q3326" i="1"/>
  <c r="Q3327" i="1" a="1"/>
  <c r="Q3327" i="1" s="1"/>
  <c r="Q3328" i="1" a="1"/>
  <c r="Q3328" i="1" s="1"/>
  <c r="Q3329" i="1" a="1"/>
  <c r="Q3329" i="1" s="1"/>
  <c r="Q3330" i="1" a="1"/>
  <c r="Q3330" i="1"/>
  <c r="Q3331" i="1" a="1"/>
  <c r="Q3331" i="1" s="1"/>
  <c r="Q3332" i="1" a="1"/>
  <c r="Q3332" i="1" s="1"/>
  <c r="Q3333" i="1" a="1"/>
  <c r="Q3333" i="1" s="1"/>
  <c r="Q3334" i="1" a="1"/>
  <c r="Q3334" i="1"/>
  <c r="Q3335" i="1" a="1"/>
  <c r="Q3335" i="1" s="1"/>
  <c r="Q3336" i="1" a="1"/>
  <c r="Q3336" i="1" s="1"/>
  <c r="Q3337" i="1" a="1"/>
  <c r="Q3337" i="1" s="1"/>
  <c r="Q3338" i="1" a="1"/>
  <c r="Q3338" i="1" s="1"/>
  <c r="Q3339" i="1" a="1"/>
  <c r="Q3339" i="1" s="1"/>
  <c r="Q3340" i="1" a="1"/>
  <c r="Q3340" i="1" s="1"/>
  <c r="Q3341" i="1" a="1"/>
  <c r="Q3341" i="1" s="1"/>
  <c r="Q3342" i="1" a="1"/>
  <c r="Q3342" i="1"/>
  <c r="Q3343" i="1" a="1"/>
  <c r="Q3343" i="1" s="1"/>
  <c r="Q3344" i="1" a="1"/>
  <c r="Q3344" i="1" s="1"/>
  <c r="Q3345" i="1" a="1"/>
  <c r="Q3345" i="1" s="1"/>
  <c r="Q3346" i="1" a="1"/>
  <c r="Q3346" i="1"/>
  <c r="Q3347" i="1" a="1"/>
  <c r="Q3347" i="1"/>
  <c r="Q3348" i="1" a="1"/>
  <c r="Q3348" i="1" s="1"/>
  <c r="Q3349" i="1" a="1"/>
  <c r="Q3349" i="1" s="1"/>
  <c r="Q3350" i="1" a="1"/>
  <c r="Q3350" i="1" s="1"/>
  <c r="Q3351" i="1" a="1"/>
  <c r="Q3351" i="1" s="1"/>
  <c r="Q3352" i="1" a="1"/>
  <c r="Q3352" i="1" s="1"/>
  <c r="Q3353" i="1" a="1"/>
  <c r="Q3353" i="1" s="1"/>
  <c r="Q3354" i="1" a="1"/>
  <c r="Q3354" i="1"/>
  <c r="Q3355" i="1" a="1"/>
  <c r="Q3355" i="1" s="1"/>
  <c r="Q3356" i="1" a="1"/>
  <c r="Q3356" i="1" s="1"/>
  <c r="Q3357" i="1" a="1"/>
  <c r="Q3357" i="1" s="1"/>
  <c r="Q3358" i="1" a="1"/>
  <c r="Q3358" i="1" s="1"/>
  <c r="Q3359" i="1" a="1"/>
  <c r="Q3359" i="1" s="1"/>
  <c r="Q3360" i="1" a="1"/>
  <c r="Q3360" i="1" s="1"/>
  <c r="Q3361" i="1" a="1"/>
  <c r="Q3361" i="1" s="1"/>
  <c r="Q3362" i="1" a="1"/>
  <c r="Q3362" i="1" s="1"/>
  <c r="Q3363" i="1" a="1"/>
  <c r="Q3363" i="1" s="1"/>
  <c r="Q3364" i="1" a="1"/>
  <c r="Q3364" i="1"/>
  <c r="Q3365" i="1" a="1"/>
  <c r="Q3365" i="1"/>
  <c r="Q3366" i="1" a="1"/>
  <c r="Q3366" i="1"/>
  <c r="Q3367" i="1" a="1"/>
  <c r="Q3367" i="1" s="1"/>
  <c r="Q3368" i="1" a="1"/>
  <c r="Q3368" i="1" s="1"/>
  <c r="Q3369" i="1" a="1"/>
  <c r="Q3369" i="1" s="1"/>
  <c r="Q3370" i="1" a="1"/>
  <c r="Q3370" i="1" s="1"/>
  <c r="Q3371" i="1" a="1"/>
  <c r="Q3371" i="1" s="1"/>
  <c r="Q3372" i="1" a="1"/>
  <c r="Q3372" i="1" s="1"/>
  <c r="Q3373" i="1" a="1"/>
  <c r="Q3373" i="1" s="1"/>
  <c r="Q3374" i="1" a="1"/>
  <c r="Q3374" i="1" s="1"/>
  <c r="Q3375" i="1" a="1"/>
  <c r="Q3375" i="1"/>
  <c r="Q3376" i="1" a="1"/>
  <c r="Q3376" i="1" s="1"/>
  <c r="Q3377" i="1" a="1"/>
  <c r="Q3377" i="1" s="1"/>
  <c r="Q3378" i="1" a="1"/>
  <c r="Q3378" i="1"/>
  <c r="Q3379" i="1" a="1"/>
  <c r="Q3379" i="1"/>
  <c r="Q3380" i="1" a="1"/>
  <c r="Q3380" i="1" s="1"/>
  <c r="Q3381" i="1" a="1"/>
  <c r="Q3381" i="1" s="1"/>
  <c r="Q3382" i="1" a="1"/>
  <c r="Q3382" i="1"/>
  <c r="Q3383" i="1" a="1"/>
  <c r="Q3383" i="1" s="1"/>
  <c r="Q3384" i="1" a="1"/>
  <c r="Q3384" i="1" s="1"/>
  <c r="Q3385" i="1" a="1"/>
  <c r="Q3385" i="1" s="1"/>
  <c r="Q3386" i="1" a="1"/>
  <c r="Q3386" i="1" s="1"/>
  <c r="Q3387" i="1" a="1"/>
  <c r="Q3387" i="1" s="1"/>
  <c r="Q3388" i="1" a="1"/>
  <c r="Q3388" i="1"/>
  <c r="Q3389" i="1" a="1"/>
  <c r="Q3389" i="1"/>
  <c r="Q3390" i="1" a="1"/>
  <c r="Q3390" i="1" s="1"/>
  <c r="Q3391" i="1" a="1"/>
  <c r="Q3391" i="1" s="1"/>
  <c r="Q3392" i="1" a="1"/>
  <c r="Q3392" i="1" s="1"/>
  <c r="Q3393" i="1" a="1"/>
  <c r="Q3393" i="1" s="1"/>
  <c r="Q3394" i="1" a="1"/>
  <c r="Q3394" i="1"/>
  <c r="Q3395" i="1" a="1"/>
  <c r="Q3395" i="1" s="1"/>
  <c r="Q3396" i="1" a="1"/>
  <c r="Q3396" i="1"/>
  <c r="Q3397" i="1" a="1"/>
  <c r="Q3397" i="1" s="1"/>
  <c r="Q3398" i="1" a="1"/>
  <c r="Q3398" i="1"/>
  <c r="Q3399" i="1" a="1"/>
  <c r="Q3399" i="1"/>
  <c r="Q3400" i="1" a="1"/>
  <c r="Q3400" i="1" s="1"/>
  <c r="Q3401" i="1" a="1"/>
  <c r="Q3401" i="1" s="1"/>
  <c r="Q3402" i="1" a="1"/>
  <c r="Q3402" i="1" s="1"/>
  <c r="Q3403" i="1" a="1"/>
  <c r="Q3403" i="1" s="1"/>
  <c r="Q3404" i="1" a="1"/>
  <c r="Q3404" i="1" s="1"/>
  <c r="Q3405" i="1" a="1"/>
  <c r="Q3405" i="1"/>
  <c r="Q3406" i="1" a="1"/>
  <c r="Q3406" i="1"/>
  <c r="Q3407" i="1" a="1"/>
  <c r="Q3407" i="1" s="1"/>
  <c r="Q3408" i="1" a="1"/>
  <c r="Q3408" i="1" s="1"/>
  <c r="Q3409" i="1" a="1"/>
  <c r="Q3409" i="1" s="1"/>
  <c r="Q3410" i="1" a="1"/>
  <c r="Q3410" i="1"/>
  <c r="Q3411" i="1" a="1"/>
  <c r="Q3411" i="1" s="1"/>
  <c r="Q3412" i="1" a="1"/>
  <c r="Q3412" i="1"/>
  <c r="Q3413" i="1" a="1"/>
  <c r="Q3413" i="1" s="1"/>
  <c r="Q3414" i="1" a="1"/>
  <c r="Q3414" i="1"/>
  <c r="Q3415" i="1" a="1"/>
  <c r="Q3415" i="1"/>
  <c r="Q3416" i="1" a="1"/>
  <c r="Q3416" i="1" s="1"/>
  <c r="Q3417" i="1" a="1"/>
  <c r="Q3417" i="1" s="1"/>
  <c r="Q3418" i="1" a="1"/>
  <c r="Q3418" i="1" s="1"/>
  <c r="Q3419" i="1" a="1"/>
  <c r="Q3419" i="1"/>
  <c r="Q3420" i="1" a="1"/>
  <c r="Q3420" i="1"/>
  <c r="Q3421" i="1" a="1"/>
  <c r="Q3421" i="1" s="1"/>
  <c r="Q3422" i="1" a="1"/>
  <c r="Q3422" i="1" s="1"/>
  <c r="Q3423" i="1" a="1"/>
  <c r="Q3423" i="1"/>
  <c r="Q3424" i="1" a="1"/>
  <c r="Q3424" i="1" s="1"/>
  <c r="Q3425" i="1" a="1"/>
  <c r="Q3425" i="1" s="1"/>
  <c r="Q3426" i="1" a="1"/>
  <c r="Q3426" i="1"/>
  <c r="Q3427" i="1" a="1"/>
  <c r="Q3427" i="1" s="1"/>
  <c r="Q3428" i="1" a="1"/>
  <c r="Q3428" i="1" s="1"/>
  <c r="Q3429" i="1" a="1"/>
  <c r="Q3429" i="1"/>
  <c r="Q3430" i="1" a="1"/>
  <c r="Q3430" i="1" s="1"/>
  <c r="Q3431" i="1" a="1"/>
  <c r="Q3431" i="1" s="1"/>
  <c r="Q3432" i="1" a="1"/>
  <c r="Q3432" i="1" s="1"/>
  <c r="Q3433" i="1" a="1"/>
  <c r="Q3433" i="1" s="1"/>
  <c r="Q3434" i="1" a="1"/>
  <c r="Q3434" i="1" s="1"/>
  <c r="Q3435" i="1" a="1"/>
  <c r="Q3435" i="1" s="1"/>
  <c r="Q3436" i="1" a="1"/>
  <c r="Q3436" i="1"/>
  <c r="Q3437" i="1" a="1"/>
  <c r="Q3437" i="1" s="1"/>
  <c r="Q3438" i="1" a="1"/>
  <c r="Q3438" i="1"/>
  <c r="Q3439" i="1" a="1"/>
  <c r="Q3439" i="1" s="1"/>
  <c r="Q3440" i="1" a="1"/>
  <c r="Q3440" i="1" s="1"/>
  <c r="Q3441" i="1" a="1"/>
  <c r="Q3441" i="1" s="1"/>
  <c r="Q3442" i="1" a="1"/>
  <c r="Q3442" i="1" s="1"/>
  <c r="Q3443" i="1" a="1"/>
  <c r="Q3443" i="1" s="1"/>
  <c r="Q3444" i="1" a="1"/>
  <c r="Q3444" i="1" s="1"/>
  <c r="Q3445" i="1" a="1"/>
  <c r="Q3445" i="1"/>
  <c r="Q3446" i="1" a="1"/>
  <c r="Q3446" i="1" s="1"/>
  <c r="Q3447" i="1" a="1"/>
  <c r="Q3447" i="1"/>
  <c r="Q3448" i="1" a="1"/>
  <c r="Q3448" i="1" s="1"/>
  <c r="Q3449" i="1" a="1"/>
  <c r="Q3449" i="1" s="1"/>
  <c r="Q3450" i="1" a="1"/>
  <c r="Q3450" i="1" s="1"/>
  <c r="Q3451" i="1" a="1"/>
  <c r="Q3451" i="1"/>
  <c r="Q3452" i="1" a="1"/>
  <c r="Q3452" i="1"/>
  <c r="Q3453" i="1" a="1"/>
  <c r="Q3453" i="1" s="1"/>
  <c r="Q3454" i="1" a="1"/>
  <c r="Q3454" i="1"/>
  <c r="Q3455" i="1" a="1"/>
  <c r="Q3455" i="1" s="1"/>
  <c r="Q3456" i="1" a="1"/>
  <c r="Q3456" i="1" s="1"/>
  <c r="Q3457" i="1" a="1"/>
  <c r="Q3457" i="1" s="1"/>
  <c r="Q3458" i="1" a="1"/>
  <c r="Q3458" i="1"/>
  <c r="Q3459" i="1" a="1"/>
  <c r="Q3459" i="1" s="1"/>
  <c r="Q3460" i="1" a="1"/>
  <c r="Q3460" i="1"/>
  <c r="Q3461" i="1" a="1"/>
  <c r="Q3461" i="1" s="1"/>
  <c r="Q3462" i="1" a="1"/>
  <c r="Q3462" i="1" s="1"/>
  <c r="Q3463" i="1" a="1"/>
  <c r="Q3463" i="1" s="1"/>
  <c r="Q3464" i="1" a="1"/>
  <c r="Q3464" i="1" s="1"/>
  <c r="Q3465" i="1" a="1"/>
  <c r="Q3465" i="1" s="1"/>
  <c r="Q3466" i="1" a="1"/>
  <c r="Q3466" i="1" s="1"/>
  <c r="Q3467" i="1" a="1"/>
  <c r="Q3467" i="1" s="1"/>
  <c r="Q3468" i="1" a="1"/>
  <c r="Q3468" i="1" s="1"/>
  <c r="Q3469" i="1" a="1"/>
  <c r="Q3469" i="1" s="1"/>
  <c r="Q3470" i="1" a="1"/>
  <c r="Q3470" i="1"/>
  <c r="Q3471" i="1" a="1"/>
  <c r="Q3471" i="1"/>
  <c r="Q3472" i="1" a="1"/>
  <c r="Q3472" i="1" s="1"/>
  <c r="Q3473" i="1" a="1"/>
  <c r="Q3473" i="1" s="1"/>
  <c r="Q3474" i="1" a="1"/>
  <c r="Q3474" i="1" s="1"/>
  <c r="Q3475" i="1" a="1"/>
  <c r="Q3475" i="1" s="1"/>
  <c r="Q3476" i="1" a="1"/>
  <c r="Q3476" i="1"/>
  <c r="Q3477" i="1" a="1"/>
  <c r="Q3477" i="1" s="1"/>
  <c r="Q3478" i="1" a="1"/>
  <c r="Q3478" i="1" s="1"/>
  <c r="Q3479" i="1" a="1"/>
  <c r="Q3479" i="1"/>
  <c r="Q3480" i="1" a="1"/>
  <c r="Q3480" i="1" s="1"/>
  <c r="Q3481" i="1" a="1"/>
  <c r="Q3481" i="1" s="1"/>
  <c r="Q3482" i="1" a="1"/>
  <c r="Q3482" i="1"/>
  <c r="Q3483" i="1" a="1"/>
  <c r="Q3483" i="1"/>
  <c r="Q3484" i="1" a="1"/>
  <c r="Q3484" i="1"/>
  <c r="Q3485" i="1" a="1"/>
  <c r="Q3485" i="1"/>
  <c r="Q3486" i="1" a="1"/>
  <c r="Q3486" i="1" s="1"/>
  <c r="Q3487" i="1" a="1"/>
  <c r="Q3487" i="1" s="1"/>
  <c r="Q3488" i="1" a="1"/>
  <c r="Q3488" i="1" s="1"/>
  <c r="Q3489" i="1" a="1"/>
  <c r="Q3489" i="1" s="1"/>
  <c r="Q3490" i="1" a="1"/>
  <c r="Q3490" i="1"/>
  <c r="Q3491" i="1" a="1"/>
  <c r="Q3491" i="1"/>
  <c r="Q3492" i="1" a="1"/>
  <c r="Q3492" i="1" s="1"/>
  <c r="Q3493" i="1" a="1"/>
  <c r="Q3493" i="1" s="1"/>
  <c r="Q3494" i="1" a="1"/>
  <c r="Q3494" i="1"/>
  <c r="Q3495" i="1" a="1"/>
  <c r="Q3495" i="1" s="1"/>
  <c r="Q3496" i="1" a="1"/>
  <c r="Q3496" i="1" s="1"/>
  <c r="Q3497" i="1" a="1"/>
  <c r="Q3497" i="1" s="1"/>
  <c r="Q3498" i="1" a="1"/>
  <c r="Q3498" i="1"/>
  <c r="Q3499" i="1" a="1"/>
  <c r="Q3499" i="1"/>
  <c r="Q3500" i="1" a="1"/>
  <c r="Q3500" i="1" s="1"/>
  <c r="Q3501" i="1" a="1"/>
  <c r="Q3501" i="1" s="1"/>
  <c r="Q3502" i="1" a="1"/>
  <c r="Q3502" i="1" s="1"/>
  <c r="Q3503" i="1" a="1"/>
  <c r="Q3503" i="1" s="1"/>
  <c r="Q3504" i="1" a="1"/>
  <c r="Q3504" i="1" s="1"/>
  <c r="Q3505" i="1" a="1"/>
  <c r="Q3505" i="1" s="1"/>
  <c r="Q3506" i="1" a="1"/>
  <c r="Q3506" i="1"/>
  <c r="Q3507" i="1" a="1"/>
  <c r="Q3507" i="1" s="1"/>
  <c r="Q3508" i="1" a="1"/>
  <c r="Q3508" i="1"/>
  <c r="Q3509" i="1" a="1"/>
  <c r="Q3509" i="1" s="1"/>
  <c r="Q3510" i="1" a="1"/>
  <c r="Q3510" i="1"/>
  <c r="Q3511" i="1" a="1"/>
  <c r="Q3511" i="1"/>
  <c r="Q3512" i="1" a="1"/>
  <c r="Q3512" i="1" s="1"/>
  <c r="Q3513" i="1" a="1"/>
  <c r="Q3513" i="1" s="1"/>
  <c r="Q3514" i="1" a="1"/>
  <c r="Q3514" i="1" s="1"/>
  <c r="Q3515" i="1" a="1"/>
  <c r="Q3515" i="1"/>
  <c r="Q3516" i="1" a="1"/>
  <c r="Q3516" i="1"/>
  <c r="Q3517" i="1" a="1"/>
  <c r="Q3517" i="1" s="1"/>
  <c r="Q3518" i="1" a="1"/>
  <c r="Q3518" i="1"/>
  <c r="Q3519" i="1" a="1"/>
  <c r="Q3519" i="1" s="1"/>
  <c r="Q3520" i="1" a="1"/>
  <c r="Q3520" i="1" s="1"/>
  <c r="Q3521" i="1" a="1"/>
  <c r="Q3521" i="1" s="1"/>
  <c r="Q3522" i="1" a="1"/>
  <c r="Q3522" i="1"/>
  <c r="Q3523" i="1" a="1"/>
  <c r="Q3523" i="1" s="1"/>
  <c r="Q3524" i="1" a="1"/>
  <c r="Q3524" i="1" s="1"/>
  <c r="Q3525" i="1" a="1"/>
  <c r="Q3525" i="1" s="1"/>
  <c r="Q3526" i="1" a="1"/>
  <c r="Q3526" i="1"/>
  <c r="Q3527" i="1" a="1"/>
  <c r="Q3527" i="1"/>
  <c r="Q3528" i="1" a="1"/>
  <c r="Q3528" i="1" s="1"/>
  <c r="Q3529" i="1" a="1"/>
  <c r="Q3529" i="1" s="1"/>
  <c r="Q3530" i="1" a="1"/>
  <c r="Q3530" i="1" s="1"/>
  <c r="Q3531" i="1" a="1"/>
  <c r="Q3531" i="1" s="1"/>
  <c r="Q3532" i="1" a="1"/>
  <c r="Q3532" i="1" s="1"/>
  <c r="Q3533" i="1" a="1"/>
  <c r="Q3533" i="1"/>
  <c r="Q3534" i="1" a="1"/>
  <c r="Q3534" i="1" s="1"/>
  <c r="Q3535" i="1" a="1"/>
  <c r="Q3535" i="1" s="1"/>
  <c r="Q3536" i="1" a="1"/>
  <c r="Q3536" i="1" s="1"/>
  <c r="Q3537" i="1" a="1"/>
  <c r="Q3537" i="1" s="1"/>
  <c r="Q3538" i="1" a="1"/>
  <c r="Q3538" i="1" s="1"/>
  <c r="Q3539" i="1" a="1"/>
  <c r="Q3539" i="1"/>
  <c r="Q3540" i="1" a="1"/>
  <c r="Q3540" i="1" s="1"/>
  <c r="Q3541" i="1" a="1"/>
  <c r="Q3541" i="1" s="1"/>
  <c r="Q3542" i="1" a="1"/>
  <c r="Q3542" i="1" s="1"/>
  <c r="Q3543" i="1" a="1"/>
  <c r="Q3543" i="1" s="1"/>
  <c r="Q3544" i="1" a="1"/>
  <c r="Q3544" i="1" s="1"/>
  <c r="Q3545" i="1" a="1"/>
  <c r="Q3545" i="1" s="1"/>
  <c r="Q3546" i="1" a="1"/>
  <c r="Q3546" i="1"/>
  <c r="Q3547" i="1" a="1"/>
  <c r="Q3547" i="1"/>
  <c r="Q3548" i="1" a="1"/>
  <c r="Q3548" i="1" s="1"/>
  <c r="Q3549" i="1" a="1"/>
  <c r="Q3549" i="1" s="1"/>
  <c r="Q3550" i="1" a="1"/>
  <c r="Q3550" i="1" s="1"/>
  <c r="Q3551" i="1" a="1"/>
  <c r="Q3551" i="1" s="1"/>
  <c r="Q3552" i="1" a="1"/>
  <c r="Q3552" i="1" s="1"/>
  <c r="Q3553" i="1" a="1"/>
  <c r="Q3553" i="1" s="1"/>
  <c r="Q3554" i="1" a="1"/>
  <c r="Q3554" i="1" s="1"/>
  <c r="Q3555" i="1" a="1"/>
  <c r="Q3555" i="1"/>
  <c r="Q3556" i="1" a="1"/>
  <c r="Q3556" i="1" s="1"/>
  <c r="Q3557" i="1" a="1"/>
  <c r="Q3557" i="1"/>
  <c r="Q3558" i="1" a="1"/>
  <c r="Q3558" i="1"/>
  <c r="Q3559" i="1" a="1"/>
  <c r="Q3559" i="1" s="1"/>
  <c r="Q3560" i="1" a="1"/>
  <c r="Q3560" i="1" s="1"/>
  <c r="Q3561" i="1" a="1"/>
  <c r="Q3561" i="1" s="1"/>
  <c r="Q3562" i="1" a="1"/>
  <c r="Q3562" i="1" s="1"/>
  <c r="Q3563" i="1" a="1"/>
  <c r="Q3563" i="1" s="1"/>
  <c r="Q3564" i="1" a="1"/>
  <c r="Q3564" i="1" s="1"/>
  <c r="Q3565" i="1" a="1"/>
  <c r="Q3565" i="1"/>
  <c r="Q3566" i="1" a="1"/>
  <c r="Q3566" i="1"/>
  <c r="Q3567" i="1" a="1"/>
  <c r="Q3567" i="1" s="1"/>
  <c r="Q3568" i="1" a="1"/>
  <c r="Q3568" i="1" s="1"/>
  <c r="Q3569" i="1" a="1"/>
  <c r="Q3569" i="1" s="1"/>
  <c r="Q3570" i="1" a="1"/>
  <c r="Q3570" i="1" s="1"/>
  <c r="Q3571" i="1" a="1"/>
  <c r="Q3571" i="1" s="1"/>
  <c r="Q3572" i="1" a="1"/>
  <c r="Q3572" i="1"/>
  <c r="Q3573" i="1" a="1"/>
  <c r="Q3573" i="1"/>
  <c r="Q3574" i="1" a="1"/>
  <c r="Q3574" i="1"/>
  <c r="Q3575" i="1" a="1"/>
  <c r="Q3575" i="1"/>
  <c r="Q3576" i="1" a="1"/>
  <c r="Q3576" i="1" s="1"/>
  <c r="Q3577" i="1" a="1"/>
  <c r="Q3577" i="1" s="1"/>
  <c r="Q3578" i="1" a="1"/>
  <c r="Q3578" i="1" s="1"/>
  <c r="Q3579" i="1" a="1"/>
  <c r="Q3579" i="1"/>
  <c r="Q3580" i="1" a="1"/>
  <c r="Q3580" i="1" s="1"/>
  <c r="Q3581" i="1" a="1"/>
  <c r="Q3581" i="1" s="1"/>
  <c r="Q3582" i="1" a="1"/>
  <c r="Q3582" i="1" s="1"/>
  <c r="Q3583" i="1" a="1"/>
  <c r="Q3583" i="1" s="1"/>
  <c r="Q3584" i="1" a="1"/>
  <c r="Q3584" i="1" s="1"/>
  <c r="Q3585" i="1" a="1"/>
  <c r="Q3585" i="1" s="1"/>
  <c r="Q3586" i="1" a="1"/>
  <c r="Q3586" i="1" s="1"/>
  <c r="Q3587" i="1" a="1"/>
  <c r="Q3587" i="1" s="1"/>
  <c r="Q3588" i="1" a="1"/>
  <c r="Q3588" i="1"/>
  <c r="Q3589" i="1" a="1"/>
  <c r="Q3589" i="1" s="1"/>
  <c r="Q3590" i="1" a="1"/>
  <c r="Q3590" i="1"/>
  <c r="Q3591" i="1" a="1"/>
  <c r="Q3591" i="1"/>
  <c r="Q3592" i="1" a="1"/>
  <c r="Q3592" i="1" s="1"/>
  <c r="Q3593" i="1" a="1"/>
  <c r="Q3593" i="1" s="1"/>
  <c r="Q3594" i="1" a="1"/>
  <c r="Q3594" i="1"/>
  <c r="Q3595" i="1" a="1"/>
  <c r="Q3595" i="1"/>
  <c r="Q3596" i="1" a="1"/>
  <c r="Q3596" i="1" s="1"/>
  <c r="Q3597" i="1" a="1"/>
  <c r="Q3597" i="1"/>
  <c r="Q3598" i="1" a="1"/>
  <c r="Q3598" i="1"/>
  <c r="Q3599" i="1" a="1"/>
  <c r="Q3599" i="1"/>
  <c r="Q3600" i="1" a="1"/>
  <c r="Q3600" i="1" s="1"/>
  <c r="Q3601" i="1" a="1"/>
  <c r="Q3601" i="1" s="1"/>
  <c r="Q3602" i="1" a="1"/>
  <c r="Q3602" i="1" s="1"/>
  <c r="Q3603" i="1" a="1"/>
  <c r="Q3603" i="1" s="1"/>
  <c r="Q3604" i="1" a="1"/>
  <c r="Q3604" i="1" s="1"/>
  <c r="Q3605" i="1" a="1"/>
  <c r="Q3605" i="1" s="1"/>
  <c r="Q3606" i="1" a="1"/>
  <c r="Q3606" i="1" s="1"/>
  <c r="Q3607" i="1" a="1"/>
  <c r="Q3607" i="1"/>
  <c r="Q3608" i="1" a="1"/>
  <c r="Q3608" i="1" s="1"/>
  <c r="Q3609" i="1" a="1"/>
  <c r="Q3609" i="1" s="1"/>
  <c r="Q3610" i="1" a="1"/>
  <c r="Q3610" i="1" s="1"/>
  <c r="Q3611" i="1" a="1"/>
  <c r="Q3611" i="1" s="1"/>
  <c r="Q3612" i="1" a="1"/>
  <c r="Q3612" i="1"/>
  <c r="Q3613" i="1" a="1"/>
  <c r="Q3613" i="1"/>
  <c r="Q3614" i="1" a="1"/>
  <c r="Q3614" i="1" s="1"/>
  <c r="Q3615" i="1" a="1"/>
  <c r="Q3615" i="1"/>
  <c r="Q3616" i="1" a="1"/>
  <c r="Q3616" i="1" s="1"/>
  <c r="Q3617" i="1" a="1"/>
  <c r="Q3617" i="1" s="1"/>
  <c r="Q3618" i="1" a="1"/>
  <c r="Q3618" i="1" s="1"/>
  <c r="Q3619" i="1" a="1"/>
  <c r="Q3619" i="1"/>
  <c r="Q3620" i="1" a="1"/>
  <c r="Q3620" i="1"/>
  <c r="Q3621" i="1" a="1"/>
  <c r="Q3621" i="1" s="1"/>
  <c r="Q3622" i="1" a="1"/>
  <c r="Q3622" i="1" s="1"/>
  <c r="Q3623" i="1" a="1"/>
  <c r="Q3623" i="1" s="1"/>
  <c r="Q3624" i="1" a="1"/>
  <c r="Q3624" i="1" s="1"/>
  <c r="Q3625" i="1" a="1"/>
  <c r="Q3625" i="1" s="1"/>
  <c r="Q3626" i="1" a="1"/>
  <c r="Q3626" i="1" s="1"/>
  <c r="Q3627" i="1" a="1"/>
  <c r="Q3627" i="1"/>
  <c r="Q3628" i="1" a="1"/>
  <c r="Q3628" i="1" s="1"/>
  <c r="Q3629" i="1" a="1"/>
  <c r="Q3629" i="1" s="1"/>
  <c r="Q3630" i="1" a="1"/>
  <c r="Q3630" i="1"/>
  <c r="Q3631" i="1" a="1"/>
  <c r="Q3631" i="1" s="1"/>
  <c r="Q3632" i="1" a="1"/>
  <c r="Q3632" i="1" s="1"/>
  <c r="Q3633" i="1" a="1"/>
  <c r="Q3633" i="1" s="1"/>
  <c r="Q3634" i="1" a="1"/>
  <c r="Q3634" i="1" s="1"/>
  <c r="Q3635" i="1" a="1"/>
  <c r="Q3635" i="1" s="1"/>
  <c r="Q3636" i="1" a="1"/>
  <c r="Q3636" i="1"/>
  <c r="Q3637" i="1" a="1"/>
  <c r="Q3637" i="1" s="1"/>
  <c r="Q3638" i="1" a="1"/>
  <c r="Q3638" i="1"/>
  <c r="Q3639" i="1" a="1"/>
  <c r="Q3639" i="1" s="1"/>
  <c r="Q3640" i="1" a="1"/>
  <c r="Q3640" i="1" s="1"/>
  <c r="Q3641" i="1" a="1"/>
  <c r="Q3641" i="1" s="1"/>
  <c r="Q3642" i="1" a="1"/>
  <c r="Q3642" i="1" s="1"/>
  <c r="Q3643" i="1" a="1"/>
  <c r="Q3643" i="1" s="1"/>
  <c r="Q3644" i="1" a="1"/>
  <c r="Q3644" i="1"/>
  <c r="Q3645" i="1" a="1"/>
  <c r="Q3645" i="1"/>
  <c r="Q3646" i="1" a="1"/>
  <c r="Q3646" i="1"/>
  <c r="Q3647" i="1" a="1"/>
  <c r="Q3647" i="1" s="1"/>
  <c r="Q3648" i="1" a="1"/>
  <c r="Q3648" i="1" s="1"/>
  <c r="Q3649" i="1" a="1"/>
  <c r="Q3649" i="1" s="1"/>
  <c r="Q3650" i="1" a="1"/>
  <c r="Q3650" i="1" s="1"/>
  <c r="Q3651" i="1" a="1"/>
  <c r="Q3651" i="1" s="1"/>
  <c r="Q3652" i="1" a="1"/>
  <c r="Q3652" i="1" s="1"/>
  <c r="Q3653" i="1" a="1"/>
  <c r="Q3653" i="1"/>
  <c r="Q3654" i="1" a="1"/>
  <c r="Q3654" i="1" s="1"/>
  <c r="Q3655" i="1" a="1"/>
  <c r="Q3655" i="1"/>
  <c r="Q3656" i="1" a="1"/>
  <c r="Q3656" i="1" s="1"/>
  <c r="Q3657" i="1" a="1"/>
  <c r="Q3657" i="1" s="1"/>
  <c r="Q3658" i="1" a="1"/>
  <c r="Q3658" i="1" s="1"/>
  <c r="Q3659" i="1" a="1"/>
  <c r="Q3659" i="1"/>
  <c r="Q3660" i="1" a="1"/>
  <c r="Q3660" i="1" s="1"/>
  <c r="Q3661" i="1" a="1"/>
  <c r="Q3661" i="1" s="1"/>
  <c r="Q3662" i="1" a="1"/>
  <c r="Q3662" i="1" s="1"/>
  <c r="Q3663" i="1" a="1"/>
  <c r="Q3663" i="1"/>
  <c r="Q3664" i="1" a="1"/>
  <c r="Q3664" i="1" s="1"/>
  <c r="Q3665" i="1" a="1"/>
  <c r="Q3665" i="1" s="1"/>
  <c r="Q3666" i="1" a="1"/>
  <c r="Q3666" i="1"/>
  <c r="Q3667" i="1" a="1"/>
  <c r="Q3667" i="1"/>
  <c r="Q3668" i="1" a="1"/>
  <c r="Q3668" i="1" s="1"/>
  <c r="Q3669" i="1" a="1"/>
  <c r="Q3669" i="1" s="1"/>
  <c r="Q3670" i="1" a="1"/>
  <c r="Q3670" i="1" s="1"/>
  <c r="Q3671" i="1" a="1"/>
  <c r="Q3671" i="1" s="1"/>
  <c r="Q3672" i="1" a="1"/>
  <c r="Q3672" i="1" s="1"/>
  <c r="Q3673" i="1" a="1"/>
  <c r="Q3673" i="1" s="1"/>
  <c r="Q3674" i="1" a="1"/>
  <c r="Q3674" i="1" s="1"/>
  <c r="Q3675" i="1" a="1"/>
  <c r="Q3675" i="1"/>
  <c r="Q3676" i="1" a="1"/>
  <c r="Q3676" i="1"/>
  <c r="Q3677" i="1" a="1"/>
  <c r="Q3677" i="1"/>
  <c r="Q3678" i="1" a="1"/>
  <c r="Q3678" i="1" s="1"/>
  <c r="Q3679" i="1" a="1"/>
  <c r="Q3679" i="1" s="1"/>
  <c r="Q3680" i="1" a="1"/>
  <c r="Q3680" i="1" s="1"/>
  <c r="Q3681" i="1" a="1"/>
  <c r="Q3681" i="1" s="1"/>
  <c r="Q3682" i="1" a="1"/>
  <c r="Q3682" i="1" s="1"/>
  <c r="Q3683" i="1" a="1"/>
  <c r="Q3683" i="1"/>
  <c r="Q3684" i="1" a="1"/>
  <c r="Q3684" i="1"/>
  <c r="Q3685" i="1" a="1"/>
  <c r="Q3685" i="1"/>
  <c r="Q3686" i="1" a="1"/>
  <c r="Q3686" i="1"/>
  <c r="Q3687" i="1" a="1"/>
  <c r="Q3687" i="1" s="1"/>
  <c r="Q3688" i="1" a="1"/>
  <c r="Q3688" i="1" s="1"/>
  <c r="Q3689" i="1" a="1"/>
  <c r="Q3689" i="1" s="1"/>
  <c r="Q3690" i="1" a="1"/>
  <c r="Q3690" i="1" s="1"/>
  <c r="Q3691" i="1" a="1"/>
  <c r="Q3691" i="1" s="1"/>
  <c r="Q3692" i="1" a="1"/>
  <c r="Q3692" i="1" s="1"/>
  <c r="Q3693" i="1" a="1"/>
  <c r="Q3693" i="1" s="1"/>
  <c r="Q3694" i="1" a="1"/>
  <c r="Q3694" i="1"/>
  <c r="Q3695" i="1" a="1"/>
  <c r="Q3695" i="1"/>
  <c r="Q3696" i="1" a="1"/>
  <c r="Q3696" i="1" s="1"/>
  <c r="Q3697" i="1" a="1"/>
  <c r="Q3697" i="1" s="1"/>
  <c r="Q3698" i="1" a="1"/>
  <c r="Q3698" i="1"/>
  <c r="Q3699" i="1" a="1"/>
  <c r="Q3699" i="1"/>
  <c r="Q3700" i="1" a="1"/>
  <c r="Q3700" i="1"/>
  <c r="Q3701" i="1" a="1"/>
  <c r="Q3701" i="1"/>
  <c r="Q3702" i="1" a="1"/>
  <c r="Q3702" i="1" s="1"/>
  <c r="Q3703" i="1" a="1"/>
  <c r="Q3703" i="1" s="1"/>
  <c r="Q3704" i="1" a="1"/>
  <c r="Q3704" i="1" s="1"/>
  <c r="Q3705" i="1" a="1"/>
  <c r="Q3705" i="1" s="1"/>
  <c r="Q3706" i="1" a="1"/>
  <c r="Q3706" i="1" s="1"/>
  <c r="Q3707" i="1" a="1"/>
  <c r="Q3707" i="1"/>
  <c r="Q3708" i="1" a="1"/>
  <c r="Q3708" i="1"/>
  <c r="Q3709" i="1" a="1"/>
  <c r="Q3709" i="1"/>
  <c r="Q3710" i="1" a="1"/>
  <c r="Q3710" i="1" s="1"/>
  <c r="Q3711" i="1" a="1"/>
  <c r="Q3711" i="1"/>
  <c r="Q3712" i="1" a="1"/>
  <c r="Q3712" i="1" s="1"/>
  <c r="Q3713" i="1" a="1"/>
  <c r="Q3713" i="1" s="1"/>
  <c r="Q3714" i="1" a="1"/>
  <c r="Q3714" i="1" s="1"/>
  <c r="Q3715" i="1" a="1"/>
  <c r="Q3715" i="1" s="1"/>
  <c r="Q3716" i="1" a="1"/>
  <c r="Q3716" i="1"/>
  <c r="Q3717" i="1" a="1"/>
  <c r="Q3717" i="1"/>
  <c r="Q3718" i="1" a="1"/>
  <c r="Q3718" i="1"/>
  <c r="Q3719" i="1" a="1"/>
  <c r="Q3719" i="1" s="1"/>
  <c r="Q3720" i="1" a="1"/>
  <c r="Q3720" i="1" s="1"/>
  <c r="Q3721" i="1" a="1"/>
  <c r="Q3721" i="1" s="1"/>
  <c r="Q3722" i="1" a="1"/>
  <c r="Q3722" i="1" s="1"/>
  <c r="Q3723" i="1" a="1"/>
  <c r="Q3723" i="1" s="1"/>
  <c r="Q3724" i="1" a="1"/>
  <c r="Q3724" i="1" s="1"/>
  <c r="Q3725" i="1" a="1"/>
  <c r="Q3725" i="1"/>
  <c r="Q3726" i="1" a="1"/>
  <c r="Q3726" i="1"/>
  <c r="Q3727" i="1" a="1"/>
  <c r="Q3727" i="1"/>
  <c r="Q3728" i="1" a="1"/>
  <c r="Q3728" i="1" s="1"/>
  <c r="Q3729" i="1" a="1"/>
  <c r="Q3729" i="1" s="1"/>
  <c r="Q3730" i="1" a="1"/>
  <c r="Q3730" i="1" s="1"/>
  <c r="Q3731" i="1" a="1"/>
  <c r="Q3731" i="1"/>
  <c r="Q3732" i="1" a="1"/>
  <c r="Q3732" i="1"/>
  <c r="Q3733" i="1" a="1"/>
  <c r="Q3733" i="1" s="1"/>
  <c r="Q3734" i="1" a="1"/>
  <c r="Q3734" i="1"/>
  <c r="Q3735" i="1" a="1"/>
  <c r="Q3735" i="1"/>
  <c r="Q3736" i="1" a="1"/>
  <c r="Q3736" i="1" s="1"/>
  <c r="Q3737" i="1" a="1"/>
  <c r="Q3737" i="1" s="1"/>
  <c r="Q3738" i="1" a="1"/>
  <c r="Q3738" i="1"/>
  <c r="Q3739" i="1" a="1"/>
  <c r="Q3739" i="1"/>
  <c r="Q3740" i="1" a="1"/>
  <c r="Q3740" i="1"/>
  <c r="Q3741" i="1" a="1"/>
  <c r="Q3741" i="1" s="1"/>
  <c r="Q3742" i="1" a="1"/>
  <c r="Q3742" i="1" s="1"/>
  <c r="Q3743" i="1" a="1"/>
  <c r="Q3743" i="1" s="1"/>
  <c r="Q3744" i="1" a="1"/>
  <c r="Q3744" i="1" s="1"/>
  <c r="Q3745" i="1" a="1"/>
  <c r="Q3745" i="1" s="1"/>
  <c r="Q3746" i="1" a="1"/>
  <c r="Q3746" i="1" s="1"/>
  <c r="Q3747" i="1" a="1"/>
  <c r="Q3747" i="1" s="1"/>
  <c r="Q3748" i="1" a="1"/>
  <c r="Q3748" i="1" s="1"/>
  <c r="Q3749" i="1" a="1"/>
  <c r="Q3749" i="1"/>
  <c r="Q3750" i="1" a="1"/>
  <c r="Q3750" i="1"/>
  <c r="Q3751" i="1" a="1"/>
  <c r="Q3751" i="1" s="1"/>
  <c r="Q3752" i="1" a="1"/>
  <c r="Q3752" i="1" s="1"/>
  <c r="Q3753" i="1" a="1"/>
  <c r="Q3753" i="1" s="1"/>
  <c r="Q3754" i="1" a="1"/>
  <c r="Q3754" i="1"/>
  <c r="Q3755" i="1" a="1"/>
  <c r="Q3755" i="1"/>
  <c r="Q3756" i="1" a="1"/>
  <c r="Q3756" i="1"/>
  <c r="Q3757" i="1" a="1"/>
  <c r="Q3757" i="1"/>
  <c r="Q3758" i="1" a="1"/>
  <c r="Q3758" i="1" s="1"/>
  <c r="Q3759" i="1" a="1"/>
  <c r="Q3759" i="1" s="1"/>
  <c r="Q3760" i="1" a="1"/>
  <c r="Q3760" i="1" s="1"/>
  <c r="Q3761" i="1" a="1"/>
  <c r="Q3761" i="1" s="1"/>
  <c r="Q3762" i="1" a="1"/>
  <c r="Q3762" i="1" s="1"/>
  <c r="Q3763" i="1" a="1"/>
  <c r="Q3763" i="1"/>
  <c r="Q3764" i="1" a="1"/>
  <c r="Q3764" i="1"/>
  <c r="Q3765" i="1" a="1"/>
  <c r="Q3765" i="1"/>
  <c r="Q3766" i="1" a="1"/>
  <c r="Q3766" i="1"/>
  <c r="Q3767" i="1" a="1"/>
  <c r="Q3767" i="1"/>
  <c r="Q3768" i="1" a="1"/>
  <c r="Q3768" i="1" s="1"/>
  <c r="Q3769" i="1" a="1"/>
  <c r="Q3769" i="1" s="1"/>
  <c r="Q3770" i="1" a="1"/>
  <c r="Q3770" i="1" s="1"/>
  <c r="Q3771" i="1" a="1"/>
  <c r="Q3771" i="1" s="1"/>
  <c r="Q3772" i="1" a="1"/>
  <c r="Q3772" i="1" s="1"/>
  <c r="Q3773" i="1" a="1"/>
  <c r="Q3773" i="1" s="1"/>
  <c r="Q3774" i="1" a="1"/>
  <c r="Q3774" i="1"/>
  <c r="Q3775" i="1" a="1"/>
  <c r="Q3775" i="1"/>
  <c r="Q3776" i="1" a="1"/>
  <c r="Q3776" i="1" s="1"/>
  <c r="Q3777" i="1" a="1"/>
  <c r="Q3777" i="1" s="1"/>
  <c r="Q3778" i="1" a="1"/>
  <c r="Q3778" i="1" s="1"/>
  <c r="Q3779" i="1" a="1"/>
  <c r="Q3779" i="1" s="1"/>
  <c r="Q3780" i="1" a="1"/>
  <c r="Q3780" i="1" s="1"/>
  <c r="Q3781" i="1" a="1"/>
  <c r="Q3781" i="1"/>
  <c r="Q3782" i="1" a="1"/>
  <c r="Q3782" i="1" s="1"/>
  <c r="Q3783" i="1" a="1"/>
  <c r="Q3783" i="1" s="1"/>
  <c r="Q3784" i="1" a="1"/>
  <c r="Q3784" i="1" s="1"/>
  <c r="Q3785" i="1" a="1"/>
  <c r="Q3785" i="1" s="1"/>
  <c r="Q3786" i="1" a="1"/>
  <c r="Q3786" i="1"/>
  <c r="Q3787" i="1" a="1"/>
  <c r="Q3787" i="1"/>
  <c r="Q3788" i="1" a="1"/>
  <c r="Q3788" i="1" s="1"/>
  <c r="Q3789" i="1" a="1"/>
  <c r="Q3789" i="1" s="1"/>
  <c r="Q3790" i="1" a="1"/>
  <c r="Q3790" i="1"/>
  <c r="Q3791" i="1" a="1"/>
  <c r="Q3791" i="1"/>
  <c r="Q3792" i="1" a="1"/>
  <c r="Q3792" i="1" s="1"/>
  <c r="Q3793" i="1" a="1"/>
  <c r="Q3793" i="1" s="1"/>
  <c r="Q3794" i="1" a="1"/>
  <c r="Q3794" i="1" s="1"/>
  <c r="Q3795" i="1" a="1"/>
  <c r="Q3795" i="1" s="1"/>
  <c r="Q3796" i="1" a="1"/>
  <c r="Q3796" i="1"/>
  <c r="Q3797" i="1" a="1"/>
  <c r="Q3797" i="1" s="1"/>
  <c r="Q3798" i="1" a="1"/>
  <c r="Q3798" i="1" s="1"/>
  <c r="Q3799" i="1" a="1"/>
  <c r="Q3799" i="1"/>
  <c r="Q3800" i="1" a="1"/>
  <c r="Q3800" i="1" s="1"/>
  <c r="Q3801" i="1" a="1"/>
  <c r="Q3801" i="1" s="1"/>
  <c r="Q3802" i="1" a="1"/>
  <c r="Q3802" i="1"/>
  <c r="Q3803" i="1" a="1"/>
  <c r="Q3803" i="1" s="1"/>
  <c r="Q3804" i="1" a="1"/>
  <c r="Q3804" i="1" s="1"/>
  <c r="Q3805" i="1" a="1"/>
  <c r="Q3805" i="1" s="1"/>
  <c r="Q3806" i="1" a="1"/>
  <c r="Q3806" i="1" s="1"/>
  <c r="Q3807" i="1" a="1"/>
  <c r="Q3807" i="1" s="1"/>
  <c r="Q3808" i="1" a="1"/>
  <c r="Q3808" i="1" s="1"/>
  <c r="Q3809" i="1" a="1"/>
  <c r="Q3809" i="1" s="1"/>
  <c r="Q3810" i="1" a="1"/>
  <c r="Q3810" i="1" s="1"/>
  <c r="Q3811" i="1" a="1"/>
  <c r="Q3811" i="1" s="1"/>
  <c r="Q3812" i="1" a="1"/>
  <c r="Q3812" i="1"/>
  <c r="Q3813" i="1" a="1"/>
  <c r="Q3813" i="1" s="1"/>
  <c r="Q3814" i="1" a="1"/>
  <c r="Q3814" i="1"/>
  <c r="Q3815" i="1" a="1"/>
  <c r="Q3815" i="1" s="1"/>
  <c r="Q3816" i="1" a="1"/>
  <c r="Q3816" i="1" s="1"/>
  <c r="Q3817" i="1" a="1"/>
  <c r="Q3817" i="1" s="1"/>
  <c r="Q3818" i="1" a="1"/>
  <c r="Q3818" i="1"/>
  <c r="Q3819" i="1" a="1"/>
  <c r="Q3819" i="1" s="1"/>
  <c r="Q3820" i="1" a="1"/>
  <c r="Q3820" i="1" s="1"/>
  <c r="Q3821" i="1" a="1"/>
  <c r="Q3821" i="1" s="1"/>
  <c r="Q3822" i="1" a="1"/>
  <c r="Q3822" i="1"/>
  <c r="Q3823" i="1" a="1"/>
  <c r="Q3823" i="1"/>
  <c r="Q3824" i="1" a="1"/>
  <c r="Q3824" i="1" s="1"/>
  <c r="Q3825" i="1" a="1"/>
  <c r="Q3825" i="1" s="1"/>
  <c r="Q3826" i="1" a="1"/>
  <c r="Q3826" i="1" s="1"/>
  <c r="Q3827" i="1" a="1"/>
  <c r="Q3827" i="1" s="1"/>
  <c r="Q3828" i="1" a="1"/>
  <c r="Q3828" i="1" s="1"/>
  <c r="Q3829" i="1" a="1"/>
  <c r="Q3829" i="1"/>
  <c r="Q3830" i="1" a="1"/>
  <c r="Q3830" i="1" s="1"/>
  <c r="Q3831" i="1" a="1"/>
  <c r="Q3831" i="1" s="1"/>
  <c r="Q3832" i="1" a="1"/>
  <c r="Q3832" i="1" s="1"/>
  <c r="Q3833" i="1" a="1"/>
  <c r="Q3833" i="1" s="1"/>
  <c r="Q3834" i="1" a="1"/>
  <c r="Q3834" i="1" s="1"/>
  <c r="Q3835" i="1" a="1"/>
  <c r="Q3835" i="1" s="1"/>
  <c r="Q3836" i="1" a="1"/>
  <c r="Q3836" i="1"/>
  <c r="Q3837" i="1" a="1"/>
  <c r="Q3837" i="1" s="1"/>
  <c r="Q3838" i="1" a="1"/>
  <c r="Q3838" i="1"/>
  <c r="Q3839" i="1" a="1"/>
  <c r="Q3839" i="1" s="1"/>
  <c r="Q3840" i="1" a="1"/>
  <c r="Q3840" i="1" s="1"/>
  <c r="Q3841" i="1" a="1"/>
  <c r="Q3841" i="1" s="1"/>
  <c r="Q3842" i="1" a="1"/>
  <c r="Q3842" i="1"/>
  <c r="Q3843" i="1" a="1"/>
  <c r="Q3843" i="1" s="1"/>
  <c r="Q3844" i="1" a="1"/>
  <c r="Q3844" i="1" s="1"/>
  <c r="Q3845" i="1" a="1"/>
  <c r="Q3845" i="1"/>
  <c r="Q3846" i="1" a="1"/>
  <c r="Q3846" i="1"/>
  <c r="Q3847" i="1" a="1"/>
  <c r="Q3847" i="1" s="1"/>
  <c r="Q3848" i="1" a="1"/>
  <c r="Q3848" i="1" s="1"/>
  <c r="Q3849" i="1" a="1"/>
  <c r="Q3849" i="1" s="1"/>
  <c r="Q3850" i="1" a="1"/>
  <c r="Q3850" i="1" s="1"/>
  <c r="Q3851" i="1" a="1"/>
  <c r="Q3851" i="1" s="1"/>
  <c r="Q3852" i="1" a="1"/>
  <c r="Q3852" i="1" s="1"/>
  <c r="Q3853" i="1" a="1"/>
  <c r="Q3853" i="1" s="1"/>
  <c r="Q3854" i="1" a="1"/>
  <c r="Q3854" i="1" s="1"/>
  <c r="Q3855" i="1" a="1"/>
  <c r="Q3855" i="1"/>
  <c r="Q3856" i="1" a="1"/>
  <c r="Q3856" i="1" s="1"/>
  <c r="Q3857" i="1" a="1"/>
  <c r="Q3857" i="1" s="1"/>
  <c r="Q3858" i="1" a="1"/>
  <c r="Q3858" i="1"/>
  <c r="Q3859" i="1" a="1"/>
  <c r="Q3859" i="1"/>
  <c r="Q3860" i="1" a="1"/>
  <c r="Q3860" i="1"/>
  <c r="Q3861" i="1" a="1"/>
  <c r="Q3861" i="1" s="1"/>
  <c r="Q3862" i="1" a="1"/>
  <c r="Q3862" i="1" s="1"/>
  <c r="Q3863" i="1" a="1"/>
  <c r="Q3863" i="1"/>
  <c r="Q3864" i="1" a="1"/>
  <c r="Q3864" i="1" s="1"/>
  <c r="Q3865" i="1" a="1"/>
  <c r="Q3865" i="1" s="1"/>
  <c r="Q3866" i="1" a="1"/>
  <c r="Q3866" i="1"/>
  <c r="Q3867" i="1" a="1"/>
  <c r="Q3867" i="1" s="1"/>
  <c r="Q3868" i="1" a="1"/>
  <c r="Q3868" i="1" s="1"/>
  <c r="Q3869" i="1" a="1"/>
  <c r="Q3869" i="1"/>
  <c r="Q3870" i="1" a="1"/>
  <c r="Q3870" i="1" s="1"/>
  <c r="Q3871" i="1" a="1"/>
  <c r="Q3871" i="1" s="1"/>
  <c r="Q3872" i="1" a="1"/>
  <c r="Q3872" i="1" s="1"/>
  <c r="Q3873" i="1" a="1"/>
  <c r="Q3873" i="1" s="1"/>
  <c r="Q3874" i="1" a="1"/>
  <c r="Q3874" i="1"/>
  <c r="Q3875" i="1" a="1"/>
  <c r="Q3875" i="1" s="1"/>
  <c r="Q3876" i="1" a="1"/>
  <c r="Q3876" i="1" s="1"/>
  <c r="Q3877" i="1" a="1"/>
  <c r="Q3877" i="1"/>
  <c r="Q3878" i="1" a="1"/>
  <c r="Q3878" i="1" s="1"/>
  <c r="Q3879" i="1" a="1"/>
  <c r="Q3879" i="1" s="1"/>
  <c r="Q3880" i="1" a="1"/>
  <c r="Q3880" i="1" s="1"/>
  <c r="Q3881" i="1" a="1"/>
  <c r="Q3881" i="1" s="1"/>
  <c r="Q3882" i="1" a="1"/>
  <c r="Q3882" i="1" s="1"/>
  <c r="Q3883" i="1" a="1"/>
  <c r="Q3883" i="1" s="1"/>
  <c r="Q3884" i="1" a="1"/>
  <c r="Q3884" i="1"/>
  <c r="Q3885" i="1" a="1"/>
  <c r="Q3885" i="1"/>
  <c r="Q3886" i="1" a="1"/>
  <c r="Q3886" i="1" s="1"/>
  <c r="Q3887" i="1" a="1"/>
  <c r="Q3887" i="1"/>
  <c r="Q3888" i="1" a="1"/>
  <c r="Q3888" i="1" s="1"/>
  <c r="Q3889" i="1" a="1"/>
  <c r="Q3889" i="1" s="1"/>
  <c r="Q3890" i="1" a="1"/>
  <c r="Q3890" i="1" s="1"/>
  <c r="Q3891" i="1" a="1"/>
  <c r="Q3891" i="1"/>
  <c r="Q3892" i="1" a="1"/>
  <c r="Q3892" i="1" s="1"/>
  <c r="Q3893" i="1" a="1"/>
  <c r="Q3893" i="1"/>
  <c r="Q3894" i="1" a="1"/>
  <c r="Q3894" i="1" s="1"/>
  <c r="Q3895" i="1" a="1"/>
  <c r="Q3895" i="1" s="1"/>
  <c r="Q3896" i="1" a="1"/>
  <c r="Q3896" i="1" s="1"/>
  <c r="Q3897" i="1" a="1"/>
  <c r="Q3897" i="1" s="1"/>
  <c r="Q3898" i="1" a="1"/>
  <c r="Q3898" i="1" s="1"/>
  <c r="Q3899" i="1" a="1"/>
  <c r="Q3899" i="1" s="1"/>
  <c r="Q3900" i="1" a="1"/>
  <c r="Q3900" i="1"/>
  <c r="Q3901" i="1" a="1"/>
  <c r="Q3901" i="1" s="1"/>
  <c r="Q3902" i="1" a="1"/>
  <c r="Q3902" i="1"/>
  <c r="Q3903" i="1" a="1"/>
  <c r="Q3903" i="1"/>
  <c r="Q3904" i="1" a="1"/>
  <c r="Q3904" i="1" s="1"/>
  <c r="Q3905" i="1" a="1"/>
  <c r="Q3905" i="1" s="1"/>
  <c r="Q3906" i="1" a="1"/>
  <c r="Q3906" i="1" s="1"/>
  <c r="Q3907" i="1" a="1"/>
  <c r="Q3907" i="1" s="1"/>
  <c r="Q3908" i="1" a="1"/>
  <c r="Q3908" i="1" s="1"/>
  <c r="Q3909" i="1" a="1"/>
  <c r="Q3909" i="1"/>
  <c r="Q3910" i="1" a="1"/>
  <c r="Q3910" i="1"/>
  <c r="Q3911" i="1" a="1"/>
  <c r="Q3911" i="1" s="1"/>
  <c r="Q3912" i="1" a="1"/>
  <c r="Q3912" i="1" s="1"/>
  <c r="Q3913" i="1" a="1"/>
  <c r="Q3913" i="1" s="1"/>
  <c r="Q3914" i="1" a="1"/>
  <c r="Q3914" i="1"/>
  <c r="Q3915" i="1" a="1"/>
  <c r="Q3915" i="1" s="1"/>
  <c r="Q3916" i="1" a="1"/>
  <c r="Q3916" i="1" s="1"/>
  <c r="Q3917" i="1" a="1"/>
  <c r="Q3917" i="1" s="1"/>
  <c r="Q3918" i="1" a="1"/>
  <c r="Q3918" i="1"/>
  <c r="Q3919" i="1" a="1"/>
  <c r="Q3919" i="1"/>
  <c r="Q3920" i="1" a="1"/>
  <c r="Q3920" i="1" s="1"/>
  <c r="Q3921" i="1" a="1"/>
  <c r="Q3921" i="1" s="1"/>
  <c r="Q3922" i="1" a="1"/>
  <c r="Q3922" i="1"/>
  <c r="Q3923" i="1" a="1"/>
  <c r="Q3923" i="1"/>
  <c r="Q3924" i="1" a="1"/>
  <c r="Q3924" i="1"/>
  <c r="Q3925" i="1" a="1"/>
  <c r="Q3925" i="1" s="1"/>
  <c r="Q3926" i="1" a="1"/>
  <c r="Q3926" i="1" s="1"/>
  <c r="Q3927" i="1" a="1"/>
  <c r="Q3927" i="1"/>
  <c r="Q3928" i="1" a="1"/>
  <c r="Q3928" i="1" s="1"/>
  <c r="Q3929" i="1" a="1"/>
  <c r="Q3929" i="1" s="1"/>
  <c r="Q3930" i="1" a="1"/>
  <c r="Q3930" i="1"/>
  <c r="Q3931" i="1" a="1"/>
  <c r="Q3931" i="1"/>
  <c r="Q3932" i="1" a="1"/>
  <c r="Q3932" i="1"/>
  <c r="Q3933" i="1" a="1"/>
  <c r="Q3933" i="1"/>
  <c r="Q3934" i="1" a="1"/>
  <c r="Q3934" i="1" s="1"/>
  <c r="Q3935" i="1" a="1"/>
  <c r="Q3935" i="1" s="1"/>
  <c r="Q3936" i="1" a="1"/>
  <c r="Q3936" i="1" s="1"/>
  <c r="Q3937" i="1" a="1"/>
  <c r="Q3937" i="1" s="1"/>
  <c r="Q3938" i="1" a="1"/>
  <c r="Q3938" i="1"/>
  <c r="Q3939" i="1" a="1"/>
  <c r="Q3939" i="1"/>
  <c r="Q3940" i="1" a="1"/>
  <c r="Q3940" i="1"/>
  <c r="Q3941" i="1" a="1"/>
  <c r="Q3941" i="1"/>
  <c r="Q3942" i="1" a="1"/>
  <c r="Q3942" i="1"/>
  <c r="Q3943" i="1" a="1"/>
  <c r="Q3943" i="1" s="1"/>
  <c r="Q3944" i="1" a="1"/>
  <c r="Q3944" i="1" s="1"/>
  <c r="Q3945" i="1" a="1"/>
  <c r="Q3945" i="1" s="1"/>
  <c r="Q3946" i="1" a="1"/>
  <c r="Q3946" i="1"/>
  <c r="Q3947" i="1" a="1"/>
  <c r="Q3947" i="1"/>
  <c r="Q3948" i="1" a="1"/>
  <c r="Q3948" i="1" s="1"/>
  <c r="Q3949" i="1" a="1"/>
  <c r="Q3949" i="1" s="1"/>
  <c r="Q3950" i="1" a="1"/>
  <c r="Q3950" i="1"/>
  <c r="Q3951" i="1" a="1"/>
  <c r="Q3951" i="1"/>
  <c r="Q3952" i="1" a="1"/>
  <c r="Q3952" i="1" s="1"/>
  <c r="Q3953" i="1" a="1"/>
  <c r="Q3953" i="1" s="1"/>
  <c r="Q3954" i="1" a="1"/>
  <c r="Q3954" i="1" s="1"/>
  <c r="Q3955" i="1" a="1"/>
  <c r="Q3955" i="1"/>
  <c r="Q3956" i="1" a="1"/>
  <c r="Q3956" i="1" s="1"/>
  <c r="Q3957" i="1" a="1"/>
  <c r="Q3957" i="1" s="1"/>
  <c r="Q3958" i="1" a="1"/>
  <c r="Q3958" i="1" s="1"/>
  <c r="Q3959" i="1" a="1"/>
  <c r="Q3959" i="1" s="1"/>
  <c r="Q3960" i="1" a="1"/>
  <c r="Q3960" i="1" s="1"/>
  <c r="Q3961" i="1" a="1"/>
  <c r="Q3961" i="1" s="1"/>
  <c r="Q3962" i="1" a="1"/>
  <c r="Q3962" i="1" s="1"/>
  <c r="Q3963" i="1" a="1"/>
  <c r="Q3963" i="1" s="1"/>
  <c r="Q3964" i="1" a="1"/>
  <c r="Q3964" i="1" s="1"/>
  <c r="Q3965" i="1" a="1"/>
  <c r="Q3965" i="1"/>
  <c r="Q3966" i="1" a="1"/>
  <c r="Q3966" i="1" s="1"/>
  <c r="Q3967" i="1" a="1"/>
  <c r="Q3967" i="1"/>
  <c r="Q3968" i="1" a="1"/>
  <c r="Q3968" i="1" s="1"/>
  <c r="Q3969" i="1" a="1"/>
  <c r="Q3969" i="1" s="1"/>
  <c r="Q3970" i="1" a="1"/>
  <c r="Q3970" i="1"/>
  <c r="Q3971" i="1" a="1"/>
  <c r="Q3971" i="1" s="1"/>
  <c r="Q3972" i="1" a="1"/>
  <c r="Q3972" i="1" s="1"/>
  <c r="Q3973" i="1" a="1"/>
  <c r="Q3973" i="1"/>
  <c r="Q3974" i="1" a="1"/>
  <c r="Q3974" i="1"/>
  <c r="Q3975" i="1" a="1"/>
  <c r="Q3975" i="1"/>
  <c r="Q3976" i="1" a="1"/>
  <c r="Q3976" i="1" s="1"/>
  <c r="Q3977" i="1" a="1"/>
  <c r="Q3977" i="1" s="1"/>
  <c r="Q3978" i="1" a="1"/>
  <c r="Q3978" i="1"/>
  <c r="Q3979" i="1" a="1"/>
  <c r="Q3979" i="1"/>
  <c r="Q3980" i="1" a="1"/>
  <c r="Q3980" i="1" s="1"/>
  <c r="Q3981" i="1" a="1"/>
  <c r="Q3981" i="1" s="1"/>
  <c r="Q3982" i="1" a="1"/>
  <c r="Q3982" i="1" s="1"/>
  <c r="Q3983" i="1" a="1"/>
  <c r="Q3983" i="1" s="1"/>
  <c r="Q3984" i="1" a="1"/>
  <c r="Q3984" i="1" s="1"/>
  <c r="Q3985" i="1" a="1"/>
  <c r="Q3985" i="1" s="1"/>
  <c r="Q3986" i="1" a="1"/>
  <c r="Q3986" i="1"/>
  <c r="Q3987" i="1" a="1"/>
  <c r="Q3987" i="1" s="1"/>
  <c r="Q3988" i="1" a="1"/>
  <c r="Q3988" i="1"/>
  <c r="Q3989" i="1" a="1"/>
  <c r="Q3989" i="1" s="1"/>
  <c r="Q3990" i="1" a="1"/>
  <c r="Q3990" i="1" s="1"/>
  <c r="Q3991" i="1" a="1"/>
  <c r="Q3991" i="1" s="1"/>
  <c r="Q3992" i="1" a="1"/>
  <c r="Q3992" i="1" s="1"/>
  <c r="Q3993" i="1" a="1"/>
  <c r="Q3993" i="1" s="1"/>
  <c r="Q3994" i="1" a="1"/>
  <c r="Q3994" i="1" s="1"/>
  <c r="Q3995" i="1" a="1"/>
  <c r="Q3995" i="1"/>
  <c r="Q3996" i="1" a="1"/>
  <c r="Q3996" i="1"/>
  <c r="Q3997" i="1" a="1"/>
  <c r="Q3997" i="1" s="1"/>
  <c r="Q3998" i="1" a="1"/>
  <c r="Q3998" i="1" s="1"/>
  <c r="Q3999" i="1" a="1"/>
  <c r="Q3999" i="1" s="1"/>
  <c r="Q4000" i="1" a="1"/>
  <c r="Q4000" i="1" s="1"/>
  <c r="Q4001" i="1" a="1"/>
  <c r="Q4001" i="1" s="1"/>
  <c r="Q4002" i="1" a="1"/>
  <c r="Q4002" i="1"/>
  <c r="Q4003" i="1" a="1"/>
  <c r="Q4003" i="1"/>
  <c r="Q4004" i="1" a="1"/>
  <c r="Q4004" i="1"/>
  <c r="Q4005" i="1" a="1"/>
  <c r="Q4005" i="1"/>
  <c r="Q4006" i="1" a="1"/>
  <c r="Q4006" i="1" s="1"/>
  <c r="Q4007" i="1" a="1"/>
  <c r="Q4007" i="1" s="1"/>
  <c r="Q4008" i="1" a="1"/>
  <c r="Q4008" i="1" s="1"/>
  <c r="Q4009" i="1" a="1"/>
  <c r="Q4009" i="1" s="1"/>
  <c r="Q4010" i="1" a="1"/>
  <c r="Q4010" i="1"/>
  <c r="Q4011" i="1" a="1"/>
  <c r="Q4011" i="1" s="1"/>
  <c r="Q4012" i="1" a="1"/>
  <c r="Q4012" i="1" s="1"/>
  <c r="Q4013" i="1" a="1"/>
  <c r="Q4013" i="1" s="1"/>
  <c r="Q4014" i="1" a="1"/>
  <c r="Q4014" i="1"/>
  <c r="Q4015" i="1" a="1"/>
  <c r="Q4015" i="1" s="1"/>
  <c r="Q4016" i="1" a="1"/>
  <c r="Q4016" i="1" s="1"/>
  <c r="Q4017" i="1" a="1"/>
  <c r="Q4017" i="1" s="1"/>
  <c r="Q4018" i="1" a="1"/>
  <c r="Q4018" i="1" s="1"/>
  <c r="Q4019" i="1" a="1"/>
  <c r="Q4019" i="1" s="1"/>
  <c r="Q4020" i="1" a="1"/>
  <c r="Q4020" i="1"/>
  <c r="Q4021" i="1" a="1"/>
  <c r="Q4021" i="1" s="1"/>
  <c r="Q4022" i="1" a="1"/>
  <c r="Q4022" i="1" s="1"/>
  <c r="Q4023" i="1" a="1"/>
  <c r="Q4023" i="1" s="1"/>
  <c r="Q4024" i="1" a="1"/>
  <c r="Q4024" i="1" s="1"/>
  <c r="Q4025" i="1" a="1"/>
  <c r="Q4025" i="1" s="1"/>
  <c r="Q4026" i="1" a="1"/>
  <c r="Q4026" i="1" s="1"/>
  <c r="Q4027" i="1" a="1"/>
  <c r="Q4027" i="1" s="1"/>
  <c r="Q4028" i="1" a="1"/>
  <c r="Q4028" i="1" s="1"/>
  <c r="Q4029" i="1" a="1"/>
  <c r="Q4029" i="1"/>
  <c r="Q4030" i="1" a="1"/>
  <c r="Q4030" i="1" s="1"/>
  <c r="Q4031" i="1" a="1"/>
  <c r="Q4031" i="1" s="1"/>
  <c r="Q4032" i="1" a="1"/>
  <c r="Q4032" i="1" s="1"/>
  <c r="Q4033" i="1" a="1"/>
  <c r="Q4033" i="1" s="1"/>
  <c r="Q4034" i="1" a="1"/>
  <c r="Q4034" i="1"/>
  <c r="Q4035" i="1" a="1"/>
  <c r="Q4035" i="1" s="1"/>
  <c r="Q4036" i="1" a="1"/>
  <c r="Q4036" i="1" s="1"/>
  <c r="Q4037" i="1" a="1"/>
  <c r="Q4037" i="1"/>
  <c r="Q4038" i="1" a="1"/>
  <c r="Q4038" i="1" s="1"/>
  <c r="Q4039" i="1" a="1"/>
  <c r="Q4039" i="1" s="1"/>
  <c r="Q4040" i="1" a="1"/>
  <c r="Q4040" i="1" s="1"/>
  <c r="Q4041" i="1" a="1"/>
  <c r="Q4041" i="1" s="1"/>
  <c r="Q4042" i="1" a="1"/>
  <c r="Q4042" i="1"/>
  <c r="Q4043" i="1" a="1"/>
  <c r="Q4043" i="1" s="1"/>
  <c r="Q4044" i="1" a="1"/>
  <c r="Q4044" i="1" s="1"/>
  <c r="Q4045" i="1" a="1"/>
  <c r="Q4045" i="1" s="1"/>
  <c r="Q4046" i="1" a="1"/>
  <c r="Q4046" i="1" s="1"/>
  <c r="Q4047" i="1" a="1"/>
  <c r="Q4047" i="1"/>
  <c r="Q4048" i="1" a="1"/>
  <c r="Q4048" i="1" s="1"/>
  <c r="Q4049" i="1" a="1"/>
  <c r="Q4049" i="1" s="1"/>
  <c r="Q4050" i="1" a="1"/>
  <c r="Q4050" i="1" s="1"/>
  <c r="Q4051" i="1" a="1"/>
  <c r="Q4051" i="1"/>
  <c r="Q4052" i="1" a="1"/>
  <c r="Q4052" i="1" s="1"/>
  <c r="Q4053" i="1" a="1"/>
  <c r="Q4053" i="1" s="1"/>
  <c r="Q4054" i="1" a="1"/>
  <c r="Q4054" i="1" s="1"/>
  <c r="Q4055" i="1" a="1"/>
  <c r="Q4055" i="1" s="1"/>
  <c r="Q4056" i="1" a="1"/>
  <c r="Q4056" i="1" s="1"/>
  <c r="Q4057" i="1" a="1"/>
  <c r="Q4057" i="1" s="1"/>
  <c r="Q4058" i="1" a="1"/>
  <c r="Q4058" i="1"/>
  <c r="Q4059" i="1" a="1"/>
  <c r="Q4059" i="1" s="1"/>
  <c r="Q4060" i="1" a="1"/>
  <c r="Q4060" i="1"/>
  <c r="Q4061" i="1" a="1"/>
  <c r="Q4061" i="1"/>
  <c r="Q4062" i="1" a="1"/>
  <c r="Q4062" i="1" s="1"/>
  <c r="Q4063" i="1" a="1"/>
  <c r="Q4063" i="1" s="1"/>
  <c r="Q4064" i="1" a="1"/>
  <c r="Q4064" i="1" s="1"/>
  <c r="Q4065" i="1" a="1"/>
  <c r="Q4065" i="1" s="1"/>
  <c r="Q4066" i="1" a="1"/>
  <c r="Q4066" i="1"/>
  <c r="Q4067" i="1" a="1"/>
  <c r="Q4067" i="1"/>
  <c r="Q4068" i="1" a="1"/>
  <c r="Q4068" i="1"/>
  <c r="Q4069" i="1" a="1"/>
  <c r="Q4069" i="1" s="1"/>
  <c r="Q4070" i="1" a="1"/>
  <c r="Q4070" i="1" s="1"/>
  <c r="Q4071" i="1" a="1"/>
  <c r="Q4071" i="1" s="1"/>
  <c r="Q4072" i="1" a="1"/>
  <c r="Q4072" i="1" s="1"/>
  <c r="Q4073" i="1" a="1"/>
  <c r="Q4073" i="1" s="1"/>
  <c r="Q4074" i="1" a="1"/>
  <c r="Q4074" i="1"/>
  <c r="Q4075" i="1" a="1"/>
  <c r="Q4075" i="1" s="1"/>
  <c r="Q4076" i="1" a="1"/>
  <c r="Q4076" i="1"/>
  <c r="Q4077" i="1" a="1"/>
  <c r="Q4077" i="1" s="1"/>
  <c r="Q4078" i="1" a="1"/>
  <c r="Q4078" i="1"/>
  <c r="Q4079" i="1" a="1"/>
  <c r="Q4079" i="1"/>
  <c r="Q4080" i="1" a="1"/>
  <c r="Q4080" i="1" s="1"/>
  <c r="Q4081" i="1" a="1"/>
  <c r="Q4081" i="1" s="1"/>
  <c r="Q4082" i="1" a="1"/>
  <c r="Q4082" i="1" s="1"/>
  <c r="Q4083" i="1" a="1"/>
  <c r="Q4083" i="1" s="1"/>
  <c r="Q4084" i="1" a="1"/>
  <c r="Q4084" i="1"/>
  <c r="Q4085" i="1" a="1"/>
  <c r="Q4085" i="1" s="1"/>
  <c r="Q4086" i="1" a="1"/>
  <c r="Q4086" i="1"/>
  <c r="Q4087" i="1" a="1"/>
  <c r="Q4087" i="1"/>
  <c r="Q4088" i="1" a="1"/>
  <c r="Q4088" i="1" s="1"/>
  <c r="Q4089" i="1" a="1"/>
  <c r="Q4089" i="1" s="1"/>
  <c r="Q4090" i="1" a="1"/>
  <c r="Q4090" i="1" s="1"/>
  <c r="Q4091" i="1" a="1"/>
  <c r="Q4091" i="1" s="1"/>
  <c r="Q4092" i="1" a="1"/>
  <c r="Q4092" i="1"/>
  <c r="Q4093" i="1" a="1"/>
  <c r="Q4093" i="1"/>
  <c r="Q4094" i="1" a="1"/>
  <c r="Q4094" i="1"/>
  <c r="Q4095" i="1" a="1"/>
  <c r="Q4095" i="1" s="1"/>
  <c r="Q4096" i="1" a="1"/>
  <c r="Q4096" i="1" s="1"/>
  <c r="Q4097" i="1" a="1"/>
  <c r="Q4097" i="1" s="1"/>
  <c r="Q4098" i="1" a="1"/>
  <c r="Q4098" i="1"/>
  <c r="Q4099" i="1" a="1"/>
  <c r="Q4099" i="1" s="1"/>
  <c r="Q4100" i="1" a="1"/>
  <c r="Q4100" i="1" s="1"/>
  <c r="Q4101" i="1" a="1"/>
  <c r="Q4101" i="1" s="1"/>
  <c r="Q4102" i="1" a="1"/>
  <c r="Q4102" i="1"/>
  <c r="Q4103" i="1" a="1"/>
  <c r="Q4103" i="1"/>
  <c r="Q4104" i="1" a="1"/>
  <c r="Q4104" i="1" s="1"/>
  <c r="Q4105" i="1" a="1"/>
  <c r="Q4105" i="1" s="1"/>
  <c r="Q4106" i="1" a="1"/>
  <c r="Q4106" i="1" s="1"/>
  <c r="Q4107" i="1" a="1"/>
  <c r="Q4107" i="1"/>
  <c r="Q4108" i="1" a="1"/>
  <c r="Q4108" i="1" s="1"/>
  <c r="Q4109" i="1" a="1"/>
  <c r="Q4109" i="1" s="1"/>
  <c r="Q4110" i="1" a="1"/>
  <c r="Q4110" i="1" s="1"/>
  <c r="Q4111" i="1" a="1"/>
  <c r="Q4111" i="1"/>
  <c r="Q4112" i="1" a="1"/>
  <c r="Q4112" i="1" s="1"/>
  <c r="Q4113" i="1" a="1"/>
  <c r="Q4113" i="1" s="1"/>
  <c r="Q4114" i="1" a="1"/>
  <c r="Q4114" i="1" s="1"/>
  <c r="Q4115" i="1" a="1"/>
  <c r="Q4115" i="1"/>
  <c r="Q4116" i="1" a="1"/>
  <c r="Q4116" i="1" s="1"/>
  <c r="Q4117" i="1" a="1"/>
  <c r="Q4117" i="1" s="1"/>
  <c r="Q4118" i="1" a="1"/>
  <c r="Q4118" i="1" s="1"/>
  <c r="Q4119" i="1" a="1"/>
  <c r="Q4119" i="1"/>
  <c r="Q4120" i="1" a="1"/>
  <c r="Q4120" i="1" s="1"/>
  <c r="Q4121" i="1" a="1"/>
  <c r="Q4121" i="1" s="1"/>
  <c r="Q4122" i="1" a="1"/>
  <c r="Q4122" i="1"/>
  <c r="Q4123" i="1" a="1"/>
  <c r="Q4123" i="1"/>
  <c r="Q4124" i="1" a="1"/>
  <c r="Q4124" i="1" s="1"/>
  <c r="Q4125" i="1" a="1"/>
  <c r="Q4125" i="1"/>
  <c r="Q4126" i="1" a="1"/>
  <c r="Q4126" i="1" s="1"/>
  <c r="Q4127" i="1" a="1"/>
  <c r="Q4127" i="1" s="1"/>
  <c r="Q4128" i="1" a="1"/>
  <c r="Q4128" i="1" s="1"/>
  <c r="Q4129" i="1" a="1"/>
  <c r="Q4129" i="1" s="1"/>
  <c r="Q4130" i="1" a="1"/>
  <c r="Q4130" i="1"/>
  <c r="Q4131" i="1" a="1"/>
  <c r="Q4131" i="1" s="1"/>
  <c r="Q4132" i="1" a="1"/>
  <c r="Q4132" i="1"/>
  <c r="Q4133" i="1" a="1"/>
  <c r="Q4133" i="1"/>
  <c r="Q4134" i="1" a="1"/>
  <c r="Q4134" i="1" s="1"/>
  <c r="Q4135" i="1" a="1"/>
  <c r="Q4135" i="1" s="1"/>
  <c r="Q4136" i="1" a="1"/>
  <c r="Q4136" i="1" s="1"/>
  <c r="Q4137" i="1" a="1"/>
  <c r="Q4137" i="1" s="1"/>
  <c r="Q4138" i="1" a="1"/>
  <c r="Q4138" i="1"/>
  <c r="Q4139" i="1" a="1"/>
  <c r="Q4139" i="1" s="1"/>
  <c r="Q4140" i="1" a="1"/>
  <c r="Q4140" i="1"/>
  <c r="Q4141" i="1" a="1"/>
  <c r="Q4141" i="1"/>
  <c r="Q4142" i="1" a="1"/>
  <c r="Q4142" i="1"/>
  <c r="Q4143" i="1" a="1"/>
  <c r="Q4143" i="1"/>
  <c r="Q4144" i="1" a="1"/>
  <c r="Q4144" i="1" s="1"/>
  <c r="Q4145" i="1" a="1"/>
  <c r="Q4145" i="1" s="1"/>
  <c r="Q4146" i="1" a="1"/>
  <c r="Q4146" i="1" s="1"/>
  <c r="Q4147" i="1" a="1"/>
  <c r="Q4147" i="1"/>
  <c r="Q4148" i="1" a="1"/>
  <c r="Q4148" i="1"/>
  <c r="Q4149" i="1" a="1"/>
  <c r="Q4149" i="1" s="1"/>
  <c r="Q4150" i="1" a="1"/>
  <c r="Q4150" i="1" s="1"/>
  <c r="Q4151" i="1" a="1"/>
  <c r="Q4151" i="1"/>
  <c r="Q4152" i="1" a="1"/>
  <c r="Q4152" i="1" s="1"/>
  <c r="Q4153" i="1" a="1"/>
  <c r="Q4153" i="1" s="1"/>
  <c r="Q4154" i="1" a="1"/>
  <c r="Q4154" i="1" s="1"/>
  <c r="Q4155" i="1" a="1"/>
  <c r="Q4155" i="1" s="1"/>
  <c r="Q4156" i="1" a="1"/>
  <c r="Q4156" i="1" s="1"/>
  <c r="Q4157" i="1" a="1"/>
  <c r="Q4157" i="1"/>
  <c r="Q4158" i="1" a="1"/>
  <c r="Q4158" i="1"/>
  <c r="Q4159" i="1" a="1"/>
  <c r="Q4159" i="1"/>
  <c r="Q4160" i="1" a="1"/>
  <c r="Q4160" i="1" s="1"/>
  <c r="Q4161" i="1" a="1"/>
  <c r="Q4161" i="1" s="1"/>
  <c r="Q4162" i="1" a="1"/>
  <c r="Q4162" i="1" s="1"/>
  <c r="Q4163" i="1" a="1"/>
  <c r="Q4163" i="1" s="1"/>
  <c r="Q4164" i="1" a="1"/>
  <c r="Q4164" i="1" s="1"/>
  <c r="Q4165" i="1" a="1"/>
  <c r="Q4165" i="1"/>
  <c r="Q4166" i="1" a="1"/>
  <c r="Q4166" i="1" s="1"/>
  <c r="Q4167" i="1" a="1"/>
  <c r="Q4167" i="1"/>
  <c r="Q4168" i="1" a="1"/>
  <c r="Q4168" i="1" s="1"/>
  <c r="Q4169" i="1" a="1"/>
  <c r="Q4169" i="1" s="1"/>
  <c r="Q4170" i="1" a="1"/>
  <c r="Q4170" i="1"/>
  <c r="Q4171" i="1" a="1"/>
  <c r="Q4171" i="1" s="1"/>
  <c r="Q4172" i="1" a="1"/>
  <c r="Q4172" i="1" s="1"/>
  <c r="Q4173" i="1" a="1"/>
  <c r="Q4173" i="1" s="1"/>
  <c r="Q4174" i="1" a="1"/>
  <c r="Q4174" i="1" s="1"/>
  <c r="Q4175" i="1" a="1"/>
  <c r="Q4175" i="1"/>
  <c r="Q4176" i="1" a="1"/>
  <c r="Q4176" i="1" s="1"/>
  <c r="Q4177" i="1" a="1"/>
  <c r="Q4177" i="1" s="1"/>
  <c r="Q4178" i="1" a="1"/>
  <c r="Q4178" i="1" s="1"/>
  <c r="Q4179" i="1" a="1"/>
  <c r="Q4179" i="1" s="1"/>
  <c r="Q4180" i="1" a="1"/>
  <c r="Q4180" i="1"/>
  <c r="Q4181" i="1" a="1"/>
  <c r="Q4181" i="1" s="1"/>
  <c r="Q4182" i="1" a="1"/>
  <c r="Q4182" i="1" s="1"/>
  <c r="Q4183" i="1" a="1"/>
  <c r="Q4183" i="1" s="1"/>
  <c r="Q4184" i="1" a="1"/>
  <c r="Q4184" i="1" s="1"/>
  <c r="Q4185" i="1" a="1"/>
  <c r="Q4185" i="1" s="1"/>
  <c r="Q4186" i="1" a="1"/>
  <c r="Q4186" i="1" s="1"/>
  <c r="Q4187" i="1" a="1"/>
  <c r="Q4187" i="1" s="1"/>
  <c r="Q4188" i="1" a="1"/>
  <c r="Q4188" i="1" s="1"/>
  <c r="Q4189" i="1" a="1"/>
  <c r="Q4189" i="1"/>
  <c r="Q4190" i="1" a="1"/>
  <c r="Q4190" i="1" s="1"/>
  <c r="Q4191" i="1" a="1"/>
  <c r="Q4191" i="1" s="1"/>
  <c r="Q4192" i="1" a="1"/>
  <c r="Q4192" i="1" s="1"/>
  <c r="Q4193" i="1" a="1"/>
  <c r="Q4193" i="1" s="1"/>
  <c r="Q4194" i="1" a="1"/>
  <c r="Q4194" i="1" s="1"/>
  <c r="Q4195" i="1" a="1"/>
  <c r="Q4195" i="1" s="1"/>
  <c r="Q4196" i="1" a="1"/>
  <c r="Q4196" i="1"/>
  <c r="Q4197" i="1" a="1"/>
  <c r="Q4197" i="1"/>
  <c r="Q4198" i="1" a="1"/>
  <c r="Q4198" i="1" s="1"/>
  <c r="Q4199" i="1" a="1"/>
  <c r="Q4199" i="1" s="1"/>
  <c r="Q4200" i="1" a="1"/>
  <c r="Q4200" i="1" s="1"/>
  <c r="Q4201" i="1" a="1"/>
  <c r="Q4201" i="1" s="1"/>
  <c r="Q4202" i="1" a="1"/>
  <c r="Q4202" i="1"/>
  <c r="Q4203" i="1" a="1"/>
  <c r="Q4203" i="1"/>
  <c r="Q4204" i="1" a="1"/>
  <c r="Q4204" i="1"/>
  <c r="Q4205" i="1" a="1"/>
  <c r="Q4205" i="1" s="1"/>
  <c r="Q4206" i="1" a="1"/>
  <c r="Q4206" i="1"/>
  <c r="Q4207" i="1" a="1"/>
  <c r="Q4207" i="1"/>
  <c r="Q4208" i="1" a="1"/>
  <c r="Q4208" i="1" s="1"/>
  <c r="Q4209" i="1" a="1"/>
  <c r="Q4209" i="1" s="1"/>
  <c r="Q4210" i="1" a="1"/>
  <c r="Q4210" i="1" s="1"/>
  <c r="Q4211" i="1" a="1"/>
  <c r="Q4211" i="1"/>
  <c r="Q4212" i="1" a="1"/>
  <c r="Q4212" i="1" s="1"/>
  <c r="Q4213" i="1" a="1"/>
  <c r="Q4213" i="1"/>
  <c r="Q4214" i="1" a="1"/>
  <c r="Q4214" i="1"/>
  <c r="Q4215" i="1" a="1"/>
  <c r="Q4215" i="1" s="1"/>
  <c r="Q4216" i="1" a="1"/>
  <c r="Q4216" i="1"/>
  <c r="Q4217" i="1" a="1"/>
  <c r="Q4217" i="1" s="1"/>
  <c r="Q4218" i="1" a="1"/>
  <c r="Q4218" i="1" s="1"/>
  <c r="Q4219" i="1" a="1"/>
  <c r="Q4219" i="1"/>
  <c r="Q4220" i="1" a="1"/>
  <c r="Q4220" i="1"/>
  <c r="Q4221" i="1" a="1"/>
  <c r="Q4221" i="1" s="1"/>
  <c r="Q4222" i="1" a="1"/>
  <c r="Q4222" i="1" s="1"/>
  <c r="Q4223" i="1" a="1"/>
  <c r="Q4223" i="1" s="1"/>
  <c r="Q4224" i="1" a="1"/>
  <c r="Q4224" i="1" s="1"/>
  <c r="Q4225" i="1" a="1"/>
  <c r="Q4225" i="1" s="1"/>
  <c r="Q4226" i="1" a="1"/>
  <c r="Q4226" i="1" s="1"/>
  <c r="Q4227" i="1" a="1"/>
  <c r="Q4227" i="1" s="1"/>
  <c r="Q4228" i="1" a="1"/>
  <c r="Q4228" i="1" s="1"/>
  <c r="Q4229" i="1" a="1"/>
  <c r="Q4229" i="1"/>
  <c r="Q4230" i="1" a="1"/>
  <c r="Q4230" i="1" s="1"/>
  <c r="Q4231" i="1" a="1"/>
  <c r="Q4231" i="1"/>
  <c r="Q4232" i="1" a="1"/>
  <c r="Q4232" i="1" s="1"/>
  <c r="Q4233" i="1" a="1"/>
  <c r="Q4233" i="1" s="1"/>
  <c r="Q4234" i="1" a="1"/>
  <c r="Q4234" i="1" s="1"/>
  <c r="Q4235" i="1" a="1"/>
  <c r="Q4235" i="1"/>
  <c r="Q4236" i="1" a="1"/>
  <c r="Q4236" i="1"/>
  <c r="Q4237" i="1" a="1"/>
  <c r="Q4237" i="1" s="1"/>
  <c r="Q4238" i="1" a="1"/>
  <c r="Q4238" i="1"/>
  <c r="Q4239" i="1" a="1"/>
  <c r="Q4239" i="1" s="1"/>
  <c r="Q4240" i="1" a="1"/>
  <c r="Q4240" i="1"/>
  <c r="Q4241" i="1" a="1"/>
  <c r="Q4241" i="1" s="1"/>
  <c r="Q4242" i="1" a="1"/>
  <c r="Q4242" i="1" s="1"/>
  <c r="Q4243" i="1" a="1"/>
  <c r="Q4243" i="1" s="1"/>
  <c r="Q4244" i="1" a="1"/>
  <c r="Q4244" i="1" s="1"/>
  <c r="Q4245" i="1" a="1"/>
  <c r="Q4245" i="1" s="1"/>
  <c r="Q4246" i="1" a="1"/>
  <c r="Q4246" i="1"/>
  <c r="Q4247" i="1" a="1"/>
  <c r="Q4247" i="1"/>
  <c r="Q4248" i="1" a="1"/>
  <c r="Q4248" i="1" s="1"/>
  <c r="Q4249" i="1" a="1"/>
  <c r="Q4249" i="1" s="1"/>
  <c r="Q4250" i="1" a="1"/>
  <c r="Q4250" i="1" s="1"/>
  <c r="Q4251" i="1" a="1"/>
  <c r="Q4251" i="1"/>
  <c r="Q4252" i="1" a="1"/>
  <c r="Q4252" i="1"/>
  <c r="Q4253" i="1" a="1"/>
  <c r="Q4253" i="1"/>
  <c r="Q4254" i="1" a="1"/>
  <c r="Q4254" i="1"/>
  <c r="Q4255" i="1" a="1"/>
  <c r="Q4255" i="1"/>
  <c r="Q4256" i="1" a="1"/>
  <c r="Q4256" i="1"/>
  <c r="Q4257" i="1" a="1"/>
  <c r="Q4257" i="1" s="1"/>
  <c r="Q4258" i="1" a="1"/>
  <c r="Q4258" i="1" s="1"/>
  <c r="Q4259" i="1" a="1"/>
  <c r="Q4259" i="1"/>
  <c r="Q4260" i="1" a="1"/>
  <c r="Q4260" i="1"/>
  <c r="Q4261" i="1" a="1"/>
  <c r="Q4261" i="1"/>
  <c r="Q4262" i="1" a="1"/>
  <c r="Q4262" i="1"/>
  <c r="Q4263" i="1" a="1"/>
  <c r="Q4263" i="1"/>
  <c r="Q4264" i="1" a="1"/>
  <c r="Q4264" i="1"/>
  <c r="Q4265" i="1" a="1"/>
  <c r="Q4265" i="1" s="1"/>
  <c r="Q4266" i="1" a="1"/>
  <c r="Q4266" i="1" s="1"/>
  <c r="Q4267" i="1" a="1"/>
  <c r="Q4267" i="1" s="1"/>
  <c r="Q4268" i="1" a="1"/>
  <c r="Q4268" i="1"/>
  <c r="Q4269" i="1" a="1"/>
  <c r="Q4269" i="1" s="1"/>
  <c r="Q4270" i="1" a="1"/>
  <c r="Q4270" i="1" s="1"/>
  <c r="Q4271" i="1" a="1"/>
  <c r="Q4271" i="1" s="1"/>
  <c r="Q4272" i="1" a="1"/>
  <c r="Q4272" i="1" s="1"/>
  <c r="Q4273" i="1" a="1"/>
  <c r="Q4273" i="1" s="1"/>
  <c r="Q4274" i="1" a="1"/>
  <c r="Q4274" i="1" s="1"/>
  <c r="Q4275" i="1" a="1"/>
  <c r="Q4275" i="1" s="1"/>
  <c r="Q4276" i="1" a="1"/>
  <c r="Q4276" i="1" s="1"/>
  <c r="Q4277" i="1" a="1"/>
  <c r="Q4277" i="1"/>
  <c r="Q4278" i="1" a="1"/>
  <c r="Q4278" i="1"/>
  <c r="Q4279" i="1" a="1"/>
  <c r="Q4279" i="1" s="1"/>
  <c r="Q4280" i="1" a="1"/>
  <c r="Q4280" i="1"/>
  <c r="Q4281" i="1" a="1"/>
  <c r="Q4281" i="1" s="1"/>
  <c r="Q4282" i="1" a="1"/>
  <c r="Q4282" i="1" s="1"/>
  <c r="Q4283" i="1" a="1"/>
  <c r="Q4283" i="1"/>
  <c r="Q4284" i="1" a="1"/>
  <c r="Q4284" i="1"/>
  <c r="Q4285" i="1" a="1"/>
  <c r="Q4285" i="1" s="1"/>
  <c r="Q4286" i="1" a="1"/>
  <c r="Q4286" i="1" s="1"/>
  <c r="Q4287" i="1" a="1"/>
  <c r="Q4287" i="1" s="1"/>
  <c r="Q4288" i="1" a="1"/>
  <c r="Q4288" i="1"/>
  <c r="Q4289" i="1" a="1"/>
  <c r="Q4289" i="1" s="1"/>
  <c r="Q4290" i="1" a="1"/>
  <c r="Q4290" i="1" s="1"/>
  <c r="Q4291" i="1" a="1"/>
  <c r="Q4291" i="1" s="1"/>
  <c r="Q4292" i="1" a="1"/>
  <c r="Q4292" i="1" s="1"/>
  <c r="Q4293" i="1" a="1"/>
  <c r="Q4293" i="1"/>
  <c r="Q4294" i="1" a="1"/>
  <c r="Q4294" i="1" s="1"/>
  <c r="Q4295" i="1" a="1"/>
  <c r="Q4295" i="1" s="1"/>
  <c r="Q4296" i="1" a="1"/>
  <c r="Q4296" i="1"/>
  <c r="Q4297" i="1" a="1"/>
  <c r="Q4297" i="1" s="1"/>
  <c r="Q4298" i="1" a="1"/>
  <c r="Q4298" i="1" s="1"/>
  <c r="Q4299" i="1" a="1"/>
  <c r="Q4299" i="1" s="1"/>
  <c r="Q4300" i="1" a="1"/>
  <c r="Q4300" i="1"/>
  <c r="Q4301" i="1" a="1"/>
  <c r="Q4301" i="1" s="1"/>
  <c r="Q4302" i="1" a="1"/>
  <c r="Q4302" i="1"/>
  <c r="Q4303" i="1" a="1"/>
  <c r="Q4303" i="1" s="1"/>
  <c r="Q4304" i="1" a="1"/>
  <c r="Q4304" i="1"/>
  <c r="Q4305" i="1" a="1"/>
  <c r="Q4305" i="1" s="1"/>
  <c r="Q4306" i="1" a="1"/>
  <c r="Q4306" i="1" s="1"/>
  <c r="Q4307" i="1" a="1"/>
  <c r="Q4307" i="1" s="1"/>
  <c r="Q4308" i="1" a="1"/>
  <c r="Q4308" i="1"/>
  <c r="Q4309" i="1" a="1"/>
  <c r="Q4309" i="1" s="1"/>
  <c r="Q4310" i="1" a="1"/>
  <c r="Q4310" i="1" s="1"/>
  <c r="Q4311" i="1" a="1"/>
  <c r="Q4311" i="1"/>
  <c r="Q4312" i="1" a="1"/>
  <c r="Q4312" i="1" s="1"/>
  <c r="Q4313" i="1" a="1"/>
  <c r="Q4313" i="1" s="1"/>
  <c r="Q4314" i="1" a="1"/>
  <c r="Q4314" i="1" s="1"/>
  <c r="Q4315" i="1" a="1"/>
  <c r="Q4315" i="1"/>
  <c r="Q4316" i="1" a="1"/>
  <c r="Q4316" i="1"/>
  <c r="Q4317" i="1" a="1"/>
  <c r="Q4317" i="1"/>
  <c r="Q4318" i="1" a="1"/>
  <c r="Q4318" i="1" s="1"/>
  <c r="Q4319" i="1" a="1"/>
  <c r="Q4319" i="1"/>
  <c r="Q4320" i="1" a="1"/>
  <c r="Q4320" i="1"/>
  <c r="Q4321" i="1" a="1"/>
  <c r="Q4321" i="1" s="1"/>
  <c r="Q4322" i="1" a="1"/>
  <c r="Q4322" i="1" s="1"/>
  <c r="Q4323" i="1" a="1"/>
  <c r="Q4323" i="1" s="1"/>
  <c r="Q4324" i="1" a="1"/>
  <c r="Q4324" i="1"/>
  <c r="Q4325" i="1" a="1"/>
  <c r="Q4325" i="1"/>
  <c r="Q4326" i="1" a="1"/>
  <c r="Q4326" i="1"/>
  <c r="Q4327" i="1" a="1"/>
  <c r="Q4327" i="1" s="1"/>
  <c r="Q4328" i="1" a="1"/>
  <c r="Q4328" i="1"/>
  <c r="Q4329" i="1" a="1"/>
  <c r="Q4329" i="1" s="1"/>
  <c r="Q4330" i="1" a="1"/>
  <c r="Q4330" i="1" s="1"/>
  <c r="Q4331" i="1" a="1"/>
  <c r="Q4331" i="1" s="1"/>
  <c r="Q4332" i="1" a="1"/>
  <c r="Q4332" i="1" s="1"/>
  <c r="Q4333" i="1" a="1"/>
  <c r="Q4333" i="1" s="1"/>
  <c r="Q4334" i="1" a="1"/>
  <c r="Q4334" i="1" s="1"/>
  <c r="Q4335" i="1" a="1"/>
  <c r="Q4335" i="1" s="1"/>
  <c r="Q4336" i="1" a="1"/>
  <c r="Q4336" i="1"/>
  <c r="Q4337" i="1" a="1"/>
  <c r="Q4337" i="1" s="1"/>
  <c r="Q4338" i="1" a="1"/>
  <c r="Q4338" i="1" s="1"/>
  <c r="Q4339" i="1" a="1"/>
  <c r="Q4339" i="1"/>
  <c r="Q4340" i="1" a="1"/>
  <c r="Q4340" i="1" s="1"/>
  <c r="Q4341" i="1" a="1"/>
  <c r="Q4341" i="1"/>
  <c r="Q4342" i="1" a="1"/>
  <c r="Q4342" i="1" s="1"/>
  <c r="Q4343" i="1" a="1"/>
  <c r="Q4343" i="1" s="1"/>
  <c r="Q4344" i="1" a="1"/>
  <c r="Q4344" i="1"/>
  <c r="Q4345" i="1" a="1"/>
  <c r="Q4345" i="1" s="1"/>
  <c r="Q4346" i="1" a="1"/>
  <c r="Q4346" i="1" s="1"/>
  <c r="Q4347" i="1" a="1"/>
  <c r="Q4347" i="1"/>
  <c r="Q4348" i="1" a="1"/>
  <c r="Q4348" i="1"/>
  <c r="Q4349" i="1" a="1"/>
  <c r="Q4349" i="1" s="1"/>
  <c r="Q4350" i="1" a="1"/>
  <c r="Q4350" i="1" s="1"/>
  <c r="Q4351" i="1" a="1"/>
  <c r="Q4351" i="1"/>
  <c r="Q4352" i="1" a="1"/>
  <c r="Q4352" i="1" s="1"/>
  <c r="Q4353" i="1" a="1"/>
  <c r="Q4353" i="1" s="1"/>
  <c r="Q4354" i="1" a="1"/>
  <c r="Q4354" i="1" s="1"/>
  <c r="Q4355" i="1" a="1"/>
  <c r="Q4355" i="1" s="1"/>
  <c r="Q4356" i="1" a="1"/>
  <c r="Q4356" i="1"/>
  <c r="Q4357" i="1" a="1"/>
  <c r="Q4357" i="1"/>
  <c r="Q4358" i="1" a="1"/>
  <c r="Q4358" i="1" s="1"/>
  <c r="Q4359" i="1" a="1"/>
  <c r="Q4359" i="1"/>
  <c r="Q4360" i="1" a="1"/>
  <c r="Q4360" i="1"/>
  <c r="Q4361" i="1" a="1"/>
  <c r="Q4361" i="1" s="1"/>
  <c r="Q4362" i="1" a="1"/>
  <c r="Q4362" i="1" s="1"/>
  <c r="Q4363" i="1" a="1"/>
  <c r="Q4363" i="1" s="1"/>
  <c r="Q4364" i="1" a="1"/>
  <c r="Q4364" i="1" s="1"/>
  <c r="Q4365" i="1" a="1"/>
  <c r="Q4365" i="1" s="1"/>
  <c r="Q4366" i="1" a="1"/>
  <c r="Q4366" i="1"/>
  <c r="Q4367" i="1" a="1"/>
  <c r="Q4367" i="1" s="1"/>
  <c r="Q4368" i="1" a="1"/>
  <c r="Q4368" i="1" s="1"/>
  <c r="Q4369" i="1" a="1"/>
  <c r="Q4369" i="1" s="1"/>
  <c r="Q4370" i="1" a="1"/>
  <c r="Q4370" i="1" s="1"/>
  <c r="Q4371" i="1" a="1"/>
  <c r="Q4371" i="1"/>
  <c r="Q4372" i="1" a="1"/>
  <c r="Q4372" i="1"/>
  <c r="Q4373" i="1" a="1"/>
  <c r="Q4373" i="1" s="1"/>
  <c r="Q4374" i="1" a="1"/>
  <c r="Q4374" i="1" s="1"/>
  <c r="Q4375" i="1" a="1"/>
  <c r="Q4375" i="1" s="1"/>
  <c r="Q4376" i="1" a="1"/>
  <c r="Q4376" i="1" s="1"/>
  <c r="Q4377" i="1" a="1"/>
  <c r="Q4377" i="1" s="1"/>
  <c r="Q4378" i="1" a="1"/>
  <c r="Q4378" i="1" s="1"/>
  <c r="Q4379" i="1" a="1"/>
  <c r="Q4379" i="1"/>
  <c r="Q4380" i="1" a="1"/>
  <c r="Q4380" i="1"/>
  <c r="Q4381" i="1" a="1"/>
  <c r="Q4381" i="1"/>
  <c r="Q4382" i="1" a="1"/>
  <c r="Q4382" i="1"/>
  <c r="Q4383" i="1" a="1"/>
  <c r="Q4383" i="1"/>
  <c r="Q4384" i="1" a="1"/>
  <c r="Q4384" i="1"/>
  <c r="Q4385" i="1" a="1"/>
  <c r="Q4385" i="1" s="1"/>
  <c r="Q4386" i="1" a="1"/>
  <c r="Q4386" i="1" s="1"/>
  <c r="Q4387" i="1" a="1"/>
  <c r="Q4387" i="1"/>
  <c r="Q4388" i="1" a="1"/>
  <c r="Q4388" i="1"/>
  <c r="Q4389" i="1" a="1"/>
  <c r="Q4389" i="1"/>
  <c r="Q4390" i="1" a="1"/>
  <c r="Q4390" i="1"/>
  <c r="Q4391" i="1" a="1"/>
  <c r="Q4391" i="1"/>
  <c r="Q4392" i="1" a="1"/>
  <c r="Q4392" i="1"/>
  <c r="Q4393" i="1" a="1"/>
  <c r="Q4393" i="1" s="1"/>
  <c r="Q4394" i="1" a="1"/>
  <c r="Q4394" i="1" s="1"/>
  <c r="Q4395" i="1" a="1"/>
  <c r="Q4395" i="1" s="1"/>
  <c r="Q4396" i="1" a="1"/>
  <c r="Q4396" i="1" s="1"/>
  <c r="Q4397" i="1" a="1"/>
  <c r="Q4397" i="1" s="1"/>
  <c r="Q4398" i="1" a="1"/>
  <c r="Q4398" i="1" s="1"/>
  <c r="Q4399" i="1" a="1"/>
  <c r="Q4399" i="1"/>
  <c r="Q4400" i="1" a="1"/>
  <c r="Q4400" i="1"/>
  <c r="Q4401" i="1" a="1"/>
  <c r="Q4401" i="1" s="1"/>
  <c r="Q4402" i="1" a="1"/>
  <c r="Q4402" i="1" s="1"/>
  <c r="Q4403" i="1" a="1"/>
  <c r="Q4403" i="1"/>
  <c r="Q4404" i="1" a="1"/>
  <c r="Q4404" i="1" s="1"/>
  <c r="Q4405" i="1" a="1"/>
  <c r="Q4405" i="1" s="1"/>
  <c r="Q4406" i="1" a="1"/>
  <c r="Q4406" i="1" s="1"/>
  <c r="Q4407" i="1" a="1"/>
  <c r="Q4407" i="1"/>
  <c r="Q4408" i="1" a="1"/>
  <c r="Q4408" i="1"/>
  <c r="Q4409" i="1" a="1"/>
  <c r="Q4409" i="1" s="1"/>
  <c r="Q4410" i="1" a="1"/>
  <c r="Q4410" i="1" s="1"/>
  <c r="Q4411" i="1" a="1"/>
  <c r="Q4411" i="1"/>
  <c r="Q4412" i="1" a="1"/>
  <c r="Q4412" i="1"/>
  <c r="Q4413" i="1" a="1"/>
  <c r="Q4413" i="1" s="1"/>
  <c r="Q4414" i="1" a="1"/>
  <c r="Q4414" i="1"/>
  <c r="Q4415" i="1" a="1"/>
  <c r="Q4415" i="1" s="1"/>
  <c r="Q4416" i="1" a="1"/>
  <c r="Q4416" i="1" s="1"/>
  <c r="Q4417" i="1" a="1"/>
  <c r="Q4417" i="1" s="1"/>
  <c r="Q4418" i="1" a="1"/>
  <c r="Q4418" i="1" s="1"/>
  <c r="Q4419" i="1" a="1"/>
  <c r="Q4419" i="1"/>
  <c r="Q4420" i="1" a="1"/>
  <c r="Q4420" i="1"/>
  <c r="Q4421" i="1" a="1"/>
  <c r="Q4421" i="1"/>
  <c r="Q4422" i="1" a="1"/>
  <c r="Q4422" i="1" s="1"/>
  <c r="Q4423" i="1" a="1"/>
  <c r="Q4423" i="1"/>
  <c r="Q4424" i="1" a="1"/>
  <c r="Q4424" i="1" s="1"/>
  <c r="Q4425" i="1" a="1"/>
  <c r="Q4425" i="1" s="1"/>
  <c r="Q4426" i="1" a="1"/>
  <c r="Q4426" i="1" s="1"/>
  <c r="Q4427" i="1" a="1"/>
  <c r="Q4427" i="1"/>
  <c r="Q4428" i="1" a="1"/>
  <c r="Q4428" i="1" s="1"/>
  <c r="Q4429" i="1" a="1"/>
  <c r="Q4429" i="1"/>
  <c r="Q4430" i="1" a="1"/>
  <c r="Q4430" i="1"/>
  <c r="Q4431" i="1" a="1"/>
  <c r="Q4431" i="1" s="1"/>
  <c r="Q4432" i="1" a="1"/>
  <c r="Q4432" i="1"/>
  <c r="Q4433" i="1" a="1"/>
  <c r="Q4433" i="1" s="1"/>
  <c r="Q4434" i="1" a="1"/>
  <c r="Q4434" i="1" s="1"/>
  <c r="Q4435" i="1" a="1"/>
  <c r="Q4435" i="1" s="1"/>
  <c r="Q4436" i="1" a="1"/>
  <c r="Q4436" i="1" s="1"/>
  <c r="Q4437" i="1" a="1"/>
  <c r="Q4437" i="1" s="1"/>
  <c r="Q4438" i="1" a="1"/>
  <c r="Q4438" i="1" s="1"/>
  <c r="Q4439" i="1" a="1"/>
  <c r="Q4439" i="1" s="1"/>
  <c r="Q4440" i="1" a="1"/>
  <c r="Q4440" i="1" s="1"/>
  <c r="Q4441" i="1" a="1"/>
  <c r="Q4441" i="1" s="1"/>
  <c r="Q4442" i="1" a="1"/>
  <c r="Q4442" i="1" s="1"/>
  <c r="Q4443" i="1" a="1"/>
  <c r="Q4443" i="1"/>
  <c r="Q4444" i="1" a="1"/>
  <c r="Q4444" i="1"/>
  <c r="Q4445" i="1" a="1"/>
  <c r="Q4445" i="1"/>
  <c r="Q4446" i="1" a="1"/>
  <c r="Q4446" i="1"/>
  <c r="Q4447" i="1" a="1"/>
  <c r="Q4447" i="1"/>
  <c r="Q4448" i="1" a="1"/>
  <c r="Q4448" i="1" s="1"/>
  <c r="Q4449" i="1" a="1"/>
  <c r="Q4449" i="1" s="1"/>
  <c r="Q4450" i="1" a="1"/>
  <c r="Q4450" i="1" s="1"/>
  <c r="Q4451" i="1" a="1"/>
  <c r="Q4451" i="1"/>
  <c r="Q4452" i="1" a="1"/>
  <c r="Q4452" i="1"/>
  <c r="Q4453" i="1" a="1"/>
  <c r="Q4453" i="1"/>
  <c r="Q4454" i="1" a="1"/>
  <c r="Q4454" i="1"/>
  <c r="Q4455" i="1" a="1"/>
  <c r="Q4455" i="1"/>
  <c r="Q4456" i="1" a="1"/>
  <c r="Q4456" i="1"/>
  <c r="Q4457" i="1" a="1"/>
  <c r="Q4457" i="1" s="1"/>
  <c r="Q4458" i="1" a="1"/>
  <c r="Q4458" i="1" s="1"/>
  <c r="Q4459" i="1" a="1"/>
  <c r="Q4459" i="1" s="1"/>
  <c r="Q4460" i="1" a="1"/>
  <c r="Q4460" i="1" s="1"/>
  <c r="Q4461" i="1" a="1"/>
  <c r="Q4461" i="1" s="1"/>
  <c r="Q4462" i="1" a="1"/>
  <c r="Q4462" i="1"/>
  <c r="Q4463" i="1" a="1"/>
  <c r="Q4463" i="1" s="1"/>
  <c r="Q4464" i="1" a="1"/>
  <c r="Q4464" i="1" s="1"/>
  <c r="Q4465" i="1" a="1"/>
  <c r="Q4465" i="1" s="1"/>
  <c r="Q4466" i="1" a="1"/>
  <c r="Q4466" i="1" s="1"/>
  <c r="Q4467" i="1" a="1"/>
  <c r="Q4467" i="1"/>
  <c r="Q4468" i="1" a="1"/>
  <c r="Q4468" i="1" s="1"/>
  <c r="Q4469" i="1" a="1"/>
  <c r="Q4469" i="1" s="1"/>
  <c r="Q4470" i="1" a="1"/>
  <c r="Q4470" i="1"/>
  <c r="Q4471" i="1" a="1"/>
  <c r="Q4471" i="1" s="1"/>
  <c r="Q4472" i="1" a="1"/>
  <c r="Q4472" i="1"/>
  <c r="Q4473" i="1" a="1"/>
  <c r="Q4473" i="1" s="1"/>
  <c r="Q4474" i="1" a="1"/>
  <c r="Q4474" i="1" s="1"/>
  <c r="Q4475" i="1" a="1"/>
  <c r="Q4475" i="1"/>
  <c r="Q4476" i="1" a="1"/>
  <c r="Q4476" i="1"/>
  <c r="Q4477" i="1" a="1"/>
  <c r="Q4477" i="1" s="1"/>
  <c r="Q4478" i="1" a="1"/>
  <c r="Q4478" i="1"/>
  <c r="Q4479" i="1" a="1"/>
  <c r="Q4479" i="1" s="1"/>
  <c r="Q4480" i="1" a="1"/>
  <c r="Q4480" i="1"/>
  <c r="Q4481" i="1" a="1"/>
  <c r="Q4481" i="1" s="1"/>
  <c r="Q4482" i="1" a="1"/>
  <c r="Q4482" i="1" s="1"/>
  <c r="Q4483" i="1" a="1"/>
  <c r="Q4483" i="1" s="1"/>
  <c r="Q4484" i="1" a="1"/>
  <c r="Q4484" i="1" s="1"/>
  <c r="Q4485" i="1" a="1"/>
  <c r="Q4485" i="1"/>
  <c r="Q4486" i="1" a="1"/>
  <c r="Q4486" i="1" s="1"/>
  <c r="Q4487" i="1" a="1"/>
  <c r="Q4487" i="1"/>
  <c r="Q4488" i="1" a="1"/>
  <c r="Q4488" i="1"/>
  <c r="Q4489" i="1" a="1"/>
  <c r="Q4489" i="1" s="1"/>
  <c r="Q4490" i="1" a="1"/>
  <c r="Q4490" i="1" s="1"/>
  <c r="Q4491" i="1" a="1"/>
  <c r="Q4491" i="1" s="1"/>
  <c r="Q4492" i="1" a="1"/>
  <c r="Q4492" i="1"/>
  <c r="Q4493" i="1" a="1"/>
  <c r="Q4493" i="1" s="1"/>
  <c r="Q4494" i="1" a="1"/>
  <c r="Q4494" i="1"/>
  <c r="Q4495" i="1" a="1"/>
  <c r="Q4495" i="1" s="1"/>
  <c r="Q4496" i="1" a="1"/>
  <c r="Q4496" i="1"/>
  <c r="Q4497" i="1" a="1"/>
  <c r="Q4497" i="1" s="1"/>
  <c r="Q4498" i="1" a="1"/>
  <c r="Q4498" i="1" s="1"/>
  <c r="Q4499" i="1" a="1"/>
  <c r="Q4499" i="1"/>
  <c r="Q4500" i="1" a="1"/>
  <c r="Q4500" i="1" s="1"/>
  <c r="Q4501" i="1" a="1"/>
  <c r="Q4501" i="1"/>
  <c r="Q4502" i="1" a="1"/>
  <c r="Q4502" i="1" s="1"/>
  <c r="Q4503" i="1" a="1"/>
  <c r="Q4503" i="1"/>
  <c r="Q4504" i="1" a="1"/>
  <c r="Q4504" i="1" s="1"/>
  <c r="Q4505" i="1" a="1"/>
  <c r="Q4505" i="1" s="1"/>
  <c r="Q4506" i="1" a="1"/>
  <c r="Q4506" i="1" s="1"/>
  <c r="Q4507" i="1" a="1"/>
  <c r="Q4507" i="1"/>
  <c r="Q4508" i="1" a="1"/>
  <c r="Q4508" i="1" s="1"/>
  <c r="Q4509" i="1" a="1"/>
  <c r="Q4509" i="1"/>
  <c r="Q4510" i="1" a="1"/>
  <c r="Q4510" i="1" s="1"/>
  <c r="Q4511" i="1" a="1"/>
  <c r="Q4511" i="1" s="1"/>
  <c r="Q4512" i="1" a="1"/>
  <c r="Q4512" i="1"/>
  <c r="Q4513" i="1" a="1"/>
  <c r="Q4513" i="1" s="1"/>
  <c r="Q4514" i="1" a="1"/>
  <c r="Q4514" i="1" s="1"/>
  <c r="Q4515" i="1" a="1"/>
  <c r="Q4515" i="1"/>
  <c r="Q4516" i="1" a="1"/>
  <c r="Q4516" i="1" s="1"/>
  <c r="Q4517" i="1" a="1"/>
  <c r="Q4517" i="1" s="1"/>
  <c r="Q4518" i="1" a="1"/>
  <c r="Q4518" i="1"/>
  <c r="Q4519" i="1" a="1"/>
  <c r="Q4519" i="1" s="1"/>
  <c r="Q4520" i="1" a="1"/>
  <c r="Q4520" i="1" s="1"/>
  <c r="Q4521" i="1" a="1"/>
  <c r="Q4521" i="1" s="1"/>
  <c r="Q4522" i="1" a="1"/>
  <c r="Q4522" i="1" s="1"/>
  <c r="Q4523" i="1" a="1"/>
  <c r="Q4523" i="1" s="1"/>
  <c r="Q4524" i="1" a="1"/>
  <c r="Q4524" i="1" s="1"/>
  <c r="Q4525" i="1" a="1"/>
  <c r="Q4525" i="1"/>
  <c r="Q4526" i="1" a="1"/>
  <c r="Q4526" i="1"/>
  <c r="Q4527" i="1" a="1"/>
  <c r="Q4527" i="1" s="1"/>
  <c r="Q4528" i="1" a="1"/>
  <c r="Q4528" i="1" s="1"/>
  <c r="Q4529" i="1" a="1"/>
  <c r="Q4529" i="1" s="1"/>
  <c r="Q4530" i="1" a="1"/>
  <c r="Q4530" i="1" s="1"/>
  <c r="Q4531" i="1" a="1"/>
  <c r="Q4531" i="1"/>
  <c r="Q4532" i="1" a="1"/>
  <c r="Q4532" i="1" s="1"/>
  <c r="Q4533" i="1" a="1"/>
  <c r="Q4533" i="1"/>
  <c r="Q4534" i="1" a="1"/>
  <c r="Q4534" i="1"/>
  <c r="Q4535" i="1" a="1"/>
  <c r="Q4535" i="1"/>
  <c r="Q4536" i="1" a="1"/>
  <c r="Q4536" i="1"/>
  <c r="Q4537" i="1" a="1"/>
  <c r="Q4537" i="1" s="1"/>
  <c r="Q4538" i="1" a="1"/>
  <c r="Q4538" i="1" s="1"/>
  <c r="Q4539" i="1" a="1"/>
  <c r="Q4539" i="1"/>
  <c r="Q4540" i="1" a="1"/>
  <c r="Q4540" i="1" s="1"/>
  <c r="Q4541" i="1" a="1"/>
  <c r="Q4541" i="1" s="1"/>
  <c r="Q4542" i="1" a="1"/>
  <c r="Q4542" i="1" s="1"/>
  <c r="Q4543" i="1" a="1"/>
  <c r="Q4543" i="1" s="1"/>
  <c r="Q4544" i="1" a="1"/>
  <c r="Q4544" i="1"/>
  <c r="Q4545" i="1" a="1"/>
  <c r="Q4545" i="1" s="1"/>
  <c r="Q4546" i="1" a="1"/>
  <c r="Q4546" i="1" s="1"/>
  <c r="Q4547" i="1" a="1"/>
  <c r="Q4547" i="1"/>
  <c r="Q4548" i="1" a="1"/>
  <c r="Q4548" i="1" s="1"/>
  <c r="Q4549" i="1" a="1"/>
  <c r="Q4549" i="1"/>
  <c r="Q4550" i="1" a="1"/>
  <c r="Q4550" i="1" s="1"/>
  <c r="Q4551" i="1" a="1"/>
  <c r="Q4551" i="1"/>
  <c r="Q4552" i="1" a="1"/>
  <c r="Q4552" i="1"/>
  <c r="Q4553" i="1" a="1"/>
  <c r="Q4553" i="1" s="1"/>
  <c r="Q4554" i="1" a="1"/>
  <c r="Q4554" i="1" s="1"/>
  <c r="Q4555" i="1" a="1"/>
  <c r="Q4555" i="1"/>
  <c r="Q4556" i="1" a="1"/>
  <c r="Q4556" i="1"/>
  <c r="Q4557" i="1" a="1"/>
  <c r="Q4557" i="1"/>
  <c r="Q4558" i="1" a="1"/>
  <c r="Q4558" i="1"/>
  <c r="Q4559" i="1" a="1"/>
  <c r="Q4559" i="1" s="1"/>
  <c r="Q4560" i="1" a="1"/>
  <c r="Q4560" i="1" s="1"/>
  <c r="Q4561" i="1" a="1"/>
  <c r="Q4561" i="1" s="1"/>
  <c r="Q4562" i="1" a="1"/>
  <c r="Q4562" i="1" s="1"/>
  <c r="Q4563" i="1" a="1"/>
  <c r="Q4563" i="1" s="1"/>
  <c r="Q4564" i="1" a="1"/>
  <c r="Q4564" i="1"/>
  <c r="Q4565" i="1" a="1"/>
  <c r="Q4565" i="1"/>
  <c r="Q4566" i="1" a="1"/>
  <c r="Q4566" i="1"/>
  <c r="Q4567" i="1" a="1"/>
  <c r="Q4567" i="1"/>
  <c r="Q4568" i="1" a="1"/>
  <c r="Q4568" i="1" s="1"/>
  <c r="Q4569" i="1" a="1"/>
  <c r="Q4569" i="1" s="1"/>
  <c r="Q4570" i="1" a="1"/>
  <c r="Q4570" i="1" s="1"/>
  <c r="Q4571" i="1" a="1"/>
  <c r="Q4571" i="1" s="1"/>
  <c r="Q4572" i="1" a="1"/>
  <c r="Q4572" i="1" s="1"/>
  <c r="Q4573" i="1" a="1"/>
  <c r="Q4573" i="1" s="1"/>
  <c r="Q4574" i="1" a="1"/>
  <c r="Q4574" i="1"/>
  <c r="Q4575" i="1" a="1"/>
  <c r="Q4575" i="1"/>
  <c r="Q4576" i="1" a="1"/>
  <c r="Q4576" i="1"/>
  <c r="Q4577" i="1" a="1"/>
  <c r="Q4577" i="1" s="1"/>
  <c r="Q4578" i="1" a="1"/>
  <c r="Q4578" i="1" s="1"/>
  <c r="Q4579" i="1" a="1"/>
  <c r="Q4579" i="1"/>
  <c r="Q4580" i="1" a="1"/>
  <c r="Q4580" i="1" s="1"/>
  <c r="Q4581" i="1" a="1"/>
  <c r="Q4581" i="1"/>
  <c r="Q4582" i="1" a="1"/>
  <c r="Q4582" i="1"/>
  <c r="Q4583" i="1" a="1"/>
  <c r="Q4583" i="1"/>
  <c r="Q4584" i="1" a="1"/>
  <c r="Q4584" i="1"/>
  <c r="Q4585" i="1" a="1"/>
  <c r="Q4585" i="1" s="1"/>
  <c r="Q4586" i="1" a="1"/>
  <c r="Q4586" i="1" s="1"/>
  <c r="Q4587" i="1" a="1"/>
  <c r="Q4587" i="1" s="1"/>
  <c r="Q4588" i="1" a="1"/>
  <c r="Q4588" i="1" s="1"/>
  <c r="Q4589" i="1" a="1"/>
  <c r="Q4589" i="1" s="1"/>
  <c r="Q4590" i="1" a="1"/>
  <c r="Q4590" i="1" s="1"/>
  <c r="Q4591" i="1" a="1"/>
  <c r="Q4591" i="1" s="1"/>
  <c r="Q4592" i="1" a="1"/>
  <c r="Q4592" i="1"/>
  <c r="Q4593" i="1" a="1"/>
  <c r="Q4593" i="1" s="1"/>
  <c r="Q4594" i="1" a="1"/>
  <c r="Q4594" i="1" s="1"/>
  <c r="Q4595" i="1" a="1"/>
  <c r="Q4595" i="1" s="1"/>
  <c r="Q4596" i="1" a="1"/>
  <c r="Q4596" i="1" s="1"/>
  <c r="Q4597" i="1" a="1"/>
  <c r="Q4597" i="1"/>
  <c r="Q4598" i="1" a="1"/>
  <c r="Q4598" i="1"/>
  <c r="Q4599" i="1" a="1"/>
  <c r="Q4599" i="1"/>
  <c r="Q4600" i="1" a="1"/>
  <c r="Q4600" i="1"/>
  <c r="Q4601" i="1" a="1"/>
  <c r="Q4601" i="1" s="1"/>
  <c r="Q4602" i="1" a="1"/>
  <c r="Q4602" i="1" s="1"/>
  <c r="Q4603" i="1" a="1"/>
  <c r="Q4603" i="1"/>
  <c r="Q4604" i="1" a="1"/>
  <c r="Q4604" i="1" s="1"/>
  <c r="Q4605" i="1" a="1"/>
  <c r="Q4605" i="1" s="1"/>
  <c r="Q4606" i="1" a="1"/>
  <c r="Q4606" i="1" s="1"/>
  <c r="Q4607" i="1" a="1"/>
  <c r="Q4607" i="1"/>
  <c r="Q4608" i="1" a="1"/>
  <c r="Q4608" i="1" s="1"/>
  <c r="Q4609" i="1" a="1"/>
  <c r="Q4609" i="1" s="1"/>
  <c r="Q4610" i="1" a="1"/>
  <c r="Q4610" i="1" s="1"/>
  <c r="Q4611" i="1" a="1"/>
  <c r="Q4611" i="1" s="1"/>
  <c r="Q4612" i="1" a="1"/>
  <c r="Q4612" i="1"/>
  <c r="Q4613" i="1" a="1"/>
  <c r="Q4613" i="1"/>
  <c r="Q4614" i="1" a="1"/>
  <c r="Q4614" i="1" s="1"/>
  <c r="Q4615" i="1" a="1"/>
  <c r="Q4615" i="1" s="1"/>
  <c r="Q4616" i="1" a="1"/>
  <c r="Q4616" i="1" s="1"/>
  <c r="Q4617" i="1" a="1"/>
  <c r="Q4617" i="1" s="1"/>
  <c r="Q4618" i="1" a="1"/>
  <c r="Q4618" i="1" s="1"/>
  <c r="Q4619" i="1" a="1"/>
  <c r="Q4619" i="1"/>
  <c r="Q4620" i="1" a="1"/>
  <c r="Q4620" i="1"/>
  <c r="Q4621" i="1" a="1"/>
  <c r="Q4621" i="1"/>
  <c r="Q4622" i="1" a="1"/>
  <c r="Q4622" i="1"/>
  <c r="Q4623" i="1" a="1"/>
  <c r="Q4623" i="1" s="1"/>
  <c r="Q4624" i="1" a="1"/>
  <c r="Q4624" i="1" s="1"/>
  <c r="Q4625" i="1" a="1"/>
  <c r="Q4625" i="1" s="1"/>
  <c r="Q4626" i="1" a="1"/>
  <c r="Q4626" i="1" s="1"/>
  <c r="Q4627" i="1" a="1"/>
  <c r="Q4627" i="1" s="1"/>
  <c r="Q4628" i="1" a="1"/>
  <c r="Q4628" i="1" s="1"/>
  <c r="Q4629" i="1" a="1"/>
  <c r="Q4629" i="1"/>
  <c r="Q4630" i="1" a="1"/>
  <c r="Q4630" i="1"/>
  <c r="Q4631" i="1" a="1"/>
  <c r="Q4631" i="1"/>
  <c r="Q4632" i="1" a="1"/>
  <c r="Q4632" i="1" s="1"/>
  <c r="Q4633" i="1" a="1"/>
  <c r="Q4633" i="1" s="1"/>
  <c r="Q4634" i="1" a="1"/>
  <c r="Q4634" i="1" s="1"/>
  <c r="Q4635" i="1" a="1"/>
  <c r="Q4635" i="1" s="1"/>
  <c r="Q4636" i="1" a="1"/>
  <c r="Q4636" i="1"/>
  <c r="Q4637" i="1" a="1"/>
  <c r="Q4637" i="1" s="1"/>
  <c r="Q4638" i="1" a="1"/>
  <c r="Q4638" i="1" s="1"/>
  <c r="Q4639" i="1" a="1"/>
  <c r="Q4639" i="1"/>
  <c r="Q4640" i="1" a="1"/>
  <c r="Q4640" i="1"/>
  <c r="Q4641" i="1" a="1"/>
  <c r="Q4641" i="1" s="1"/>
  <c r="Q4642" i="1" a="1"/>
  <c r="Q4642" i="1" s="1"/>
  <c r="Q4643" i="1" a="1"/>
  <c r="Q4643" i="1" s="1"/>
  <c r="Q4644" i="1" a="1"/>
  <c r="Q4644" i="1"/>
  <c r="Q4645" i="1" a="1"/>
  <c r="Q4645" i="1"/>
  <c r="Q4646" i="1" a="1"/>
  <c r="Q4646" i="1"/>
  <c r="Q4647" i="1" a="1"/>
  <c r="Q4647" i="1"/>
  <c r="Q4648" i="1" a="1"/>
  <c r="Q4648" i="1"/>
  <c r="Q4649" i="1" a="1"/>
  <c r="Q4649" i="1" s="1"/>
  <c r="Q4650" i="1" a="1"/>
  <c r="Q4650" i="1" s="1"/>
  <c r="Q4651" i="1" a="1"/>
  <c r="Q4651" i="1" s="1"/>
  <c r="Q4652" i="1" a="1"/>
  <c r="Q4652" i="1" s="1"/>
  <c r="Q4653" i="1" a="1"/>
  <c r="Q4653" i="1"/>
  <c r="Q4654" i="1" a="1"/>
  <c r="Q4654" i="1"/>
  <c r="Q4655" i="1" a="1"/>
  <c r="Q4655" i="1"/>
  <c r="Q4656" i="1" a="1"/>
  <c r="Q4656" i="1"/>
  <c r="Q4657" i="1" a="1"/>
  <c r="Q4657" i="1" s="1"/>
  <c r="Q4658" i="1" a="1"/>
  <c r="Q4658" i="1" s="1"/>
  <c r="Q4659" i="1" a="1"/>
  <c r="Q4659" i="1"/>
  <c r="Q4660" i="1" a="1"/>
  <c r="Q4660" i="1" s="1"/>
  <c r="Q4661" i="1" a="1"/>
  <c r="Q4661" i="1" s="1"/>
  <c r="Q4662" i="1" a="1"/>
  <c r="Q4662" i="1"/>
  <c r="Q4663" i="1" a="1"/>
  <c r="Q4663" i="1"/>
  <c r="Q4664" i="1" a="1"/>
  <c r="Q4664" i="1"/>
  <c r="Q4665" i="1" a="1"/>
  <c r="Q4665" i="1" s="1"/>
  <c r="Q4666" i="1" a="1"/>
  <c r="Q4666" i="1" s="1"/>
  <c r="Q4667" i="1" a="1"/>
  <c r="Q4667" i="1"/>
  <c r="Q4668" i="1" a="1"/>
  <c r="Q4668" i="1"/>
  <c r="Q4669" i="1" a="1"/>
  <c r="Q4669" i="1" s="1"/>
  <c r="Q4670" i="1" a="1"/>
  <c r="Q4670" i="1" s="1"/>
  <c r="Q4671" i="1" a="1"/>
  <c r="Q4671" i="1"/>
  <c r="Q4672" i="1" a="1"/>
  <c r="Q4672" i="1"/>
  <c r="Q4673" i="1" a="1"/>
  <c r="Q4673" i="1" s="1"/>
  <c r="Q4674" i="1" a="1"/>
  <c r="Q4674" i="1" s="1"/>
  <c r="Q4675" i="1" a="1"/>
  <c r="Q4675" i="1"/>
  <c r="Q4676" i="1" a="1"/>
  <c r="Q4676" i="1"/>
  <c r="Q4677" i="1" a="1"/>
  <c r="Q4677" i="1"/>
  <c r="Q4678" i="1" a="1"/>
  <c r="Q4678" i="1" s="1"/>
  <c r="Q4679" i="1" a="1"/>
  <c r="Q4679" i="1" s="1"/>
  <c r="Q4680" i="1" a="1"/>
  <c r="Q4680" i="1"/>
  <c r="Q4681" i="1" a="1"/>
  <c r="Q4681" i="1" s="1"/>
  <c r="Q4682" i="1" a="1"/>
  <c r="Q4682" i="1" s="1"/>
  <c r="Q4683" i="1" a="1"/>
  <c r="Q4683" i="1"/>
  <c r="Q4684" i="1" a="1"/>
  <c r="Q4684" i="1"/>
  <c r="Q4685" i="1" a="1"/>
  <c r="Q4685" i="1"/>
  <c r="Q4686" i="1" a="1"/>
  <c r="Q4686" i="1"/>
  <c r="Q4687" i="1" a="1"/>
  <c r="Q4687" i="1" s="1"/>
  <c r="Q4688" i="1" a="1"/>
  <c r="Q4688" i="1" s="1"/>
  <c r="Q4689" i="1" a="1"/>
  <c r="Q4689" i="1" s="1"/>
  <c r="Q4690" i="1" a="1"/>
  <c r="Q4690" i="1" s="1"/>
  <c r="Q4691" i="1" a="1"/>
  <c r="Q4691" i="1"/>
  <c r="Q4692" i="1" a="1"/>
  <c r="Q4692" i="1"/>
  <c r="Q4693" i="1" a="1"/>
  <c r="Q4693" i="1"/>
  <c r="Q4694" i="1" a="1"/>
  <c r="Q4694" i="1"/>
  <c r="Q4695" i="1" a="1"/>
  <c r="Q4695" i="1"/>
  <c r="Q4696" i="1" a="1"/>
  <c r="Q4696" i="1" s="1"/>
  <c r="Q4697" i="1" a="1"/>
  <c r="Q4697" i="1" s="1"/>
  <c r="Q4698" i="1" a="1"/>
  <c r="Q4698" i="1" s="1"/>
  <c r="Q4699" i="1" a="1"/>
  <c r="Q4699" i="1" s="1"/>
  <c r="Q4700" i="1" a="1"/>
  <c r="Q4700" i="1" s="1"/>
  <c r="Q4701" i="1" a="1"/>
  <c r="Q4701" i="1"/>
  <c r="Q4702" i="1" a="1"/>
  <c r="Q4702" i="1"/>
  <c r="Q4703" i="1" a="1"/>
  <c r="Q4703" i="1"/>
  <c r="Q4704" i="1" a="1"/>
  <c r="Q4704" i="1"/>
  <c r="Q4705" i="1" a="1"/>
  <c r="Q4705" i="1" s="1"/>
  <c r="Q4706" i="1" a="1"/>
  <c r="Q4706" i="1" s="1"/>
  <c r="Q4707" i="1" a="1"/>
  <c r="Q4707" i="1" s="1"/>
  <c r="Q4708" i="1" a="1"/>
  <c r="Q4708" i="1"/>
  <c r="Q4709" i="1" a="1"/>
  <c r="Q4709" i="1"/>
  <c r="Q4710" i="1" a="1"/>
  <c r="Q4710" i="1"/>
  <c r="Q4711" i="1" a="1"/>
  <c r="Q4711" i="1"/>
  <c r="Q4712" i="1" a="1"/>
  <c r="Q4712" i="1"/>
  <c r="Q4713" i="1" a="1"/>
  <c r="Q4713" i="1" s="1"/>
  <c r="Q4714" i="1" a="1"/>
  <c r="Q4714" i="1" s="1"/>
  <c r="Q4715" i="1" a="1"/>
  <c r="Q4715" i="1" s="1"/>
  <c r="Q4716" i="1" a="1"/>
  <c r="Q4716" i="1" s="1"/>
  <c r="Q4717" i="1" a="1"/>
  <c r="Q4717" i="1" s="1"/>
  <c r="Q4718" i="1" a="1"/>
  <c r="Q4718" i="1"/>
  <c r="Q4719" i="1" a="1"/>
  <c r="Q4719" i="1" s="1"/>
  <c r="Q4720" i="1" a="1"/>
  <c r="Q4720" i="1" s="1"/>
  <c r="Q4721" i="1" a="1"/>
  <c r="Q4721" i="1" s="1"/>
  <c r="Q4722" i="1" a="1"/>
  <c r="Q4722" i="1" s="1"/>
  <c r="Q4723" i="1" a="1"/>
  <c r="Q4723" i="1"/>
  <c r="Q4724" i="1" a="1"/>
  <c r="Q4724" i="1" s="1"/>
  <c r="Q4725" i="1" a="1"/>
  <c r="Q4725" i="1" s="1"/>
  <c r="Q4726" i="1" a="1"/>
  <c r="Q4726" i="1" s="1"/>
  <c r="Q4727" i="1" a="1"/>
  <c r="Q4727" i="1"/>
  <c r="Q4728" i="1" a="1"/>
  <c r="Q4728" i="1"/>
  <c r="Q4729" i="1" a="1"/>
  <c r="Q4729" i="1" s="1"/>
  <c r="Q4730" i="1" a="1"/>
  <c r="Q4730" i="1" s="1"/>
  <c r="Q4731" i="1" a="1"/>
  <c r="Q4731" i="1"/>
  <c r="Q4732" i="1" a="1"/>
  <c r="Q4732" i="1"/>
  <c r="Q4733" i="1" a="1"/>
  <c r="Q4733" i="1" s="1"/>
  <c r="Q4734" i="1" a="1"/>
  <c r="Q4734" i="1" s="1"/>
  <c r="Q4735" i="1" a="1"/>
  <c r="Q4735" i="1" s="1"/>
  <c r="Q4736" i="1" a="1"/>
  <c r="Q4736" i="1"/>
  <c r="Q4737" i="1" a="1"/>
  <c r="Q4737" i="1" s="1"/>
  <c r="Q4738" i="1" a="1"/>
  <c r="Q4738" i="1" s="1"/>
  <c r="Q4739" i="1" a="1"/>
  <c r="Q4739" i="1" s="1"/>
  <c r="Q4740" i="1" a="1"/>
  <c r="Q4740" i="1"/>
  <c r="Q4741" i="1" a="1"/>
  <c r="Q4741" i="1"/>
  <c r="Q4742" i="1" a="1"/>
  <c r="Q4742" i="1" s="1"/>
  <c r="Q4743" i="1" a="1"/>
  <c r="Q4743" i="1" s="1"/>
  <c r="Q4744" i="1" a="1"/>
  <c r="Q4744" i="1" s="1"/>
  <c r="Q4745" i="1" a="1"/>
  <c r="Q4745" i="1" s="1"/>
  <c r="Q4746" i="1" a="1"/>
  <c r="Q4746" i="1" s="1"/>
  <c r="Q4747" i="1" a="1"/>
  <c r="Q4747" i="1"/>
  <c r="Q4748" i="1" a="1"/>
  <c r="Q4748" i="1"/>
  <c r="Q4749" i="1" a="1"/>
  <c r="Q4749" i="1"/>
  <c r="Q4750" i="1" a="1"/>
  <c r="Q4750" i="1"/>
  <c r="Q4751" i="1" a="1"/>
  <c r="Q4751" i="1" s="1"/>
  <c r="Q4752" i="1" a="1"/>
  <c r="Q4752" i="1" s="1"/>
  <c r="Q4753" i="1" a="1"/>
  <c r="Q4753" i="1" s="1"/>
  <c r="Q4754" i="1" a="1"/>
  <c r="Q4754" i="1" s="1"/>
  <c r="Q4755" i="1" a="1"/>
  <c r="Q4755" i="1" s="1"/>
  <c r="Q4756" i="1" a="1"/>
  <c r="Q4756" i="1"/>
  <c r="Q4757" i="1" a="1"/>
  <c r="Q4757" i="1"/>
  <c r="Q4758" i="1" a="1"/>
  <c r="Q4758" i="1"/>
  <c r="Q4759" i="1" a="1"/>
  <c r="Q4759" i="1"/>
  <c r="Q4760" i="1" a="1"/>
  <c r="Q4760" i="1" s="1"/>
  <c r="Q4761" i="1" a="1"/>
  <c r="Q4761" i="1" s="1"/>
  <c r="Q4762" i="1" a="1"/>
  <c r="Q4762" i="1" s="1"/>
  <c r="Q4763" i="1" a="1"/>
  <c r="Q4763" i="1" s="1"/>
  <c r="Q4764" i="1" a="1"/>
  <c r="Q4764" i="1" s="1"/>
  <c r="Q4765" i="1" a="1"/>
  <c r="Q4765" i="1" s="1"/>
  <c r="Q4766" i="1" a="1"/>
  <c r="Q4766" i="1"/>
  <c r="Q4767" i="1" a="1"/>
  <c r="Q4767" i="1"/>
  <c r="Q4768" i="1" a="1"/>
  <c r="Q4768" i="1"/>
  <c r="Q4769" i="1" a="1"/>
  <c r="Q4769" i="1" s="1"/>
  <c r="Q4770" i="1" a="1"/>
  <c r="Q4770" i="1" s="1"/>
  <c r="Q4771" i="1" a="1"/>
  <c r="Q4771" i="1" s="1"/>
  <c r="Q4772" i="1" a="1"/>
  <c r="Q4772" i="1" s="1"/>
  <c r="Q4773" i="1" a="1"/>
  <c r="Q4773" i="1"/>
  <c r="Q4774" i="1" a="1"/>
  <c r="Q4774" i="1" s="1"/>
  <c r="Q4775" i="1" a="1"/>
  <c r="Q4775" i="1" s="1"/>
  <c r="Q4776" i="1" a="1"/>
  <c r="Q4776" i="1"/>
  <c r="Q4777" i="1" a="1"/>
  <c r="Q4777" i="1" s="1"/>
  <c r="Q4778" i="1" a="1"/>
  <c r="Q4778" i="1" s="1"/>
  <c r="Q4779" i="1" a="1"/>
  <c r="Q4779" i="1" s="1"/>
  <c r="Q4780" i="1" a="1"/>
  <c r="Q4780" i="1" s="1"/>
  <c r="Q4781" i="1" a="1"/>
  <c r="Q4781" i="1" s="1"/>
  <c r="Q4782" i="1" a="1"/>
  <c r="Q4782" i="1" s="1"/>
  <c r="Q4783" i="1" a="1"/>
  <c r="Q4783" i="1"/>
  <c r="Q4784" i="1" a="1"/>
  <c r="Q4784" i="1"/>
  <c r="Q4785" i="1" a="1"/>
  <c r="Q4785" i="1" s="1"/>
  <c r="Q4786" i="1" a="1"/>
  <c r="Q4786" i="1" s="1"/>
  <c r="Q4787" i="1" a="1"/>
  <c r="Q4787" i="1" s="1"/>
  <c r="Q4788" i="1" a="1"/>
  <c r="Q4788" i="1" s="1"/>
  <c r="Q4789" i="1" a="1"/>
  <c r="Q4789" i="1" s="1"/>
  <c r="Q4790" i="1" a="1"/>
  <c r="Q4790" i="1" s="1"/>
  <c r="Q4791" i="1" a="1"/>
  <c r="Q4791" i="1"/>
  <c r="Q4792" i="1" a="1"/>
  <c r="Q4792" i="1"/>
  <c r="Q4793" i="1" a="1"/>
  <c r="Q4793" i="1" s="1"/>
  <c r="Q4794" i="1" a="1"/>
  <c r="Q4794" i="1" s="1"/>
  <c r="Q4795" i="1" a="1"/>
  <c r="Q4795" i="1"/>
  <c r="Q4796" i="1" a="1"/>
  <c r="Q4796" i="1"/>
  <c r="Q4797" i="1" a="1"/>
  <c r="Q4797" i="1" s="1"/>
  <c r="Q4798" i="1" a="1"/>
  <c r="Q4798" i="1" s="1"/>
  <c r="Q4799" i="1" a="1"/>
  <c r="Q4799" i="1" s="1"/>
  <c r="Q4800" i="1" a="1"/>
  <c r="Q4800" i="1"/>
  <c r="Q4801" i="1" a="1"/>
  <c r="Q4801" i="1" s="1"/>
  <c r="Q4802" i="1" a="1"/>
  <c r="Q4802" i="1" s="1"/>
  <c r="Q4803" i="1" a="1"/>
  <c r="Q4803" i="1"/>
  <c r="Q4804" i="1" a="1"/>
  <c r="Q4804" i="1" s="1"/>
  <c r="Q4805" i="1" a="1"/>
  <c r="Q4805" i="1"/>
  <c r="Q4806" i="1" a="1"/>
  <c r="Q4806" i="1" s="1"/>
  <c r="Q4807" i="1" a="1"/>
  <c r="Q4807" i="1" s="1"/>
  <c r="Q4808" i="1" a="1"/>
  <c r="Q4808" i="1" s="1"/>
  <c r="Q4809" i="1" a="1"/>
  <c r="Q4809" i="1" s="1"/>
  <c r="Q4810" i="1" a="1"/>
  <c r="Q4810" i="1" s="1"/>
  <c r="Q4811" i="1" a="1"/>
  <c r="Q4811" i="1" s="1"/>
  <c r="Q4812" i="1" a="1"/>
  <c r="Q4812" i="1"/>
  <c r="Q4813" i="1" a="1"/>
  <c r="Q4813" i="1"/>
  <c r="Q4814" i="1" a="1"/>
  <c r="Q4814" i="1"/>
  <c r="Q4815" i="1" a="1"/>
  <c r="Q4815" i="1" s="1"/>
  <c r="Q4816" i="1" a="1"/>
  <c r="Q4816" i="1" s="1"/>
  <c r="Q4817" i="1" a="1"/>
  <c r="Q4817" i="1" s="1"/>
  <c r="Q4818" i="1" a="1"/>
  <c r="Q4818" i="1" s="1"/>
  <c r="Q4819" i="1" a="1"/>
  <c r="Q4819" i="1"/>
  <c r="Q4820" i="1" a="1"/>
  <c r="Q4820" i="1" s="1"/>
  <c r="Q4821" i="1" a="1"/>
  <c r="Q4821" i="1" s="1"/>
  <c r="Q4822" i="1" a="1"/>
  <c r="Q4822" i="1"/>
  <c r="Q4823" i="1" a="1"/>
  <c r="Q4823" i="1"/>
  <c r="Q4824" i="1" a="1"/>
  <c r="Q4824" i="1" s="1"/>
  <c r="Q4825" i="1" a="1"/>
  <c r="Q4825" i="1" s="1"/>
  <c r="Q4826" i="1" a="1"/>
  <c r="Q4826" i="1" s="1"/>
  <c r="Q4827" i="1" a="1"/>
  <c r="Q4827" i="1" s="1"/>
  <c r="Q4828" i="1" a="1"/>
  <c r="Q4828" i="1"/>
  <c r="Q4829" i="1" a="1"/>
  <c r="Q4829" i="1"/>
  <c r="Q4830" i="1" a="1"/>
  <c r="Q4830" i="1" s="1"/>
  <c r="Q4831" i="1" a="1"/>
  <c r="Q4831" i="1" s="1"/>
  <c r="Q4832" i="1" a="1"/>
  <c r="Q4832" i="1"/>
  <c r="Q4833" i="1" a="1"/>
  <c r="Q4833" i="1" s="1"/>
  <c r="Q4834" i="1" a="1"/>
  <c r="Q4834" i="1" s="1"/>
  <c r="Q4835" i="1" a="1"/>
  <c r="Q4835" i="1" s="1"/>
  <c r="Q4836" i="1" a="1"/>
  <c r="Q4836" i="1" s="1"/>
  <c r="Q4837" i="1" a="1"/>
  <c r="Q4837" i="1"/>
  <c r="Q4838" i="1" a="1"/>
  <c r="Q4838" i="1"/>
  <c r="Q4839" i="1" a="1"/>
  <c r="Q4839" i="1"/>
  <c r="Q4840" i="1" a="1"/>
  <c r="Q4840" i="1" s="1"/>
  <c r="Q4841" i="1" a="1"/>
  <c r="Q4841" i="1" s="1"/>
  <c r="Q4842" i="1" a="1"/>
  <c r="Q4842" i="1" s="1"/>
  <c r="Q4843" i="1" a="1"/>
  <c r="Q4843" i="1" s="1"/>
  <c r="Q4844" i="1" a="1"/>
  <c r="Q4844" i="1" s="1"/>
  <c r="Q4845" i="1" a="1"/>
  <c r="Q4845" i="1" s="1"/>
  <c r="Q4846" i="1" a="1"/>
  <c r="Q4846" i="1"/>
  <c r="Q4847" i="1" a="1"/>
  <c r="Q4847" i="1" s="1"/>
  <c r="Q4848" i="1" a="1"/>
  <c r="Q4848" i="1"/>
  <c r="Q4849" i="1" a="1"/>
  <c r="Q4849" i="1" s="1"/>
  <c r="Q4850" i="1" a="1"/>
  <c r="Q4850" i="1" s="1"/>
  <c r="Q4851" i="1" a="1"/>
  <c r="Q4851" i="1"/>
  <c r="Q4852" i="1" a="1"/>
  <c r="Q4852" i="1" s="1"/>
  <c r="Q4853" i="1" a="1"/>
  <c r="Q4853" i="1" s="1"/>
  <c r="Q4854" i="1" a="1"/>
  <c r="Q4854" i="1" s="1"/>
  <c r="Q4855" i="1" a="1"/>
  <c r="Q4855" i="1"/>
  <c r="Q4856" i="1" a="1"/>
  <c r="Q4856" i="1"/>
  <c r="Q4857" i="1" a="1"/>
  <c r="Q4857" i="1" s="1"/>
  <c r="Q4858" i="1" a="1"/>
  <c r="Q4858" i="1" s="1"/>
  <c r="Q4859" i="1" a="1"/>
  <c r="Q4859" i="1"/>
  <c r="Q4860" i="1" a="1"/>
  <c r="Q4860" i="1"/>
  <c r="Q4861" i="1" a="1"/>
  <c r="Q4861" i="1" s="1"/>
  <c r="Q4862" i="1" a="1"/>
  <c r="Q4862" i="1" s="1"/>
  <c r="Q4863" i="1" a="1"/>
  <c r="Q4863" i="1" s="1"/>
  <c r="Q4864" i="1" a="1"/>
  <c r="Q4864" i="1" s="1"/>
  <c r="Q4865" i="1" a="1"/>
  <c r="Q4865" i="1" s="1"/>
  <c r="Q4866" i="1" a="1"/>
  <c r="Q4866" i="1" s="1"/>
  <c r="Q4867" i="1" a="1"/>
  <c r="Q4867" i="1"/>
  <c r="Q4868" i="1" a="1"/>
  <c r="Q4868" i="1"/>
  <c r="Q4869" i="1" a="1"/>
  <c r="Q4869" i="1" s="1"/>
  <c r="Q4870" i="1" a="1"/>
  <c r="Q4870" i="1" s="1"/>
  <c r="Q4871" i="1" a="1"/>
  <c r="Q4871" i="1" s="1"/>
  <c r="Q4872" i="1" a="1"/>
  <c r="Q4872" i="1" s="1"/>
  <c r="Q4873" i="1" a="1"/>
  <c r="Q4873" i="1" s="1"/>
  <c r="Q4874" i="1" a="1"/>
  <c r="Q4874" i="1" s="1"/>
  <c r="Q4875" i="1" a="1"/>
  <c r="Q4875" i="1"/>
  <c r="Q4876" i="1" a="1"/>
  <c r="Q4876" i="1" s="1"/>
  <c r="Q4877" i="1" a="1"/>
  <c r="Q4877" i="1" s="1"/>
  <c r="Q4878" i="1" a="1"/>
  <c r="Q4878" i="1"/>
  <c r="Q4879" i="1" a="1"/>
  <c r="Q4879" i="1" s="1"/>
  <c r="Q4880" i="1" a="1"/>
  <c r="Q4880" i="1" s="1"/>
  <c r="Q4881" i="1" a="1"/>
  <c r="Q4881" i="1" s="1"/>
  <c r="Q4882" i="1" a="1"/>
  <c r="Q4882" i="1" s="1"/>
  <c r="Q4883" i="1" a="1"/>
  <c r="Q4883" i="1"/>
  <c r="Q4884" i="1" a="1"/>
  <c r="Q4884" i="1"/>
  <c r="Q4885" i="1" a="1"/>
  <c r="Q4885" i="1"/>
  <c r="Q4886" i="1" a="1"/>
  <c r="Q4886" i="1" s="1"/>
  <c r="Q4887" i="1" a="1"/>
  <c r="Q4887" i="1" s="1"/>
  <c r="Q4888" i="1" a="1"/>
  <c r="Q4888" i="1" s="1"/>
  <c r="Q4889" i="1" a="1"/>
  <c r="Q4889" i="1" s="1"/>
  <c r="Q4890" i="1" a="1"/>
  <c r="Q4890" i="1" s="1"/>
  <c r="Q4891" i="1" a="1"/>
  <c r="Q4891" i="1" s="1"/>
  <c r="Q4892" i="1" a="1"/>
  <c r="Q4892" i="1"/>
  <c r="Q4893" i="1" a="1"/>
  <c r="Q4893" i="1"/>
  <c r="Q4894" i="1" a="1"/>
  <c r="Q4894" i="1"/>
  <c r="Q4895" i="1" a="1"/>
  <c r="Q4895" i="1"/>
  <c r="Q4896" i="1" a="1"/>
  <c r="Q4896" i="1" s="1"/>
  <c r="Q4897" i="1" a="1"/>
  <c r="Q4897" i="1" s="1"/>
  <c r="Q4898" i="1" a="1"/>
  <c r="Q4898" i="1" s="1"/>
  <c r="Q4899" i="1" a="1"/>
  <c r="Q4899" i="1" s="1"/>
  <c r="Q4900" i="1" a="1"/>
  <c r="Q4900" i="1" s="1"/>
  <c r="Q4901" i="1" a="1"/>
  <c r="Q4901" i="1"/>
  <c r="Q4902" i="1" a="1"/>
  <c r="Q4902" i="1"/>
  <c r="Q4903" i="1" a="1"/>
  <c r="Q4903" i="1"/>
  <c r="Q4904" i="1" a="1"/>
  <c r="Q4904" i="1"/>
  <c r="Q4905" i="1" a="1"/>
  <c r="Q4905" i="1" s="1"/>
  <c r="Q4906" i="1" a="1"/>
  <c r="Q4906" i="1" s="1"/>
  <c r="Q4907" i="1" a="1"/>
  <c r="Q4907" i="1" s="1"/>
  <c r="Q4908" i="1" a="1"/>
  <c r="Q4908" i="1" s="1"/>
  <c r="Q4909" i="1" a="1"/>
  <c r="Q4909" i="1" s="1"/>
  <c r="Q4910" i="1" a="1"/>
  <c r="Q4910" i="1"/>
  <c r="Q4911" i="1" a="1"/>
  <c r="Q4911" i="1"/>
  <c r="Q4912" i="1" a="1"/>
  <c r="Q4912" i="1" s="1"/>
  <c r="Q4913" i="1" a="1"/>
  <c r="Q4913" i="1" s="1"/>
  <c r="Q4914" i="1" a="1"/>
  <c r="Q4914" i="1" s="1"/>
  <c r="Q4915" i="1" a="1"/>
  <c r="Q4915" i="1"/>
  <c r="Q4916" i="1" a="1"/>
  <c r="Q4916" i="1" s="1"/>
  <c r="Q4917" i="1" a="1"/>
  <c r="Q4917" i="1" s="1"/>
  <c r="Q4918" i="1" a="1"/>
  <c r="Q4918" i="1" s="1"/>
  <c r="Q4919" i="1" a="1"/>
  <c r="Q4919" i="1"/>
  <c r="Q4920" i="1" a="1"/>
  <c r="Q4920" i="1"/>
  <c r="Q4921" i="1" a="1"/>
  <c r="Q4921" i="1" s="1"/>
  <c r="Q4922" i="1" a="1"/>
  <c r="Q4922" i="1" s="1"/>
  <c r="Q4923" i="1" a="1"/>
  <c r="Q4923" i="1"/>
  <c r="Q4924" i="1" a="1"/>
  <c r="Q4924" i="1"/>
  <c r="Q4925" i="1" a="1"/>
  <c r="Q4925" i="1" s="1"/>
  <c r="Q4926" i="1" a="1"/>
  <c r="Q4926" i="1" s="1"/>
  <c r="Q4927" i="1" a="1"/>
  <c r="Q4927" i="1" s="1"/>
  <c r="Q4928" i="1" a="1"/>
  <c r="Q4928" i="1"/>
  <c r="Q4929" i="1" a="1"/>
  <c r="Q4929" i="1" s="1"/>
  <c r="Q4930" i="1" a="1"/>
  <c r="Q4930" i="1" s="1"/>
  <c r="Q4931" i="1" a="1"/>
  <c r="Q4931" i="1" s="1"/>
  <c r="Q4932" i="1" a="1"/>
  <c r="Q4932" i="1" s="1"/>
  <c r="Q4933" i="1" a="1"/>
  <c r="Q4933" i="1"/>
  <c r="Q4934" i="1" a="1"/>
  <c r="Q4934" i="1" s="1"/>
  <c r="Q4935" i="1" a="1"/>
  <c r="Q4935" i="1" s="1"/>
  <c r="Q4936" i="1" a="1"/>
  <c r="Q4936" i="1" s="1"/>
  <c r="Q4937" i="1" a="1"/>
  <c r="Q4937" i="1" s="1"/>
  <c r="Q4938" i="1" a="1"/>
  <c r="Q4938" i="1" s="1"/>
  <c r="Q4939" i="1" a="1"/>
  <c r="Q4939" i="1"/>
  <c r="Q4940" i="1" a="1"/>
  <c r="Q4940" i="1"/>
  <c r="Q4941" i="1" a="1"/>
  <c r="Q4941" i="1"/>
  <c r="Q4942" i="1" a="1"/>
  <c r="Q4942" i="1"/>
  <c r="Q4943" i="1" a="1"/>
  <c r="Q4943" i="1" s="1"/>
  <c r="Q4944" i="1" a="1"/>
  <c r="Q4944" i="1" s="1"/>
  <c r="Q4945" i="1" a="1"/>
  <c r="Q4945" i="1" s="1"/>
  <c r="Q4946" i="1" a="1"/>
  <c r="Q4946" i="1" s="1"/>
  <c r="Q4947" i="1" a="1"/>
  <c r="Q4947" i="1"/>
  <c r="Q4948" i="1" a="1"/>
  <c r="Q4948" i="1"/>
  <c r="Q4949" i="1" a="1"/>
  <c r="Q4949" i="1"/>
  <c r="Q4950" i="1" a="1"/>
  <c r="Q4950" i="1"/>
  <c r="Q4951" i="1" a="1"/>
  <c r="Q4951" i="1"/>
  <c r="Q4952" i="1" a="1"/>
  <c r="Q4952" i="1" s="1"/>
  <c r="Q4953" i="1" a="1"/>
  <c r="Q4953" i="1" s="1"/>
  <c r="Q4954" i="1" a="1"/>
  <c r="Q4954" i="1" s="1"/>
  <c r="Q4955" i="1" a="1"/>
  <c r="Q4955" i="1" s="1"/>
  <c r="Q4956" i="1" a="1"/>
  <c r="Q4956" i="1"/>
  <c r="Q4957" i="1" a="1"/>
  <c r="Q4957" i="1"/>
  <c r="Q4958" i="1" a="1"/>
  <c r="Q4958" i="1"/>
  <c r="Q4959" i="1" a="1"/>
  <c r="Q4959" i="1"/>
  <c r="Q4960" i="1" a="1"/>
  <c r="Q4960" i="1"/>
  <c r="Q4961" i="1" a="1"/>
  <c r="Q4961" i="1" s="1"/>
  <c r="Q4962" i="1" a="1"/>
  <c r="Q4962" i="1" s="1"/>
  <c r="Q4963" i="1" a="1"/>
  <c r="Q4963" i="1" s="1"/>
  <c r="Q4964" i="1" a="1"/>
  <c r="Q4964" i="1" s="1"/>
  <c r="Q4965" i="1" a="1"/>
  <c r="Q4965" i="1"/>
  <c r="Q4966" i="1" a="1"/>
  <c r="Q4966" i="1"/>
  <c r="Q4967" i="1" a="1"/>
  <c r="Q4967" i="1"/>
  <c r="Q4968" i="1" a="1"/>
  <c r="Q4968" i="1"/>
  <c r="Q4969" i="1" a="1"/>
  <c r="Q4969" i="1" s="1"/>
  <c r="Q4970" i="1" a="1"/>
  <c r="Q4970" i="1" s="1"/>
  <c r="Q4971" i="1" a="1"/>
  <c r="Q4971" i="1" s="1"/>
  <c r="Q4972" i="1" a="1"/>
  <c r="Q4972" i="1" s="1"/>
  <c r="Q4973" i="1" a="1"/>
  <c r="Q4973" i="1" s="1"/>
  <c r="Q4974" i="1" a="1"/>
  <c r="Q4974" i="1" s="1"/>
  <c r="Q4975" i="1" a="1"/>
  <c r="Q4975" i="1" s="1"/>
  <c r="Q4976" i="1" a="1"/>
  <c r="Q4976" i="1"/>
  <c r="Q4977" i="1" a="1"/>
  <c r="Q4977" i="1" s="1"/>
  <c r="Q4978" i="1" a="1"/>
  <c r="Q4978" i="1" s="1"/>
  <c r="Q4979" i="1" a="1"/>
  <c r="Q4979" i="1"/>
  <c r="Q4980" i="1" a="1"/>
  <c r="Q4980" i="1" s="1"/>
  <c r="Q4981" i="1" a="1"/>
  <c r="Q4981" i="1" s="1"/>
  <c r="Q4982" i="1" a="1"/>
  <c r="Q4982" i="1" s="1"/>
  <c r="Q4983" i="1" a="1"/>
  <c r="Q4983" i="1"/>
  <c r="Q4984" i="1" a="1"/>
  <c r="Q4984" i="1"/>
  <c r="Q4985" i="1" a="1"/>
  <c r="Q4985" i="1" s="1"/>
  <c r="Q4986" i="1" a="1"/>
  <c r="Q4986" i="1" s="1"/>
  <c r="Q4987" i="1" a="1"/>
  <c r="Q4987" i="1"/>
  <c r="Q4988" i="1" a="1"/>
  <c r="Q4988" i="1"/>
  <c r="Q4989" i="1" a="1"/>
  <c r="Q4989" i="1" s="1"/>
  <c r="Q4990" i="1" a="1"/>
  <c r="Q4990" i="1" s="1"/>
  <c r="Q4991" i="1" a="1"/>
  <c r="Q4991" i="1" s="1"/>
  <c r="Q4992" i="1" a="1"/>
  <c r="Q4992" i="1"/>
  <c r="Q4993" i="1" a="1"/>
  <c r="Q4993" i="1" s="1"/>
  <c r="Q4994" i="1" a="1"/>
  <c r="Q4994" i="1" s="1"/>
  <c r="Q4995" i="1" a="1"/>
  <c r="Q4995" i="1"/>
  <c r="Q4996" i="1" a="1"/>
  <c r="Q4996" i="1" s="1"/>
  <c r="Q4997" i="1" a="1"/>
  <c r="Q4997" i="1" s="1"/>
  <c r="Q4998" i="1" a="1"/>
  <c r="Q4998" i="1" s="1"/>
  <c r="Q4999" i="1" a="1"/>
  <c r="Q4999" i="1" s="1"/>
  <c r="Q5000" i="1" a="1"/>
  <c r="Q5000" i="1" s="1"/>
  <c r="Q5001" i="1" a="1"/>
  <c r="Q5001" i="1" s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<sst xmlns="http://schemas.openxmlformats.org/spreadsheetml/2006/main" count="25068" uniqueCount="4199">
  <si>
    <t>Deal_ID</t>
  </si>
  <si>
    <t>Acquirer_Company</t>
  </si>
  <si>
    <t>Target_Company</t>
  </si>
  <si>
    <t>Sector</t>
  </si>
  <si>
    <t>Country</t>
  </si>
  <si>
    <t>Deal_Type</t>
  </si>
  <si>
    <t>Deal_Value_USD_Millions</t>
  </si>
  <si>
    <t>Deal_Date</t>
  </si>
  <si>
    <t>Revenue_USD_Millions</t>
  </si>
  <si>
    <t>EBITDA_USD_Millions</t>
  </si>
  <si>
    <t>EBITDA_Margin</t>
  </si>
  <si>
    <t>EBITDA_Multiple</t>
  </si>
  <si>
    <t>Deal_Fee_Percentage</t>
  </si>
  <si>
    <t>Estimated_Fee_USD_Millions</t>
  </si>
  <si>
    <t>Acquirer_583</t>
  </si>
  <si>
    <t>Acquirer_484</t>
  </si>
  <si>
    <t>Acquirer_915</t>
  </si>
  <si>
    <t>Acquirer_739</t>
  </si>
  <si>
    <t>Acquirer_27</t>
  </si>
  <si>
    <t>Acquirer_744</t>
  </si>
  <si>
    <t>Acquirer_239</t>
  </si>
  <si>
    <t>Acquirer_949</t>
  </si>
  <si>
    <t>Acquirer_124</t>
  </si>
  <si>
    <t>Acquirer_602</t>
  </si>
  <si>
    <t>Acquirer_762</t>
  </si>
  <si>
    <t>Acquirer_904</t>
  </si>
  <si>
    <t>Acquirer_534</t>
  </si>
  <si>
    <t>Acquirer_45</t>
  </si>
  <si>
    <t>Acquirer_233</t>
  </si>
  <si>
    <t>Acquirer_353</t>
  </si>
  <si>
    <t>Acquirer_624</t>
  </si>
  <si>
    <t>Acquirer_973</t>
  </si>
  <si>
    <t>Acquirer_424</t>
  </si>
  <si>
    <t>Acquirer_552</t>
  </si>
  <si>
    <t>Acquirer_651</t>
  </si>
  <si>
    <t>Acquirer_862</t>
  </si>
  <si>
    <t>Acquirer_773</t>
  </si>
  <si>
    <t>Acquirer_541</t>
  </si>
  <si>
    <t>Acquirer_509</t>
  </si>
  <si>
    <t>Acquirer_352</t>
  </si>
  <si>
    <t>Acquirer_922</t>
  </si>
  <si>
    <t>Acquirer_19</t>
  </si>
  <si>
    <t>Acquirer_722</t>
  </si>
  <si>
    <t>Acquirer_537</t>
  </si>
  <si>
    <t>Acquirer_756</t>
  </si>
  <si>
    <t>Acquirer_73</t>
  </si>
  <si>
    <t>Acquirer_579</t>
  </si>
  <si>
    <t>Acquirer_986</t>
  </si>
  <si>
    <t>Acquirer_206</t>
  </si>
  <si>
    <t>Acquirer_505</t>
  </si>
  <si>
    <t>Acquirer_334</t>
  </si>
  <si>
    <t>Acquirer_879</t>
  </si>
  <si>
    <t>Acquirer_273</t>
  </si>
  <si>
    <t>Acquirer_241</t>
  </si>
  <si>
    <t>Acquirer_171</t>
  </si>
  <si>
    <t>Acquirer_299</t>
  </si>
  <si>
    <t>Acquirer_41</t>
  </si>
  <si>
    <t>Acquirer_350</t>
  </si>
  <si>
    <t>Acquirer_84</t>
  </si>
  <si>
    <t>Acquirer_919</t>
  </si>
  <si>
    <t>Acquirer_629</t>
  </si>
  <si>
    <t>Acquirer_193</t>
  </si>
  <si>
    <t>Acquirer_172</t>
  </si>
  <si>
    <t>Acquirer_826</t>
  </si>
  <si>
    <t>Acquirer_103</t>
  </si>
  <si>
    <t>Acquirer_806</t>
  </si>
  <si>
    <t>Acquirer_409</t>
  </si>
  <si>
    <t>Acquirer_257</t>
  </si>
  <si>
    <t>Acquirer_555</t>
  </si>
  <si>
    <t>Acquirer_659</t>
  </si>
  <si>
    <t>Acquirer_336</t>
  </si>
  <si>
    <t>Acquirer_104</t>
  </si>
  <si>
    <t>Acquirer_828</t>
  </si>
  <si>
    <t>Acquirer_889</t>
  </si>
  <si>
    <t>Acquirer_769</t>
  </si>
  <si>
    <t>Acquirer_514</t>
  </si>
  <si>
    <t>Acquirer_145</t>
  </si>
  <si>
    <t>Acquirer_916</t>
  </si>
  <si>
    <t>Acquirer_861</t>
  </si>
  <si>
    <t>Acquirer_162</t>
  </si>
  <si>
    <t>Acquirer_406</t>
  </si>
  <si>
    <t>Acquirer_813</t>
  </si>
  <si>
    <t>Acquirer_142</t>
  </si>
  <si>
    <t>Acquirer_408</t>
  </si>
  <si>
    <t>Acquirer_498</t>
  </si>
  <si>
    <t>Acquirer_245</t>
  </si>
  <si>
    <t>Acquirer_346</t>
  </si>
  <si>
    <t>Acquirer_782</t>
  </si>
  <si>
    <t>Acquirer_306</t>
  </si>
  <si>
    <t>Acquirer_877</t>
  </si>
  <si>
    <t>Acquirer_437</t>
  </si>
  <si>
    <t>Acquirer_394</t>
  </si>
  <si>
    <t>Acquirer_644</t>
  </si>
  <si>
    <t>Acquirer_456</t>
  </si>
  <si>
    <t>Acquirer_932</t>
  </si>
  <si>
    <t>Acquirer_123</t>
  </si>
  <si>
    <t>Acquirer_255</t>
  </si>
  <si>
    <t>Acquirer_22</t>
  </si>
  <si>
    <t>Acquirer_292</t>
  </si>
  <si>
    <t>Acquirer_853</t>
  </si>
  <si>
    <t>Acquirer_831</t>
  </si>
  <si>
    <t>Acquirer_304</t>
  </si>
  <si>
    <t>Acquirer_516</t>
  </si>
  <si>
    <t>Acquirer_736</t>
  </si>
  <si>
    <t>Acquirer_802</t>
  </si>
  <si>
    <t>Acquirer_209</t>
  </si>
  <si>
    <t>Acquirer_616</t>
  </si>
  <si>
    <t>Acquirer_635</t>
  </si>
  <si>
    <t>Acquirer_594</t>
  </si>
  <si>
    <t>Acquirer_764</t>
  </si>
  <si>
    <t>Acquirer_649</t>
  </si>
  <si>
    <t>Acquirer_358</t>
  </si>
  <si>
    <t>Acquirer_47</t>
  </si>
  <si>
    <t>Acquirer_69</t>
  </si>
  <si>
    <t>Acquirer_412</t>
  </si>
  <si>
    <t>Acquirer_908</t>
  </si>
  <si>
    <t>Acquirer_675</t>
  </si>
  <si>
    <t>Acquirer_669</t>
  </si>
  <si>
    <t>Acquirer_575</t>
  </si>
  <si>
    <t>Acquirer_734</t>
  </si>
  <si>
    <t>Acquirer_325</t>
  </si>
  <si>
    <t>Acquirer_641</t>
  </si>
  <si>
    <t>Acquirer_540</t>
  </si>
  <si>
    <t>Acquirer_318</t>
  </si>
  <si>
    <t>Acquirer_70</t>
  </si>
  <si>
    <t>Acquirer_951</t>
  </si>
  <si>
    <t>Acquirer_911</t>
  </si>
  <si>
    <t>Acquirer_679</t>
  </si>
  <si>
    <t>Acquirer_410</t>
  </si>
  <si>
    <t>Acquirer_997</t>
  </si>
  <si>
    <t>Acquirer_16</t>
  </si>
  <si>
    <t>Acquirer_295</t>
  </si>
  <si>
    <t>Acquirer_134</t>
  </si>
  <si>
    <t>Acquirer_550</t>
  </si>
  <si>
    <t>Acquirer_443</t>
  </si>
  <si>
    <t>Acquirer_763</t>
  </si>
  <si>
    <t>Acquirer_647</t>
  </si>
  <si>
    <t>Acquirer_603</t>
  </si>
  <si>
    <t>Acquirer_654</t>
  </si>
  <si>
    <t>Acquirer_205</t>
  </si>
  <si>
    <t>Acquirer_258</t>
  </si>
  <si>
    <t>Acquirer_876</t>
  </si>
  <si>
    <t>Acquirer_481</t>
  </si>
  <si>
    <t>Acquirer_130</t>
  </si>
  <si>
    <t>Acquirer_820</t>
  </si>
  <si>
    <t>Acquirer_60</t>
  </si>
  <si>
    <t>Acquirer_827</t>
  </si>
  <si>
    <t>Acquirer_515</t>
  </si>
  <si>
    <t>Acquirer_803</t>
  </si>
  <si>
    <t>Acquirer_380</t>
  </si>
  <si>
    <t>Acquirer_322</t>
  </si>
  <si>
    <t>Acquirer_937</t>
  </si>
  <si>
    <t>Acquirer_492</t>
  </si>
  <si>
    <t>Acquirer_821</t>
  </si>
  <si>
    <t>Acquirer_874</t>
  </si>
  <si>
    <t>Acquirer_413</t>
  </si>
  <si>
    <t>Acquirer_152</t>
  </si>
  <si>
    <t>Acquirer_785</t>
  </si>
  <si>
    <t>Acquirer_210</t>
  </si>
  <si>
    <t>Acquirer_728</t>
  </si>
  <si>
    <t>Acquirer_436</t>
  </si>
  <si>
    <t>Acquirer_834</t>
  </si>
  <si>
    <t>Acquirer_789</t>
  </si>
  <si>
    <t>Acquirer_816</t>
  </si>
  <si>
    <t>Acquirer_7</t>
  </si>
  <si>
    <t>Acquirer_525</t>
  </si>
  <si>
    <t>Acquirer_316</t>
  </si>
  <si>
    <t>Acquirer_564</t>
  </si>
  <si>
    <t>Acquirer_38</t>
  </si>
  <si>
    <t>Acquirer_921</t>
  </si>
  <si>
    <t>Acquirer_476</t>
  </si>
  <si>
    <t>Acquirer_468</t>
  </si>
  <si>
    <t>Acquirer_604</t>
  </si>
  <si>
    <t>Acquirer_708</t>
  </si>
  <si>
    <t>Acquirer_733</t>
  </si>
  <si>
    <t>Acquirer_133</t>
  </si>
  <si>
    <t>Acquirer_260</t>
  </si>
  <si>
    <t>Acquirer_855</t>
  </si>
  <si>
    <t>Acquirer_224</t>
  </si>
  <si>
    <t>Acquirer_753</t>
  </si>
  <si>
    <t>Acquirer_184</t>
  </si>
  <si>
    <t>Acquirer_127</t>
  </si>
  <si>
    <t>Acquirer_621</t>
  </si>
  <si>
    <t>Acquirer_9</t>
  </si>
  <si>
    <t>Acquirer_779</t>
  </si>
  <si>
    <t>Acquirer_422</t>
  </si>
  <si>
    <t>Acquirer_287</t>
  </si>
  <si>
    <t>Acquirer_511</t>
  </si>
  <si>
    <t>Acquirer_231</t>
  </si>
  <si>
    <t>Acquirer_577</t>
  </si>
  <si>
    <t>Acquirer_793</t>
  </si>
  <si>
    <t>Acquirer_338</t>
  </si>
  <si>
    <t>Acquirer_698</t>
  </si>
  <si>
    <t>Acquirer_743</t>
  </si>
  <si>
    <t>Acquirer_543</t>
  </si>
  <si>
    <t>Acquirer_948</t>
  </si>
  <si>
    <t>Acquirer_281</t>
  </si>
  <si>
    <t>Acquirer_429</t>
  </si>
  <si>
    <t>Acquirer_563</t>
  </si>
  <si>
    <t>Acquirer_221</t>
  </si>
  <si>
    <t>Acquirer_278</t>
  </si>
  <si>
    <t>Acquirer_726</t>
  </si>
  <si>
    <t>Acquirer_569</t>
  </si>
  <si>
    <t>Acquirer_160</t>
  </si>
  <si>
    <t>Acquirer_374</t>
  </si>
  <si>
    <t>Acquirer_416</t>
  </si>
  <si>
    <t>Acquirer_551</t>
  </si>
  <si>
    <t>Acquirer_32</t>
  </si>
  <si>
    <t>Acquirer_798</t>
  </si>
  <si>
    <t>Acquirer_544</t>
  </si>
  <si>
    <t>Acquirer_840</t>
  </si>
  <si>
    <t>Acquirer_120</t>
  </si>
  <si>
    <t>Acquirer_674</t>
  </si>
  <si>
    <t>Acquirer_301</t>
  </si>
  <si>
    <t>Acquirer_999</t>
  </si>
  <si>
    <t>Acquirer_344</t>
  </si>
  <si>
    <t>Acquirer_13</t>
  </si>
  <si>
    <t>Acquirer_964</t>
  </si>
  <si>
    <t>Acquirer_158</t>
  </si>
  <si>
    <t>Acquirer_407</t>
  </si>
  <si>
    <t>Acquirer_930</t>
  </si>
  <si>
    <t>Acquirer_794</t>
  </si>
  <si>
    <t>Acquirer_526</t>
  </si>
  <si>
    <t>Acquirer_122</t>
  </si>
  <si>
    <t>Acquirer_97</t>
  </si>
  <si>
    <t>Acquirer_979</t>
  </si>
  <si>
    <t>Acquirer_610</t>
  </si>
  <si>
    <t>Acquirer_369</t>
  </si>
  <si>
    <t>Acquirer_749</t>
  </si>
  <si>
    <t>Acquirer_259</t>
  </si>
  <si>
    <t>Acquirer_153</t>
  </si>
  <si>
    <t>Acquirer_143</t>
  </si>
  <si>
    <t>Acquirer_392</t>
  </si>
  <si>
    <t>Acquirer_871</t>
  </si>
  <si>
    <t>Acquirer_366</t>
  </si>
  <si>
    <t>Acquirer_504</t>
  </si>
  <si>
    <t>Acquirer_723</t>
  </si>
  <si>
    <t>Acquirer_164</t>
  </si>
  <si>
    <t>Acquirer_677</t>
  </si>
  <si>
    <t>Acquirer_829</t>
  </si>
  <si>
    <t>Acquirer_39</t>
  </si>
  <si>
    <t>Acquirer_573</t>
  </si>
  <si>
    <t>Acquirer_404</t>
  </si>
  <si>
    <t>Acquirer_695</t>
  </si>
  <si>
    <t>Acquirer_46</t>
  </si>
  <si>
    <t>Acquirer_598</t>
  </si>
  <si>
    <t>Acquirer_482</t>
  </si>
  <si>
    <t>Acquirer_426</t>
  </si>
  <si>
    <t>Acquirer_918</t>
  </si>
  <si>
    <t>Acquirer_431</t>
  </si>
  <si>
    <t>Acquirer_729</t>
  </si>
  <si>
    <t>Acquirer_291</t>
  </si>
  <si>
    <t>Acquirer_216</t>
  </si>
  <si>
    <t>Acquirer_309</t>
  </si>
  <si>
    <t>Acquirer_881</t>
  </si>
  <si>
    <t>Acquirer_819</t>
  </si>
  <si>
    <t>Acquirer_909</t>
  </si>
  <si>
    <t>Acquirer_202</t>
  </si>
  <si>
    <t>Acquirer_226</t>
  </si>
  <si>
    <t>Acquirer_296</t>
  </si>
  <si>
    <t>Acquirer_968</t>
  </si>
  <si>
    <t>Acquirer_500</t>
  </si>
  <si>
    <t>Acquirer_76</t>
  </si>
  <si>
    <t>Acquirer_927</t>
  </si>
  <si>
    <t>Acquirer_238</t>
  </si>
  <si>
    <t>Acquirer_713</t>
  </si>
  <si>
    <t>Acquirer_365</t>
  </si>
  <si>
    <t>Acquirer_800</t>
  </si>
  <si>
    <t>Acquirer_961</t>
  </si>
  <si>
    <t>Acquirer_731</t>
  </si>
  <si>
    <t>Acquirer_175</t>
  </si>
  <si>
    <t>Acquirer_351</t>
  </si>
  <si>
    <t>Acquirer_662</t>
  </si>
  <si>
    <t>Acquirer_771</t>
  </si>
  <si>
    <t>Acquirer_448</t>
  </si>
  <si>
    <t>Acquirer_527</t>
  </si>
  <si>
    <t>Acquirer_906</t>
  </si>
  <si>
    <t>Acquirer_750</t>
  </si>
  <si>
    <t>Acquirer_217</t>
  </si>
  <si>
    <t>Acquirer_401</t>
  </si>
  <si>
    <t>Acquirer_335</t>
  </si>
  <si>
    <t>Acquirer_656</t>
  </si>
  <si>
    <t>Acquirer_312</t>
  </si>
  <si>
    <t>Acquirer_985</t>
  </si>
  <si>
    <t>Acquirer_56</t>
  </si>
  <si>
    <t>Acquirer_92</t>
  </si>
  <si>
    <t>Acquirer_620</t>
  </si>
  <si>
    <t>Acquirer_546</t>
  </si>
  <si>
    <t>Acquirer_18</t>
  </si>
  <si>
    <t>Acquirer_581</t>
  </si>
  <si>
    <t>Acquirer_139</t>
  </si>
  <si>
    <t>Acquirer_661</t>
  </si>
  <si>
    <t>Acquirer_80</t>
  </si>
  <si>
    <t>Acquirer_866</t>
  </si>
  <si>
    <t>Acquirer_548</t>
  </si>
  <si>
    <t>Acquirer_520</t>
  </si>
  <si>
    <t>Acquirer_972</t>
  </si>
  <si>
    <t>Acquirer_253</t>
  </si>
  <si>
    <t>Acquirer_791</t>
  </si>
  <si>
    <t>Acquirer_100</t>
  </si>
  <si>
    <t>Acquirer_167</t>
  </si>
  <si>
    <t>Acquirer_595</t>
  </si>
  <si>
    <t>Acquirer_444</t>
  </si>
  <si>
    <t>Acquirer_137</t>
  </si>
  <si>
    <t>Acquirer_189</t>
  </si>
  <si>
    <t>Acquirer_90</t>
  </si>
  <si>
    <t>Acquirer_65</t>
  </si>
  <si>
    <t>Acquirer_321</t>
  </si>
  <si>
    <t>Acquirer_974</t>
  </si>
  <si>
    <t>Acquirer_119</t>
  </si>
  <si>
    <t>Acquirer_787</t>
  </si>
  <si>
    <t>Acquirer_331</t>
  </si>
  <si>
    <t>Acquirer_535</t>
  </si>
  <si>
    <t>Acquirer_759</t>
  </si>
  <si>
    <t>Acquirer_940</t>
  </si>
  <si>
    <t>Acquirer_396</t>
  </si>
  <si>
    <t>Acquirer_311</t>
  </si>
  <si>
    <t>Acquirer_138</t>
  </si>
  <si>
    <t>Acquirer_455</t>
  </si>
  <si>
    <t>Acquirer_323</t>
  </si>
  <si>
    <t>Acquirer_185</t>
  </si>
  <si>
    <t>Acquirer_469</t>
  </si>
  <si>
    <t>Acquirer_290</t>
  </si>
  <si>
    <t>Acquirer_390</t>
  </si>
  <si>
    <t>Acquirer_453</t>
  </si>
  <si>
    <t>Acquirer_187</t>
  </si>
  <si>
    <t>Acquirer_501</t>
  </si>
  <si>
    <t>Acquirer_518</t>
  </si>
  <si>
    <t>Acquirer_626</t>
  </si>
  <si>
    <t>Acquirer_106</t>
  </si>
  <si>
    <t>Acquirer_384</t>
  </si>
  <si>
    <t>Acquirer_397</t>
  </si>
  <si>
    <t>Acquirer_958</t>
  </si>
  <si>
    <t>Acquirer_337</t>
  </si>
  <si>
    <t>Acquirer_615</t>
  </si>
  <si>
    <t>Acquirer_667</t>
  </si>
  <si>
    <t>Acquirer_547</t>
  </si>
  <si>
    <t>Acquirer_169</t>
  </si>
  <si>
    <t>Acquirer_599</t>
  </si>
  <si>
    <t>Acquirer_622</t>
  </si>
  <si>
    <t>Acquirer_232</t>
  </si>
  <si>
    <t>Acquirer_487</t>
  </si>
  <si>
    <t>Acquirer_706</t>
  </si>
  <si>
    <t>Acquirer_194</t>
  </si>
  <si>
    <t>Acquirer_108</t>
  </si>
  <si>
    <t>Acquirer_381</t>
  </si>
  <si>
    <t>Acquirer_989</t>
  </si>
  <si>
    <t>Acquirer_244</t>
  </si>
  <si>
    <t>Acquirer_804</t>
  </si>
  <si>
    <t>Acquirer_8</t>
  </si>
  <si>
    <t>Acquirer_519</t>
  </si>
  <si>
    <t>Acquirer_121</t>
  </si>
  <si>
    <t>Acquirer_375</t>
  </si>
  <si>
    <t>Acquirer_975</t>
  </si>
  <si>
    <t>Acquirer_449</t>
  </si>
  <si>
    <t>Acquirer_99</t>
  </si>
  <si>
    <t>Acquirer_4</t>
  </si>
  <si>
    <t>Acquirer_687</t>
  </si>
  <si>
    <t>Acquirer_225</t>
  </si>
  <si>
    <t>Acquirer_57</t>
  </si>
  <si>
    <t>Acquirer_600</t>
  </si>
  <si>
    <t>Acquirer_702</t>
  </si>
  <si>
    <t>Acquirer_266</t>
  </si>
  <si>
    <t>Acquirer_933</t>
  </si>
  <si>
    <t>Acquirer_207</t>
  </si>
  <si>
    <t>Acquirer_663</t>
  </si>
  <si>
    <t>Acquirer_632</t>
  </si>
  <si>
    <t>Acquirer_166</t>
  </si>
  <si>
    <t>Acquirer_592</t>
  </si>
  <si>
    <t>Acquirer_190</t>
  </si>
  <si>
    <t>Acquirer_830</t>
  </si>
  <si>
    <t>Acquirer_391</t>
  </si>
  <si>
    <t>Acquirer_269</t>
  </si>
  <si>
    <t>Acquirer_807</t>
  </si>
  <si>
    <t>Acquirer_878</t>
  </si>
  <si>
    <t>Acquirer_529</t>
  </si>
  <si>
    <t>Acquirer_589</t>
  </si>
  <si>
    <t>Acquirer_271</t>
  </si>
  <si>
    <t>Acquirer_732</t>
  </si>
  <si>
    <t>Acquirer_466</t>
  </si>
  <si>
    <t>Acquirer_417</t>
  </si>
  <si>
    <t>Acquirer_994</t>
  </si>
  <si>
    <t>Acquirer_823</t>
  </si>
  <si>
    <t>Acquirer_923</t>
  </si>
  <si>
    <t>Acquirer_788</t>
  </si>
  <si>
    <t>Acquirer_363</t>
  </si>
  <si>
    <t>Acquirer_996</t>
  </si>
  <si>
    <t>Acquirer_208</t>
  </si>
  <si>
    <t>Acquirer_931</t>
  </si>
  <si>
    <t>Acquirer_411</t>
  </si>
  <si>
    <t>Acquirer_814</t>
  </si>
  <si>
    <t>Acquirer_844</t>
  </si>
  <si>
    <t>Acquirer_896</t>
  </si>
  <si>
    <t>Acquirer_324</t>
  </si>
  <si>
    <t>Acquirer_198</t>
  </si>
  <si>
    <t>Acquirer_747</t>
  </si>
  <si>
    <t>Acquirer_893</t>
  </si>
  <si>
    <t>Acquirer_395</t>
  </si>
  <si>
    <t>Acquirer_778</t>
  </si>
  <si>
    <t>Acquirer_327</t>
  </si>
  <si>
    <t>Acquirer_901</t>
  </si>
  <si>
    <t>Acquirer_399</t>
  </si>
  <si>
    <t>Acquirer_549</t>
  </si>
  <si>
    <t>Acquirer_155</t>
  </si>
  <si>
    <t>Acquirer_965</t>
  </si>
  <si>
    <t>Acquirer_924</t>
  </si>
  <si>
    <t>Acquirer_430</t>
  </si>
  <si>
    <t>Acquirer_694</t>
  </si>
  <si>
    <t>Acquirer_768</t>
  </si>
  <si>
    <t>Acquirer_653</t>
  </si>
  <si>
    <t>Acquirer_86</t>
  </si>
  <si>
    <t>Acquirer_276</t>
  </si>
  <si>
    <t>Acquirer_24</t>
  </si>
  <si>
    <t>Acquirer_5</t>
  </si>
  <si>
    <t>Acquirer_835</t>
  </si>
  <si>
    <t>Acquirer_421</t>
  </si>
  <si>
    <t>Acquirer_767</t>
  </si>
  <si>
    <t>Acquirer_565</t>
  </si>
  <si>
    <t>Acquirer_558</t>
  </si>
  <si>
    <t>Acquirer_270</t>
  </si>
  <si>
    <t>Acquirer_17</t>
  </si>
  <si>
    <t>Acquirer_116</t>
  </si>
  <si>
    <t>Acquirer_480</t>
  </si>
  <si>
    <t>Acquirer_53</t>
  </si>
  <si>
    <t>Acquirer_114</t>
  </si>
  <si>
    <t>Acquirer_85</t>
  </si>
  <si>
    <t>Acquirer_727</t>
  </si>
  <si>
    <t>Acquirer_339</t>
  </si>
  <si>
    <t>Acquirer_925</t>
  </si>
  <si>
    <t>Acquirer_970</t>
  </si>
  <si>
    <t>Acquirer_176</t>
  </si>
  <si>
    <t>Acquirer_721</t>
  </si>
  <si>
    <t>Acquirer_611</t>
  </si>
  <si>
    <t>Acquirer_796</t>
  </si>
  <si>
    <t>Acquirer_67</t>
  </si>
  <si>
    <t>Acquirer_725</t>
  </si>
  <si>
    <t>Acquirer_354</t>
  </si>
  <si>
    <t>Acquirer_180</t>
  </si>
  <si>
    <t>Acquirer_718</t>
  </si>
  <si>
    <t>Acquirer_963</t>
  </si>
  <si>
    <t>Acquirer_465</t>
  </si>
  <si>
    <t>Acquirer_402</t>
  </si>
  <si>
    <t>Acquirer_398</t>
  </si>
  <si>
    <t>Acquirer_854</t>
  </si>
  <si>
    <t>Acquirer_425</t>
  </si>
  <si>
    <t>Acquirer_849</t>
  </si>
  <si>
    <t>Acquirer_462</t>
  </si>
  <si>
    <t>Acquirer_313</t>
  </si>
  <si>
    <t>Acquirer_832</t>
  </si>
  <si>
    <t>Acquirer_117</t>
  </si>
  <si>
    <t>Acquirer_572</t>
  </si>
  <si>
    <t>Acquirer_657</t>
  </si>
  <si>
    <t>Acquirer_115</t>
  </si>
  <si>
    <t>Acquirer_214</t>
  </si>
  <si>
    <t>Acquirer_93</t>
  </si>
  <si>
    <t>Acquirer_683</t>
  </si>
  <si>
    <t>Acquirer_858</t>
  </si>
  <si>
    <t>Acquirer_227</t>
  </si>
  <si>
    <t>Acquirer_956</t>
  </si>
  <si>
    <t>Acquirer_952</t>
  </si>
  <si>
    <t>Acquirer_735</t>
  </si>
  <si>
    <t>Acquirer_792</t>
  </si>
  <si>
    <t>Acquirer_637</t>
  </si>
  <si>
    <t>Acquirer_863</t>
  </si>
  <si>
    <t>Acquirer_843</t>
  </si>
  <si>
    <t>Acquirer_342</t>
  </si>
  <si>
    <t>Acquirer_319</t>
  </si>
  <si>
    <t>Acquirer_95</t>
  </si>
  <si>
    <t>Acquirer_445</t>
  </si>
  <si>
    <t>Acquirer_873</t>
  </si>
  <si>
    <t>Acquirer_510</t>
  </si>
  <si>
    <t>Acquirer_499</t>
  </si>
  <si>
    <t>Acquirer_887</t>
  </si>
  <si>
    <t>Acquirer_34</t>
  </si>
  <si>
    <t>Acquirer_711</t>
  </si>
  <si>
    <t>Acquirer_489</t>
  </si>
  <si>
    <t>Acquirer_690</t>
  </si>
  <si>
    <t>Acquirer_349</t>
  </si>
  <si>
    <t>Acquirer_699</t>
  </si>
  <si>
    <t>Acquirer_758</t>
  </si>
  <si>
    <t>Acquirer_94</t>
  </si>
  <si>
    <t>Acquirer_283</t>
  </si>
  <si>
    <t>Acquirer_737</t>
  </si>
  <si>
    <t>Acquirer_495</t>
  </si>
  <si>
    <t>Acquirer_74</t>
  </si>
  <si>
    <t>Acquirer_885</t>
  </si>
  <si>
    <t>Acquirer_850</t>
  </si>
  <si>
    <t>Acquirer_297</t>
  </si>
  <si>
    <t>Acquirer_393</t>
  </si>
  <si>
    <t>Acquirer_852</t>
  </si>
  <si>
    <t>Acquirer_562</t>
  </si>
  <si>
    <t>Acquirer_760</t>
  </si>
  <si>
    <t>Acquirer_377</t>
  </si>
  <si>
    <t>Acquirer_131</t>
  </si>
  <si>
    <t>Acquirer_672</t>
  </si>
  <si>
    <t>Acquirer_765</t>
  </si>
  <si>
    <t>Acquirer_378</t>
  </si>
  <si>
    <t>Acquirer_37</t>
  </si>
  <si>
    <t>Acquirer_148</t>
  </si>
  <si>
    <t>Acquirer_714</t>
  </si>
  <si>
    <t>Acquirer_243</t>
  </si>
  <si>
    <t>Acquirer_993</t>
  </si>
  <si>
    <t>Acquirer_463</t>
  </si>
  <si>
    <t>Acquirer_717</t>
  </si>
  <si>
    <t>Acquirer_333</t>
  </si>
  <si>
    <t>Acquirer_709</t>
  </si>
  <si>
    <t>Acquirer_623</t>
  </si>
  <si>
    <t>Acquirer_361</t>
  </si>
  <si>
    <t>Acquirer_191</t>
  </si>
  <si>
    <t>Acquirer_512</t>
  </si>
  <si>
    <t>Acquirer_1000</t>
  </si>
  <si>
    <t>Acquirer_608</t>
  </si>
  <si>
    <t>Acquirer_907</t>
  </si>
  <si>
    <t>Acquirer_237</t>
  </si>
  <si>
    <t>Acquirer_586</t>
  </si>
  <si>
    <t>Acquirer_880</t>
  </si>
  <si>
    <t>Acquirer_860</t>
  </si>
  <si>
    <t>Acquirer_459</t>
  </si>
  <si>
    <t>Acquirer_685</t>
  </si>
  <si>
    <t>Acquirer_864</t>
  </si>
  <si>
    <t>Acquirer_605</t>
  </si>
  <si>
    <t>Acquirer_20</t>
  </si>
  <si>
    <t>Acquirer_64</t>
  </si>
  <si>
    <t>Acquirer_692</t>
  </si>
  <si>
    <t>Acquirer_689</t>
  </si>
  <si>
    <t>Acquirer_884</t>
  </si>
  <si>
    <t>Acquirer_738</t>
  </si>
  <si>
    <t>Acquirer_865</t>
  </si>
  <si>
    <t>Acquirer_300</t>
  </si>
  <si>
    <t>Acquirer_432</t>
  </si>
  <si>
    <t>Acquirer_539</t>
  </si>
  <si>
    <t>Acquirer_795</t>
  </si>
  <si>
    <t>Acquirer_161</t>
  </si>
  <si>
    <t>Acquirer_275</t>
  </si>
  <si>
    <t>Acquirer_289</t>
  </si>
  <si>
    <t>Acquirer_368</t>
  </si>
  <si>
    <t>Acquirer_33</t>
  </si>
  <si>
    <t>Acquirer_173</t>
  </si>
  <si>
    <t>Acquirer_995</t>
  </si>
  <si>
    <t>Acquirer_584</t>
  </si>
  <si>
    <t>Acquirer_163</t>
  </si>
  <si>
    <t>Acquirer_571</t>
  </si>
  <si>
    <t>Acquirer_1</t>
  </si>
  <si>
    <t>Acquirer_928</t>
  </si>
  <si>
    <t>Acquirer_980</t>
  </si>
  <si>
    <t>Acquirer_129</t>
  </si>
  <si>
    <t>Acquirer_451</t>
  </si>
  <si>
    <t>Acquirer_356</t>
  </si>
  <si>
    <t>Acquirer_157</t>
  </si>
  <si>
    <t>Acquirer_945</t>
  </si>
  <si>
    <t>Acquirer_786</t>
  </si>
  <si>
    <t>Acquirer_467</t>
  </si>
  <si>
    <t>Acquirer_808</t>
  </si>
  <si>
    <t>Acquirer_110</t>
  </si>
  <si>
    <t>Acquirer_960</t>
  </si>
  <si>
    <t>Acquirer_83</t>
  </si>
  <si>
    <t>Acquirer_536</t>
  </si>
  <si>
    <t>Acquirer_851</t>
  </si>
  <si>
    <t>Acquirer_902</t>
  </si>
  <si>
    <t>Acquirer_200</t>
  </si>
  <si>
    <t>Acquirer_903</t>
  </si>
  <si>
    <t>Acquirer_248</t>
  </si>
  <si>
    <t>Acquirer_981</t>
  </si>
  <si>
    <t>Acquirer_524</t>
  </si>
  <si>
    <t>Acquirer_720</t>
  </si>
  <si>
    <t>Acquirer_149</t>
  </si>
  <si>
    <t>Acquirer_479</t>
  </si>
  <si>
    <t>Acquirer_438</t>
  </si>
  <si>
    <t>Acquirer_905</t>
  </si>
  <si>
    <t>Acquirer_929</t>
  </si>
  <si>
    <t>Acquirer_700</t>
  </si>
  <si>
    <t>Acquirer_211</t>
  </si>
  <si>
    <t>Acquirer_872</t>
  </si>
  <si>
    <t>Acquirer_28</t>
  </si>
  <si>
    <t>Acquirer_308</t>
  </si>
  <si>
    <t>Acquirer_618</t>
  </si>
  <si>
    <t>Acquirer_912</t>
  </si>
  <si>
    <t>Acquirer_154</t>
  </si>
  <si>
    <t>Acquirer_473</t>
  </si>
  <si>
    <t>Acquirer_71</t>
  </si>
  <si>
    <t>Acquirer_477</t>
  </si>
  <si>
    <t>Acquirer_859</t>
  </si>
  <si>
    <t>Acquirer_936</t>
  </si>
  <si>
    <t>Acquirer_128</t>
  </si>
  <si>
    <t>Acquirer_638</t>
  </si>
  <si>
    <t>Acquirer_883</t>
  </si>
  <si>
    <t>Acquirer_450</t>
  </si>
  <si>
    <t>Acquirer_59</t>
  </si>
  <si>
    <t>Acquirer_967</t>
  </si>
  <si>
    <t>Acquirer_580</t>
  </si>
  <si>
    <t>Acquirer_29</t>
  </si>
  <si>
    <t>Acquirer_21</t>
  </si>
  <si>
    <t>Acquirer_775</t>
  </si>
  <si>
    <t>Acquirer_314</t>
  </si>
  <si>
    <t>Acquirer_619</t>
  </si>
  <si>
    <t>Acquirer_219</t>
  </si>
  <si>
    <t>Acquirer_228</t>
  </si>
  <si>
    <t>Acquirer_969</t>
  </si>
  <si>
    <t>Acquirer_593</t>
  </si>
  <si>
    <t>Acquirer_959</t>
  </si>
  <si>
    <t>Acquirer_630</t>
  </si>
  <si>
    <t>Acquirer_242</t>
  </si>
  <si>
    <t>Acquirer_601</t>
  </si>
  <si>
    <t>Acquirer_783</t>
  </si>
  <si>
    <t>Acquirer_388</t>
  </si>
  <si>
    <t>Acquirer_998</t>
  </si>
  <si>
    <t>Acquirer_102</t>
  </si>
  <si>
    <t>Acquirer_141</t>
  </si>
  <si>
    <t>Acquirer_582</t>
  </si>
  <si>
    <t>Acquirer_939</t>
  </si>
  <si>
    <t>Acquirer_475</t>
  </si>
  <si>
    <t>Acquirer_372</t>
  </si>
  <si>
    <t>Acquirer_452</t>
  </si>
  <si>
    <t>Acquirer_367</t>
  </si>
  <si>
    <t>Acquirer_362</t>
  </si>
  <si>
    <t>Acquirer_428</t>
  </si>
  <si>
    <t>Acquirer_423</t>
  </si>
  <si>
    <t>Acquirer_251</t>
  </si>
  <si>
    <t>Acquirer_136</t>
  </si>
  <si>
    <t>Acquirer_507</t>
  </si>
  <si>
    <t>Acquirer_12</t>
  </si>
  <si>
    <t>Acquirer_770</t>
  </si>
  <si>
    <t>Acquirer_666</t>
  </si>
  <si>
    <t>Acquirer_506</t>
  </si>
  <si>
    <t>Acquirer_607</t>
  </si>
  <si>
    <t>Acquirer_784</t>
  </si>
  <si>
    <t>Acquirer_246</t>
  </si>
  <si>
    <t>Acquirer_934</t>
  </si>
  <si>
    <t>Acquirer_914</t>
  </si>
  <si>
    <t>Acquirer_168</t>
  </si>
  <si>
    <t>Acquirer_188</t>
  </si>
  <si>
    <t>Acquirer_587</t>
  </si>
  <si>
    <t>Acquirer_386</t>
  </si>
  <si>
    <t>Acquirer_680</t>
  </si>
  <si>
    <t>Acquirer_88</t>
  </si>
  <si>
    <t>Acquirer_882</t>
  </si>
  <si>
    <t>Acquirer_427</t>
  </si>
  <si>
    <t>Acquirer_147</t>
  </si>
  <si>
    <t>Acquirer_984</t>
  </si>
  <si>
    <t>Acquirer_254</t>
  </si>
  <si>
    <t>Acquirer_212</t>
  </si>
  <si>
    <t>Acquirer_991</t>
  </si>
  <si>
    <t>Acquirer_471</t>
  </si>
  <si>
    <t>Acquirer_197</t>
  </si>
  <si>
    <t>Acquirer_664</t>
  </si>
  <si>
    <t>Acquirer_42</t>
  </si>
  <si>
    <t>Acquirer_192</t>
  </si>
  <si>
    <t>Acquirer_250</t>
  </si>
  <si>
    <t>Acquirer_81</t>
  </si>
  <si>
    <t>Acquirer_371</t>
  </si>
  <si>
    <t>Acquirer_236</t>
  </si>
  <si>
    <t>Acquirer_305</t>
  </si>
  <si>
    <t>Acquirer_68</t>
  </si>
  <si>
    <t>Acquirer_946</t>
  </si>
  <si>
    <t>Acquirer_52</t>
  </si>
  <si>
    <t>Acquirer_502</t>
  </si>
  <si>
    <t>Acquirer_82</t>
  </si>
  <si>
    <t>Acquirer_751</t>
  </si>
  <si>
    <t>Acquirer_183</t>
  </si>
  <si>
    <t>Acquirer_710</t>
  </si>
  <si>
    <t>Acquirer_847</t>
  </si>
  <si>
    <t>Acquirer_703</t>
  </si>
  <si>
    <t>Acquirer_625</t>
  </si>
  <si>
    <t>Acquirer_89</t>
  </si>
  <si>
    <t>Acquirer_405</t>
  </si>
  <si>
    <t>Acquirer_357</t>
  </si>
  <si>
    <t>Acquirer_776</t>
  </si>
  <si>
    <t>Acquirer_597</t>
  </si>
  <si>
    <t>Acquirer_891</t>
  </si>
  <si>
    <t>Acquirer_400</t>
  </si>
  <si>
    <t>Acquirer_44</t>
  </si>
  <si>
    <t>Acquirer_474</t>
  </si>
  <si>
    <t>Acquirer_204</t>
  </si>
  <si>
    <t>Acquirer_528</t>
  </si>
  <si>
    <t>Acquirer_286</t>
  </si>
  <si>
    <t>Acquirer_420</t>
  </si>
  <si>
    <t>Acquirer_464</t>
  </si>
  <si>
    <t>Acquirer_414</t>
  </si>
  <si>
    <t>Acquirer_315</t>
  </si>
  <si>
    <t>Acquirer_249</t>
  </si>
  <si>
    <t>Acquirer_846</t>
  </si>
  <si>
    <t>Acquirer_383</t>
  </si>
  <si>
    <t>Acquirer_870</t>
  </si>
  <si>
    <t>Acquirer_957</t>
  </si>
  <si>
    <t>Acquirer_348</t>
  </si>
  <si>
    <t>Acquirer_23</t>
  </si>
  <si>
    <t>Acquirer_370</t>
  </si>
  <si>
    <t>Acquirer_355</t>
  </si>
  <si>
    <t>Acquirer_559</t>
  </si>
  <si>
    <t>Acquirer_326</t>
  </si>
  <si>
    <t>Acquirer_842</t>
  </si>
  <si>
    <t>Acquirer_43</t>
  </si>
  <si>
    <t>Acquirer_833</t>
  </si>
  <si>
    <t>Acquirer_182</t>
  </si>
  <si>
    <t>Acquirer_87</t>
  </si>
  <si>
    <t>Acquirer_588</t>
  </si>
  <si>
    <t>Acquirer_179</t>
  </si>
  <si>
    <t>Acquirer_195</t>
  </si>
  <si>
    <t>Acquirer_640</t>
  </si>
  <si>
    <t>Acquirer_196</t>
  </si>
  <si>
    <t>Acquirer_553</t>
  </si>
  <si>
    <t>Acquirer_761</t>
  </si>
  <si>
    <t>Acquirer_799</t>
  </si>
  <si>
    <t>Acquirer_485</t>
  </si>
  <si>
    <t>Acquirer_660</t>
  </si>
  <si>
    <t>Acquirer_705</t>
  </si>
  <si>
    <t>Acquirer_545</t>
  </si>
  <si>
    <t>Acquirer_521</t>
  </si>
  <si>
    <t>Acquirer_419</t>
  </si>
  <si>
    <t>Acquirer_360</t>
  </si>
  <si>
    <t>Acquirer_668</t>
  </si>
  <si>
    <t>Acquirer_716</t>
  </si>
  <si>
    <t>Acquirer_146</t>
  </si>
  <si>
    <t>Acquirer_530</t>
  </si>
  <si>
    <t>Acquirer_58</t>
  </si>
  <si>
    <t>Acquirer_837</t>
  </si>
  <si>
    <t>Acquirer_596</t>
  </si>
  <si>
    <t>Acquirer_31</t>
  </si>
  <si>
    <t>Acquirer_538</t>
  </si>
  <si>
    <t>Acquirer_490</t>
  </si>
  <si>
    <t>Acquirer_766</t>
  </si>
  <si>
    <t>Acquirer_503</t>
  </si>
  <si>
    <t>Acquirer_440</t>
  </si>
  <si>
    <t>Acquirer_696</t>
  </si>
  <si>
    <t>Acquirer_917</t>
  </si>
  <si>
    <t>Acquirer_684</t>
  </si>
  <si>
    <t>Acquirer_875</t>
  </si>
  <si>
    <t>Acquirer_943</t>
  </si>
  <si>
    <t>Acquirer_213</t>
  </si>
  <si>
    <t>Acquirer_781</t>
  </si>
  <si>
    <t>Acquirer_578</t>
  </si>
  <si>
    <t>Acquirer_2</t>
  </si>
  <si>
    <t>Acquirer_612</t>
  </si>
  <si>
    <t>Acquirer_144</t>
  </si>
  <si>
    <t>Acquirer_403</t>
  </si>
  <si>
    <t>Acquirer_947</t>
  </si>
  <si>
    <t>Acquirer_898</t>
  </si>
  <si>
    <t>Acquirer_54</t>
  </si>
  <si>
    <t>Acquirer_332</t>
  </si>
  <si>
    <t>Acquirer_343</t>
  </si>
  <si>
    <t>Acquirer_627</t>
  </si>
  <si>
    <t>Acquirer_712</t>
  </si>
  <si>
    <t>Acquirer_990</t>
  </si>
  <si>
    <t>Acquirer_435</t>
  </si>
  <si>
    <t>Acquirer_178</t>
  </si>
  <si>
    <t>Acquirer_648</t>
  </si>
  <si>
    <t>Acquirer_976</t>
  </si>
  <si>
    <t>Acquirer_359</t>
  </si>
  <si>
    <t>Acquirer_14</t>
  </si>
  <si>
    <t>Acquirer_62</t>
  </si>
  <si>
    <t>Acquirer_748</t>
  </si>
  <si>
    <t>Acquirer_247</t>
  </si>
  <si>
    <t>Acquirer_98</t>
  </si>
  <si>
    <t>Acquirer_910</t>
  </si>
  <si>
    <t>Acquirer_30</t>
  </si>
  <si>
    <t>Acquirer_125</t>
  </si>
  <si>
    <t>Acquirer_533</t>
  </si>
  <si>
    <t>Acquirer_441</t>
  </si>
  <si>
    <t>Acquirer_869</t>
  </si>
  <si>
    <t>Acquirer_310</t>
  </si>
  <si>
    <t>Acquirer_772</t>
  </si>
  <si>
    <t>Acquirer_341</t>
  </si>
  <si>
    <t>Acquirer_655</t>
  </si>
  <si>
    <t>Acquirer_51</t>
  </si>
  <si>
    <t>Acquirer_508</t>
  </si>
  <si>
    <t>Acquirer_693</t>
  </si>
  <si>
    <t>Acquirer_867</t>
  </si>
  <si>
    <t>Acquirer_715</t>
  </si>
  <si>
    <t>Acquirer_745</t>
  </si>
  <si>
    <t>Acquirer_532</t>
  </si>
  <si>
    <t>Acquirer_822</t>
  </si>
  <si>
    <t>Acquirer_107</t>
  </si>
  <si>
    <t>Acquirer_811</t>
  </si>
  <si>
    <t>Acquirer_284</t>
  </si>
  <si>
    <t>Acquirer_777</t>
  </si>
  <si>
    <t>Acquirer_812</t>
  </si>
  <si>
    <t>Acquirer_461</t>
  </si>
  <si>
    <t>Acquirer_926</t>
  </si>
  <si>
    <t>Acquirer_48</t>
  </si>
  <si>
    <t>Acquirer_263</t>
  </si>
  <si>
    <t>Acquirer_817</t>
  </si>
  <si>
    <t>Acquirer_6</t>
  </si>
  <si>
    <t>Acquirer_613</t>
  </si>
  <si>
    <t>Acquirer_645</t>
  </si>
  <si>
    <t>Acquirer_987</t>
  </si>
  <si>
    <t>Acquirer_682</t>
  </si>
  <si>
    <t>Acquirer_824</t>
  </si>
  <si>
    <t>Acquirer_330</t>
  </si>
  <si>
    <t>Acquirer_746</t>
  </si>
  <si>
    <t>Acquirer_389</t>
  </si>
  <si>
    <t>Acquirer_754</t>
  </si>
  <si>
    <t>Acquirer_900</t>
  </si>
  <si>
    <t>Acquirer_234</t>
  </si>
  <si>
    <t>Acquirer_892</t>
  </si>
  <si>
    <t>Acquirer_252</t>
  </si>
  <si>
    <t>Acquirer_174</t>
  </si>
  <si>
    <t>Acquirer_897</t>
  </si>
  <si>
    <t>Acquirer_522</t>
  </si>
  <si>
    <t>Acquirer_652</t>
  </si>
  <si>
    <t>Acquirer_222</t>
  </si>
  <si>
    <t>Acquirer_585</t>
  </si>
  <si>
    <t>Acquirer_132</t>
  </si>
  <si>
    <t>Acquirer_566</t>
  </si>
  <si>
    <t>Acquirer_899</t>
  </si>
  <si>
    <t>Acquirer_825</t>
  </si>
  <si>
    <t>Acquirer_805</t>
  </si>
  <si>
    <t>Acquirer_345</t>
  </si>
  <si>
    <t>Acquirer_240</t>
  </si>
  <si>
    <t>Acquirer_373</t>
  </si>
  <si>
    <t>Acquirer_496</t>
  </si>
  <si>
    <t>Acquirer_457</t>
  </si>
  <si>
    <t>Acquirer_156</t>
  </si>
  <si>
    <t>Acquirer_307</t>
  </si>
  <si>
    <t>Acquirer_50</t>
  </si>
  <si>
    <t>Acquirer_376</t>
  </si>
  <si>
    <t>Acquirer_126</t>
  </si>
  <si>
    <t>Acquirer_364</t>
  </si>
  <si>
    <t>Acquirer_670</t>
  </si>
  <si>
    <t>Acquirer_938</t>
  </si>
  <si>
    <t>Acquirer_531</t>
  </si>
  <si>
    <t>Acquirer_650</t>
  </si>
  <si>
    <t>Acquirer_568</t>
  </si>
  <si>
    <t>Acquirer_633</t>
  </si>
  <si>
    <t>Acquirer_493</t>
  </si>
  <si>
    <t>Acquirer_105</t>
  </si>
  <si>
    <t>Acquirer_486</t>
  </si>
  <si>
    <t>Acquirer_55</t>
  </si>
  <si>
    <t>Acquirer_574</t>
  </si>
  <si>
    <t>Acquirer_691</t>
  </si>
  <si>
    <t>Acquirer_978</t>
  </si>
  <si>
    <t>Acquirer_809</t>
  </si>
  <si>
    <t>Acquirer_636</t>
  </si>
  <si>
    <t>Acquirer_642</t>
  </si>
  <si>
    <t>Acquirer_780</t>
  </si>
  <si>
    <t>Acquirer_439</t>
  </si>
  <si>
    <t>Acquirer_35</t>
  </si>
  <si>
    <t>Acquirer_818</t>
  </si>
  <si>
    <t>Acquirer_886</t>
  </si>
  <si>
    <t>Acquirer_63</t>
  </si>
  <si>
    <t>Acquirer_790</t>
  </si>
  <si>
    <t>Acquirer_673</t>
  </si>
  <si>
    <t>Acquirer_701</t>
  </si>
  <si>
    <t>Acquirer_256</t>
  </si>
  <si>
    <t>Acquirer_379</t>
  </si>
  <si>
    <t>Acquirer_261</t>
  </si>
  <si>
    <t>Acquirer_755</t>
  </si>
  <si>
    <t>Acquirer_740</t>
  </si>
  <si>
    <t>Acquirer_954</t>
  </si>
  <si>
    <t>Acquirer_218</t>
  </si>
  <si>
    <t>Acquirer_966</t>
  </si>
  <si>
    <t>Acquirer_447</t>
  </si>
  <si>
    <t>Acquirer_279</t>
  </si>
  <si>
    <t>Acquirer_497</t>
  </si>
  <si>
    <t>Acquirer_303</t>
  </si>
  <si>
    <t>Acquirer_72</t>
  </si>
  <si>
    <t>Acquirer_36</t>
  </si>
  <si>
    <t>Acquirer_268</t>
  </si>
  <si>
    <t>Acquirer_665</t>
  </si>
  <si>
    <t>Acquirer_96</t>
  </si>
  <si>
    <t>Acquirer_845</t>
  </si>
  <si>
    <t>Acquirer_460</t>
  </si>
  <si>
    <t>Acquirer_442</t>
  </si>
  <si>
    <t>Acquirer_556</t>
  </si>
  <si>
    <t>Acquirer_25</t>
  </si>
  <si>
    <t>Acquirer_10</t>
  </si>
  <si>
    <t>Acquirer_159</t>
  </si>
  <si>
    <t>Acquirer_329</t>
  </si>
  <si>
    <t>Acquirer_962</t>
  </si>
  <si>
    <t>Acquirer_570</t>
  </si>
  <si>
    <t>Acquirer_554</t>
  </si>
  <si>
    <t>Acquirer_112</t>
  </si>
  <si>
    <t>Acquirer_631</t>
  </si>
  <si>
    <t>Acquirer_186</t>
  </si>
  <si>
    <t>Acquirer_757</t>
  </si>
  <si>
    <t>Acquirer_201</t>
  </si>
  <si>
    <t>Acquirer_118</t>
  </si>
  <si>
    <t>Acquirer_567</t>
  </si>
  <si>
    <t>Acquirer_101</t>
  </si>
  <si>
    <t>Acquirer_628</t>
  </si>
  <si>
    <t>Acquirer_676</t>
  </si>
  <si>
    <t>Acquirer_688</t>
  </si>
  <si>
    <t>Acquirer_140</t>
  </si>
  <si>
    <t>Acquirer_707</t>
  </si>
  <si>
    <t>Acquirer_953</t>
  </si>
  <si>
    <t>Acquirer_223</t>
  </si>
  <si>
    <t>Acquirer_347</t>
  </si>
  <si>
    <t>Acquirer_494</t>
  </si>
  <si>
    <t>Acquirer_742</t>
  </si>
  <si>
    <t>Acquirer_165</t>
  </si>
  <si>
    <t>Acquirer_385</t>
  </si>
  <si>
    <t>Acquirer_868</t>
  </si>
  <si>
    <t>Acquirer_61</t>
  </si>
  <si>
    <t>Acquirer_470</t>
  </si>
  <si>
    <t>Acquirer_724</t>
  </si>
  <si>
    <t>Acquirer_382</t>
  </si>
  <si>
    <t>Acquirer_78</t>
  </si>
  <si>
    <t>Acquirer_109</t>
  </si>
  <si>
    <t>Acquirer_942</t>
  </si>
  <si>
    <t>Acquirer_280</t>
  </si>
  <si>
    <t>Acquirer_838</t>
  </si>
  <si>
    <t>Acquirer_282</t>
  </si>
  <si>
    <t>Acquirer_983</t>
  </si>
  <si>
    <t>Acquirer_199</t>
  </si>
  <si>
    <t>Acquirer_517</t>
  </si>
  <si>
    <t>Acquirer_774</t>
  </si>
  <si>
    <t>Acquirer_561</t>
  </si>
  <si>
    <t>Acquirer_992</t>
  </si>
  <si>
    <t>Acquirer_264</t>
  </si>
  <si>
    <t>Acquirer_483</t>
  </si>
  <si>
    <t>Acquirer_91</t>
  </si>
  <si>
    <t>Acquirer_491</t>
  </si>
  <si>
    <t>Acquirer_294</t>
  </si>
  <si>
    <t>Acquirer_135</t>
  </si>
  <si>
    <t>Acquirer_935</t>
  </si>
  <si>
    <t>Acquirer_387</t>
  </si>
  <si>
    <t>Acquirer_606</t>
  </si>
  <si>
    <t>Acquirer_11</t>
  </si>
  <si>
    <t>Acquirer_478</t>
  </si>
  <si>
    <t>Acquirer_277</t>
  </si>
  <si>
    <t>Acquirer_434</t>
  </si>
  <si>
    <t>Acquirer_591</t>
  </si>
  <si>
    <t>Acquirer_446</t>
  </si>
  <si>
    <t>Acquirer_302</t>
  </si>
  <si>
    <t>Acquirer_75</t>
  </si>
  <si>
    <t>Acquirer_229</t>
  </si>
  <si>
    <t>Acquirer_181</t>
  </si>
  <si>
    <t>Acquirer_79</t>
  </si>
  <si>
    <t>Acquirer_49</t>
  </si>
  <si>
    <t>Acquirer_230</t>
  </si>
  <si>
    <t>Acquirer_177</t>
  </si>
  <si>
    <t>Acquirer_3</t>
  </si>
  <si>
    <t>Acquirer_971</t>
  </si>
  <si>
    <t>Acquirer_913</t>
  </si>
  <si>
    <t>Acquirer_40</t>
  </si>
  <si>
    <t>Acquirer_15</t>
  </si>
  <si>
    <t>Acquirer_955</t>
  </si>
  <si>
    <t>Acquirer_458</t>
  </si>
  <si>
    <t>Acquirer_639</t>
  </si>
  <si>
    <t>Acquirer_170</t>
  </si>
  <si>
    <t>Acquirer_418</t>
  </si>
  <si>
    <t>Acquirer_542</t>
  </si>
  <si>
    <t>Acquirer_894</t>
  </si>
  <si>
    <t>Acquirer_272</t>
  </si>
  <si>
    <t>Acquirer_262</t>
  </si>
  <si>
    <t>Acquirer_982</t>
  </si>
  <si>
    <t>Acquirer_113</t>
  </si>
  <si>
    <t>Acquirer_810</t>
  </si>
  <si>
    <t>Acquirer_560</t>
  </si>
  <si>
    <t>Acquirer_890</t>
  </si>
  <si>
    <t>Acquirer_634</t>
  </si>
  <si>
    <t>Acquirer_941</t>
  </si>
  <si>
    <t>Acquirer_267</t>
  </si>
  <si>
    <t>Acquirer_815</t>
  </si>
  <si>
    <t>Acquirer_614</t>
  </si>
  <si>
    <t>Acquirer_454</t>
  </si>
  <si>
    <t>Acquirer_697</t>
  </si>
  <si>
    <t>Acquirer_839</t>
  </si>
  <si>
    <t>Acquirer_888</t>
  </si>
  <si>
    <t>Acquirer_415</t>
  </si>
  <si>
    <t>Acquirer_841</t>
  </si>
  <si>
    <t>Acquirer_488</t>
  </si>
  <si>
    <t>Acquirer_719</t>
  </si>
  <si>
    <t>Acquirer_203</t>
  </si>
  <si>
    <t>Acquirer_293</t>
  </si>
  <si>
    <t>Acquirer_320</t>
  </si>
  <si>
    <t>Acquirer_576</t>
  </si>
  <si>
    <t>Acquirer_513</t>
  </si>
  <si>
    <t>Acquirer_671</t>
  </si>
  <si>
    <t>Acquirer_643</t>
  </si>
  <si>
    <t>Acquirer_328</t>
  </si>
  <si>
    <t>Acquirer_857</t>
  </si>
  <si>
    <t>Acquirer_920</t>
  </si>
  <si>
    <t>Acquirer_988</t>
  </si>
  <si>
    <t>Acquirer_686</t>
  </si>
  <si>
    <t>Acquirer_752</t>
  </si>
  <si>
    <t>Acquirer_151</t>
  </si>
  <si>
    <t>Acquirer_235</t>
  </si>
  <si>
    <t>Acquirer_285</t>
  </si>
  <si>
    <t>Acquirer_646</t>
  </si>
  <si>
    <t>Acquirer_977</t>
  </si>
  <si>
    <t>Acquirer_609</t>
  </si>
  <si>
    <t>Acquirer_220</t>
  </si>
  <si>
    <t>Acquirer_658</t>
  </si>
  <si>
    <t>Acquirer_741</t>
  </si>
  <si>
    <t>Acquirer_215</t>
  </si>
  <si>
    <t>Acquirer_340</t>
  </si>
  <si>
    <t>Acquirer_523</t>
  </si>
  <si>
    <t>Acquirer_26</t>
  </si>
  <si>
    <t>Acquirer_472</t>
  </si>
  <si>
    <t>Acquirer_557</t>
  </si>
  <si>
    <t>Acquirer_150</t>
  </si>
  <si>
    <t>Acquirer_848</t>
  </si>
  <si>
    <t>Acquirer_730</t>
  </si>
  <si>
    <t>Acquirer_950</t>
  </si>
  <si>
    <t>Acquirer_317</t>
  </si>
  <si>
    <t>Acquirer_433</t>
  </si>
  <si>
    <t>Acquirer_288</t>
  </si>
  <si>
    <t>Acquirer_836</t>
  </si>
  <si>
    <t>Acquirer_274</t>
  </si>
  <si>
    <t>Acquirer_66</t>
  </si>
  <si>
    <t>Acquirer_801</t>
  </si>
  <si>
    <t>Acquirer_678</t>
  </si>
  <si>
    <t>Acquirer_704</t>
  </si>
  <si>
    <t>Acquirer_77</t>
  </si>
  <si>
    <t>Acquirer_298</t>
  </si>
  <si>
    <t>Acquirer_895</t>
  </si>
  <si>
    <t>Acquirer_265</t>
  </si>
  <si>
    <t>Acquirer_944</t>
  </si>
  <si>
    <t>Acquirer_111</t>
  </si>
  <si>
    <t>Target_517</t>
  </si>
  <si>
    <t>Target_3110</t>
  </si>
  <si>
    <t>Target_3194</t>
  </si>
  <si>
    <t>Target_1875</t>
  </si>
  <si>
    <t>Target_4436</t>
  </si>
  <si>
    <t>Target_238</t>
  </si>
  <si>
    <t>Target_2832</t>
  </si>
  <si>
    <t>Target_177</t>
  </si>
  <si>
    <t>Target_2726</t>
  </si>
  <si>
    <t>Target_4091</t>
  </si>
  <si>
    <t>Target_3312</t>
  </si>
  <si>
    <t>Target_3070</t>
  </si>
  <si>
    <t>Target_3222</t>
  </si>
  <si>
    <t>Target_2528</t>
  </si>
  <si>
    <t>Target_101</t>
  </si>
  <si>
    <t>Target_4734</t>
  </si>
  <si>
    <t>Target_47</t>
  </si>
  <si>
    <t>Target_460</t>
  </si>
  <si>
    <t>Target_3973</t>
  </si>
  <si>
    <t>Target_4425</t>
  </si>
  <si>
    <t>Target_1452</t>
  </si>
  <si>
    <t>Target_578</t>
  </si>
  <si>
    <t>Target_2304</t>
  </si>
  <si>
    <t>Target_2379</t>
  </si>
  <si>
    <t>Target_1378</t>
  </si>
  <si>
    <t>Target_3882</t>
  </si>
  <si>
    <t>Target_3449</t>
  </si>
  <si>
    <t>Target_4179</t>
  </si>
  <si>
    <t>Target_3255</t>
  </si>
  <si>
    <t>Target_4148</t>
  </si>
  <si>
    <t>Target_252</t>
  </si>
  <si>
    <t>Target_2447</t>
  </si>
  <si>
    <t>Target_627</t>
  </si>
  <si>
    <t>Target_2068</t>
  </si>
  <si>
    <t>Target_4672</t>
  </si>
  <si>
    <t>Target_2843</t>
  </si>
  <si>
    <t>Target_856</t>
  </si>
  <si>
    <t>Target_3296</t>
  </si>
  <si>
    <t>Target_2685</t>
  </si>
  <si>
    <t>Target_790</t>
  </si>
  <si>
    <t>Target_536</t>
  </si>
  <si>
    <t>Target_4410</t>
  </si>
  <si>
    <t>Target_2092</t>
  </si>
  <si>
    <t>Target_1927</t>
  </si>
  <si>
    <t>Target_3331</t>
  </si>
  <si>
    <t>Target_940</t>
  </si>
  <si>
    <t>Target_2186</t>
  </si>
  <si>
    <t>Target_2271</t>
  </si>
  <si>
    <t>Target_120</t>
  </si>
  <si>
    <t>Target_1964</t>
  </si>
  <si>
    <t>Target_1978</t>
  </si>
  <si>
    <t>Target_4448</t>
  </si>
  <si>
    <t>Target_1701</t>
  </si>
  <si>
    <t>Target_2422</t>
  </si>
  <si>
    <t>Target_516</t>
  </si>
  <si>
    <t>Target_1763</t>
  </si>
  <si>
    <t>Target_1703</t>
  </si>
  <si>
    <t>Target_2301</t>
  </si>
  <si>
    <t>Target_2777</t>
  </si>
  <si>
    <t>Target_1531</t>
  </si>
  <si>
    <t>Target_4459</t>
  </si>
  <si>
    <t>Target_1997</t>
  </si>
  <si>
    <t>Target_581</t>
  </si>
  <si>
    <t>Target_2943</t>
  </si>
  <si>
    <t>Target_2688</t>
  </si>
  <si>
    <t>Target_2620</t>
  </si>
  <si>
    <t>Target_1694</t>
  </si>
  <si>
    <t>Target_1683</t>
  </si>
  <si>
    <t>Target_398</t>
  </si>
  <si>
    <t>Target_3524</t>
  </si>
  <si>
    <t>Target_2775</t>
  </si>
  <si>
    <t>Target_3414</t>
  </si>
  <si>
    <t>Target_4863</t>
  </si>
  <si>
    <t>Target_4621</t>
  </si>
  <si>
    <t>Target_62</t>
  </si>
  <si>
    <t>Target_2564</t>
  </si>
  <si>
    <t>Target_4591</t>
  </si>
  <si>
    <t>Target_4192</t>
  </si>
  <si>
    <t>Target_2455</t>
  </si>
  <si>
    <t>Target_1010</t>
  </si>
  <si>
    <t>Target_1783</t>
  </si>
  <si>
    <t>Target_4220</t>
  </si>
  <si>
    <t>Target_828</t>
  </si>
  <si>
    <t>Target_1975</t>
  </si>
  <si>
    <t>Target_2667</t>
  </si>
  <si>
    <t>Target_3533</t>
  </si>
  <si>
    <t>Target_3104</t>
  </si>
  <si>
    <t>Target_253</t>
  </si>
  <si>
    <t>Target_1216</t>
  </si>
  <si>
    <t>Target_3657</t>
  </si>
  <si>
    <t>Target_998</t>
  </si>
  <si>
    <t>Target_886</t>
  </si>
  <si>
    <t>Target_1119</t>
  </si>
  <si>
    <t>Target_2924</t>
  </si>
  <si>
    <t>Target_3683</t>
  </si>
  <si>
    <t>Target_4682</t>
  </si>
  <si>
    <t>Target_4563</t>
  </si>
  <si>
    <t>Target_4235</t>
  </si>
  <si>
    <t>Target_4350</t>
  </si>
  <si>
    <t>Target_3489</t>
  </si>
  <si>
    <t>Target_2029</t>
  </si>
  <si>
    <t>Target_2168</t>
  </si>
  <si>
    <t>Target_2125</t>
  </si>
  <si>
    <t>Target_2219</t>
  </si>
  <si>
    <t>Target_3625</t>
  </si>
  <si>
    <t>Target_2260</t>
  </si>
  <si>
    <t>Target_2736</t>
  </si>
  <si>
    <t>Target_3017</t>
  </si>
  <si>
    <t>Target_4557</t>
  </si>
  <si>
    <t>Target_3275</t>
  </si>
  <si>
    <t>Target_1822</t>
  </si>
  <si>
    <t>Target_3538</t>
  </si>
  <si>
    <t>Target_1357</t>
  </si>
  <si>
    <t>Target_1332</t>
  </si>
  <si>
    <t>Target_3283</t>
  </si>
  <si>
    <t>Target_872</t>
  </si>
  <si>
    <t>Target_819</t>
  </si>
  <si>
    <t>Target_1775</t>
  </si>
  <si>
    <t>Target_2250</t>
  </si>
  <si>
    <t>Target_1911</t>
  </si>
  <si>
    <t>Target_1899</t>
  </si>
  <si>
    <t>Target_3192</t>
  </si>
  <si>
    <t>Target_43</t>
  </si>
  <si>
    <t>Target_1605</t>
  </si>
  <si>
    <t>Target_3173</t>
  </si>
  <si>
    <t>Target_652</t>
  </si>
  <si>
    <t>Target_499</t>
  </si>
  <si>
    <t>Target_746</t>
  </si>
  <si>
    <t>Target_2288</t>
  </si>
  <si>
    <t>Target_2196</t>
  </si>
  <si>
    <t>Target_4838</t>
  </si>
  <si>
    <t>Target_4278</t>
  </si>
  <si>
    <t>Target_4395</t>
  </si>
  <si>
    <t>Target_1455</t>
  </si>
  <si>
    <t>Target_3508</t>
  </si>
  <si>
    <t>Target_4106</t>
  </si>
  <si>
    <t>Target_4354</t>
  </si>
  <si>
    <t>Target_3655</t>
  </si>
  <si>
    <t>Target_2666</t>
  </si>
  <si>
    <t>Target_2139</t>
  </si>
  <si>
    <t>Target_960</t>
  </si>
  <si>
    <t>Target_4565</t>
  </si>
  <si>
    <t>Target_3204</t>
  </si>
  <si>
    <t>Target_4577</t>
  </si>
  <si>
    <t>Target_3189</t>
  </si>
  <si>
    <t>Target_4710</t>
  </si>
  <si>
    <t>Target_3421</t>
  </si>
  <si>
    <t>Target_4261</t>
  </si>
  <si>
    <t>Target_2668</t>
  </si>
  <si>
    <t>Target_3721</t>
  </si>
  <si>
    <t>Target_2064</t>
  </si>
  <si>
    <t>Target_2519</t>
  </si>
  <si>
    <t>Target_2050</t>
  </si>
  <si>
    <t>Target_3368</t>
  </si>
  <si>
    <t>Target_2144</t>
  </si>
  <si>
    <t>Target_1421</t>
  </si>
  <si>
    <t>Target_2325</t>
  </si>
  <si>
    <t>Target_3705</t>
  </si>
  <si>
    <t>Target_2102</t>
  </si>
  <si>
    <t>Target_3119</t>
  </si>
  <si>
    <t>Target_4738</t>
  </si>
  <si>
    <t>Target_1555</t>
  </si>
  <si>
    <t>Target_2586</t>
  </si>
  <si>
    <t>Target_3708</t>
  </si>
  <si>
    <t>Target_1336</t>
  </si>
  <si>
    <t>Target_3018</t>
  </si>
  <si>
    <t>Target_742</t>
  </si>
  <si>
    <t>Target_2228</t>
  </si>
  <si>
    <t>Target_955</t>
  </si>
  <si>
    <t>Target_149</t>
  </si>
  <si>
    <t>Target_2353</t>
  </si>
  <si>
    <t>Target_2242</t>
  </si>
  <si>
    <t>Target_4026</t>
  </si>
  <si>
    <t>Target_1689</t>
  </si>
  <si>
    <t>Target_1276</t>
  </si>
  <si>
    <t>Target_25</t>
  </si>
  <si>
    <t>Target_4379</t>
  </si>
  <si>
    <t>Target_4529</t>
  </si>
  <si>
    <t>Target_3930</t>
  </si>
  <si>
    <t>Target_3665</t>
  </si>
  <si>
    <t>Target_3926</t>
  </si>
  <si>
    <t>Target_4266</t>
  </si>
  <si>
    <t>Target_4463</t>
  </si>
  <si>
    <t>Target_2842</t>
  </si>
  <si>
    <t>Target_826</t>
  </si>
  <si>
    <t>Target_4903</t>
  </si>
  <si>
    <t>Target_3934</t>
  </si>
  <si>
    <t>Target_3013</t>
  </si>
  <si>
    <t>Target_1485</t>
  </si>
  <si>
    <t>Target_4330</t>
  </si>
  <si>
    <t>Target_2704</t>
  </si>
  <si>
    <t>Target_722</t>
  </si>
  <si>
    <t>Target_1634</t>
  </si>
  <si>
    <t>Target_165</t>
  </si>
  <si>
    <t>Target_2795</t>
  </si>
  <si>
    <t>Target_4703</t>
  </si>
  <si>
    <t>Target_846</t>
  </si>
  <si>
    <t>Target_408</t>
  </si>
  <si>
    <t>Target_3272</t>
  </si>
  <si>
    <t>Target_66</t>
  </si>
  <si>
    <t>Target_2221</t>
  </si>
  <si>
    <t>Target_4389</t>
  </si>
  <si>
    <t>Target_1091</t>
  </si>
  <si>
    <t>Target_3561</t>
  </si>
  <si>
    <t>Target_4343</t>
  </si>
  <si>
    <t>Target_850</t>
  </si>
  <si>
    <t>Target_4157</t>
  </si>
  <si>
    <t>Target_610</t>
  </si>
  <si>
    <t>Target_2395</t>
  </si>
  <si>
    <t>Target_966</t>
  </si>
  <si>
    <t>Target_80</t>
  </si>
  <si>
    <t>Target_3539</t>
  </si>
  <si>
    <t>Target_4963</t>
  </si>
  <si>
    <t>Target_307</t>
  </si>
  <si>
    <t>Target_4163</t>
  </si>
  <si>
    <t>Target_2009</t>
  </si>
  <si>
    <t>Target_333</t>
  </si>
  <si>
    <t>Target_457</t>
  </si>
  <si>
    <t>Target_2796</t>
  </si>
  <si>
    <t>Target_930</t>
  </si>
  <si>
    <t>Target_4775</t>
  </si>
  <si>
    <t>Target_1432</t>
  </si>
  <si>
    <t>Target_2696</t>
  </si>
  <si>
    <t>Target_1588</t>
  </si>
  <si>
    <t>Target_3082</t>
  </si>
  <si>
    <t>Target_1499</t>
  </si>
  <si>
    <t>Target_4298</t>
  </si>
  <si>
    <t>Target_1871</t>
  </si>
  <si>
    <t>Target_1302</t>
  </si>
  <si>
    <t>Target_4394</t>
  </si>
  <si>
    <t>Target_1777</t>
  </si>
  <si>
    <t>Target_1559</t>
  </si>
  <si>
    <t>Target_4645</t>
  </si>
  <si>
    <t>Target_3924</t>
  </si>
  <si>
    <t>Target_2556</t>
  </si>
  <si>
    <t>Target_1092</t>
  </si>
  <si>
    <t>Target_3240</t>
  </si>
  <si>
    <t>Target_1241</t>
  </si>
  <si>
    <t>Target_2954</t>
  </si>
  <si>
    <t>Target_2862</t>
  </si>
  <si>
    <t>Target_1068</t>
  </si>
  <si>
    <t>Target_4747</t>
  </si>
  <si>
    <t>Target_4538</t>
  </si>
  <si>
    <t>Target_633</t>
  </si>
  <si>
    <t>Target_3419</t>
  </si>
  <si>
    <t>Target_3127</t>
  </si>
  <si>
    <t>Target_1461</t>
  </si>
  <si>
    <t>Target_4386</t>
  </si>
  <si>
    <t>Target_3797</t>
  </si>
  <si>
    <t>Target_3634</t>
  </si>
  <si>
    <t>Target_1085</t>
  </si>
  <si>
    <t>Target_4239</t>
  </si>
  <si>
    <t>Target_1652</t>
  </si>
  <si>
    <t>Target_1375</t>
  </si>
  <si>
    <t>Target_2229</t>
  </si>
  <si>
    <t>Target_131</t>
  </si>
  <si>
    <t>Target_4413</t>
  </si>
  <si>
    <t>Target_350</t>
  </si>
  <si>
    <t>Target_4113</t>
  </si>
  <si>
    <t>Target_2947</t>
  </si>
  <si>
    <t>Target_1449</t>
  </si>
  <si>
    <t>Target_4105</t>
  </si>
  <si>
    <t>Target_4193</t>
  </si>
  <si>
    <t>Target_403</t>
  </si>
  <si>
    <t>Target_2600</t>
  </si>
  <si>
    <t>Target_118</t>
  </si>
  <si>
    <t>Target_4513</t>
  </si>
  <si>
    <t>Target_687</t>
  </si>
  <si>
    <t>Target_2663</t>
  </si>
  <si>
    <t>Target_4830</t>
  </si>
  <si>
    <t>Target_2950</t>
  </si>
  <si>
    <t>Target_520</t>
  </si>
  <si>
    <t>Target_4701</t>
  </si>
  <si>
    <t>Target_683</t>
  </si>
  <si>
    <t>Target_810</t>
  </si>
  <si>
    <t>Target_1671</t>
  </si>
  <si>
    <t>Target_4229</t>
  </si>
  <si>
    <t>Target_306</t>
  </si>
  <si>
    <t>Target_941</t>
  </si>
  <si>
    <t>Target_453</t>
  </si>
  <si>
    <t>Target_77</t>
  </si>
  <si>
    <t>Target_4522</t>
  </si>
  <si>
    <t>Target_1420</t>
  </si>
  <si>
    <t>Target_1991</t>
  </si>
  <si>
    <t>Target_602</t>
  </si>
  <si>
    <t>Target_4762</t>
  </si>
  <si>
    <t>Target_170</t>
  </si>
  <si>
    <t>Target_3443</t>
  </si>
  <si>
    <t>Target_3688</t>
  </si>
  <si>
    <t>Target_4616</t>
  </si>
  <si>
    <t>Target_4953</t>
  </si>
  <si>
    <t>Target_4162</t>
  </si>
  <si>
    <t>Target_1187</t>
  </si>
  <si>
    <t>Target_68</t>
  </si>
  <si>
    <t>Target_2659</t>
  </si>
  <si>
    <t>Target_670</t>
  </si>
  <si>
    <t>Target_2411</t>
  </si>
  <si>
    <t>Target_1500</t>
  </si>
  <si>
    <t>Target_4313</t>
  </si>
  <si>
    <t>Target_1898</t>
  </si>
  <si>
    <t>Target_3234</t>
  </si>
  <si>
    <t>Target_1200</t>
  </si>
  <si>
    <t>Target_4205</t>
  </si>
  <si>
    <t>Target_709</t>
  </si>
  <si>
    <t>Target_3054</t>
  </si>
  <si>
    <t>Target_4189</t>
  </si>
  <si>
    <t>Target_560</t>
  </si>
  <si>
    <t>Target_173</t>
  </si>
  <si>
    <t>Target_2779</t>
  </si>
  <si>
    <t>Target_3842</t>
  </si>
  <si>
    <t>Target_4273</t>
  </si>
  <si>
    <t>Target_490</t>
  </si>
  <si>
    <t>Target_3333</t>
  </si>
  <si>
    <t>Target_768</t>
  </si>
  <si>
    <t>Target_802</t>
  </si>
  <si>
    <t>Target_3631</t>
  </si>
  <si>
    <t>Target_2821</t>
  </si>
  <si>
    <t>Target_1867</t>
  </si>
  <si>
    <t>Target_950</t>
  </si>
  <si>
    <t>Target_3464</t>
  </si>
  <si>
    <t>Target_2867</t>
  </si>
  <si>
    <t>Target_3491</t>
  </si>
  <si>
    <t>Target_933</t>
  </si>
  <si>
    <t>Target_2489</t>
  </si>
  <si>
    <t>Target_2883</t>
  </si>
  <si>
    <t>Target_3034</t>
  </si>
  <si>
    <t>Target_1039</t>
  </si>
  <si>
    <t>Target_1320</t>
  </si>
  <si>
    <t>Target_2583</t>
  </si>
  <si>
    <t>Target_3510</t>
  </si>
  <si>
    <t>Target_1277</t>
  </si>
  <si>
    <t>Target_287</t>
  </si>
  <si>
    <t>Target_2911</t>
  </si>
  <si>
    <t>Target_3076</t>
  </si>
  <si>
    <t>Target_2494</t>
  </si>
  <si>
    <t>Target_406</t>
  </si>
  <si>
    <t>Target_1110</t>
  </si>
  <si>
    <t>Target_1869</t>
  </si>
  <si>
    <t>Target_608</t>
  </si>
  <si>
    <t>Target_1706</t>
  </si>
  <si>
    <t>Target_404</t>
  </si>
  <si>
    <t>Target_3615</t>
  </si>
  <si>
    <t>Target_148</t>
  </si>
  <si>
    <t>Target_430</t>
  </si>
  <si>
    <t>Target_3940</t>
  </si>
  <si>
    <t>Target_2646</t>
  </si>
  <si>
    <t>Target_2151</t>
  </si>
  <si>
    <t>Target_99</t>
  </si>
  <si>
    <t>Target_3535</t>
  </si>
  <si>
    <t>Target_4633</t>
  </si>
  <si>
    <t>Target_1170</t>
  </si>
  <si>
    <t>Target_3942</t>
  </si>
  <si>
    <t>Target_4264</t>
  </si>
  <si>
    <t>Target_4528</t>
  </si>
  <si>
    <t>Target_723</t>
  </si>
  <si>
    <t>Target_3623</t>
  </si>
  <si>
    <t>Target_4018</t>
  </si>
  <si>
    <t>Target_1340</t>
  </si>
  <si>
    <t>Target_2147</t>
  </si>
  <si>
    <t>Target_4344</t>
  </si>
  <si>
    <t>Target_4182</t>
  </si>
  <si>
    <t>Target_1267</t>
  </si>
  <si>
    <t>Target_4201</t>
  </si>
  <si>
    <t>Target_2980</t>
  </si>
  <si>
    <t>Target_3892</t>
  </si>
  <si>
    <t>Target_3193</t>
  </si>
  <si>
    <t>Target_226</t>
  </si>
  <si>
    <t>Target_2614</t>
  </si>
  <si>
    <t>Target_3837</t>
  </si>
  <si>
    <t>Target_787</t>
  </si>
  <si>
    <t>Target_1221</t>
  </si>
  <si>
    <t>Target_1586</t>
  </si>
  <si>
    <t>Target_844</t>
  </si>
  <si>
    <t>Target_4590</t>
  </si>
  <si>
    <t>Target_3991</t>
  </si>
  <si>
    <t>Target_2566</t>
  </si>
  <si>
    <t>Target_3652</t>
  </si>
  <si>
    <t>Target_4393</t>
  </si>
  <si>
    <t>Target_2794</t>
  </si>
  <si>
    <t>Target_3229</t>
  </si>
  <si>
    <t>Target_4871</t>
  </si>
  <si>
    <t>Target_3439</t>
  </si>
  <si>
    <t>Target_4877</t>
  </si>
  <si>
    <t>Target_3256</t>
  </si>
  <si>
    <t>Target_2869</t>
  </si>
  <si>
    <t>Target_1670</t>
  </si>
  <si>
    <t>Target_2876</t>
  </si>
  <si>
    <t>Target_1470</t>
  </si>
  <si>
    <t>Target_4442</t>
  </si>
  <si>
    <t>Target_4407</t>
  </si>
  <si>
    <t>Target_1926</t>
  </si>
  <si>
    <t>Target_4366</t>
  </si>
  <si>
    <t>Target_1130</t>
  </si>
  <si>
    <t>Target_245</t>
  </si>
  <si>
    <t>Target_42</t>
  </si>
  <si>
    <t>Target_589</t>
  </si>
  <si>
    <t>Target_3649</t>
  </si>
  <si>
    <t>Target_2859</t>
  </si>
  <si>
    <t>Target_4498</t>
  </si>
  <si>
    <t>Target_1966</t>
  </si>
  <si>
    <t>Target_3611</t>
  </si>
  <si>
    <t>Target_364</t>
  </si>
  <si>
    <t>Target_1931</t>
  </si>
  <si>
    <t>Target_3724</t>
  </si>
  <si>
    <t>Target_2011</t>
  </si>
  <si>
    <t>Target_1065</t>
  </si>
  <si>
    <t>Target_220</t>
  </si>
  <si>
    <t>Target_4458</t>
  </si>
  <si>
    <t>Target_3360</t>
  </si>
  <si>
    <t>Target_957</t>
  </si>
  <si>
    <t>Target_2908</t>
  </si>
  <si>
    <t>Target_4198</t>
  </si>
  <si>
    <t>Target_507</t>
  </si>
  <si>
    <t>Target_2201</t>
  </si>
  <si>
    <t>Target_2203</t>
  </si>
  <si>
    <t>Target_4833</t>
  </si>
  <si>
    <t>Target_4588</t>
  </si>
  <si>
    <t>Target_518</t>
  </si>
  <si>
    <t>Target_2534</t>
  </si>
  <si>
    <t>Target_3729</t>
  </si>
  <si>
    <t>Target_2669</t>
  </si>
  <si>
    <t>Target_2179</t>
  </si>
  <si>
    <t>Target_2640</t>
  </si>
  <si>
    <t>Target_4826</t>
  </si>
  <si>
    <t>Target_953</t>
  </si>
  <si>
    <t>Target_4369</t>
  </si>
  <si>
    <t>Target_2891</t>
  </si>
  <si>
    <t>Target_2033</t>
  </si>
  <si>
    <t>Target_2313</t>
  </si>
  <si>
    <t>Target_1760</t>
  </si>
  <si>
    <t>Target_487</t>
  </si>
  <si>
    <t>Target_879</t>
  </si>
  <si>
    <t>Target_2386</t>
  </si>
  <si>
    <t>Target_3134</t>
  </si>
  <si>
    <t>Target_4041</t>
  </si>
  <si>
    <t>Target_4536</t>
  </si>
  <si>
    <t>Target_1043</t>
  </si>
  <si>
    <t>Target_782</t>
  </si>
  <si>
    <t>Target_4168</t>
  </si>
  <si>
    <t>Target_2171</t>
  </si>
  <si>
    <t>Target_3117</t>
  </si>
  <si>
    <t>Target_3207</t>
  </si>
  <si>
    <t>Target_3722</t>
  </si>
  <si>
    <t>Target_348</t>
  </si>
  <si>
    <t>Target_2523</t>
  </si>
  <si>
    <t>Target_1402</t>
  </si>
  <si>
    <t>Target_1784</t>
  </si>
  <si>
    <t>Target_40</t>
  </si>
  <si>
    <t>Target_1980</t>
  </si>
  <si>
    <t>Target_1129</t>
  </si>
  <si>
    <t>Target_1729</t>
  </si>
  <si>
    <t>Target_923</t>
  </si>
  <si>
    <t>Target_3653</t>
  </si>
  <si>
    <t>Target_1892</t>
  </si>
  <si>
    <t>Target_1374</t>
  </si>
  <si>
    <t>Target_1994</t>
  </si>
  <si>
    <t>Target_2863</t>
  </si>
  <si>
    <t>Target_87</t>
  </si>
  <si>
    <t>Target_247</t>
  </si>
  <si>
    <t>Target_236</t>
  </si>
  <si>
    <t>Target_73</t>
  </si>
  <si>
    <t>Target_1124</t>
  </si>
  <si>
    <t>Target_65</t>
  </si>
  <si>
    <t>Target_3310</t>
  </si>
  <si>
    <t>Target_3927</t>
  </si>
  <si>
    <t>Target_4237</t>
  </si>
  <si>
    <t>Target_3252</t>
  </si>
  <si>
    <t>Target_532</t>
  </si>
  <si>
    <t>Target_3116</t>
  </si>
  <si>
    <t>Target_4267</t>
  </si>
  <si>
    <t>Target_1350</t>
  </si>
  <si>
    <t>Target_811</t>
  </si>
  <si>
    <t>Target_1787</t>
  </si>
  <si>
    <t>Target_1042</t>
  </si>
  <si>
    <t>Target_3012</t>
  </si>
  <si>
    <t>Target_3311</t>
  </si>
  <si>
    <t>Target_871</t>
  </si>
  <si>
    <t>Target_4803</t>
  </si>
  <si>
    <t>Target_1919</t>
  </si>
  <si>
    <t>Target_304</t>
  </si>
  <si>
    <t>Target_3522</t>
  </si>
  <si>
    <t>Target_3144</t>
  </si>
  <si>
    <t>Target_204</t>
  </si>
  <si>
    <t>Target_664</t>
  </si>
  <si>
    <t>Target_3710</t>
  </si>
  <si>
    <t>Target_279</t>
  </si>
  <si>
    <t>Target_2548</t>
  </si>
  <si>
    <t>Target_2801</t>
  </si>
  <si>
    <t>Target_3609</t>
  </si>
  <si>
    <t>Target_667</t>
  </si>
  <si>
    <t>Target_2108</t>
  </si>
  <si>
    <t>Target_3265</t>
  </si>
  <si>
    <t>Target_196</t>
  </si>
  <si>
    <t>Target_3528</t>
  </si>
  <si>
    <t>Target_3943</t>
  </si>
  <si>
    <t>Target_3085</t>
  </si>
  <si>
    <t>Target_4351</t>
  </si>
  <si>
    <t>Target_1306</t>
  </si>
  <si>
    <t>Target_3149</t>
  </si>
  <si>
    <t>Target_4500</t>
  </si>
  <si>
    <t>Target_4336</t>
  </si>
  <si>
    <t>Target_2776</t>
  </si>
  <si>
    <t>Target_1878</t>
  </si>
  <si>
    <t>Target_3571</t>
  </si>
  <si>
    <t>Target_2881</t>
  </si>
  <si>
    <t>Target_1451</t>
  </si>
  <si>
    <t>Target_1910</t>
  </si>
  <si>
    <t>Target_1133</t>
  </si>
  <si>
    <t>Target_280</t>
  </si>
  <si>
    <t>Target_1749</t>
  </si>
  <si>
    <t>Target_2769</t>
  </si>
  <si>
    <t>Target_1141</t>
  </si>
  <si>
    <t>Target_198</t>
  </si>
  <si>
    <t>Target_4439</t>
  </si>
  <si>
    <t>Target_3239</t>
  </si>
  <si>
    <t>Target_4946</t>
  </si>
  <si>
    <t>Target_139</t>
  </si>
  <si>
    <t>Target_3212</t>
  </si>
  <si>
    <t>Target_3314</t>
  </si>
  <si>
    <t>Target_3367</t>
  </si>
  <si>
    <t>Target_4880</t>
  </si>
  <si>
    <t>Target_4862</t>
  </si>
  <si>
    <t>Target_3221</t>
  </si>
  <si>
    <t>Target_4008</t>
  </si>
  <si>
    <t>Target_2246</t>
  </si>
  <si>
    <t>Target_876</t>
  </si>
  <si>
    <t>Target_1947</t>
  </si>
  <si>
    <t>Target_791</t>
  </si>
  <si>
    <t>Target_1201</t>
  </si>
  <si>
    <t>Target_1831</t>
  </si>
  <si>
    <t>Target_4955</t>
  </si>
  <si>
    <t>Target_714</t>
  </si>
  <si>
    <t>Target_4845</t>
  </si>
  <si>
    <t>Target_3058</t>
  </si>
  <si>
    <t>Target_1827</t>
  </si>
  <si>
    <t>Target_2051</t>
  </si>
  <si>
    <t>Target_1880</t>
  </si>
  <si>
    <t>Target_13</t>
  </si>
  <si>
    <t>Target_4231</t>
  </si>
  <si>
    <t>Target_3319</t>
  </si>
  <si>
    <t>Target_1773</t>
  </si>
  <si>
    <t>Target_2675</t>
  </si>
  <si>
    <t>Target_1430</t>
  </si>
  <si>
    <t>Target_3024</t>
  </si>
  <si>
    <t>Target_3214</t>
  </si>
  <si>
    <t>Target_2109</t>
  </si>
  <si>
    <t>Target_3583</t>
  </si>
  <si>
    <t>Target_240</t>
  </si>
  <si>
    <t>Target_4387</t>
  </si>
  <si>
    <t>Target_38</t>
  </si>
  <si>
    <t>Target_3885</t>
  </si>
  <si>
    <t>Target_1352</t>
  </si>
  <si>
    <t>Target_297</t>
  </si>
  <si>
    <t>Target_4214</t>
  </si>
  <si>
    <t>Target_4272</t>
  </si>
  <si>
    <t>Target_4116</t>
  </si>
  <si>
    <t>Target_2374</t>
  </si>
  <si>
    <t>Target_3621</t>
  </si>
  <si>
    <t>Target_2503</t>
  </si>
  <si>
    <t>Target_86</t>
  </si>
  <si>
    <t>Target_1973</t>
  </si>
  <si>
    <t>Target_3514</t>
  </si>
  <si>
    <t>Target_3198</t>
  </si>
  <si>
    <t>Target_409</t>
  </si>
  <si>
    <t>Target_4915</t>
  </si>
  <si>
    <t>Target_3238</t>
  </si>
  <si>
    <t>Target_2131</t>
  </si>
  <si>
    <t>Target_3562</t>
  </si>
  <si>
    <t>Target_1439</t>
  </si>
  <si>
    <t>Target_3271</t>
  </si>
  <si>
    <t>Target_794</t>
  </si>
  <si>
    <t>Target_4731</t>
  </si>
  <si>
    <t>Target_147</t>
  </si>
  <si>
    <t>Target_3243</t>
  </si>
  <si>
    <t>Target_3703</t>
  </si>
  <si>
    <t>Target_2096</t>
  </si>
  <si>
    <t>Target_1206</t>
  </si>
  <si>
    <t>Target_1794</t>
  </si>
  <si>
    <t>Target_1383</t>
  </si>
  <si>
    <t>Target_1796</t>
  </si>
  <si>
    <t>Target_2141</t>
  </si>
  <si>
    <t>Target_4072</t>
  </si>
  <si>
    <t>Target_2917</t>
  </si>
  <si>
    <t>Target_1251</t>
  </si>
  <si>
    <t>Target_2132</t>
  </si>
  <si>
    <t>Target_2520</t>
  </si>
  <si>
    <t>Target_4059</t>
  </si>
  <si>
    <t>Target_4986</t>
  </si>
  <si>
    <t>Target_788</t>
  </si>
  <si>
    <t>Target_3518</t>
  </si>
  <si>
    <t>Target_4982</t>
  </si>
  <si>
    <t>Target_1417</t>
  </si>
  <si>
    <t>Target_4144</t>
  </si>
  <si>
    <t>Target_1510</t>
  </si>
  <si>
    <t>Target_2243</t>
  </si>
  <si>
    <t>Target_1759</t>
  </si>
  <si>
    <t>Target_1282</t>
  </si>
  <si>
    <t>Target_1584</t>
  </si>
  <si>
    <t>Target_4016</t>
  </si>
  <si>
    <t>Target_597</t>
  </si>
  <si>
    <t>Target_2127</t>
  </si>
  <si>
    <t>Target_2284</t>
  </si>
  <si>
    <t>Target_4717</t>
  </si>
  <si>
    <t>Target_3512</t>
  </si>
  <si>
    <t>Target_3210</t>
  </si>
  <si>
    <t>Target_3796</t>
  </si>
  <si>
    <t>Target_3747</t>
  </si>
  <si>
    <t>Target_4990</t>
  </si>
  <si>
    <t>Target_1860</t>
  </si>
  <si>
    <t>Target_506</t>
  </si>
  <si>
    <t>Target_2453</t>
  </si>
  <si>
    <t>Target_3131</t>
  </si>
  <si>
    <t>Target_1946</t>
  </si>
  <si>
    <t>Target_1105</t>
  </si>
  <si>
    <t>Target_2062</t>
  </si>
  <si>
    <t>Target_3142</t>
  </si>
  <si>
    <t>Target_3354</t>
  </si>
  <si>
    <t>Target_1615</t>
  </si>
  <si>
    <t>Target_4145</t>
  </si>
  <si>
    <t>Target_4669</t>
  </si>
  <si>
    <t>Target_4328</t>
  </si>
  <si>
    <t>Target_1150</t>
  </si>
  <si>
    <t>Target_1561</t>
  </si>
  <si>
    <t>Target_81</t>
  </si>
  <si>
    <t>Target_336</t>
  </si>
  <si>
    <t>Target_301</t>
  </si>
  <si>
    <t>Target_98</t>
  </si>
  <si>
    <t>Target_4084</t>
  </si>
  <si>
    <t>Target_3435</t>
  </si>
  <si>
    <t>Target_2868</t>
  </si>
  <si>
    <t>Target_1138</t>
  </si>
  <si>
    <t>Target_61</t>
  </si>
  <si>
    <t>Target_3546</t>
  </si>
  <si>
    <t>Target_2204</t>
  </si>
  <si>
    <t>Target_489</t>
  </si>
  <si>
    <t>Target_2268</t>
  </si>
  <si>
    <t>Target_2707</t>
  </si>
  <si>
    <t>Target_1677</t>
  </si>
  <si>
    <t>Target_2920</t>
  </si>
  <si>
    <t>Target_1514</t>
  </si>
  <si>
    <t>Target_3373</t>
  </si>
  <si>
    <t>Target_2698</t>
  </si>
  <si>
    <t>Target_1147</t>
  </si>
  <si>
    <t>Target_4752</t>
  </si>
  <si>
    <t>Target_4829</t>
  </si>
  <si>
    <t>Target_2031</t>
  </si>
  <si>
    <t>Target_2948</t>
  </si>
  <si>
    <t>Target_1064</t>
  </si>
  <si>
    <t>Target_2964</t>
  </si>
  <si>
    <t>Target_2844</t>
  </si>
  <si>
    <t>Target_1354</t>
  </si>
  <si>
    <t>Target_465</t>
  </si>
  <si>
    <t>Target_2183</t>
  </si>
  <si>
    <t>Target_3755</t>
  </si>
  <si>
    <t>Target_983</t>
  </si>
  <si>
    <t>Target_1009</t>
  </si>
  <si>
    <t>Target_1743</t>
  </si>
  <si>
    <t>Target_3811</t>
  </si>
  <si>
    <t>Target_2419</t>
  </si>
  <si>
    <t>Target_3794</t>
  </si>
  <si>
    <t>Target_2199</t>
  </si>
  <si>
    <t>Target_1161</t>
  </si>
  <si>
    <t>Target_1738</t>
  </si>
  <si>
    <t>Target_2977</t>
  </si>
  <si>
    <t>Target_3636</t>
  </si>
  <si>
    <t>Target_2354</t>
  </si>
  <si>
    <t>Target_2084</t>
  </si>
  <si>
    <t>Target_1847</t>
  </si>
  <si>
    <t>Target_4934</t>
  </si>
  <si>
    <t>Target_2466</t>
  </si>
  <si>
    <t>Target_2607</t>
  </si>
  <si>
    <t>Target_2820</t>
  </si>
  <si>
    <t>Target_2351</t>
  </si>
  <si>
    <t>Target_1078</t>
  </si>
  <si>
    <t>Target_2400</t>
  </si>
  <si>
    <t>Target_4661</t>
  </si>
  <si>
    <t>Target_4172</t>
  </si>
  <si>
    <t>Target_136</t>
  </si>
  <si>
    <t>Target_4797</t>
  </si>
  <si>
    <t>Target_1551</t>
  </si>
  <si>
    <t>Target_3542</t>
  </si>
  <si>
    <t>Target_2418</t>
  </si>
  <si>
    <t>Target_2875</t>
  </si>
  <si>
    <t>Target_4854</t>
  </si>
  <si>
    <t>Target_1315</t>
  </si>
  <si>
    <t>Target_4779</t>
  </si>
  <si>
    <t>Target_3164</t>
  </si>
  <si>
    <t>Target_1435</t>
  </si>
  <si>
    <t>Target_1101</t>
  </si>
  <si>
    <t>Target_3969</t>
  </si>
  <si>
    <t>Target_4129</t>
  </si>
  <si>
    <t>Target_1621</t>
  </si>
  <si>
    <t>Target_1851</t>
  </si>
  <si>
    <t>Target_4926</t>
  </si>
  <si>
    <t>Target_504</t>
  </si>
  <si>
    <t>Target_2912</t>
  </si>
  <si>
    <t>Target_945</t>
  </si>
  <si>
    <t>Target_833</t>
  </si>
  <si>
    <t>Target_4913</t>
  </si>
  <si>
    <t>Target_4209</t>
  </si>
  <si>
    <t>Target_1257</t>
  </si>
  <si>
    <t>Target_200</t>
  </si>
  <si>
    <t>Target_1913</t>
  </si>
  <si>
    <t>Target_634</t>
  </si>
  <si>
    <t>Target_1433</t>
  </si>
  <si>
    <t>Target_1603</t>
  </si>
  <si>
    <t>Target_2461</t>
  </si>
  <si>
    <t>Target_2469</t>
  </si>
  <si>
    <t>Target_823</t>
  </si>
  <si>
    <t>Target_1635</t>
  </si>
  <si>
    <t>Target_2988</t>
  </si>
  <si>
    <t>Target_942</t>
  </si>
  <si>
    <t>Target_2713</t>
  </si>
  <si>
    <t>Target_4879</t>
  </si>
  <si>
    <t>Target_845</t>
  </si>
  <si>
    <t>Target_2483</t>
  </si>
  <si>
    <t>Target_2046</t>
  </si>
  <si>
    <t>Target_122</t>
  </si>
  <si>
    <t>Target_921</t>
  </si>
  <si>
    <t>Target_1407</t>
  </si>
  <si>
    <t>Target_4815</t>
  </si>
  <si>
    <t>Target_4699</t>
  </si>
  <si>
    <t>Target_3065</t>
  </si>
  <si>
    <t>Target_2240</t>
  </si>
  <si>
    <t>Target_2603</t>
  </si>
  <si>
    <t>Target_338</t>
  </si>
  <si>
    <t>Target_916</t>
  </si>
  <si>
    <t>Target_4973</t>
  </si>
  <si>
    <t>Target_2290</t>
  </si>
  <si>
    <t>Target_2501</t>
  </si>
  <si>
    <t>Target_2410</t>
  </si>
  <si>
    <t>Target_3363</t>
  </si>
  <si>
    <t>Target_2665</t>
  </si>
  <si>
    <t>Target_796</t>
  </si>
  <si>
    <t>Target_1175</t>
  </si>
  <si>
    <t>Target_1226</t>
  </si>
  <si>
    <t>Target_4545</t>
  </si>
  <si>
    <t>Target_1682</t>
  </si>
  <si>
    <t>Target_1088</t>
  </si>
  <si>
    <t>Target_3266</t>
  </si>
  <si>
    <t>Target_3381</t>
  </si>
  <si>
    <t>Target_2072</t>
  </si>
  <si>
    <t>Target_4042</t>
  </si>
  <si>
    <t>Target_3886</t>
  </si>
  <si>
    <t>Target_4534</t>
  </si>
  <si>
    <t>Target_2211</t>
  </si>
  <si>
    <t>Target_2153</t>
  </si>
  <si>
    <t>Target_2074</t>
  </si>
  <si>
    <t>Target_3124</t>
  </si>
  <si>
    <t>Target_4268</t>
  </si>
  <si>
    <t>Target_2371</t>
  </si>
  <si>
    <t>Target_4715</t>
  </si>
  <si>
    <t>Target_3046</t>
  </si>
  <si>
    <t>Target_2117</t>
  </si>
  <si>
    <t>Target_3775</t>
  </si>
  <si>
    <t>Target_473</t>
  </si>
  <si>
    <t>Target_57</t>
  </si>
  <si>
    <t>Target_1700</t>
  </si>
  <si>
    <t>Target_3849</t>
  </si>
  <si>
    <t>Target_1844</t>
  </si>
  <si>
    <t>Target_3143</t>
  </si>
  <si>
    <t>Target_2198</t>
  </si>
  <si>
    <t>Target_4454</t>
  </si>
  <si>
    <t>Target_3132</t>
  </si>
  <si>
    <t>Target_4586</t>
  </si>
  <si>
    <t>Target_4776</t>
  </si>
  <si>
    <t>Target_3696</t>
  </si>
  <si>
    <t>Target_4462</t>
  </si>
  <si>
    <t>Target_869</t>
  </si>
  <si>
    <t>Target_357</t>
  </si>
  <si>
    <t>Target_2679</t>
  </si>
  <si>
    <t>Target_142</t>
  </si>
  <si>
    <t>Target_2572</t>
  </si>
  <si>
    <t>Target_3507</t>
  </si>
  <si>
    <t>Target_2185</t>
  </si>
  <si>
    <t>Target_2012</t>
  </si>
  <si>
    <t>Target_4651</t>
  </si>
  <si>
    <t>Target_4150</t>
  </si>
  <si>
    <t>Target_393</t>
  </si>
  <si>
    <t>Target_1186</t>
  </si>
  <si>
    <t>Target_3879</t>
  </si>
  <si>
    <t>Target_3852</t>
  </si>
  <si>
    <t>Target_591</t>
  </si>
  <si>
    <t>Target_1482</t>
  </si>
  <si>
    <t>Target_2923</t>
  </si>
  <si>
    <t>Target_1031</t>
  </si>
  <si>
    <t>Target_2053</t>
  </si>
  <si>
    <t>Target_52</t>
  </si>
  <si>
    <t>Target_4289</t>
  </si>
  <si>
    <t>Target_1460</t>
  </si>
  <si>
    <t>Target_2627</t>
  </si>
  <si>
    <t>Target_1046</t>
  </si>
  <si>
    <t>Target_4028</t>
  </si>
  <si>
    <t>Target_1237</t>
  </si>
  <si>
    <t>Target_35</t>
  </si>
  <si>
    <t>Target_347</t>
  </si>
  <si>
    <t>Target_2387</t>
  </si>
  <si>
    <t>Target_1589</t>
  </si>
  <si>
    <t>Target_4810</t>
  </si>
  <si>
    <t>Target_4894</t>
  </si>
  <si>
    <t>Target_1021</t>
  </si>
  <si>
    <t>Target_1262</t>
  </si>
  <si>
    <t>Target_4698</t>
  </si>
  <si>
    <t>Target_2946</t>
  </si>
  <si>
    <t>Target_2732</t>
  </si>
  <si>
    <t>Target_4899</t>
  </si>
  <si>
    <t>Target_881</t>
  </si>
  <si>
    <t>Target_4088</t>
  </si>
  <si>
    <t>Target_974</t>
  </si>
  <si>
    <t>Target_996</t>
  </si>
  <si>
    <t>Target_4353</t>
  </si>
  <si>
    <t>Target_3227</t>
  </si>
  <si>
    <t>Target_4287</t>
  </si>
  <si>
    <t>Target_3123</t>
  </si>
  <si>
    <t>Target_669</t>
  </si>
  <si>
    <t>Target_2814</t>
  </si>
  <si>
    <t>Target_1814</t>
  </si>
  <si>
    <t>Target_1210</t>
  </si>
  <si>
    <t>Target_431</t>
  </si>
  <si>
    <t>Target_3834</t>
  </si>
  <si>
    <t>Target_4223</t>
  </si>
  <si>
    <t>Target_3825</t>
  </si>
  <si>
    <t>Target_3472</t>
  </si>
  <si>
    <t>Target_4257</t>
  </si>
  <si>
    <t>Target_2234</t>
  </si>
  <si>
    <t>Target_2848</t>
  </si>
  <si>
    <t>Target_437</t>
  </si>
  <si>
    <t>Target_1839</t>
  </si>
  <si>
    <t>Target_2942</t>
  </si>
  <si>
    <t>Target_3626</t>
  </si>
  <si>
    <t>Target_702</t>
  </si>
  <si>
    <t>Target_1028</t>
  </si>
  <si>
    <t>Target_4976</t>
  </si>
  <si>
    <t>Target_2993</t>
  </si>
  <si>
    <t>Target_3121</t>
  </si>
  <si>
    <t>Target_595</t>
  </si>
  <si>
    <t>Target_3965</t>
  </si>
  <si>
    <t>Target_863</t>
  </si>
  <si>
    <t>Target_4317</t>
  </si>
  <si>
    <t>Target_3975</t>
  </si>
  <si>
    <t>Target_4441</t>
  </si>
  <si>
    <t>Target_2591</t>
  </si>
  <si>
    <t>Target_1826</t>
  </si>
  <si>
    <t>Target_1645</t>
  </si>
  <si>
    <t>Target_1687</t>
  </si>
  <si>
    <t>Target_17</t>
  </si>
  <si>
    <t>Target_1789</t>
  </si>
  <si>
    <t>Target_4807</t>
  </si>
  <si>
    <t>Target_4786</t>
  </si>
  <si>
    <t>Target_1208</t>
  </si>
  <si>
    <t>Target_4200</t>
  </si>
  <si>
    <t>Target_2359</t>
  </si>
  <si>
    <t>Target_3525</t>
  </si>
  <si>
    <t>Target_1824</t>
  </si>
  <si>
    <t>Target_1660</t>
  </si>
  <si>
    <t>Target_2409</t>
  </si>
  <si>
    <t>Target_4446</t>
  </si>
  <si>
    <t>Target_2086</t>
  </si>
  <si>
    <t>Target_276</t>
  </si>
  <si>
    <t>Target_1674</t>
  </si>
  <si>
    <t>Target_2759</t>
  </si>
  <si>
    <t>Target_2701</t>
  </si>
  <si>
    <t>Target_3165</t>
  </si>
  <si>
    <t>Target_1732</t>
  </si>
  <si>
    <t>Target_4240</t>
  </si>
  <si>
    <t>Target_1326</t>
  </si>
  <si>
    <t>Target_503</t>
  </si>
  <si>
    <t>Target_1464</t>
  </si>
  <si>
    <t>Target_84</t>
  </si>
  <si>
    <t>Target_197</t>
  </si>
  <si>
    <t>Target_1399</t>
  </si>
  <si>
    <t>Target_1733</t>
  </si>
  <si>
    <t>Target_4043</t>
  </si>
  <si>
    <t>Target_3949</t>
  </si>
  <si>
    <t>Target_3800</t>
  </si>
  <si>
    <t>Target_3997</t>
  </si>
  <si>
    <t>Target_2342</t>
  </si>
  <si>
    <t>Target_3967</t>
  </si>
  <si>
    <t>Target_476</t>
  </si>
  <si>
    <t>Target_3871</t>
  </si>
  <si>
    <t>Target_3911</t>
  </si>
  <si>
    <t>Target_1441</t>
  </si>
  <si>
    <t>Target_206</t>
  </si>
  <si>
    <t>Target_4062</t>
  </si>
  <si>
    <t>Target_1612</t>
  </si>
  <si>
    <t>Target_3741</t>
  </si>
  <si>
    <t>Target_346</t>
  </si>
  <si>
    <t>Target_1467</t>
  </si>
  <si>
    <t>Target_897</t>
  </si>
  <si>
    <t>Target_3566</t>
  </si>
  <si>
    <t>Target_4375</t>
  </si>
  <si>
    <t>Target_4408</t>
  </si>
  <si>
    <t>Target_2857</t>
  </si>
  <si>
    <t>Target_3947</t>
  </si>
  <si>
    <t>Target_4763</t>
  </si>
  <si>
    <t>Target_1637</t>
  </si>
  <si>
    <t>Target_144</t>
  </si>
  <si>
    <t>Target_1321</t>
  </si>
  <si>
    <t>Target_3219</t>
  </si>
  <si>
    <t>Target_4923</t>
  </si>
  <si>
    <t>Target_32</t>
  </si>
  <si>
    <t>Target_3548</t>
  </si>
  <si>
    <t>Target_1562</t>
  </si>
  <si>
    <t>Target_49</t>
  </si>
  <si>
    <t>Target_2530</t>
  </si>
  <si>
    <t>Target_1125</t>
  </si>
  <si>
    <t>Target_1632</t>
  </si>
  <si>
    <t>Target_999</t>
  </si>
  <si>
    <t>Target_1742</t>
  </si>
  <si>
    <t>Target_3851</t>
  </si>
  <si>
    <t>Target_1685</t>
  </si>
  <si>
    <t>Target_4627</t>
  </si>
  <si>
    <t>Target_956</t>
  </si>
  <si>
    <t>Target_4932</t>
  </si>
  <si>
    <t>Target_2326</t>
  </si>
  <si>
    <t>Target_1207</t>
  </si>
  <si>
    <t>Target_4299</t>
  </si>
  <si>
    <t>Target_145</t>
  </si>
  <si>
    <t>Target_528</t>
  </si>
  <si>
    <t>Target_1587</t>
  </si>
  <si>
    <t>Target_4290</t>
  </si>
  <si>
    <t>Target_2531</t>
  </si>
  <si>
    <t>Target_2209</t>
  </si>
  <si>
    <t>Target_3247</t>
  </si>
  <si>
    <t>Target_4428</t>
  </si>
  <si>
    <t>Target_2078</t>
  </si>
  <si>
    <t>Target_855</t>
  </si>
  <si>
    <t>Target_1756</t>
  </si>
  <si>
    <t>Target_2248</t>
  </si>
  <si>
    <t>Target_4335</t>
  </si>
  <si>
    <t>Target_3686</t>
  </si>
  <si>
    <t>Target_3092</t>
  </si>
  <si>
    <t>Target_716</t>
  </si>
  <si>
    <t>Target_4952</t>
  </si>
  <si>
    <t>Target_4636</t>
  </si>
  <si>
    <t>Target_2191</t>
  </si>
  <si>
    <t>Target_612</t>
  </si>
  <si>
    <t>Target_128</t>
  </si>
  <si>
    <t>Target_1717</t>
  </si>
  <si>
    <t>Target_3328</t>
  </si>
  <si>
    <t>Target_358</t>
  </si>
  <si>
    <t>Target_1549</t>
  </si>
  <si>
    <t>Target_3386</t>
  </si>
  <si>
    <t>Target_2464</t>
  </si>
  <si>
    <t>Target_3995</t>
  </si>
  <si>
    <t>Target_3680</t>
  </si>
  <si>
    <t>Target_2589</t>
  </si>
  <si>
    <t>Target_4457</t>
  </si>
  <si>
    <t>Target_857</t>
  </si>
  <si>
    <t>Target_4884</t>
  </si>
  <si>
    <t>Target_1790</t>
  </si>
  <si>
    <t>Target_1323</t>
  </si>
  <si>
    <t>Target_2036</t>
  </si>
  <si>
    <t>Target_435</t>
  </si>
  <si>
    <t>Target_2280</t>
  </si>
  <si>
    <t>Target_3517</t>
  </si>
  <si>
    <t>Target_541</t>
  </si>
  <si>
    <t>Target_4247</t>
  </si>
  <si>
    <t>Target_19</t>
  </si>
  <si>
    <t>Target_545</t>
  </si>
  <si>
    <t>Target_4971</t>
  </si>
  <si>
    <t>Target_1495</t>
  </si>
  <si>
    <t>Target_4936</t>
  </si>
  <si>
    <t>Target_2780</t>
  </si>
  <si>
    <t>Target_67</t>
  </si>
  <si>
    <t>Target_1762</t>
  </si>
  <si>
    <t>Target_4265</t>
  </si>
  <si>
    <t>Target_809</t>
  </si>
  <si>
    <t>Target_1882</t>
  </si>
  <si>
    <t>Target_4493</t>
  </si>
  <si>
    <t>Target_4904</t>
  </si>
  <si>
    <t>Target_3909</t>
  </si>
  <si>
    <t>Target_3605</t>
  </si>
  <si>
    <t>Target_1578</t>
  </si>
  <si>
    <t>Target_3166</t>
  </si>
  <si>
    <t>Target_2898</t>
  </si>
  <si>
    <t>Target_3845</t>
  </si>
  <si>
    <t>Target_2454</t>
  </si>
  <si>
    <t>Target_3474</t>
  </si>
  <si>
    <t>Target_4236</t>
  </si>
  <si>
    <t>Target_3286</t>
  </si>
  <si>
    <t>Target_2930</t>
  </si>
  <si>
    <t>Target_3157</t>
  </si>
  <si>
    <t>Target_804</t>
  </si>
  <si>
    <t>Target_2382</t>
  </si>
  <si>
    <t>Target_1286</t>
  </si>
  <si>
    <t>Target_1008</t>
  </si>
  <si>
    <t>Target_321</t>
  </si>
  <si>
    <t>Target_1575</t>
  </si>
  <si>
    <t>Target_2208</t>
  </si>
  <si>
    <t>Target_3162</t>
  </si>
  <si>
    <t>Target_2123</t>
  </si>
  <si>
    <t>Target_1532</t>
  </si>
  <si>
    <t>Target_854</t>
  </si>
  <si>
    <t>Target_1940</t>
  </si>
  <si>
    <t>Target_2902</t>
  </si>
  <si>
    <t>Target_4996</t>
  </si>
  <si>
    <t>Target_491</t>
  </si>
  <si>
    <t>Target_1447</t>
  </si>
  <si>
    <t>Target_3765</t>
  </si>
  <si>
    <t>Target_2124</t>
  </si>
  <si>
    <t>Target_1610</t>
  </si>
  <si>
    <t>Target_9</t>
  </si>
  <si>
    <t>Target_4312</t>
  </si>
  <si>
    <t>Target_3273</t>
  </si>
  <si>
    <t>Target_2595</t>
  </si>
  <si>
    <t>Target_2884</t>
  </si>
  <si>
    <t>Target_4137</t>
  </si>
  <si>
    <t>Target_6</t>
  </si>
  <si>
    <t>Target_3786</t>
  </si>
  <si>
    <t>Target_4551</t>
  </si>
  <si>
    <t>Target_2189</t>
  </si>
  <si>
    <t>Target_2545</t>
  </si>
  <si>
    <t>Target_929</t>
  </si>
  <si>
    <t>Target_703</t>
  </si>
  <si>
    <t>Target_1712</t>
  </si>
  <si>
    <t>Target_113</t>
  </si>
  <si>
    <t>Target_4470</t>
  </si>
  <si>
    <t>Target_740</t>
  </si>
  <si>
    <t>Target_1747</t>
  </si>
  <si>
    <t>Target_4566</t>
  </si>
  <si>
    <t>Target_249</t>
  </si>
  <si>
    <t>Target_4928</t>
  </si>
  <si>
    <t>Target_2984</t>
  </si>
  <si>
    <t>Target_2289</t>
  </si>
  <si>
    <t>Target_4308</t>
  </si>
  <si>
    <t>Target_4523</t>
  </si>
  <si>
    <t>Target_2299</t>
  </si>
  <si>
    <t>Target_1816</t>
  </si>
  <si>
    <t>Target_1646</t>
  </si>
  <si>
    <t>Target_2888</t>
  </si>
  <si>
    <t>Target_146</t>
  </si>
  <si>
    <t>Target_2792</t>
  </si>
  <si>
    <t>Target_4466</t>
  </si>
  <si>
    <t>Target_772</t>
  </si>
  <si>
    <t>Target_2802</t>
  </si>
  <si>
    <t>Target_497</t>
  </si>
  <si>
    <t>Target_1406</t>
  </si>
  <si>
    <t>Target_2969</t>
  </si>
  <si>
    <t>Target_466</t>
  </si>
  <si>
    <t>Target_4427</t>
  </si>
  <si>
    <t>Target_4468</t>
  </si>
  <si>
    <t>Target_1244</t>
  </si>
  <si>
    <t>Target_2160</t>
  </si>
  <si>
    <t>Target_3727</t>
  </si>
  <si>
    <t>Target_3671</t>
  </si>
  <si>
    <t>Target_839</t>
  </si>
  <si>
    <t>Target_2887</t>
  </si>
  <si>
    <t>Target_1229</t>
  </si>
  <si>
    <t>Target_4066</t>
  </si>
  <si>
    <t>Target_312</t>
  </si>
  <si>
    <t>Target_4720</t>
  </si>
  <si>
    <t>Target_1218</t>
  </si>
  <si>
    <t>Target_1889</t>
  </si>
  <si>
    <t>Target_93</t>
  </si>
  <si>
    <t>Target_4478</t>
  </si>
  <si>
    <t>Target_4517</t>
  </si>
  <si>
    <t>Target_4093</t>
  </si>
  <si>
    <t>Target_620</t>
  </si>
  <si>
    <t>Target_4941</t>
  </si>
  <si>
    <t>Target_423</t>
  </si>
  <si>
    <t>Target_600</t>
  </si>
  <si>
    <t>Target_1550</t>
  </si>
  <si>
    <t>Target_663</t>
  </si>
  <si>
    <t>Target_2110</t>
  </si>
  <si>
    <t>Target_1941</t>
  </si>
  <si>
    <t>Target_2714</t>
  </si>
  <si>
    <t>Target_2981</t>
  </si>
  <si>
    <t>Target_4569</t>
  </si>
  <si>
    <t>Target_230</t>
  </si>
  <si>
    <t>Target_4969</t>
  </si>
  <si>
    <t>Target_292</t>
  </si>
  <si>
    <t>Target_1996</t>
  </si>
  <si>
    <t>Target_1209</t>
  </si>
  <si>
    <t>Target_752</t>
  </si>
  <si>
    <t>Target_3103</t>
  </si>
  <si>
    <t>Target_4412</t>
  </si>
  <si>
    <t>Target_1268</t>
  </si>
  <si>
    <t>Target_1583</t>
  </si>
  <si>
    <t>Target_3334</t>
  </si>
  <si>
    <t>Target_2399</t>
  </si>
  <si>
    <t>Target_3815</t>
  </si>
  <si>
    <t>Target_546</t>
  </si>
  <si>
    <t>Target_3191</t>
  </si>
  <si>
    <t>Target_2381</t>
  </si>
  <si>
    <t>Target_1564</t>
  </si>
  <si>
    <t>Target_3080</t>
  </si>
  <si>
    <t>Target_1240</t>
  </si>
  <si>
    <t>Target_3714</t>
  </si>
  <si>
    <t>Target_4232</t>
  </si>
  <si>
    <t>Target_4525</t>
  </si>
  <si>
    <t>Target_2829</t>
  </si>
  <si>
    <t>Target_1678</t>
  </si>
  <si>
    <t>Target_4644</t>
  </si>
  <si>
    <t>Target_3776</t>
  </si>
  <si>
    <t>Target_24</t>
  </si>
  <si>
    <t>Target_3055</t>
  </si>
  <si>
    <t>Target_1707</t>
  </si>
  <si>
    <t>Target_2959</t>
  </si>
  <si>
    <t>Target_356</t>
  </si>
  <si>
    <t>Target_4851</t>
  </si>
  <si>
    <t>Target_4844</t>
  </si>
  <si>
    <t>Target_4174</t>
  </si>
  <si>
    <t>Target_522</t>
  </si>
  <si>
    <t>Target_4722</t>
  </si>
  <si>
    <t>Target_1843</t>
  </si>
  <si>
    <t>Target_343</t>
  </si>
  <si>
    <t>Target_3895</t>
  </si>
  <si>
    <t>Target_997</t>
  </si>
  <si>
    <t>Target_4617</t>
  </si>
  <si>
    <t>Target_1365</t>
  </si>
  <si>
    <t>Target_4540</t>
  </si>
  <si>
    <t>Target_1544</t>
  </si>
  <si>
    <t>Target_2159</t>
  </si>
  <si>
    <t>Target_2309</t>
  </si>
  <si>
    <t>Target_2310</t>
  </si>
  <si>
    <t>Target_1166</t>
  </si>
  <si>
    <t>Target_3678</t>
  </si>
  <si>
    <t>Target_2936</t>
  </si>
  <si>
    <t>Target_397</t>
  </si>
  <si>
    <t>Target_3814</t>
  </si>
  <si>
    <t>Target_3691</t>
  </si>
  <si>
    <t>Target_4578</t>
  </si>
  <si>
    <t>Target_1761</t>
  </si>
  <si>
    <t>Target_3807</t>
  </si>
  <si>
    <t>Target_1173</t>
  </si>
  <si>
    <t>Target_1364</t>
  </si>
  <si>
    <t>Target_2</t>
  </si>
  <si>
    <t>Target_3900</t>
  </si>
  <si>
    <t>Target_4882</t>
  </si>
  <si>
    <t>Target_3184</t>
  </si>
  <si>
    <t>Target_4349</t>
  </si>
  <si>
    <t>Target_4434</t>
  </si>
  <si>
    <t>Target_395</t>
  </si>
  <si>
    <t>Target_4003</t>
  </si>
  <si>
    <t>Target_3806</t>
  </si>
  <si>
    <t>Target_4382</t>
  </si>
  <si>
    <t>Target_2438</t>
  </si>
  <si>
    <t>Target_1445</t>
  </si>
  <si>
    <t>Target_2420</t>
  </si>
  <si>
    <t>Target_2962</t>
  </si>
  <si>
    <t>Target_4473</t>
  </si>
  <si>
    <t>Target_2735</t>
  </si>
  <si>
    <t>Target_221</t>
  </si>
  <si>
    <t>Target_3330</t>
  </si>
  <si>
    <t>Target_3520</t>
  </si>
  <si>
    <t>Target_3320</t>
  </si>
  <si>
    <t>Target_1128</t>
  </si>
  <si>
    <t>Target_2550</t>
  </si>
  <si>
    <t>Target_1287</t>
  </si>
  <si>
    <t>Target_2075</t>
  </si>
  <si>
    <t>Target_992</t>
  </si>
  <si>
    <t>Target_3456</t>
  </si>
  <si>
    <t>Target_2628</t>
  </si>
  <si>
    <t>Target_4773</t>
  </si>
  <si>
    <t>Target_4249</t>
  </si>
  <si>
    <t>Target_2044</t>
  </si>
  <si>
    <t>Target_771</t>
  </si>
  <si>
    <t>Target_3804</t>
  </si>
  <si>
    <t>Target_3091</t>
  </si>
  <si>
    <t>Target_566</t>
  </si>
  <si>
    <t>Target_2206</t>
  </si>
  <si>
    <t>Target_537</t>
  </si>
  <si>
    <t>Target_629</t>
  </si>
  <si>
    <t>Target_4276</t>
  </si>
  <si>
    <t>Target_217</t>
  </si>
  <si>
    <t>Target_1517</t>
  </si>
  <si>
    <t>Target_3730</t>
  </si>
  <si>
    <t>Target_3089</t>
  </si>
  <si>
    <t>Target_4984</t>
  </si>
  <si>
    <t>Target_3790</t>
  </si>
  <si>
    <t>Target_1730</t>
  </si>
  <si>
    <t>Target_56</t>
  </si>
  <si>
    <t>Target_2175</t>
  </si>
  <si>
    <t>Target_4527</t>
  </si>
  <si>
    <t>Target_2651</t>
  </si>
  <si>
    <t>Target_1318</t>
  </si>
  <si>
    <t>Target_1929</t>
  </si>
  <si>
    <t>Target_12</t>
  </si>
  <si>
    <t>Target_309</t>
  </si>
  <si>
    <t>Target_351</t>
  </si>
  <si>
    <t>Target_4315</t>
  </si>
  <si>
    <t>Target_1192</t>
  </si>
  <si>
    <t>Target_1148</t>
  </si>
  <si>
    <t>Target_2729</t>
  </si>
  <si>
    <t>Target_607</t>
  </si>
  <si>
    <t>Target_4705</t>
  </si>
  <si>
    <t>Target_913</t>
  </si>
  <si>
    <t>Target_1928</t>
  </si>
  <si>
    <t>Target_4950</t>
  </si>
  <si>
    <t>Target_2067</t>
  </si>
  <si>
    <t>Target_1897</t>
  </si>
  <si>
    <t>Target_4966</t>
  </si>
  <si>
    <t>Target_424</t>
  </si>
  <si>
    <t>Target_2617</t>
  </si>
  <si>
    <t>Target_3998</t>
  </si>
  <si>
    <t>Target_665</t>
  </si>
  <si>
    <t>Target_4327</t>
  </si>
  <si>
    <t>Target_4556</t>
  </si>
  <si>
    <t>Target_890</t>
  </si>
  <si>
    <t>Target_1179</t>
  </si>
  <si>
    <t>Target_1547</t>
  </si>
  <si>
    <t>Target_3719</t>
  </si>
  <si>
    <t>Target_4023</t>
  </si>
  <si>
    <t>Target_4153</t>
  </si>
  <si>
    <t>Target_1013</t>
  </si>
  <si>
    <t>Target_3503</t>
  </si>
  <si>
    <t>Target_2010</t>
  </si>
  <si>
    <t>Target_1577</t>
  </si>
  <si>
    <t>Target_3704</t>
  </si>
  <si>
    <t>Target_2998</t>
  </si>
  <si>
    <t>Target_4559</t>
  </si>
  <si>
    <t>Target_3042</t>
  </si>
  <si>
    <t>Target_135</t>
  </si>
  <si>
    <t>Target_2259</t>
  </si>
  <si>
    <t>Target_314</t>
  </si>
  <si>
    <t>Target_4083</t>
  </si>
  <si>
    <t>Target_2349</t>
  </si>
  <si>
    <t>Target_1900</t>
  </si>
  <si>
    <t>Target_4447</t>
  </si>
  <si>
    <t>Target_614</t>
  </si>
  <si>
    <t>Target_88</t>
  </si>
  <si>
    <t>Target_4937</t>
  </si>
  <si>
    <t>Target_2394</t>
  </si>
  <si>
    <t>Target_4787</t>
  </si>
  <si>
    <t>Target_4361</t>
  </si>
  <si>
    <t>Target_1426</t>
  </si>
  <si>
    <t>Target_1528</t>
  </si>
  <si>
    <t>Target_1413</t>
  </si>
  <si>
    <t>Target_4213</t>
  </si>
  <si>
    <t>Target_2345</t>
  </si>
  <si>
    <t>Target_4930</t>
  </si>
  <si>
    <t>Target_1557</t>
  </si>
  <si>
    <t>Target_3752</t>
  </si>
  <si>
    <t>Target_2855</t>
  </si>
  <si>
    <t>Target_2490</t>
  </si>
  <si>
    <t>Target_3307</t>
  </si>
  <si>
    <t>Target_1716</t>
  </si>
  <si>
    <t>Target_2157</t>
  </si>
  <si>
    <t>Target_1419</t>
  </si>
  <si>
    <t>Target_631</t>
  </si>
  <si>
    <t>Target_2161</t>
  </si>
  <si>
    <t>Target_3677</t>
  </si>
  <si>
    <t>Target_41</t>
  </si>
  <si>
    <t>Target_582</t>
  </si>
  <si>
    <t>Target_158</t>
  </si>
  <si>
    <t>Target_3481</t>
  </si>
  <si>
    <t>Target_3479</t>
  </si>
  <si>
    <t>Target_4782</t>
  </si>
  <si>
    <t>Target_1305</t>
  </si>
  <si>
    <t>Target_650</t>
  </si>
  <si>
    <t>Target_1803</t>
  </si>
  <si>
    <t>Target_3913</t>
  </si>
  <si>
    <t>Target_3711</t>
  </si>
  <si>
    <t>Target_1841</t>
  </si>
  <si>
    <t>Target_3702</t>
  </si>
  <si>
    <t>Target_4910</t>
  </si>
  <si>
    <t>Target_114</t>
  </si>
  <si>
    <t>Target_2547</t>
  </si>
  <si>
    <t>Target_1954</t>
  </si>
  <si>
    <t>Target_4737</t>
  </si>
  <si>
    <t>Target_2563</t>
  </si>
  <si>
    <t>Target_3007</t>
  </si>
  <si>
    <t>Target_4456</t>
  </si>
  <si>
    <t>Target_655</t>
  </si>
  <si>
    <t>Target_2949</t>
  </si>
  <si>
    <t>Target_1769</t>
  </si>
  <si>
    <t>Target_2162</t>
  </si>
  <si>
    <t>Target_4325</t>
  </si>
  <si>
    <t>Target_1429</t>
  </si>
  <si>
    <t>Target_909</t>
  </si>
  <si>
    <t>Target_795</t>
  </si>
  <si>
    <t>Target_1057</t>
  </si>
  <si>
    <t>Target_4175</t>
  </si>
  <si>
    <t>Target_2295</t>
  </si>
  <si>
    <t>Target_793</t>
  </si>
  <si>
    <t>Target_4924</t>
  </si>
  <si>
    <t>Target_4643</t>
  </si>
  <si>
    <t>Target_3648</t>
  </si>
  <si>
    <t>Target_1307</t>
  </si>
  <si>
    <t>Target_1648</t>
  </si>
  <si>
    <t>Target_2783</t>
  </si>
  <si>
    <t>Target_1199</t>
  </si>
  <si>
    <t>Target_3630</t>
  </si>
  <si>
    <t>Target_202</t>
  </si>
  <si>
    <t>Target_4512</t>
  </si>
  <si>
    <t>Target_4618</t>
  </si>
  <si>
    <t>Target_2945</t>
  </si>
  <si>
    <t>Target_1</t>
  </si>
  <si>
    <t>Target_1918</t>
  </si>
  <si>
    <t>Target_2916</t>
  </si>
  <si>
    <t>Target_2724</t>
  </si>
  <si>
    <t>Target_1529</t>
  </si>
  <si>
    <t>Target_1410</t>
  </si>
  <si>
    <t>Target_2088</t>
  </si>
  <si>
    <t>Target_1835</t>
  </si>
  <si>
    <t>Target_4064</t>
  </si>
  <si>
    <t>Target_4429</t>
  </si>
  <si>
    <t>Target_2712</t>
  </si>
  <si>
    <t>Target_3428</t>
  </si>
  <si>
    <t>Target_685</t>
  </si>
  <si>
    <t>Target_2278</t>
  </si>
  <si>
    <t>Target_3798</t>
  </si>
  <si>
    <t>Target_2789</t>
  </si>
  <si>
    <t>Target_2717</t>
  </si>
  <si>
    <t>Target_164</t>
  </si>
  <si>
    <t>Target_1023</t>
  </si>
  <si>
    <t>Target_4332</t>
  </si>
  <si>
    <t>Target_239</t>
  </si>
  <si>
    <t>Target_1358</t>
  </si>
  <si>
    <t>Target_155</t>
  </si>
  <si>
    <t>Target_2610</t>
  </si>
  <si>
    <t>Target_326</t>
  </si>
  <si>
    <t>Target_4056</t>
  </si>
  <si>
    <t>Target_4477</t>
  </si>
  <si>
    <t>Target_561</t>
  </si>
  <si>
    <t>Target_1837</t>
  </si>
  <si>
    <t>Target_4687</t>
  </si>
  <si>
    <t>Target_3102</t>
  </si>
  <si>
    <t>Target_1274</t>
  </si>
  <si>
    <t>Target_1894</t>
  </si>
  <si>
    <t>Target_1025</t>
  </si>
  <si>
    <t>Target_254</t>
  </si>
  <si>
    <t>Target_3120</t>
  </si>
  <si>
    <t>Target_662</t>
  </si>
  <si>
    <t>Target_150</t>
  </si>
  <si>
    <t>Target_1675</t>
  </si>
  <si>
    <t>Target_1570</t>
  </si>
  <si>
    <t>Target_3077</t>
  </si>
  <si>
    <t>Target_976</t>
  </si>
  <si>
    <t>Target_1823</t>
  </si>
  <si>
    <t>Target_373</t>
  </si>
  <si>
    <t>Target_3226</t>
  </si>
  <si>
    <t>Target_1264</t>
  </si>
  <si>
    <t>Target_814</t>
  </si>
  <si>
    <t>Target_1553</t>
  </si>
  <si>
    <t>Target_3094</t>
  </si>
  <si>
    <t>Target_4640</t>
  </si>
  <si>
    <t>Target_4025</t>
  </si>
  <si>
    <t>Target_994</t>
  </si>
  <si>
    <t>Target_3521</t>
  </si>
  <si>
    <t>Target_2176</t>
  </si>
  <si>
    <t>Target_1602</t>
  </si>
  <si>
    <t>Target_26</t>
  </si>
  <si>
    <t>Target_383</t>
  </si>
  <si>
    <t>Target_3707</t>
  </si>
  <si>
    <t>Target_468</t>
  </si>
  <si>
    <t>Target_69</t>
  </si>
  <si>
    <t>Target_3855</t>
  </si>
  <si>
    <t>Target_878</t>
  </si>
  <si>
    <t>Target_2952</t>
  </si>
  <si>
    <t>Target_611</t>
  </si>
  <si>
    <t>Target_1275</t>
  </si>
  <si>
    <t>Target_2069</t>
  </si>
  <si>
    <t>Target_1955</t>
  </si>
  <si>
    <t>Target_1428</t>
  </si>
  <si>
    <t>Target_1473</t>
  </si>
  <si>
    <t>Target_831</t>
  </si>
  <si>
    <t>Target_1786</t>
  </si>
  <si>
    <t>Target_241</t>
  </si>
  <si>
    <t>Target_4305</t>
  </si>
  <si>
    <t>Target_3396</t>
  </si>
  <si>
    <t>Target_2493</t>
  </si>
  <si>
    <t>Target_1356</t>
  </si>
  <si>
    <t>Target_2540</t>
  </si>
  <si>
    <t>Target_2906</t>
  </si>
  <si>
    <t>Target_4712</t>
  </si>
  <si>
    <t>Target_450</t>
  </si>
  <si>
    <t>Target_4486</t>
  </si>
  <si>
    <t>Target_4760</t>
  </si>
  <si>
    <t>Target_3458</t>
  </si>
  <si>
    <t>Target_1552</t>
  </si>
  <si>
    <t>Target_2616</t>
  </si>
  <si>
    <t>Target_1714</t>
  </si>
  <si>
    <t>Target_3452</t>
  </si>
  <si>
    <t>Target_3662</t>
  </si>
  <si>
    <t>Target_1073</t>
  </si>
  <si>
    <t>Target_2598</t>
  </si>
  <si>
    <t>Target_341</t>
  </si>
  <si>
    <t>Target_3442</t>
  </si>
  <si>
    <t>Target_4431</t>
  </si>
  <si>
    <t>Target_3613</t>
  </si>
  <si>
    <t>Target_2392</t>
  </si>
  <si>
    <t>Target_4345</t>
  </si>
  <si>
    <t>Target_3506</t>
  </si>
  <si>
    <t>Target_4263</t>
  </si>
  <si>
    <t>Target_3015</t>
  </si>
  <si>
    <t>Target_4667</t>
  </si>
  <si>
    <t>Target_2684</t>
  </si>
  <si>
    <t>Target_1609</t>
  </si>
  <si>
    <t>Target_3335</t>
  </si>
  <si>
    <t>Target_2215</t>
  </si>
  <si>
    <t>Target_1131</t>
  </si>
  <si>
    <t>Target_1328</t>
  </si>
  <si>
    <t>Target_387</t>
  </si>
  <si>
    <t>Target_1509</t>
  </si>
  <si>
    <t>Target_2926</t>
  </si>
  <si>
    <t>Target_1768</t>
  </si>
  <si>
    <t>Target_29</t>
  </si>
  <si>
    <t>Target_4549</t>
  </si>
  <si>
    <t>Target_3081</t>
  </si>
  <si>
    <t>Target_4461</t>
  </si>
  <si>
    <t>Target_3487</t>
  </si>
  <si>
    <t>Target_1541</t>
  </si>
  <si>
    <t>Target_674</t>
  </si>
  <si>
    <t>Target_993</t>
  </si>
  <si>
    <t>Target_1151</t>
  </si>
  <si>
    <t>Target_3738</t>
  </si>
  <si>
    <t>Target_3917</t>
  </si>
  <si>
    <t>Target_3382</t>
  </si>
  <si>
    <t>Target_2874</t>
  </si>
  <si>
    <t>Target_4316</t>
  </si>
  <si>
    <t>Target_1725</t>
  </si>
  <si>
    <t>Target_4858</t>
  </si>
  <si>
    <t>Target_807</t>
  </si>
  <si>
    <t>Target_4304</t>
  </si>
  <si>
    <t>Target_3597</t>
  </si>
  <si>
    <t>Target_2368</t>
  </si>
  <si>
    <t>Target_4610</t>
  </si>
  <si>
    <t>Target_3394</t>
  </si>
  <si>
    <t>Target_3567</t>
  </si>
  <si>
    <t>Target_1857</t>
  </si>
  <si>
    <t>Target_2104</t>
  </si>
  <si>
    <t>Target_1690</t>
  </si>
  <si>
    <t>Target_1228</t>
  </si>
  <si>
    <t>Target_2241</t>
  </si>
  <si>
    <t>Target_1322</t>
  </si>
  <si>
    <t>Target_864</t>
  </si>
  <si>
    <t>Target_3408</t>
  </si>
  <si>
    <t>Target_2294</t>
  </si>
  <si>
    <t>Target_3377</t>
  </si>
  <si>
    <t>Target_3739</t>
  </si>
  <si>
    <t>Target_834</t>
  </si>
  <si>
    <t>Target_3105</t>
  </si>
  <si>
    <t>Target_3916</t>
  </si>
  <si>
    <t>Target_4857</t>
  </si>
  <si>
    <t>Target_4748</t>
  </si>
  <si>
    <t>Target_1465</t>
  </si>
  <si>
    <t>Target_870</t>
  </si>
  <si>
    <t>Target_3444</t>
  </si>
  <si>
    <t>Target_3550</t>
  </si>
  <si>
    <t>Target_2155</t>
  </si>
  <si>
    <t>Target_750</t>
  </si>
  <si>
    <t>Target_402</t>
  </si>
  <si>
    <t>Target_3037</t>
  </si>
  <si>
    <t>Target_2233</t>
  </si>
  <si>
    <t>Target_2293</t>
  </si>
  <si>
    <t>Target_375</t>
  </si>
  <si>
    <t>Target_3350</t>
  </si>
  <si>
    <t>Target_1412</t>
  </si>
  <si>
    <t>Target_1967</t>
  </si>
  <si>
    <t>Target_4255</t>
  </si>
  <si>
    <t>Target_743</t>
  </si>
  <si>
    <t>Target_4584</t>
  </si>
  <si>
    <t>Target_182</t>
  </si>
  <si>
    <t>Target_1873</t>
  </si>
  <si>
    <t>Target_1741</t>
  </si>
  <si>
    <t>Target_3195</t>
  </si>
  <si>
    <t>Target_3968</t>
  </si>
  <si>
    <t>Target_4060</t>
  </si>
  <si>
    <t>Target_2893</t>
  </si>
  <si>
    <t>Target_4929</t>
  </si>
  <si>
    <t>Target_2217</t>
  </si>
  <si>
    <t>Target_1855</t>
  </si>
  <si>
    <t>Target_852</t>
  </si>
  <si>
    <t>Target_1659</t>
  </si>
  <si>
    <t>Target_4835</t>
  </si>
  <si>
    <t>Target_1415</t>
  </si>
  <si>
    <t>Target_296</t>
  </si>
  <si>
    <t>Target_3989</t>
  </si>
  <si>
    <t>Target_4719</t>
  </si>
  <si>
    <t>Target_1771</t>
  </si>
  <si>
    <t>Target_494</t>
  </si>
  <si>
    <t>Target_467</t>
  </si>
  <si>
    <t>Target_267</t>
  </si>
  <si>
    <t>Target_60</t>
  </si>
  <si>
    <t>Target_4607</t>
  </si>
  <si>
    <t>Target_1699</t>
  </si>
  <si>
    <t>Target_2784</t>
  </si>
  <si>
    <t>Target_918</t>
  </si>
  <si>
    <t>Target_1283</t>
  </si>
  <si>
    <t>Target_3656</t>
  </si>
  <si>
    <t>Target_2106</t>
  </si>
  <si>
    <t>Target_2921</t>
  </si>
  <si>
    <t>Target_4191</t>
  </si>
  <si>
    <t>Target_3827</t>
  </si>
  <si>
    <t>Target_1513</t>
  </si>
  <si>
    <t>Target_2026</t>
  </si>
  <si>
    <t>Target_1856</t>
  </si>
  <si>
    <t>Target_515</t>
  </si>
  <si>
    <t>Target_2502</t>
  </si>
  <si>
    <t>Target_4319</t>
  </si>
  <si>
    <t>Target_1293</t>
  </si>
  <si>
    <t>Target_2937</t>
  </si>
  <si>
    <t>Target_2731</t>
  </si>
  <si>
    <t>Target_3201</t>
  </si>
  <si>
    <t>Target_2174</t>
  </si>
  <si>
    <t>Target_4494</t>
  </si>
  <si>
    <t>Target_3324</t>
  </si>
  <si>
    <t>Target_1727</t>
  </si>
  <si>
    <t>Target_4592</t>
  </si>
  <si>
    <t>Target_2749</t>
  </si>
  <si>
    <t>Target_1093</t>
  </si>
  <si>
    <t>Target_1261</t>
  </si>
  <si>
    <t>Target_3850</t>
  </si>
  <si>
    <t>Target_3857</t>
  </si>
  <si>
    <t>Target_2864</t>
  </si>
  <si>
    <t>Target_1285</t>
  </si>
  <si>
    <t>Target_2871</t>
  </si>
  <si>
    <t>Target_2710</t>
  </si>
  <si>
    <t>Target_728</t>
  </si>
  <si>
    <t>Target_4580</t>
  </si>
  <si>
    <t>Target_3235</t>
  </si>
  <si>
    <t>Target_3633</t>
  </si>
  <si>
    <t>Target_51</t>
  </si>
  <si>
    <t>Target_2507</t>
  </si>
  <si>
    <t>Target_4154</t>
  </si>
  <si>
    <t>Target_2722</t>
  </si>
  <si>
    <t>Target_4465</t>
  </si>
  <si>
    <t>Target_985</t>
  </si>
  <si>
    <t>Target_4614</t>
  </si>
  <si>
    <t>Target_1456</t>
  </si>
  <si>
    <t>Target_691</t>
  </si>
  <si>
    <t>Target_1050</t>
  </si>
  <si>
    <t>Target_1661</t>
  </si>
  <si>
    <t>Target_1647</t>
  </si>
  <si>
    <t>Target_4555</t>
  </si>
  <si>
    <t>Target_2129</t>
  </si>
  <si>
    <t>Target_3060</t>
  </si>
  <si>
    <t>Target_2611</t>
  </si>
  <si>
    <t>Target_1053</t>
  </si>
  <si>
    <t>Target_1508</t>
  </si>
  <si>
    <t>Target_1779</t>
  </si>
  <si>
    <t>Target_1923</t>
  </si>
  <si>
    <t>Target_1000</t>
  </si>
  <si>
    <t>Target_4624</t>
  </si>
  <si>
    <t>Target_4756</t>
  </si>
  <si>
    <t>Target_4575</t>
  </si>
  <si>
    <t>Target_3607</t>
  </si>
  <si>
    <t>Target_110</t>
  </si>
  <si>
    <t>Target_2216</t>
  </si>
  <si>
    <t>Target_1104</t>
  </si>
  <si>
    <t>Target_1427</t>
  </si>
  <si>
    <t>Target_3231</t>
  </si>
  <si>
    <t>Target_1120</t>
  </si>
  <si>
    <t>Target_188</t>
  </si>
  <si>
    <t>Target_889</t>
  </si>
  <si>
    <t>Target_533</t>
  </si>
  <si>
    <t>Target_3530</t>
  </si>
  <si>
    <t>Target_3020</t>
  </si>
  <si>
    <t>Target_179</t>
  </si>
  <si>
    <t>Target_3329</t>
  </si>
  <si>
    <t>Target_2202</t>
  </si>
  <si>
    <t>Target_821</t>
  </si>
  <si>
    <t>Target_2484</t>
  </si>
  <si>
    <t>Target_2532</t>
  </si>
  <si>
    <t>Target_3792</t>
  </si>
  <si>
    <t>Target_4711</t>
  </si>
  <si>
    <t>Target_1695</t>
  </si>
  <si>
    <t>Target_3259</t>
  </si>
  <si>
    <t>Target_199</t>
  </si>
  <si>
    <t>Target_3083</t>
  </si>
  <si>
    <t>Target_580</t>
  </si>
  <si>
    <t>Target_237</t>
  </si>
  <si>
    <t>Target_2763</t>
  </si>
  <si>
    <t>Target_2321</t>
  </si>
  <si>
    <t>Target_345</t>
  </si>
  <si>
    <t>Target_281</t>
  </si>
  <si>
    <t>Target_446</t>
  </si>
  <si>
    <t>Target_2939</t>
  </si>
  <si>
    <t>Target_1990</t>
  </si>
  <si>
    <t>Target_4495</t>
  </si>
  <si>
    <t>Target_775</t>
  </si>
  <si>
    <t>Target_463</t>
  </si>
  <si>
    <t>Target_1411</t>
  </si>
  <si>
    <t>Target_1770</t>
  </si>
  <si>
    <t>Target_1434</t>
  </si>
  <si>
    <t>Target_3759</t>
  </si>
  <si>
    <t>Target_3500</t>
  </si>
  <si>
    <t>Target_4371</t>
  </si>
  <si>
    <t>Target_4869</t>
  </si>
  <si>
    <t>Target_3554</t>
  </si>
  <si>
    <t>Target_451</t>
  </si>
  <si>
    <t>Target_3135</t>
  </si>
  <si>
    <t>Target_262</t>
  </si>
  <si>
    <t>Target_915</t>
  </si>
  <si>
    <t>Target_4467</t>
  </si>
  <si>
    <t>Target_4396</t>
  </si>
  <si>
    <t>Target_2378</t>
  </si>
  <si>
    <t>Target_1766</t>
  </si>
  <si>
    <t>Target_935</t>
  </si>
  <si>
    <t>Target_2837</t>
  </si>
  <si>
    <t>Target_377</t>
  </si>
  <si>
    <t>Target_372</t>
  </si>
  <si>
    <t>Target_2061</t>
  </si>
  <si>
    <t>Target_4402</t>
  </si>
  <si>
    <t>Target_3379</t>
  </si>
  <si>
    <t>Target_963</t>
  </si>
  <si>
    <t>Target_1641</t>
  </si>
  <si>
    <t>Target_658</t>
  </si>
  <si>
    <t>Target_4053</t>
  </si>
  <si>
    <t>Target_244</t>
  </si>
  <si>
    <t>Target_1239</t>
  </si>
  <si>
    <t>Target_3098</t>
  </si>
  <si>
    <t>Target_106</t>
  </si>
  <si>
    <t>Target_3984</t>
  </si>
  <si>
    <t>Target_1571</t>
  </si>
  <si>
    <t>Target_4398</t>
  </si>
  <si>
    <t>Target_4138</t>
  </si>
  <si>
    <t>Target_3075</t>
  </si>
  <si>
    <t>Target_3332</t>
  </si>
  <si>
    <t>Target_3812</t>
  </si>
  <si>
    <t>Target_848</t>
  </si>
  <si>
    <t>Target_3325</t>
  </si>
  <si>
    <t>Target_1950</t>
  </si>
  <si>
    <t>Target_2362</t>
  </si>
  <si>
    <t>Target_2649</t>
  </si>
  <si>
    <t>Target_316</t>
  </si>
  <si>
    <t>Target_2442</t>
  </si>
  <si>
    <t>Target_4122</t>
  </si>
  <si>
    <t>Target_4</t>
  </si>
  <si>
    <t>Target_3175</t>
  </si>
  <si>
    <t>Target_4819</t>
  </si>
  <si>
    <t>Target_4069</t>
  </si>
  <si>
    <t>Target_2227</t>
  </si>
  <si>
    <t>Target_1442</t>
  </si>
  <si>
    <t>Target_308</t>
  </si>
  <si>
    <t>Target_1537</t>
  </si>
  <si>
    <t>Target_166</t>
  </si>
  <si>
    <t>Target_4788</t>
  </si>
  <si>
    <t>Target_573</t>
  </si>
  <si>
    <t>Target_4136</t>
  </si>
  <si>
    <t>Target_1625</t>
  </si>
  <si>
    <t>Target_4908</t>
  </si>
  <si>
    <t>Target_2367</t>
  </si>
  <si>
    <t>Target_4721</t>
  </si>
  <si>
    <t>Target_4155</t>
  </si>
  <si>
    <t>Target_1089</t>
  </si>
  <si>
    <t>Target_1153</t>
  </si>
  <si>
    <t>Target_576</t>
  </si>
  <si>
    <t>Target_3429</t>
  </si>
  <si>
    <t>Target_3509</t>
  </si>
  <si>
    <t>Target_1862</t>
  </si>
  <si>
    <t>Target_3659</t>
  </si>
  <si>
    <t>Target_3301</t>
  </si>
  <si>
    <t>Target_1401</t>
  </si>
  <si>
    <t>Target_4938</t>
  </si>
  <si>
    <t>Target_4594</t>
  </si>
  <si>
    <t>Target_2695</t>
  </si>
  <si>
    <t>Target_76</t>
  </si>
  <si>
    <t>Target_3972</t>
  </si>
  <si>
    <t>Target_396</t>
  </si>
  <si>
    <t>Target_2798</t>
  </si>
  <si>
    <t>Target_1087</t>
  </si>
  <si>
    <t>Target_657</t>
  </si>
  <si>
    <t>Target_335</t>
  </si>
  <si>
    <t>Target_207</t>
  </si>
  <si>
    <t>Target_1301</t>
  </si>
  <si>
    <t>Target_3183</t>
  </si>
  <si>
    <t>Target_4935</t>
  </si>
  <si>
    <t>Target_4954</t>
  </si>
  <si>
    <t>Target_2971</t>
  </si>
  <si>
    <t>Target_3810</t>
  </si>
  <si>
    <t>Target_1792</t>
  </si>
  <si>
    <t>Target_2694</t>
  </si>
  <si>
    <t>Target_3822</t>
  </si>
  <si>
    <t>Target_1663</t>
  </si>
  <si>
    <t>Target_2718</t>
  </si>
  <si>
    <t>Target_2013</t>
  </si>
  <si>
    <t>Target_367</t>
  </si>
  <si>
    <t>Target_849</t>
  </si>
  <si>
    <t>Target_4207</t>
  </si>
  <si>
    <t>Target_1521</t>
  </si>
  <si>
    <t>Target_2140</t>
  </si>
  <si>
    <t>Target_4657</t>
  </si>
  <si>
    <t>Target_1177</t>
  </si>
  <si>
    <t>Target_4487</t>
  </si>
  <si>
    <t>Target_4483</t>
  </si>
  <si>
    <t>Target_270</t>
  </si>
  <si>
    <t>Target_1416</t>
  </si>
  <si>
    <t>Target_2119</t>
  </si>
  <si>
    <t>Target_2316</t>
  </si>
  <si>
    <t>Target_3833</t>
  </si>
  <si>
    <t>Target_511</t>
  </si>
  <si>
    <t>Target_456</t>
  </si>
  <si>
    <t>Target_116</t>
  </si>
  <si>
    <t>Target_1631</t>
  </si>
  <si>
    <t>Target_208</t>
  </si>
  <si>
    <t>Target_3532</t>
  </si>
  <si>
    <t>Target_2085</t>
  </si>
  <si>
    <t>Target_2624</t>
  </si>
  <si>
    <t>Target_103</t>
  </si>
  <si>
    <t>Target_859</t>
  </si>
  <si>
    <t>Target_1846</t>
  </si>
  <si>
    <t>Target_3355</t>
  </si>
  <si>
    <t>Target_4314</t>
  </si>
  <si>
    <t>Target_4873</t>
  </si>
  <si>
    <t>Target_1607</t>
  </si>
  <si>
    <t>Target_2826</t>
  </si>
  <si>
    <t>Target_4861</t>
  </si>
  <si>
    <t>Target_3642</t>
  </si>
  <si>
    <t>Target_2510</t>
  </si>
  <si>
    <t>Target_4688</t>
  </si>
  <si>
    <t>Target_4931</t>
  </si>
  <si>
    <t>Target_947</t>
  </si>
  <si>
    <t>Target_2940</t>
  </si>
  <si>
    <t>Target_3032</t>
  </si>
  <si>
    <t>Target_2687</t>
  </si>
  <si>
    <t>Target_547</t>
  </si>
  <si>
    <t>Target_3667</t>
  </si>
  <si>
    <t>Target_1160</t>
  </si>
  <si>
    <t>Target_97</t>
  </si>
  <si>
    <t>Target_1662</t>
  </si>
  <si>
    <t>Target_1684</t>
  </si>
  <si>
    <t>Target_2059</t>
  </si>
  <si>
    <t>Target_4020</t>
  </si>
  <si>
    <t>Target_3260</t>
  </si>
  <si>
    <t>Target_2369</t>
  </si>
  <si>
    <t>Target_4725</t>
  </si>
  <si>
    <t>Target_2429</t>
  </si>
  <si>
    <t>Target_4285</t>
  </si>
  <si>
    <t>Target_2715</t>
  </si>
  <si>
    <t>Target_2444</t>
  </si>
  <si>
    <t>Target_4521</t>
  </si>
  <si>
    <t>Target_2585</t>
  </si>
  <si>
    <t>Target_2973</t>
  </si>
  <si>
    <t>Target_1533</t>
  </si>
  <si>
    <t>Target_1317</t>
  </si>
  <si>
    <t>Target_1252</t>
  </si>
  <si>
    <t>Target_3820</t>
  </si>
  <si>
    <t>Target_1463</t>
  </si>
  <si>
    <t>Target_1497</t>
  </si>
  <si>
    <t>Target_1458</t>
  </si>
  <si>
    <t>Target_1095</t>
  </si>
  <si>
    <t>Target_2403</t>
  </si>
  <si>
    <t>Target_2357</t>
  </si>
  <si>
    <t>Target_352</t>
  </si>
  <si>
    <t>Target_498</t>
  </si>
  <si>
    <t>Target_3460</t>
  </si>
  <si>
    <t>Target_3638</t>
  </si>
  <si>
    <t>Target_4224</t>
  </si>
  <si>
    <t>Target_3430</t>
  </si>
  <si>
    <t>Target_1598</t>
  </si>
  <si>
    <t>Target_132</t>
  </si>
  <si>
    <t>Target_1362</t>
  </si>
  <si>
    <t>Target_401</t>
  </si>
  <si>
    <t>Target_3767</t>
  </si>
  <si>
    <t>Target_1033</t>
  </si>
  <si>
    <t>Target_540</t>
  </si>
  <si>
    <t>Target_2558</t>
  </si>
  <si>
    <t>Target_3697</t>
  </si>
  <si>
    <t>Target_3956</t>
  </si>
  <si>
    <t>Target_3224</t>
  </si>
  <si>
    <t>Target_1866</t>
  </si>
  <si>
    <t>Target_4284</t>
  </si>
  <si>
    <t>Target_2063</t>
  </si>
  <si>
    <t>Target_156</t>
  </si>
  <si>
    <t>Target_1489</t>
  </si>
  <si>
    <t>Target_3831</t>
  </si>
  <si>
    <t>Target_3056</t>
  </si>
  <si>
    <t>Target_824</t>
  </si>
  <si>
    <t>Target_2239</t>
  </si>
  <si>
    <t>Target_3872</t>
  </si>
  <si>
    <t>Target_2790</t>
  </si>
  <si>
    <t>Target_45</t>
  </si>
  <si>
    <t>Target_596</t>
  </si>
  <si>
    <t>Target_4507</t>
  </si>
  <si>
    <t>Target_4868</t>
  </si>
  <si>
    <t>Target_1874</t>
  </si>
  <si>
    <t>Target_4252</t>
  </si>
  <si>
    <t>Target_3499</t>
  </si>
  <si>
    <t>Target_171</t>
  </si>
  <si>
    <t>Target_4233</t>
  </si>
  <si>
    <t>Target_2967</t>
  </si>
  <si>
    <t>Target_2393</t>
  </si>
  <si>
    <t>Target_3338</t>
  </si>
  <si>
    <t>Target_3493</t>
  </si>
  <si>
    <t>Target_860</t>
  </si>
  <si>
    <t>Target_3063</t>
  </si>
  <si>
    <t>Target_3233</t>
  </si>
  <si>
    <t>Target_4751</t>
  </si>
  <si>
    <t>Target_1446</t>
  </si>
  <si>
    <t>Target_2639</t>
  </si>
  <si>
    <t>Target_1007</t>
  </si>
  <si>
    <t>Target_2629</t>
  </si>
  <si>
    <t>Target_439</t>
  </si>
  <si>
    <t>Target_4981</t>
  </si>
  <si>
    <t>Target_3594</t>
  </si>
  <si>
    <t>Target_3762</t>
  </si>
  <si>
    <t>Target_3979</t>
  </si>
  <si>
    <t>Target_1560</t>
  </si>
  <si>
    <t>Target_78</t>
  </si>
  <si>
    <t>Target_1222</t>
  </si>
  <si>
    <t>Target_2477</t>
  </si>
  <si>
    <t>Target_2846</t>
  </si>
  <si>
    <t>Target_2737</t>
  </si>
  <si>
    <t>Target_1069</t>
  </si>
  <si>
    <t>Target_4450</t>
  </si>
  <si>
    <t>Target_1377</t>
  </si>
  <si>
    <t>Target_3417</t>
  </si>
  <si>
    <t>Target_4822</t>
  </si>
  <si>
    <t>Target_2082</t>
  </si>
  <si>
    <t>Target_2889</t>
  </si>
  <si>
    <t>Target_302</t>
  </si>
  <si>
    <t>Target_1074</t>
  </si>
  <si>
    <t>Target_2854</t>
  </si>
  <si>
    <t>Target_1346</t>
  </si>
  <si>
    <t>Target_1258</t>
  </si>
  <si>
    <t>Target_2319</t>
  </si>
  <si>
    <t>Target_3150</t>
  </si>
  <si>
    <t>Target_3455</t>
  </si>
  <si>
    <t>Target_3228</t>
  </si>
  <si>
    <t>Target_2014</t>
  </si>
  <si>
    <t>Target_2218</t>
  </si>
  <si>
    <t>Target_3966</t>
  </si>
  <si>
    <t>Target_3891</t>
  </si>
  <si>
    <t>Target_3912</t>
  </si>
  <si>
    <t>Target_1774</t>
  </si>
  <si>
    <t>Target_2886</t>
  </si>
  <si>
    <t>Target_1672</t>
  </si>
  <si>
    <t>Target_4626</t>
  </si>
  <si>
    <t>Target_3881</t>
  </si>
  <si>
    <t>Target_2056</t>
  </si>
  <si>
    <t>Target_3789</t>
  </si>
  <si>
    <t>Target_440</t>
  </si>
  <si>
    <t>Target_2781</t>
  </si>
  <si>
    <t>Target_2870</t>
  </si>
  <si>
    <t>Target_1527</t>
  </si>
  <si>
    <t>Target_4948</t>
  </si>
  <si>
    <t>Target_3447</t>
  </si>
  <si>
    <t>Target_3604</t>
  </si>
  <si>
    <t>Target_4051</t>
  </si>
  <si>
    <t>Target_4294</t>
  </si>
  <si>
    <t>Target_485</t>
  </si>
  <si>
    <t>Target_1348</t>
  </si>
  <si>
    <t>Target_2974</t>
  </si>
  <si>
    <t>Target_222</t>
  </si>
  <si>
    <t>Target_2650</t>
  </si>
  <si>
    <t>Target_1024</t>
  </si>
  <si>
    <t>Target_1667</t>
  </si>
  <si>
    <t>Target_4859</t>
  </si>
  <si>
    <t>Target_15</t>
  </si>
  <si>
    <t>Target_2079</t>
  </si>
  <si>
    <t>Target_2190</t>
  </si>
  <si>
    <t>Target_1483</t>
  </si>
  <si>
    <t>Target_4535</t>
  </si>
  <si>
    <t>Target_1772</t>
  </si>
  <si>
    <t>Target_1370</t>
  </si>
  <si>
    <t>Target_3606</t>
  </si>
  <si>
    <t>Target_1310</t>
  </si>
  <si>
    <t>Target_4623</t>
  </si>
  <si>
    <t>Target_3041</t>
  </si>
  <si>
    <t>Target_3933</t>
  </si>
  <si>
    <t>Target_599</t>
  </si>
  <si>
    <t>Target_3248</t>
  </si>
  <si>
    <t>Target_2560</t>
  </si>
  <si>
    <t>Target_4297</t>
  </si>
  <si>
    <t>Target_4921</t>
  </si>
  <si>
    <t>Target_1292</t>
  </si>
  <si>
    <t>Target_4992</t>
  </si>
  <si>
    <t>Target_1608</t>
  </si>
  <si>
    <t>Target_2542</t>
  </si>
  <si>
    <t>Target_3511</t>
  </si>
  <si>
    <t>Target_3341</t>
  </si>
  <si>
    <t>Target_745</t>
  </si>
  <si>
    <t>Target_2024</t>
  </si>
  <si>
    <t>Target_1145</t>
  </si>
  <si>
    <t>Target_1618</t>
  </si>
  <si>
    <t>Target_1582</t>
  </si>
  <si>
    <t>Target_191</t>
  </si>
  <si>
    <t>Target_4896</t>
  </si>
  <si>
    <t>Target_1443</t>
  </si>
  <si>
    <t>Target_1063</t>
  </si>
  <si>
    <t>Target_4961</t>
  </si>
  <si>
    <t>Target_3490</t>
  </si>
  <si>
    <t>Target_4599</t>
  </si>
  <si>
    <t>Target_185</t>
  </si>
  <si>
    <t>Target_1573</t>
  </si>
  <si>
    <t>Target_3935</t>
  </si>
  <si>
    <t>Target_1518</t>
  </si>
  <si>
    <t>Target_2192</t>
  </si>
  <si>
    <t>Target_3021</t>
  </si>
  <si>
    <t>Target_1048</t>
  </si>
  <si>
    <t>Target_162</t>
  </si>
  <si>
    <t>Target_4390</t>
  </si>
  <si>
    <t>Target_3876</t>
  </si>
  <si>
    <t>Target_2038</t>
  </si>
  <si>
    <t>Target_3073</t>
  </si>
  <si>
    <t>Target_4583</t>
  </si>
  <si>
    <t>Target_2733</t>
  </si>
  <si>
    <t>Target_4709</t>
  </si>
  <si>
    <t>Target_2819</t>
  </si>
  <si>
    <t>Target_3824</t>
  </si>
  <si>
    <t>Target_770</t>
  </si>
  <si>
    <t>Target_4649</t>
  </si>
  <si>
    <t>Target_4612</t>
  </si>
  <si>
    <t>Target_21</t>
  </si>
  <si>
    <t>Target_1055</t>
  </si>
  <si>
    <t>Target_4033</t>
  </si>
  <si>
    <t>Target_4828</t>
  </si>
  <si>
    <t>Target_806</t>
  </si>
  <si>
    <t>Target_3387</t>
  </si>
  <si>
    <t>Target_3019</t>
  </si>
  <si>
    <t>Target_461</t>
  </si>
  <si>
    <t>Target_3699</t>
  </si>
  <si>
    <t>Target_2254</t>
  </si>
  <si>
    <t>Target_2463</t>
  </si>
  <si>
    <t>Target_4690</t>
  </si>
  <si>
    <t>Target_2333</t>
  </si>
  <si>
    <t>Target_1893</t>
  </si>
  <si>
    <t>Target_277</t>
  </si>
  <si>
    <t>Target_1047</t>
  </si>
  <si>
    <t>Target_3591</t>
  </si>
  <si>
    <t>Target_55</t>
  </si>
  <si>
    <t>Target_2699</t>
  </si>
  <si>
    <t>Target_1951</t>
  </si>
  <si>
    <t>Target_3994</t>
  </si>
  <si>
    <t>Target_4742</t>
  </si>
  <si>
    <t>Target_4777</t>
  </si>
  <si>
    <t>Target_4099</t>
  </si>
  <si>
    <t>Target_1536</t>
  </si>
  <si>
    <t>Target_936</t>
  </si>
  <si>
    <t>Target_1197</t>
  </si>
  <si>
    <t>Target_4603</t>
  </si>
  <si>
    <t>Target_3390</t>
  </si>
  <si>
    <t>Target_1077</t>
  </si>
  <si>
    <t>Target_4338</t>
  </si>
  <si>
    <t>Target_626</t>
  </si>
  <si>
    <t>Target_1044</t>
  </si>
  <si>
    <t>Target_822</t>
  </si>
  <si>
    <t>Target_3793</t>
  </si>
  <si>
    <t>Target_1484</t>
  </si>
  <si>
    <t>Target_1144</t>
  </si>
  <si>
    <t>Target_4029</t>
  </si>
  <si>
    <t>Target_2465</t>
  </si>
  <si>
    <t>Target_2390</t>
  </si>
  <si>
    <t>Target_4812</t>
  </si>
  <si>
    <t>Target_1696</t>
  </si>
  <si>
    <t>Target_4199</t>
  </si>
  <si>
    <t>Target_290</t>
  </si>
  <si>
    <t>Target_644</t>
  </si>
  <si>
    <t>Target_2373</t>
  </si>
  <si>
    <t>Target_1444</t>
  </si>
  <si>
    <t>Target_2929</t>
  </si>
  <si>
    <t>Target_3156</t>
  </si>
  <si>
    <t>Target_4940</t>
  </si>
  <si>
    <t>Target_4131</t>
  </si>
  <si>
    <t>Target_681</t>
  </si>
  <si>
    <t>Target_1198</t>
  </si>
  <si>
    <t>Target_3426</t>
  </si>
  <si>
    <t>Target_760</t>
  </si>
  <si>
    <t>Target_1809</t>
  </si>
  <si>
    <t>Target_747</t>
  </si>
  <si>
    <t>Target_1045</t>
  </si>
  <si>
    <t>Target_3946</t>
  </si>
  <si>
    <t>Target_2330</t>
  </si>
  <si>
    <t>Target_4108</t>
  </si>
  <si>
    <t>Target_3584</t>
  </si>
  <si>
    <t>Target_1369</t>
  </si>
  <si>
    <t>Target_3345</t>
  </si>
  <si>
    <t>Target_2058</t>
  </si>
  <si>
    <t>Target_694</t>
  </si>
  <si>
    <t>Target_3369</t>
  </si>
  <si>
    <t>Target_3939</t>
  </si>
  <si>
    <t>Target_1566</t>
  </si>
  <si>
    <t>Target_459</t>
  </si>
  <si>
    <t>Target_2424</t>
  </si>
  <si>
    <t>Target_4271</t>
  </si>
  <si>
    <t>Target_2552</t>
  </si>
  <si>
    <t>Target_91</t>
  </si>
  <si>
    <t>Target_4341</t>
  </si>
  <si>
    <t>Target_3829</t>
  </si>
  <si>
    <t>Target_1220</t>
  </si>
  <si>
    <t>Target_689</t>
  </si>
  <si>
    <t>Target_4037</t>
  </si>
  <si>
    <t>Target_1157</t>
  </si>
  <si>
    <t>Target_829</t>
  </si>
  <si>
    <t>Target_4401</t>
  </si>
  <si>
    <t>Target_3202</t>
  </si>
  <si>
    <t>Target_757</t>
  </si>
  <si>
    <t>Target_4238</t>
  </si>
  <si>
    <t>Target_3257</t>
  </si>
  <si>
    <t>Target_3467</t>
  </si>
  <si>
    <t>Target_482</t>
  </si>
  <si>
    <t>Target_3971</t>
  </si>
  <si>
    <t>Target_2768</t>
  </si>
  <si>
    <t>Target_1891</t>
  </si>
  <si>
    <t>Target_379</t>
  </si>
  <si>
    <t>Target_2778</t>
  </si>
  <si>
    <t>Target_2543</t>
  </si>
  <si>
    <t>Target_2296</t>
  </si>
  <si>
    <t>Target_275</t>
  </si>
  <si>
    <t>Target_1740</t>
  </si>
  <si>
    <t>Target_4377</t>
  </si>
  <si>
    <t>Target_3903</t>
  </si>
  <si>
    <t>Target_2674</t>
  </si>
  <si>
    <t>Target_327</t>
  </si>
  <si>
    <t>Target_2331</t>
  </si>
  <si>
    <t>Target_1075</t>
  </si>
  <si>
    <t>Target_278</t>
  </si>
  <si>
    <t>Target_4553</t>
  </si>
  <si>
    <t>Target_360</t>
  </si>
  <si>
    <t>Target_4082</t>
  </si>
  <si>
    <t>Target_288</t>
  </si>
  <si>
    <t>Target_1502</t>
  </si>
  <si>
    <t>Target_1440</t>
  </si>
  <si>
    <t>Target_3090</t>
  </si>
  <si>
    <t>Target_617</t>
  </si>
  <si>
    <t>Target_3177</t>
  </si>
  <si>
    <t>Target_4334</t>
  </si>
  <si>
    <t>Target_3835</t>
  </si>
  <si>
    <t>Target_2805</t>
  </si>
  <si>
    <t>Target_2645</t>
  </si>
  <si>
    <t>Target_4489</t>
  </si>
  <si>
    <t>Target_2164</t>
  </si>
  <si>
    <t>Target_1385</t>
  </si>
  <si>
    <t>Target_4045</t>
  </si>
  <si>
    <t>Target_2738</t>
  </si>
  <si>
    <t>Target_30</t>
  </si>
  <si>
    <t>Target_4885</t>
  </si>
  <si>
    <t>Target_1939</t>
  </si>
  <si>
    <t>Target_4307</t>
  </si>
  <si>
    <t>Target_3118</t>
  </si>
  <si>
    <t>Target_2071</t>
  </si>
  <si>
    <t>Target_3476</t>
  </si>
  <si>
    <t>Target_1488</t>
  </si>
  <si>
    <t>Target_3475</t>
  </si>
  <si>
    <t>Target_3706</t>
  </si>
  <si>
    <t>Target_2449</t>
  </si>
  <si>
    <t>Target_3411</t>
  </si>
  <si>
    <t>Target_4321</t>
  </si>
  <si>
    <t>Target_1785</t>
  </si>
  <si>
    <t>Target_4759</t>
  </si>
  <si>
    <t>Target_4011</t>
  </si>
  <si>
    <t>Target_1737</t>
  </si>
  <si>
    <t>Target_4484</t>
  </si>
  <si>
    <t>Target_2224</t>
  </si>
  <si>
    <t>Target_3236</t>
  </si>
  <si>
    <t>Target_2576</t>
  </si>
  <si>
    <t>Target_3990</t>
  </si>
  <si>
    <t>Target_1523</t>
  </si>
  <si>
    <t>Target_1765</t>
  </si>
  <si>
    <t>Target_311</t>
  </si>
  <si>
    <t>Target_3107</t>
  </si>
  <si>
    <t>Target_2126</t>
  </si>
  <si>
    <t>Target_3569</t>
  </si>
  <si>
    <t>Target_1263</t>
  </si>
  <si>
    <t>Target_4359</t>
  </si>
  <si>
    <t>Target_1475</t>
  </si>
  <si>
    <t>Target_3644</t>
  </si>
  <si>
    <t>Target_209</t>
  </si>
  <si>
    <t>Target_2431</t>
  </si>
  <si>
    <t>Target_4922</t>
  </si>
  <si>
    <t>Target_111</t>
  </si>
  <si>
    <t>Target_2021</t>
  </si>
  <si>
    <t>Target_2879</t>
  </si>
  <si>
    <t>Target_639</t>
  </si>
  <si>
    <t>Target_4002</t>
  </si>
  <si>
    <t>Target_925</t>
  </si>
  <si>
    <t>Target_832</t>
  </si>
  <si>
    <t>Target_1755</t>
  </si>
  <si>
    <t>Target_4933</t>
  </si>
  <si>
    <t>Target_4793</t>
  </si>
  <si>
    <t>Target_3918</t>
  </si>
  <si>
    <t>Target_2653</t>
  </si>
  <si>
    <t>Target_3931</t>
  </si>
  <si>
    <t>Target_3783</t>
  </si>
  <si>
    <t>Target_3237</t>
  </si>
  <si>
    <t>Target_1232</t>
  </si>
  <si>
    <t>Target_4306</t>
  </si>
  <si>
    <t>Target_1705</t>
  </si>
  <si>
    <t>Target_4432</t>
  </si>
  <si>
    <t>Target_2751</t>
  </si>
  <si>
    <t>Target_3406</t>
  </si>
  <si>
    <t>Target_4061</t>
  </si>
  <si>
    <t>Target_3049</t>
  </si>
  <si>
    <t>Target_3068</t>
  </si>
  <si>
    <t>Target_1481</t>
  </si>
  <si>
    <t>Target_789</t>
  </si>
  <si>
    <t>Target_1643</t>
  </si>
  <si>
    <t>Target_4087</t>
  </si>
  <si>
    <t>Target_23</t>
  </si>
  <si>
    <t>Target_1797</t>
  </si>
  <si>
    <t>Target_3890</t>
  </si>
  <si>
    <t>Target_223</t>
  </si>
  <si>
    <t>Target_4243</t>
  </si>
  <si>
    <t>Target_912</t>
  </si>
  <si>
    <t>Target_4160</t>
  </si>
  <si>
    <t>Target_2135</t>
  </si>
  <si>
    <t>Target_2983</t>
  </si>
  <si>
    <t>Target_4597</t>
  </si>
  <si>
    <t>Target_2632</t>
  </si>
  <si>
    <t>Target_1397</t>
  </si>
  <si>
    <t>Target_827</t>
  </si>
  <si>
    <t>Target_2758</t>
  </si>
  <si>
    <t>Target_2762</t>
  </si>
  <si>
    <t>Target_1082</t>
  </si>
  <si>
    <t>Target_1468</t>
  </si>
  <si>
    <t>Target_3802</t>
  </si>
  <si>
    <t>Target_480</t>
  </si>
  <si>
    <t>Target_2361</t>
  </si>
  <si>
    <t>Target_3297</t>
  </si>
  <si>
    <t>Target_1478</t>
  </si>
  <si>
    <t>Target_3383</t>
  </si>
  <si>
    <t>Target_1099</t>
  </si>
  <si>
    <t>Target_3465</t>
  </si>
  <si>
    <t>Target_713</t>
  </si>
  <si>
    <t>Target_2673</t>
  </si>
  <si>
    <t>Target_3964</t>
  </si>
  <si>
    <t>Target_478</t>
  </si>
  <si>
    <t>Target_672</t>
  </si>
  <si>
    <t>Target_677</t>
  </si>
  <si>
    <t>Target_186</t>
  </si>
  <si>
    <t>Target_2584</t>
  </si>
  <si>
    <t>Target_1368</t>
  </si>
  <si>
    <t>Target_4176</t>
  </si>
  <si>
    <t>Target_1501</t>
  </si>
  <si>
    <t>Target_1295</t>
  </si>
  <si>
    <t>Target_751</t>
  </si>
  <si>
    <t>Target_726</t>
  </si>
  <si>
    <t>Target_3889</t>
  </si>
  <si>
    <t>Target_4965</t>
  </si>
  <si>
    <t>Target_2521</t>
  </si>
  <si>
    <t>Target_3847</t>
  </si>
  <si>
    <t>Target_4663</t>
  </si>
  <si>
    <t>Target_763</t>
  </si>
  <si>
    <t>Target_154</t>
  </si>
  <si>
    <t>Target_4991</t>
  </si>
  <si>
    <t>Target_2720</t>
  </si>
  <si>
    <t>Target_3687</t>
  </si>
  <si>
    <t>Target_903</t>
  </si>
  <si>
    <t>Target_1896</t>
  </si>
  <si>
    <t>Target_4301</t>
  </si>
  <si>
    <t>Target_3948</t>
  </si>
  <si>
    <t>Target_2471</t>
  </si>
  <si>
    <t>Target_2559</t>
  </si>
  <si>
    <t>Target_137</t>
  </si>
  <si>
    <t>Target_4615</t>
  </si>
  <si>
    <t>Target_4825</t>
  </si>
  <si>
    <t>Target_3519</t>
  </si>
  <si>
    <t>Target_203</t>
  </si>
  <si>
    <t>Target_3099</t>
  </si>
  <si>
    <t>Target_1253</t>
  </si>
  <si>
    <t>Target_4743</t>
  </si>
  <si>
    <t>Target_4070</t>
  </si>
  <si>
    <t>Target_157</t>
  </si>
  <si>
    <t>Target_1143</t>
  </si>
  <si>
    <t>Target_2909</t>
  </si>
  <si>
    <t>Target_1658</t>
  </si>
  <si>
    <t>Target_2803</t>
  </si>
  <si>
    <t>Target_891</t>
  </si>
  <si>
    <t>Target_3629</t>
  </si>
  <si>
    <t>Target_1984</t>
  </si>
  <si>
    <t>Target_705</t>
  </si>
  <si>
    <t>Target_2016</t>
  </si>
  <si>
    <t>Target_363</t>
  </si>
  <si>
    <t>Target_4309</t>
  </si>
  <si>
    <t>Target_1227</t>
  </si>
  <si>
    <t>Target_2077</t>
  </si>
  <si>
    <t>Target_3622</t>
  </si>
  <si>
    <t>Target_2506</t>
  </si>
  <si>
    <t>Target_638</t>
  </si>
  <si>
    <t>Target_1912</t>
  </si>
  <si>
    <t>Target_688</t>
  </si>
  <si>
    <t>Target_928</t>
  </si>
  <si>
    <t>Target_4729</t>
  </si>
  <si>
    <t>Target_143</t>
  </si>
  <si>
    <t>Target_3217</t>
  </si>
  <si>
    <t>Target_1719</t>
  </si>
  <si>
    <t>Target_2081</t>
  </si>
  <si>
    <t>Target_3529</t>
  </si>
  <si>
    <t>Target_805</t>
  </si>
  <si>
    <t>Target_4292</t>
  </si>
  <si>
    <t>Target_2655</t>
  </si>
  <si>
    <t>Target_2003</t>
  </si>
  <si>
    <t>Target_1159</t>
  </si>
  <si>
    <t>Target_678</t>
  </si>
  <si>
    <t>Target_3453</t>
  </si>
  <si>
    <t>Target_3270</t>
  </si>
  <si>
    <t>Target_679</t>
  </si>
  <si>
    <t>Target_1585</t>
  </si>
  <si>
    <t>Target_3109</t>
  </si>
  <si>
    <t>Target_3803</t>
  </si>
  <si>
    <t>Target_2236</t>
  </si>
  <si>
    <t>Target_1353</t>
  </si>
  <si>
    <t>Target_95</t>
  </si>
  <si>
    <t>Target_2292</t>
  </si>
  <si>
    <t>Target_1596</t>
  </si>
  <si>
    <t>Target_2384</t>
  </si>
  <si>
    <t>Target_1422</t>
  </si>
  <si>
    <t>Target_4340</t>
  </si>
  <si>
    <t>Target_3087</t>
  </si>
  <si>
    <t>Target_2745</t>
  </si>
  <si>
    <t>Target_862</t>
  </si>
  <si>
    <t>Target_1957</t>
  </si>
  <si>
    <t>Target_4840</t>
  </si>
  <si>
    <t>Target_1453</t>
  </si>
  <si>
    <t>Target_2380</t>
  </si>
  <si>
    <t>Target_1079</t>
  </si>
  <si>
    <t>Target_1640</t>
  </si>
  <si>
    <t>Target_378</t>
  </si>
  <si>
    <t>Target_544</t>
  </si>
  <si>
    <t>Target_2115</t>
  </si>
  <si>
    <t>Target_231</t>
  </si>
  <si>
    <t>Target_4543</t>
  </si>
  <si>
    <t>Target_3318</t>
  </si>
  <si>
    <t>Target_2623</t>
  </si>
  <si>
    <t>Target_2683</t>
  </si>
  <si>
    <t>Target_4716</t>
  </si>
  <si>
    <t>Target_1212</t>
  </si>
  <si>
    <t>Target_1290</t>
  </si>
  <si>
    <t>Target_1943</t>
  </si>
  <si>
    <t>Target_496</t>
  </si>
  <si>
    <t>Target_3482</t>
  </si>
  <si>
    <t>Target_3112</t>
  </si>
  <si>
    <t>Target_1594</t>
  </si>
  <si>
    <t>Target_3839</t>
  </si>
  <si>
    <t>Target_34</t>
  </si>
  <si>
    <t>Target_3293</t>
  </si>
  <si>
    <t>Target_4898</t>
  </si>
  <si>
    <t>Target_1863</t>
  </si>
  <si>
    <t>Target_3448</t>
  </si>
  <si>
    <t>Target_3457</t>
  </si>
  <si>
    <t>Target_2727</t>
  </si>
  <si>
    <t>Target_4967</t>
  </si>
  <si>
    <t>Target_765</t>
  </si>
  <si>
    <t>Target_1888</t>
  </si>
  <si>
    <t>Target_4409</t>
  </si>
  <si>
    <t>Target_2549</t>
  </si>
  <si>
    <t>Target_1914</t>
  </si>
  <si>
    <t>Target_4887</t>
  </si>
  <si>
    <t>Target_675</t>
  </si>
  <si>
    <t>Target_1688</t>
  </si>
  <si>
    <t>Target_3690</t>
  </si>
  <si>
    <t>Target_2258</t>
  </si>
  <si>
    <t>Target_813</t>
  </si>
  <si>
    <t>Target_263</t>
  </si>
  <si>
    <t>Target_2498</t>
  </si>
  <si>
    <t>Target_1469</t>
  </si>
  <si>
    <t>Target_2894</t>
  </si>
  <si>
    <t>Target_4768</t>
  </si>
  <si>
    <t>Target_1654</t>
  </si>
  <si>
    <t>Target_1698</t>
  </si>
  <si>
    <t>Target_1849</t>
  </si>
  <si>
    <t>Target_2287</t>
  </si>
  <si>
    <t>Target_707</t>
  </si>
  <si>
    <t>Target_3364</t>
  </si>
  <si>
    <t>Target_4629</t>
  </si>
  <si>
    <t>Target_4403</t>
  </si>
  <si>
    <t>Target_3181</t>
  </si>
  <si>
    <t>Target_1250</t>
  </si>
  <si>
    <t>Target_4202</t>
  </si>
  <si>
    <t>Target_2220</t>
  </si>
  <si>
    <t>Target_1590</t>
  </si>
  <si>
    <t>Target_2421</t>
  </si>
  <si>
    <t>Target_1311</t>
  </si>
  <si>
    <t>Target_735</t>
  </si>
  <si>
    <t>Target_1764</t>
  </si>
  <si>
    <t>Target_1516</t>
  </si>
  <si>
    <t>Target_3723</t>
  </si>
  <si>
    <t>Target_1081</t>
  </si>
  <si>
    <t>Target_1112</t>
  </si>
  <si>
    <t>Target_4794</t>
  </si>
  <si>
    <t>Target_2568</t>
  </si>
  <si>
    <t>Target_1989</t>
  </si>
  <si>
    <t>Target_1691</t>
  </si>
  <si>
    <t>Target_769</t>
  </si>
  <si>
    <t>Target_4326</t>
  </si>
  <si>
    <t>Target_2193</t>
  </si>
  <si>
    <t>Target_558</t>
  </si>
  <si>
    <t>Target_1656</t>
  </si>
  <si>
    <t>Target_780</t>
  </si>
  <si>
    <t>Target_4357</t>
  </si>
  <si>
    <t>Target_2040</t>
  </si>
  <si>
    <t>Target_3893</t>
  </si>
  <si>
    <t>Target_82</t>
  </si>
  <si>
    <t>Target_2852</t>
  </si>
  <si>
    <t>Target_548</t>
  </si>
  <si>
    <t>Target_422</t>
  </si>
  <si>
    <t>Target_2989</t>
  </si>
  <si>
    <t>Target_1284</t>
  </si>
  <si>
    <t>Target_4464</t>
  </si>
  <si>
    <t>Target_3097</t>
  </si>
  <si>
    <t>Target_914</t>
  </si>
  <si>
    <t>Target_1568</t>
  </si>
  <si>
    <t>Target_3961</t>
  </si>
  <si>
    <t>Target_3897</t>
  </si>
  <si>
    <t>Target_3841</t>
  </si>
  <si>
    <t>Target_2708</t>
  </si>
  <si>
    <t>Target_123</t>
  </si>
  <si>
    <t>Target_4552</t>
  </si>
  <si>
    <t>Target_4796</t>
  </si>
  <si>
    <t>Target_875</t>
  </si>
  <si>
    <t>Target_349</t>
  </si>
  <si>
    <t>Target_1056</t>
  </si>
  <si>
    <t>Target_3673</t>
  </si>
  <si>
    <t>Target_3361</t>
  </si>
  <si>
    <t>Target_4152</t>
  </si>
  <si>
    <t>Target_3645</t>
  </si>
  <si>
    <t>Target_1054</t>
  </si>
  <si>
    <t>Target_587</t>
  </si>
  <si>
    <t>Target_2686</t>
  </si>
  <si>
    <t>Target_798</t>
  </si>
  <si>
    <t>Target_1381</t>
  </si>
  <si>
    <t>Target_2286</t>
  </si>
  <si>
    <t>Target_2052</t>
  </si>
  <si>
    <t>Target_4337</t>
  </si>
  <si>
    <t>Target_2334</t>
  </si>
  <si>
    <t>Target_3425</t>
  </si>
  <si>
    <t>Target_2999</t>
  </si>
  <si>
    <t>Target_1781</t>
  </si>
  <si>
    <t>Target_3344</t>
  </si>
  <si>
    <t>Target_4798</t>
  </si>
  <si>
    <t>Target_2230</t>
  </si>
  <si>
    <t>Target_2450</t>
  </si>
  <si>
    <t>Target_1242</t>
  </si>
  <si>
    <t>Target_739</t>
  </si>
  <si>
    <t>Target_4942</t>
  </si>
  <si>
    <t>Target_759</t>
  </si>
  <si>
    <t>Target_877</t>
  </si>
  <si>
    <t>Target_3713</t>
  </si>
  <si>
    <t>Target_2116</t>
  </si>
  <si>
    <t>Target_4939</t>
  </si>
  <si>
    <t>Target_2317</t>
  </si>
  <si>
    <t>Target_2953</t>
  </si>
  <si>
    <t>Target_4595</t>
  </si>
  <si>
    <t>Target_3294</t>
  </si>
  <si>
    <t>Target_766</t>
  </si>
  <si>
    <t>Target_4282</t>
  </si>
  <si>
    <t>Target_847</t>
  </si>
  <si>
    <t>Target_1004</t>
  </si>
  <si>
    <t>Target_1877</t>
  </si>
  <si>
    <t>Target_2849</t>
  </si>
  <si>
    <t>Target_4445</t>
  </si>
  <si>
    <t>Target_4374</t>
  </si>
  <si>
    <t>Target_3323</t>
  </si>
  <si>
    <t>Target_731</t>
  </si>
  <si>
    <t>Target_1066</t>
  </si>
  <si>
    <t>Target_3936</t>
  </si>
  <si>
    <t>Target_4813</t>
  </si>
  <si>
    <t>Target_3302</t>
  </si>
  <si>
    <t>Target_211</t>
  </si>
  <si>
    <t>Target_606</t>
  </si>
  <si>
    <t>Target_4147</t>
  </si>
  <si>
    <t>Target_380</t>
  </si>
  <si>
    <t>Target_2187</t>
  </si>
  <si>
    <t>Target_649</t>
  </si>
  <si>
    <t>Target_213</t>
  </si>
  <si>
    <t>Target_4095</t>
  </si>
  <si>
    <t>Target_2195</t>
  </si>
  <si>
    <t>Target_1479</t>
  </si>
  <si>
    <t>Target_4983</t>
  </si>
  <si>
    <t>Target_701</t>
  </si>
  <si>
    <t>Target_4968</t>
  </si>
  <si>
    <t>Target_1019</t>
  </si>
  <si>
    <t>Target_4363</t>
  </si>
  <si>
    <t>Target_779</t>
  </si>
  <si>
    <t>Target_1504</t>
  </si>
  <si>
    <t>Target_3093</t>
  </si>
  <si>
    <t>Target_2430</t>
  </si>
  <si>
    <t>Target_781</t>
  </si>
  <si>
    <t>Target_1102</t>
  </si>
  <si>
    <t>Target_521</t>
  </si>
  <si>
    <t>Target_4860</t>
  </si>
  <si>
    <t>Target_4250</t>
  </si>
  <si>
    <t>Target_2690</t>
  </si>
  <si>
    <t>Target_979</t>
  </si>
  <si>
    <t>Target_643</t>
  </si>
  <si>
    <t>Target_3392</t>
  </si>
  <si>
    <t>Target_4196</t>
  </si>
  <si>
    <t>Target_1376</t>
  </si>
  <si>
    <t>Target_1051</t>
  </si>
  <si>
    <t>Target_1633</t>
  </si>
  <si>
    <t>Target_562</t>
  </si>
  <si>
    <t>Target_554</t>
  </si>
  <si>
    <t>Target_2823</t>
  </si>
  <si>
    <t>Target_3772</t>
  </si>
  <si>
    <t>Target_3008</t>
  </si>
  <si>
    <t>Target_4772</t>
  </si>
  <si>
    <t>Target_3732</t>
  </si>
  <si>
    <t>Target_1574</t>
  </si>
  <si>
    <t>Target_189</t>
  </si>
  <si>
    <t>Target_2809</t>
  </si>
  <si>
    <t>Target_2588</t>
  </si>
  <si>
    <t>Target_1833</t>
  </si>
  <si>
    <t>Target_1638</t>
  </si>
  <si>
    <t>Target_500</t>
  </si>
  <si>
    <t>Target_4242</t>
  </si>
  <si>
    <t>Target_1211</t>
  </si>
  <si>
    <t>Target_4665</t>
  </si>
  <si>
    <t>Target_3480</t>
  </si>
  <si>
    <t>Target_1901</t>
  </si>
  <si>
    <t>Target_2644</t>
  </si>
  <si>
    <t>Target_1431</t>
  </si>
  <si>
    <t>Target_324</t>
  </si>
  <si>
    <t>Target_2860</t>
  </si>
  <si>
    <t>Target_3808</t>
  </si>
  <si>
    <t>Target_729</t>
  </si>
  <si>
    <t>Target_1886</t>
  </si>
  <si>
    <t>Target_2177</t>
  </si>
  <si>
    <t>Target_3404</t>
  </si>
  <si>
    <t>Target_4655</t>
  </si>
  <si>
    <t>Target_1330</t>
  </si>
  <si>
    <t>Target_2416</t>
  </si>
  <si>
    <t>Target_893</t>
  </si>
  <si>
    <t>Target_700</t>
  </si>
  <si>
    <t>Target_3274</t>
  </si>
  <si>
    <t>Target_4889</t>
  </si>
  <si>
    <t>Target_419</t>
  </si>
  <si>
    <t>Target_725</t>
  </si>
  <si>
    <t>Target_2404</t>
  </si>
  <si>
    <t>Target_1086</t>
  </si>
  <si>
    <t>Target_1845</t>
  </si>
  <si>
    <t>Target_4132</t>
  </si>
  <si>
    <t>Target_2298</t>
  </si>
  <si>
    <t>Target_1304</t>
  </si>
  <si>
    <t>Target_1998</t>
  </si>
  <si>
    <t>Target_549</t>
  </si>
  <si>
    <t>Target_4784</t>
  </si>
  <si>
    <t>Target_838</t>
  </si>
  <si>
    <t>Target_3343</t>
  </si>
  <si>
    <t>Target_3358</t>
  </si>
  <si>
    <t>Target_2364</t>
  </si>
  <si>
    <t>Target_3531</t>
  </si>
  <si>
    <t>Target_3451</t>
  </si>
  <si>
    <t>Target_2100</t>
  </si>
  <si>
    <t>Target_121</t>
  </si>
  <si>
    <t>Target_2797</t>
  </si>
  <si>
    <t>Target_3684</t>
  </si>
  <si>
    <t>Target_181</t>
  </si>
  <si>
    <t>Target_2017</t>
  </si>
  <si>
    <t>Target_1930</t>
  </si>
  <si>
    <t>Target_906</t>
  </si>
  <si>
    <t>Target_4589</t>
  </si>
  <si>
    <t>Target_3322</t>
  </si>
  <si>
    <t>Target_4723</t>
  </si>
  <si>
    <t>Target_3596</t>
  </si>
  <si>
    <t>Target_3138</t>
  </si>
  <si>
    <t>Target_105</t>
  </si>
  <si>
    <t>Target_2656</t>
  </si>
  <si>
    <t>Target_3865</t>
  </si>
  <si>
    <t>Target_2214</t>
  </si>
  <si>
    <t>Target_2291</t>
  </si>
  <si>
    <t>Target_3412</t>
  </si>
  <si>
    <t>Target_3883</t>
  </si>
  <si>
    <t>Target_2377</t>
  </si>
  <si>
    <t>Target_1902</t>
  </si>
  <si>
    <t>Target_803</t>
  </si>
  <si>
    <t>Target_129</t>
  </si>
  <si>
    <t>Target_1859</t>
  </si>
  <si>
    <t>Target_2997</t>
  </si>
  <si>
    <t>Target_180</t>
  </si>
  <si>
    <t>Target_163</t>
  </si>
  <si>
    <t>Target_1903</t>
  </si>
  <si>
    <t>Target_1193</t>
  </si>
  <si>
    <t>Target_2035</t>
  </si>
  <si>
    <t>Target_4735</t>
  </si>
  <si>
    <t>Target_1003</t>
  </si>
  <si>
    <t>Target_3988</t>
  </si>
  <si>
    <t>Target_4771</t>
  </si>
  <si>
    <t>Target_2652</t>
  </si>
  <si>
    <t>Target_4221</t>
  </si>
  <si>
    <t>Target_4659</t>
  </si>
  <si>
    <t>Target_2602</t>
  </si>
  <si>
    <t>Target_1731</t>
  </si>
  <si>
    <t>Target_89</t>
  </si>
  <si>
    <t>Target_1155</t>
  </si>
  <si>
    <t>Target_4346</t>
  </si>
  <si>
    <t>Target_4329</t>
  </si>
  <si>
    <t>Target_908</t>
  </si>
  <si>
    <t>Target_1718</t>
  </si>
  <si>
    <t>Target_1920</t>
  </si>
  <si>
    <t>Target_33</t>
  </si>
  <si>
    <t>Target_2480</t>
  </si>
  <si>
    <t>Target_3188</t>
  </si>
  <si>
    <t>Target_1968</t>
  </si>
  <si>
    <t>Target_519</t>
  </si>
  <si>
    <t>Target_2976</t>
  </si>
  <si>
    <t>Target_3781</t>
  </si>
  <si>
    <t>Target_2723</t>
  </si>
  <si>
    <t>Target_2467</t>
  </si>
  <si>
    <t>Target_552</t>
  </si>
  <si>
    <t>Target_4077</t>
  </si>
  <si>
    <t>Target_284</t>
  </si>
  <si>
    <t>Target_3962</t>
  </si>
  <si>
    <t>Target_1808</t>
  </si>
  <si>
    <t>Target_2238</t>
  </si>
  <si>
    <t>Target_755</t>
  </si>
  <si>
    <t>Target_4480</t>
  </si>
  <si>
    <t>Target_2156</t>
  </si>
  <si>
    <t>Target_2488</t>
  </si>
  <si>
    <t>Target_381</t>
  </si>
  <si>
    <t>Target_3784</t>
  </si>
  <si>
    <t>Target_3980</t>
  </si>
  <si>
    <t>Target_2750</t>
  </si>
  <si>
    <t>Target_3888</t>
  </si>
  <si>
    <t>Target_785</t>
  </si>
  <si>
    <t>Target_4324</t>
  </si>
  <si>
    <t>Target_817</t>
  </si>
  <si>
    <t>Target_2428</t>
  </si>
  <si>
    <t>Target_471</t>
  </si>
  <si>
    <t>Target_2850</t>
  </si>
  <si>
    <t>Target_2107</t>
  </si>
  <si>
    <t>Target_774</t>
  </si>
  <si>
    <t>Target_2748</t>
  </si>
  <si>
    <t>Target_2931</t>
  </si>
  <si>
    <t>Target_4988</t>
  </si>
  <si>
    <t>Target_3737</t>
  </si>
  <si>
    <t>Target_4392</t>
  </si>
  <si>
    <t>Target_4620</t>
  </si>
  <si>
    <t>Target_2397</t>
  </si>
  <si>
    <t>Target_1524</t>
  </si>
  <si>
    <t>Target_4979</t>
  </si>
  <si>
    <t>Target_1651</t>
  </si>
  <si>
    <t>Target_4364</t>
  </si>
  <si>
    <t>Target_3316</t>
  </si>
  <si>
    <t>Target_2513</t>
  </si>
  <si>
    <t>Target_2840</t>
  </si>
  <si>
    <t>Target_3746</t>
  </si>
  <si>
    <t>Target_4166</t>
  </si>
  <si>
    <t>Target_1029</t>
  </si>
  <si>
    <t>Target_1382</t>
  </si>
  <si>
    <t>Target_3715</t>
  </si>
  <si>
    <t>Target_75</t>
  </si>
  <si>
    <t>Target_4378</t>
  </si>
  <si>
    <t>Target_4791</t>
  </si>
  <si>
    <t>Target_1971</t>
  </si>
  <si>
    <t>Target_2529</t>
  </si>
  <si>
    <t>Target_4100</t>
  </si>
  <si>
    <t>Target_567</t>
  </si>
  <si>
    <t>Target_3764</t>
  </si>
  <si>
    <t>Target_400</t>
  </si>
  <si>
    <t>Target_1620</t>
  </si>
  <si>
    <t>Target_1022</t>
  </si>
  <si>
    <t>Target_4073</t>
  </si>
  <si>
    <t>Target_4281</t>
  </si>
  <si>
    <t>Target_1848</t>
  </si>
  <si>
    <t>Target_3139</t>
  </si>
  <si>
    <t>Target_124</t>
  </si>
  <si>
    <t>Target_3205</t>
  </si>
  <si>
    <t>Target_4362</t>
  </si>
  <si>
    <t>Target_2742</t>
  </si>
  <si>
    <t>Target_3823</t>
  </si>
  <si>
    <t>Target_2961</t>
  </si>
  <si>
    <t>Target_2856</t>
  </si>
  <si>
    <t>Target_2828</t>
  </si>
  <si>
    <t>Target_843</t>
  </si>
  <si>
    <t>Target_3902</t>
  </si>
  <si>
    <t>Target_975</t>
  </si>
  <si>
    <t>Target_2706</t>
  </si>
  <si>
    <t>Target_4947</t>
  </si>
  <si>
    <t>Target_4587</t>
  </si>
  <si>
    <t>Target_2606</t>
  </si>
  <si>
    <t>Target_4245</t>
  </si>
  <si>
    <t>Target_1757</t>
  </si>
  <si>
    <t>Target_3496</t>
  </si>
  <si>
    <t>Target_4980</t>
  </si>
  <si>
    <t>Target_1058</t>
  </si>
  <si>
    <t>Target_3565</t>
  </si>
  <si>
    <t>Target_1932</t>
  </si>
  <si>
    <t>Target_615</t>
  </si>
  <si>
    <t>Target_3062</t>
  </si>
  <si>
    <t>Target_3628</t>
  </si>
  <si>
    <t>Target_4881</t>
  </si>
  <si>
    <t>Target_1616</t>
  </si>
  <si>
    <t>Target_4713</t>
  </si>
  <si>
    <t>Target_4090</t>
  </si>
  <si>
    <t>Target_1096</t>
  </si>
  <si>
    <t>Target_666</t>
  </si>
  <si>
    <t>Target_1062</t>
  </si>
  <si>
    <t>Target_2709</t>
  </si>
  <si>
    <t>Target_4370</t>
  </si>
  <si>
    <t>Target_3527</t>
  </si>
  <si>
    <t>Target_4101</t>
  </si>
  <si>
    <t>Target_1098</t>
  </si>
  <si>
    <t>Target_619</t>
  </si>
  <si>
    <t>Target_2083</t>
  </si>
  <si>
    <t>Target_3750</t>
  </si>
  <si>
    <t>Target_3552</t>
  </si>
  <si>
    <t>Target_4426</t>
  </si>
  <si>
    <t>Target_3556</t>
  </si>
  <si>
    <t>Target_3342</t>
  </si>
  <si>
    <t>Target_3938</t>
  </si>
  <si>
    <t>Target_4508</t>
  </si>
  <si>
    <t>Target_3617</t>
  </si>
  <si>
    <t>Target_1204</t>
  </si>
  <si>
    <t>Target_2804</t>
  </si>
  <si>
    <t>Target_2391</t>
  </si>
  <si>
    <t>Target_3731</t>
  </si>
  <si>
    <t>Target_1389</t>
  </si>
  <si>
    <t>Target_2264</t>
  </si>
  <si>
    <t>Target_4505</t>
  </si>
  <si>
    <t>Target_1373</t>
  </si>
  <si>
    <t>Target_1558</t>
  </si>
  <si>
    <t>Target_298</t>
  </si>
  <si>
    <t>Target_1291</t>
  </si>
  <si>
    <t>Target_3873</t>
  </si>
  <si>
    <t>Target_4754</t>
  </si>
  <si>
    <t>Target_3047</t>
  </si>
  <si>
    <t>Target_3151</t>
  </si>
  <si>
    <t>Target_3999</t>
  </si>
  <si>
    <t>Target_1726</t>
  </si>
  <si>
    <t>Target_3505</t>
  </si>
  <si>
    <t>Target_2772</t>
  </si>
  <si>
    <t>Target_246</t>
  </si>
  <si>
    <t>Target_2305</t>
  </si>
  <si>
    <t>Target_3130</t>
  </si>
  <si>
    <t>Target_4755</t>
  </si>
  <si>
    <t>Target_3540</t>
  </si>
  <si>
    <t>Target_339</t>
  </si>
  <si>
    <t>Target_3515</t>
  </si>
  <si>
    <t>Target_4679</t>
  </si>
  <si>
    <t>Target_2693</t>
  </si>
  <si>
    <t>Target_3044</t>
  </si>
  <si>
    <t>Target_2744</t>
  </si>
  <si>
    <t>Target_3854</t>
  </si>
  <si>
    <t>Target_4078</t>
  </si>
  <si>
    <t>Target_4625</t>
  </si>
  <si>
    <t>Target_4481</t>
  </si>
  <si>
    <t>Target_1345</t>
  </si>
  <si>
    <t>Target_4310</t>
  </si>
  <si>
    <t>Target_1436</t>
  </si>
  <si>
    <t>Target_943</t>
  </si>
  <si>
    <t>Target_4977</t>
  </si>
  <si>
    <t>Target_4296</t>
  </si>
  <si>
    <t>Target_3246</t>
  </si>
  <si>
    <t>Target_825</t>
  </si>
  <si>
    <t>Target_2551</t>
  </si>
  <si>
    <t>Target_711</t>
  </si>
  <si>
    <t>Target_3366</t>
  </si>
  <si>
    <t>Target_1828</t>
  </si>
  <si>
    <t>Target_370</t>
  </si>
  <si>
    <t>Target_2408</t>
  </si>
  <si>
    <t>Target_4516</t>
  </si>
  <si>
    <t>Target_388</t>
  </si>
  <si>
    <t>Target_1182</t>
  </si>
  <si>
    <t>Target_4750</t>
  </si>
  <si>
    <t>Target_2275</t>
  </si>
  <si>
    <t>Target_2938</t>
  </si>
  <si>
    <t>Target_2473</t>
  </si>
  <si>
    <t>Target_1600</t>
  </si>
  <si>
    <t>Target_3199</t>
  </si>
  <si>
    <t>Target_2711</t>
  </si>
  <si>
    <t>Target_4204</t>
  </si>
  <si>
    <t>Target_2425</t>
  </si>
  <si>
    <t>Target_3744</t>
  </si>
  <si>
    <t>Target_1303</t>
  </si>
  <si>
    <t>Target_2089</t>
  </si>
  <si>
    <t>Target_1245</t>
  </si>
  <si>
    <t>Target_1205</t>
  </si>
  <si>
    <t>Target_4849</t>
  </si>
  <si>
    <t>Target_3651</t>
  </si>
  <si>
    <t>Target_3560</t>
  </si>
  <si>
    <t>Target_987</t>
  </si>
  <si>
    <t>Target_2815</t>
  </si>
  <si>
    <t>Target_4706</t>
  </si>
  <si>
    <t>Target_268</t>
  </si>
  <si>
    <t>Target_2022</t>
  </si>
  <si>
    <t>Target_3694</t>
  </si>
  <si>
    <t>Target_4872</t>
  </si>
  <si>
    <t>Target_3619</t>
  </si>
  <si>
    <t>Target_1540</t>
  </si>
  <si>
    <t>Target_3749</t>
  </si>
  <si>
    <t>Target_3232</t>
  </si>
  <si>
    <t>Target_4234</t>
  </si>
  <si>
    <t>Target_470</t>
  </si>
  <si>
    <t>Target_3733</t>
  </si>
  <si>
    <t>Target_455</t>
  </si>
  <si>
    <t>Target_3663</t>
  </si>
  <si>
    <t>Target_2401</t>
  </si>
  <si>
    <t>Target_4246</t>
  </si>
  <si>
    <t>Target_661</t>
  </si>
  <si>
    <t>Target_502</t>
  </si>
  <si>
    <t>Target_3932</t>
  </si>
  <si>
    <t>Target_434</t>
  </si>
  <si>
    <t>Target_3197</t>
  </si>
  <si>
    <t>Target_2274</t>
  </si>
  <si>
    <t>Target_2719</t>
  </si>
  <si>
    <t>Target_3821</t>
  </si>
  <si>
    <t>Target_214</t>
  </si>
  <si>
    <t>Target_3264</t>
  </si>
  <si>
    <t>Target_2580</t>
  </si>
  <si>
    <t>Target_3059</t>
  </si>
  <si>
    <t>Target_4906</t>
  </si>
  <si>
    <t>Target_4279</t>
  </si>
  <si>
    <t>Target_2462</t>
  </si>
  <si>
    <t>Target_867</t>
  </si>
  <si>
    <t>Target_264</t>
  </si>
  <si>
    <t>Target_486</t>
  </si>
  <si>
    <t>Target_3599</t>
  </si>
  <si>
    <t>Target_4978</t>
  </si>
  <si>
    <t>Target_291</t>
  </si>
  <si>
    <t>Target_1233</t>
  </si>
  <si>
    <t>Target_4767</t>
  </si>
  <si>
    <t>Target_3898</t>
  </si>
  <si>
    <t>Target_964</t>
  </si>
  <si>
    <t>Target_2028</t>
  </si>
  <si>
    <t>Target_3014</t>
  </si>
  <si>
    <t>Target_1296</t>
  </si>
  <si>
    <t>Target_4943</t>
  </si>
  <si>
    <t>Target_3295</t>
  </si>
  <si>
    <t>Target_3440</t>
  </si>
  <si>
    <t>Target_895</t>
  </si>
  <si>
    <t>Target_1334</t>
  </si>
  <si>
    <t>Target_1734</t>
  </si>
  <si>
    <t>Target_4593</t>
  </si>
  <si>
    <t>Target_3431</t>
  </si>
  <si>
    <t>Target_1653</t>
  </si>
  <si>
    <t>Target_315</t>
  </si>
  <si>
    <t>Target_1961</t>
  </si>
  <si>
    <t>Target_2225</t>
  </si>
  <si>
    <t>Target_4476</t>
  </si>
  <si>
    <t>Target_712</t>
  </si>
  <si>
    <t>Target_3170</t>
  </si>
  <si>
    <t>Target_1297</t>
  </si>
  <si>
    <t>Target_2890</t>
  </si>
  <si>
    <t>Target_2703</t>
  </si>
  <si>
    <t>Target_4726</t>
  </si>
  <si>
    <t>Target_1907</t>
  </si>
  <si>
    <t>Target_2681</t>
  </si>
  <si>
    <t>Target_1234</t>
  </si>
  <si>
    <t>Target_2613</t>
  </si>
  <si>
    <t>Target_4411</t>
  </si>
  <si>
    <t>Target_4208</t>
  </si>
  <si>
    <t>Target_413</t>
  </si>
  <si>
    <t>Target_3023</t>
  </si>
  <si>
    <t>Target_1165</t>
  </si>
  <si>
    <t>Target_2677</t>
  </si>
  <si>
    <t>Target_2037</t>
  </si>
  <si>
    <t>Target_3200</t>
  </si>
  <si>
    <t>Target_4044</t>
  </si>
  <si>
    <t>Target_4666</t>
  </si>
  <si>
    <t>Target_2335</t>
  </si>
  <si>
    <t>Target_3805</t>
  </si>
  <si>
    <t>Target_3288</t>
  </si>
  <si>
    <t>Target_3128</t>
  </si>
  <si>
    <t>Target_2934</t>
  </si>
  <si>
    <t>Target_2297</t>
  </si>
  <si>
    <t>Target_637</t>
  </si>
  <si>
    <t>Target_1032</t>
  </si>
  <si>
    <t>Target_2076</t>
  </si>
  <si>
    <t>Target_174</t>
  </si>
  <si>
    <t>Target_3432</t>
  </si>
  <si>
    <t>Target_1213</t>
  </si>
  <si>
    <t>Target_1505</t>
  </si>
  <si>
    <t>Target_4049</t>
  </si>
  <si>
    <t>Target_2433</t>
  </si>
  <si>
    <t>Target_2412</t>
  </si>
  <si>
    <t>Target_2767</t>
  </si>
  <si>
    <t>Target_3436</t>
  </si>
  <si>
    <t>Target_3356</t>
  </si>
  <si>
    <t>Target_924</t>
  </si>
  <si>
    <t>Target_2657</t>
  </si>
  <si>
    <t>Target_425</t>
  </si>
  <si>
    <t>Target_4789</t>
  </si>
  <si>
    <t>Target_4628</t>
  </si>
  <si>
    <t>Target_269</t>
  </si>
  <si>
    <t>Target_1344</t>
  </si>
  <si>
    <t>Target_3315</t>
  </si>
  <si>
    <t>Target_4052</t>
  </si>
  <si>
    <t>Target_3407</t>
  </si>
  <si>
    <t>Target_90</t>
  </si>
  <si>
    <t>Target_4437</t>
  </si>
  <si>
    <t>Target_2622</t>
  </si>
  <si>
    <t>Target_3172</t>
  </si>
  <si>
    <t>Target_405</t>
  </si>
  <si>
    <t>Target_2356</t>
  </si>
  <si>
    <t>Target_334</t>
  </si>
  <si>
    <t>Target_3843</t>
  </si>
  <si>
    <t>Target_970</t>
  </si>
  <si>
    <t>Target_159</t>
  </si>
  <si>
    <t>Target_1100</t>
  </si>
  <si>
    <t>Target_4433</t>
  </si>
  <si>
    <t>Target_656</t>
  </si>
  <si>
    <t>Target_2130</t>
  </si>
  <si>
    <t>Target_3375</t>
  </si>
  <si>
    <t>Target_4972</t>
  </si>
  <si>
    <t>Target_3100</t>
  </si>
  <si>
    <t>Target_3641</t>
  </si>
  <si>
    <t>Target_1972</t>
  </si>
  <si>
    <t>Target_2474</t>
  </si>
  <si>
    <t>Target_648</t>
  </si>
  <si>
    <t>Target_4870</t>
  </si>
  <si>
    <t>Target_4422</t>
  </si>
  <si>
    <t>Target_4820</t>
  </si>
  <si>
    <t>Target_4490</t>
  </si>
  <si>
    <t>Target_16</t>
  </si>
  <si>
    <t>Target_1985</t>
  </si>
  <si>
    <t>Target_1390</t>
  </si>
  <si>
    <t>Target_2633</t>
  </si>
  <si>
    <t>Target_4765</t>
  </si>
  <si>
    <t>Target_417</t>
  </si>
  <si>
    <t>Target_46</t>
  </si>
  <si>
    <t>Target_4802</t>
  </si>
  <si>
    <t>Target_4384</t>
  </si>
  <si>
    <t>Target_1194</t>
  </si>
  <si>
    <t>Target_2427</t>
  </si>
  <si>
    <t>Target_3397</t>
  </si>
  <si>
    <t>Target_4509</t>
  </si>
  <si>
    <t>Target_1736</t>
  </si>
  <si>
    <t>Target_72</t>
  </si>
  <si>
    <t>Target_1526</t>
  </si>
  <si>
    <t>Target_3726</t>
  </si>
  <si>
    <t>Target_934</t>
  </si>
  <si>
    <t>Target_1162</t>
  </si>
  <si>
    <t>Target_190</t>
  </si>
  <si>
    <t>Target_1384</t>
  </si>
  <si>
    <t>Target_1936</t>
  </si>
  <si>
    <t>Target_2434</t>
  </si>
  <si>
    <t>Target_3646</t>
  </si>
  <si>
    <t>Target_2025</t>
  </si>
  <si>
    <t>Target_1316</t>
  </si>
  <si>
    <t>Target_3088</t>
  </si>
  <si>
    <t>Target_3033</t>
  </si>
  <si>
    <t>Target_415</t>
  </si>
  <si>
    <t>Target_808</t>
  </si>
  <si>
    <t>Target_2670</t>
  </si>
  <si>
    <t>Target_4079</t>
  </si>
  <si>
    <t>Target_4381</t>
  </si>
  <si>
    <t>Target_3785</t>
  </si>
  <si>
    <t>Target_3958</t>
  </si>
  <si>
    <t>Target_3372</t>
  </si>
  <si>
    <t>Target_3388</t>
  </si>
  <si>
    <t>Target_2167</t>
  </si>
  <si>
    <t>Target_3588</t>
  </si>
  <si>
    <t>Target_3624</t>
  </si>
  <si>
    <t>Target_71</t>
  </si>
  <si>
    <t>Target_1123</t>
  </si>
  <si>
    <t>Target_344</t>
  </si>
  <si>
    <t>Target_3477</t>
  </si>
  <si>
    <t>Target_2329</t>
  </si>
  <si>
    <t>Target_2562</t>
  </si>
  <si>
    <t>Target_299</t>
  </si>
  <si>
    <t>Target_514</t>
  </si>
  <si>
    <t>Target_2486</t>
  </si>
  <si>
    <t>Target_2985</t>
  </si>
  <si>
    <t>Target_2995</t>
  </si>
  <si>
    <t>Target_2090</t>
  </si>
  <si>
    <t>Target_265</t>
  </si>
  <si>
    <t>Target_205</t>
  </si>
  <si>
    <t>Target_3976</t>
  </si>
  <si>
    <t>Target_4134</t>
  </si>
  <si>
    <t>Target_748</t>
  </si>
  <si>
    <t>Target_3072</t>
  </si>
  <si>
    <t>Target_4181</t>
  </si>
  <si>
    <t>Target_293</t>
  </si>
  <si>
    <t>Target_37</t>
  </si>
  <si>
    <t>Target_2247</t>
  </si>
  <si>
    <t>Target_3559</t>
  </si>
  <si>
    <t>Target_4372</t>
  </si>
  <si>
    <t>Target_2522</t>
  </si>
  <si>
    <t>Target_4821</t>
  </si>
  <si>
    <t>Target_2320</t>
  </si>
  <si>
    <t>Target_786</t>
  </si>
  <si>
    <t>Target_1665</t>
  </si>
  <si>
    <t>Target_1231</t>
  </si>
  <si>
    <t>Target_1471</t>
  </si>
  <si>
    <t>Target_4080</t>
  </si>
  <si>
    <t>Target_559</t>
  </si>
  <si>
    <t>Target_3867</t>
  </si>
  <si>
    <t>Target_3071</t>
  </si>
  <si>
    <t>Target_2312</t>
  </si>
  <si>
    <t>Target_2385</t>
  </si>
  <si>
    <t>Target_1515</t>
  </si>
  <si>
    <t>Target_133</t>
  </si>
  <si>
    <t>Target_4173</t>
  </si>
  <si>
    <t>Target_2811</t>
  </si>
  <si>
    <t>Target_1005</t>
  </si>
  <si>
    <t>Target_601</t>
  </si>
  <si>
    <t>Target_4376</t>
  </si>
  <si>
    <t>Target_74</t>
  </si>
  <si>
    <t>Target_1329</t>
  </si>
  <si>
    <t>Target_3856</t>
  </si>
  <si>
    <t>Target_3186</t>
  </si>
  <si>
    <t>Target_92</t>
  </si>
  <si>
    <t>Target_285</t>
  </si>
  <si>
    <t>Target_4019</t>
  </si>
  <si>
    <t>Target_4785</t>
  </si>
  <si>
    <t>Target_2481</t>
  </si>
  <si>
    <t>Target_3685</t>
  </si>
  <si>
    <t>Target_2725</t>
  </si>
  <si>
    <t>Target_2740</t>
  </si>
  <si>
    <t>Target_1655</t>
  </si>
  <si>
    <t>Target_4739</t>
  </si>
  <si>
    <t>Target_767</t>
  </si>
  <si>
    <t>Target_1180</t>
  </si>
  <si>
    <t>Target_3</t>
  </si>
  <si>
    <t>Target_3278</t>
  </si>
  <si>
    <t>Target_310</t>
  </si>
  <si>
    <t>Target_1487</t>
  </si>
  <si>
    <t>Target_3287</t>
  </si>
  <si>
    <t>Target_734</t>
  </si>
  <si>
    <t>Target_1754</t>
  </si>
  <si>
    <t>Target_4211</t>
  </si>
  <si>
    <t>Target_4047</t>
  </si>
  <si>
    <t>Target_259</t>
  </si>
  <si>
    <t>Target_44</t>
  </si>
  <si>
    <t>Target_2145</t>
  </si>
  <si>
    <t>Target_3215</t>
  </si>
  <si>
    <t>Target_31</t>
  </si>
  <si>
    <t>Target_4571</t>
  </si>
  <si>
    <t>Target_4036</t>
  </si>
  <si>
    <t>Target_4548</t>
  </si>
  <si>
    <t>Target_4678</t>
  </si>
  <si>
    <t>Target_911</t>
  </si>
  <si>
    <t>Target_4496</t>
  </si>
  <si>
    <t>Target_3187</t>
  </si>
  <si>
    <t>Target_3313</t>
  </si>
  <si>
    <t>Target_2818</t>
  </si>
  <si>
    <t>Target_1472</t>
  </si>
  <si>
    <t>Target_2753</t>
  </si>
  <si>
    <t>Target_2150</t>
  </si>
  <si>
    <t>Target_3040</t>
  </si>
  <si>
    <t>Target_2143</t>
  </si>
  <si>
    <t>Target_1522</t>
  </si>
  <si>
    <t>Target_3568</t>
  </si>
  <si>
    <t>Target_3066</t>
  </si>
  <si>
    <t>Target_28</t>
  </si>
  <si>
    <t>Target_887</t>
  </si>
  <si>
    <t>Target_2914</t>
  </si>
  <si>
    <t>Target_1512</t>
  </si>
  <si>
    <t>Target_2557</t>
  </si>
  <si>
    <t>Target_2672</t>
  </si>
  <si>
    <t>Target_2205</t>
  </si>
  <si>
    <t>Target_3180</t>
  </si>
  <si>
    <t>Target_407</t>
  </si>
  <si>
    <t>Target_4681</t>
  </si>
  <si>
    <t>Target_2406</t>
  </si>
  <si>
    <t>Target_2853</t>
  </si>
  <si>
    <t>Target_4424</t>
  </si>
  <si>
    <t>Target_1457</t>
  </si>
  <si>
    <t>Target_1477</t>
  </si>
  <si>
    <t>Target_2476</t>
  </si>
  <si>
    <t>Target_2858</t>
  </si>
  <si>
    <t>Target_1246</t>
  </si>
  <si>
    <t>Target_4975</t>
  </si>
  <si>
    <t>Target_3206</t>
  </si>
  <si>
    <t>Target_1230</t>
  </si>
  <si>
    <t>Target_3593</t>
  </si>
  <si>
    <t>Target_3986</t>
  </si>
  <si>
    <t>Target_4865</t>
  </si>
  <si>
    <t>Target_3174</t>
  </si>
  <si>
    <t>Target_4805</t>
  </si>
  <si>
    <t>Target_1355</t>
  </si>
  <si>
    <t>Target_3038</t>
  </si>
  <si>
    <t>Target_134</t>
  </si>
  <si>
    <t>Target_2592</t>
  </si>
  <si>
    <t>Target_525</t>
  </si>
  <si>
    <t>Target_416</t>
  </si>
  <si>
    <t>Target_374</t>
  </si>
  <si>
    <t>Target_4217</t>
  </si>
  <si>
    <t>Target_1711</t>
  </si>
  <si>
    <t>Target_571</t>
  </si>
  <si>
    <t>Target_3970</t>
  </si>
  <si>
    <t>Target_3858</t>
  </si>
  <si>
    <t>Target_4676</t>
  </si>
  <si>
    <t>Target_1840</t>
  </si>
  <si>
    <t>Target_4560</t>
  </si>
  <si>
    <t>Target_4184</t>
  </si>
  <si>
    <t>Target_248</t>
  </si>
  <si>
    <t>Target_4680</t>
  </si>
  <si>
    <t>Target_2256</t>
  </si>
  <si>
    <t>Target_3196</t>
  </si>
  <si>
    <t>Target_2023</t>
  </si>
  <si>
    <t>Target_1167</t>
  </si>
  <si>
    <t>Target_1752</t>
  </si>
  <si>
    <t>Target_3022</t>
  </si>
  <si>
    <t>Target_102</t>
  </si>
  <si>
    <t>Target_2398</t>
  </si>
  <si>
    <t>Target_10</t>
  </si>
  <si>
    <t>Target_4048</t>
  </si>
  <si>
    <t>Target_3954</t>
  </si>
  <si>
    <t>Target_609</t>
  </si>
  <si>
    <t>Target_3304</t>
  </si>
  <si>
    <t>Target_3300</t>
  </si>
  <si>
    <t>Target_1425</t>
  </si>
  <si>
    <t>Target_1567</t>
  </si>
  <si>
    <t>Target_4005</t>
  </si>
  <si>
    <t>Target_4085</t>
  </si>
  <si>
    <t>Target_3669</t>
  </si>
  <si>
    <t>Target_818</t>
  </si>
  <si>
    <t>Target_1030</t>
  </si>
  <si>
    <t>Target_4103</t>
  </si>
  <si>
    <t>Target_412</t>
  </si>
  <si>
    <t>Target_2680</t>
  </si>
  <si>
    <t>Target_1243</t>
  </si>
  <si>
    <t>Target_3216</t>
  </si>
  <si>
    <t>Target_1337</t>
  </si>
  <si>
    <t>Target_125</t>
  </si>
  <si>
    <t>Target_4274</t>
  </si>
  <si>
    <t>Target_429</t>
  </si>
  <si>
    <t>Target_1146</t>
  </si>
  <si>
    <t>Target_1183</t>
  </si>
  <si>
    <t>Target_1343</t>
  </si>
  <si>
    <t>Target_2134</t>
  </si>
  <si>
    <t>Target_1511</t>
  </si>
  <si>
    <t>Target_4542</t>
  </si>
  <si>
    <t>Target_4358</t>
  </si>
  <si>
    <t>Target_718</t>
  </si>
  <si>
    <t>Target_2456</t>
  </si>
  <si>
    <t>Target_1721</t>
  </si>
  <si>
    <t>Target_3126</t>
  </si>
  <si>
    <t>Target_1728</t>
  </si>
  <si>
    <t>Target_3003</t>
  </si>
  <si>
    <t>Target_3004</t>
  </si>
  <si>
    <t>Target_4749</t>
  </si>
  <si>
    <t>Target_2515</t>
  </si>
  <si>
    <t>Target_4582</t>
  </si>
  <si>
    <t>Target_1152</t>
  </si>
  <si>
    <t>Target_2535</t>
  </si>
  <si>
    <t>Target_4541</t>
  </si>
  <si>
    <t>Target_3637</t>
  </si>
  <si>
    <t>Target_1995</t>
  </si>
  <si>
    <t>Target_1788</t>
  </si>
  <si>
    <t>Target_2907</t>
  </si>
  <si>
    <t>Target_1879</t>
  </si>
  <si>
    <t>Target_1109</t>
  </si>
  <si>
    <t>Target_3146</t>
  </si>
  <si>
    <t>Target_272</t>
  </si>
  <si>
    <t>Target_4092</t>
  </si>
  <si>
    <t>Target_3463</t>
  </si>
  <si>
    <t>Target_2866</t>
  </si>
  <si>
    <t>Target_2414</t>
  </si>
  <si>
    <t>Target_632</t>
  </si>
  <si>
    <t>Target_2625</t>
  </si>
  <si>
    <t>Target_4733</t>
  </si>
  <si>
    <t>Target_4839</t>
  </si>
  <si>
    <t>Target_1934</t>
  </si>
  <si>
    <t>Target_1313</t>
  </si>
  <si>
    <t>Target_2992</t>
  </si>
  <si>
    <t>Target_329</t>
  </si>
  <si>
    <t>Target_2306</t>
  </si>
  <si>
    <t>Target_3925</t>
  </si>
  <si>
    <t>Target_2300</t>
  </si>
  <si>
    <t>Target_1722</t>
  </si>
  <si>
    <t>Target_2343</t>
  </si>
  <si>
    <t>Target_2267</t>
  </si>
  <si>
    <t>Target_2676</t>
  </si>
  <si>
    <t>Target_4474</t>
  </si>
  <si>
    <t>Target_880</t>
  </si>
  <si>
    <t>Target_3920</t>
  </si>
  <si>
    <t>Target_710</t>
  </si>
  <si>
    <t>Target_4668</t>
  </si>
  <si>
    <t>Target_3818</t>
  </si>
  <si>
    <t>Target_2376</t>
  </si>
  <si>
    <t>Target_2925</t>
  </si>
  <si>
    <t>Target_556</t>
  </si>
  <si>
    <t>Target_4654</t>
  </si>
  <si>
    <t>Target_1604</t>
  </si>
  <si>
    <t>Target_642</t>
  </si>
  <si>
    <t>Target_4215</t>
  </si>
  <si>
    <t>Target_4262</t>
  </si>
  <si>
    <t>Target_4846</t>
  </si>
  <si>
    <t>Target_3553</t>
  </si>
  <si>
    <t>Target_4435</t>
  </si>
  <si>
    <t>Target_1266</t>
  </si>
  <si>
    <t>Target_4118</t>
  </si>
  <si>
    <t>Target_1825</t>
  </si>
  <si>
    <t>Target_4501</t>
  </si>
  <si>
    <t>Target_4406</t>
  </si>
  <si>
    <t>Target_4728</t>
  </si>
  <si>
    <t>Target_2113</t>
  </si>
  <si>
    <t>Target_366</t>
  </si>
  <si>
    <t>Target_2812</t>
  </si>
  <si>
    <t>Target_495</t>
  </si>
  <si>
    <t>Target_2323</t>
  </si>
  <si>
    <t>Target_3438</t>
  </si>
  <si>
    <t>Target_3485</t>
  </si>
  <si>
    <t>Target_4511</t>
  </si>
  <si>
    <t>Target_3795</t>
  </si>
  <si>
    <t>Target_816</t>
  </si>
  <si>
    <t>Target_2448</t>
  </si>
  <si>
    <t>Target_4736</t>
  </si>
  <si>
    <t>Target_2043</t>
  </si>
  <si>
    <t>Target_3306</t>
  </si>
  <si>
    <t>Target_3672</t>
  </si>
  <si>
    <t>Target_243</t>
  </si>
  <si>
    <t>Target_3454</t>
  </si>
  <si>
    <t>Target_4987</t>
  </si>
  <si>
    <t>Target_2314</t>
  </si>
  <si>
    <t>Target_4609</t>
  </si>
  <si>
    <t>Target_948</t>
  </si>
  <si>
    <t>Target_3254</t>
  </si>
  <si>
    <t>Target_4365</t>
  </si>
  <si>
    <t>Target_4675</t>
  </si>
  <si>
    <t>Target_4430</t>
  </si>
  <si>
    <t>Target_622</t>
  </si>
  <si>
    <t>Target_1238</t>
  </si>
  <si>
    <t>Target_2180</t>
  </si>
  <si>
    <t>Target_2222</t>
  </si>
  <si>
    <t>Target_2987</t>
  </si>
  <si>
    <t>Target_4704</t>
  </si>
  <si>
    <t>Target_584</t>
  </si>
  <si>
    <t>Target_1810</t>
  </si>
  <si>
    <t>Target_4834</t>
  </si>
  <si>
    <t>Target_4673</t>
  </si>
  <si>
    <t>Target_2472</t>
  </si>
  <si>
    <t>Target_938</t>
  </si>
  <si>
    <t>Target_555</t>
  </si>
  <si>
    <t>Target_512</t>
  </si>
  <si>
    <t>Target_2541</t>
  </si>
  <si>
    <t>Target_2266</t>
  </si>
  <si>
    <t>Target_1679</t>
  </si>
  <si>
    <t>Target_4141</t>
  </si>
  <si>
    <t>Target_2459</t>
  </si>
  <si>
    <t>Target_2080</t>
  </si>
  <si>
    <t>Target_1924</t>
  </si>
  <si>
    <t>Target_900</t>
  </si>
  <si>
    <t>Target_1507</t>
  </si>
  <si>
    <t>Target_3182</t>
  </si>
  <si>
    <t>Target_1154</t>
  </si>
  <si>
    <t>Target_1948</t>
  </si>
  <si>
    <t>Target_842</t>
  </si>
  <si>
    <t>Target_882</t>
  </si>
  <si>
    <t>Target_317</t>
  </si>
  <si>
    <t>Target_1525</t>
  </si>
  <si>
    <t>Target_4438</t>
  </si>
  <si>
    <t>Target_4604</t>
  </si>
  <si>
    <t>Target_1235</t>
  </si>
  <si>
    <t>Target_3996</t>
  </si>
  <si>
    <t>Target_4035</t>
  </si>
  <si>
    <t>Target_282</t>
  </si>
  <si>
    <t>Target_4455</t>
  </si>
  <si>
    <t>Target_4156</t>
  </si>
  <si>
    <t>Target_2223</t>
  </si>
  <si>
    <t>Target_1360</t>
  </si>
  <si>
    <t>Target_187</t>
  </si>
  <si>
    <t>Target_3516</t>
  </si>
  <si>
    <t>Target_4125</t>
  </si>
  <si>
    <t>Target_3866</t>
  </si>
  <si>
    <t>Target_2872</t>
  </si>
  <si>
    <t>Target_1108</t>
  </si>
  <si>
    <t>Target_3069</t>
  </si>
  <si>
    <t>Target_4128</t>
  </si>
  <si>
    <t>Target_4165</t>
  </si>
  <si>
    <t>Target_3743</t>
  </si>
  <si>
    <t>Target_3768</t>
  </si>
  <si>
    <t>Target_3057</t>
  </si>
  <si>
    <t>Target_3114</t>
  </si>
  <si>
    <t>Target_4692</t>
  </si>
  <si>
    <t>Target_1569</t>
  </si>
  <si>
    <t>Target_4650</t>
  </si>
  <si>
    <t>Target_949</t>
  </si>
  <si>
    <t>Target_1083</t>
  </si>
  <si>
    <t>Target_4368</t>
  </si>
  <si>
    <t>Target_2066</t>
  </si>
  <si>
    <t>Target_4046</t>
  </si>
  <si>
    <t>Target_4032</t>
  </si>
  <si>
    <t>Target_3880</t>
  </si>
  <si>
    <t>Target_1767</t>
  </si>
  <si>
    <t>Target_815</t>
  </si>
  <si>
    <t>Target_3478</t>
  </si>
  <si>
    <t>Target_2927</t>
  </si>
  <si>
    <t>Target_3603</t>
  </si>
  <si>
    <t>Target_3993</t>
  </si>
  <si>
    <t>Retail</t>
  </si>
  <si>
    <t>Energy</t>
  </si>
  <si>
    <t>Telecom</t>
  </si>
  <si>
    <t>Healthcare</t>
  </si>
  <si>
    <t>Technology</t>
  </si>
  <si>
    <t>Industrial</t>
  </si>
  <si>
    <t>Media</t>
  </si>
  <si>
    <t>Finance</t>
  </si>
  <si>
    <t>UK</t>
  </si>
  <si>
    <t>USA</t>
  </si>
  <si>
    <t>China</t>
  </si>
  <si>
    <t>Canada</t>
  </si>
  <si>
    <t>Australia</t>
  </si>
  <si>
    <t>Germany</t>
  </si>
  <si>
    <t>India</t>
  </si>
  <si>
    <t>France</t>
  </si>
  <si>
    <t>Minority Stake</t>
  </si>
  <si>
    <t>Acquisition</t>
  </si>
  <si>
    <t>Merger</t>
  </si>
  <si>
    <t>LBO</t>
  </si>
  <si>
    <t>Year</t>
  </si>
  <si>
    <t>QUARTER</t>
  </si>
  <si>
    <t>Valuation Category</t>
  </si>
  <si>
    <t>Deal Size Category</t>
  </si>
  <si>
    <t>Grand Total</t>
  </si>
  <si>
    <t>Mid Cap</t>
  </si>
  <si>
    <t>Large Cap</t>
  </si>
  <si>
    <t>Small Cap</t>
  </si>
  <si>
    <t>Deal Year</t>
  </si>
  <si>
    <t>Average of EBITDA_Multiple</t>
  </si>
  <si>
    <t>Deal Size</t>
  </si>
  <si>
    <t>Deal Type</t>
  </si>
  <si>
    <t>Total Deal Value (USD T)</t>
  </si>
  <si>
    <t xml:space="preserve"> Estimated Fee (USD B)</t>
  </si>
  <si>
    <t>Total 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</si>
</sst>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/mm/yyyy;@"/>
    <numFmt numFmtId="165" formatCode="\$0.00,&quot;B&quot;"/>
    <numFmt numFmtId="166" formatCode="\$0.00,,&quot;T&quot;"/>
    <numFmt numFmtId="167" formatCode="0.00\x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8">
    <dxf>
      <numFmt numFmtId="164" formatCode="[$-14009]dd/mm/yyyy;@"/>
    </dxf>
    <dxf>
      <numFmt numFmtId="165" formatCode="\$0.00,&quot;B&quot;"/>
    </dxf>
    <dxf>
      <numFmt numFmtId="165" formatCode="\$0.00,&quot;B&quot;"/>
    </dxf>
    <dxf>
      <numFmt numFmtId="165" formatCode="\$0.00,&quot;B&quot;"/>
    </dxf>
    <dxf>
      <numFmt numFmtId="166" formatCode="\$0.00,,&quot;T&quot;"/>
    </dxf>
    <dxf>
      <numFmt numFmtId="166" formatCode="\$0.00,,&quot;T&quot;"/>
    </dxf>
    <dxf>
      <numFmt numFmtId="166" formatCode="\$0.00,,&quot;T&quot;"/>
    </dxf>
    <dxf>
      <numFmt numFmtId="166" formatCode="\$0.00,,&quot;T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584200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C5AA1E-B6EC-405C-99AD-BB971B4A6C44}"/>
            </a:ext>
          </a:extLst>
        </xdr:cNvPr>
        <xdr:cNvSpPr txBox="1"/>
      </xdr:nvSpPr>
      <xdr:spPr>
        <a:xfrm>
          <a:off x="3378200" y="184150"/>
          <a:ext cx="584200" cy="184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73.834165856482" createdVersion="8" refreshedVersion="8" minRefreshableVersion="3" recordCount="5000" xr:uid="{7C56B2E2-183E-4B70-B202-2E0B45DBA03B}">
  <cacheSource type="worksheet">
    <worksheetSource name="Table2"/>
  </cacheSource>
  <cacheFields count="18">
    <cacheField name="Deal_ID" numFmtId="0">
      <sharedItems containsSemiMixedTypes="0" containsString="0" containsNumber="1" containsInteger="1" minValue="1" maxValue="5000"/>
    </cacheField>
    <cacheField name="Acquirer_Company" numFmtId="0">
      <sharedItems/>
    </cacheField>
    <cacheField name="Target_Company" numFmtId="0">
      <sharedItems/>
    </cacheField>
    <cacheField name="Sector" numFmtId="0">
      <sharedItems count="8">
        <s v="Retail"/>
        <s v="Energy"/>
        <s v="Telecom"/>
        <s v="Healthcare"/>
        <s v="Technology"/>
        <s v="Industrial"/>
        <s v="Media"/>
        <s v="Finance"/>
      </sharedItems>
    </cacheField>
    <cacheField name="Country" numFmtId="0">
      <sharedItems count="8">
        <s v="UK"/>
        <s v="USA"/>
        <s v="China"/>
        <s v="Canada"/>
        <s v="Australia"/>
        <s v="Germany"/>
        <s v="India"/>
        <s v="France"/>
      </sharedItems>
    </cacheField>
    <cacheField name="Deal_Type" numFmtId="0">
      <sharedItems count="4">
        <s v="Minority Stake"/>
        <s v="Acquisition"/>
        <s v="Merger"/>
        <s v="LBO"/>
      </sharedItems>
    </cacheField>
    <cacheField name="Deal_Value_USD_Millions" numFmtId="0">
      <sharedItems containsSemiMixedTypes="0" containsString="0" containsNumber="1" minValue="57.93" maxValue="33658.79"/>
    </cacheField>
    <cacheField name="Deal_Date" numFmtId="164">
      <sharedItems containsSemiMixedTypes="0" containsNonDate="0" containsDate="1" containsString="0" minDate="2015-01-05T00:00:00" maxDate="2028-09-13T00:00:00"/>
    </cacheField>
    <cacheField name="Revenue_USD_Millions" numFmtId="0">
      <sharedItems containsSemiMixedTypes="0" containsString="0" containsNumber="1" minValue="53.23" maxValue="4999.51"/>
    </cacheField>
    <cacheField name="EBITDA_USD_Millions" numFmtId="0">
      <sharedItems containsSemiMixedTypes="0" containsString="0" containsNumber="1" minValue="7.51" maxValue="1959.19"/>
    </cacheField>
    <cacheField name="EBITDA_Margin" numFmtId="0">
      <sharedItems containsSemiMixedTypes="0" containsString="0" containsNumber="1" minValue="0.10009999999999999" maxValue="0.4"/>
    </cacheField>
    <cacheField name="EBITDA_Multiple" numFmtId="0">
      <sharedItems containsSemiMixedTypes="0" containsString="0" containsNumber="1" minValue="6" maxValue="17.989999999999998"/>
    </cacheField>
    <cacheField name="Deal_Fee_Percentage" numFmtId="0">
      <sharedItems containsSemiMixedTypes="0" containsString="0" containsNumber="1" minValue="0.5" maxValue="2.5"/>
    </cacheField>
    <cacheField name="Estimated_Fee_USD_Millions" numFmtId="0">
      <sharedItems containsSemiMixedTypes="0" containsString="0" containsNumber="1" minValue="0.65" maxValue="807.81"/>
    </cacheField>
    <cacheField name="Year" numFmtId="0">
      <sharedItems containsSemiMixedTypes="0" containsString="0" containsNumber="1" containsInteger="1" minValue="2015" maxValue="2028" count="14"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</sharedItems>
    </cacheField>
    <cacheField name="QUARTER" numFmtId="0">
      <sharedItems/>
    </cacheField>
    <cacheField name="Valuation Category" numFmtId="0">
      <sharedItems/>
    </cacheField>
    <cacheField name="Deal Size Category" numFmtId="0">
      <sharedItems count="3">
        <s v="Large Cap"/>
        <s v="Mid Cap"/>
        <s v="Small Cap"/>
      </sharedItems>
    </cacheField>
  </cacheFields>
  <extLst>
    <ext xmlns:x14="http://schemas.microsoft.com/office/spreadsheetml/2009/9/main" uri="{725AE2AE-9491-48be-B2B4-4EB974FC3084}">
      <x14:pivotCacheDefinition pivotCacheId="21045698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s v="Acquirer_583"/>
    <s v="Target_517"/>
    <x v="0"/>
    <x v="0"/>
    <x v="0"/>
    <n v="4009.92"/>
    <d v="2015-01-05T00:00:00"/>
    <n v="2114.2600000000002"/>
    <n v="668.32"/>
    <n v="0.31609999999999999"/>
    <n v="6"/>
    <n v="1.1000000000000001"/>
    <n v="44.11"/>
    <x v="0"/>
    <s v="Q1"/>
    <s v="Low Valuation"/>
    <x v="0"/>
  </r>
  <r>
    <n v="2"/>
    <s v="Acquirer_484"/>
    <s v="Target_3110"/>
    <x v="1"/>
    <x v="0"/>
    <x v="0"/>
    <n v="817"/>
    <d v="2015-01-06T00:00:00"/>
    <n v="776.44"/>
    <n v="99.15"/>
    <n v="0.12770000000000001"/>
    <n v="8.24"/>
    <n v="1.19"/>
    <n v="9.7200000000000006"/>
    <x v="0"/>
    <s v="Q1"/>
    <s v="Fair Valuation"/>
    <x v="1"/>
  </r>
  <r>
    <n v="3"/>
    <s v="Acquirer_915"/>
    <s v="Target_3194"/>
    <x v="2"/>
    <x v="1"/>
    <x v="0"/>
    <n v="5811.27"/>
    <d v="2015-01-07T00:00:00"/>
    <n v="2014"/>
    <n v="526.86"/>
    <n v="0.2616"/>
    <n v="11.03"/>
    <n v="1.87"/>
    <n v="108.67"/>
    <x v="0"/>
    <s v="Q1"/>
    <s v="Fair Valuation"/>
    <x v="0"/>
  </r>
  <r>
    <n v="4"/>
    <s v="Acquirer_739"/>
    <s v="Target_1875"/>
    <x v="3"/>
    <x v="2"/>
    <x v="1"/>
    <n v="2443.06"/>
    <d v="2015-01-08T00:00:00"/>
    <n v="1062.04"/>
    <n v="385.95"/>
    <n v="0.3634"/>
    <n v="6.33"/>
    <n v="1.84"/>
    <n v="44.95"/>
    <x v="0"/>
    <s v="Q1"/>
    <s v="Low Valuation"/>
    <x v="0"/>
  </r>
  <r>
    <n v="5"/>
    <s v="Acquirer_27"/>
    <s v="Target_4436"/>
    <x v="4"/>
    <x v="3"/>
    <x v="2"/>
    <n v="4348.03"/>
    <d v="2015-01-09T00:00:00"/>
    <n v="2115.66"/>
    <n v="566.15"/>
    <n v="0.2676"/>
    <n v="7.68"/>
    <n v="0.89999999999999991"/>
    <n v="39.130000000000003"/>
    <x v="0"/>
    <s v="Q1"/>
    <s v="Low Valuation"/>
    <x v="0"/>
  </r>
  <r>
    <n v="6"/>
    <s v="Acquirer_744"/>
    <s v="Target_238"/>
    <x v="1"/>
    <x v="4"/>
    <x v="0"/>
    <n v="15297.34"/>
    <d v="2015-01-10T00:00:00"/>
    <n v="4013.69"/>
    <n v="1567.35"/>
    <n v="0.39050000000000001"/>
    <n v="9.76"/>
    <n v="1.88"/>
    <n v="287.58999999999997"/>
    <x v="0"/>
    <s v="Q1"/>
    <s v="Fair Valuation"/>
    <x v="0"/>
  </r>
  <r>
    <n v="7"/>
    <s v="Acquirer_239"/>
    <s v="Target_2832"/>
    <x v="1"/>
    <x v="5"/>
    <x v="0"/>
    <n v="11348.46"/>
    <d v="2015-01-11T00:00:00"/>
    <n v="4388.13"/>
    <n v="1616.59"/>
    <n v="0.36840000000000001"/>
    <n v="7.02"/>
    <n v="0.57999999999999996"/>
    <n v="65.819999999999993"/>
    <x v="0"/>
    <s v="Q1"/>
    <s v="Low Valuation"/>
    <x v="0"/>
  </r>
  <r>
    <n v="8"/>
    <s v="Acquirer_949"/>
    <s v="Target_177"/>
    <x v="2"/>
    <x v="0"/>
    <x v="2"/>
    <n v="2323.9499999999998"/>
    <d v="2015-01-12T00:00:00"/>
    <n v="890.66"/>
    <n v="323.67"/>
    <n v="0.3634"/>
    <n v="7.18"/>
    <n v="1.34"/>
    <n v="31.14"/>
    <x v="0"/>
    <s v="Q1"/>
    <s v="Low Valuation"/>
    <x v="0"/>
  </r>
  <r>
    <n v="9"/>
    <s v="Acquirer_124"/>
    <s v="Target_2726"/>
    <x v="2"/>
    <x v="5"/>
    <x v="3"/>
    <n v="17808.080000000002"/>
    <d v="2015-01-13T00:00:00"/>
    <n v="4791.55"/>
    <n v="1245.32"/>
    <n v="0.25990000000000002"/>
    <n v="14.3"/>
    <n v="1.1299999999999999"/>
    <n v="201.23"/>
    <x v="0"/>
    <s v="Q1"/>
    <s v="Fair Valuation"/>
    <x v="0"/>
  </r>
  <r>
    <n v="10"/>
    <s v="Acquirer_602"/>
    <s v="Target_4091"/>
    <x v="2"/>
    <x v="1"/>
    <x v="0"/>
    <n v="7515.25"/>
    <d v="2015-01-14T00:00:00"/>
    <n v="3448.18"/>
    <n v="1208.24"/>
    <n v="0.35039999999999999"/>
    <n v="6.22"/>
    <n v="2"/>
    <n v="150.31"/>
    <x v="0"/>
    <s v="Q1"/>
    <s v="Low Valuation"/>
    <x v="0"/>
  </r>
  <r>
    <n v="11"/>
    <s v="Acquirer_762"/>
    <s v="Target_3312"/>
    <x v="2"/>
    <x v="6"/>
    <x v="3"/>
    <n v="15030.51"/>
    <d v="2015-01-15T00:00:00"/>
    <n v="4944.8599999999997"/>
    <n v="1604.11"/>
    <n v="0.32440000000000002"/>
    <n v="9.3699999999999992"/>
    <n v="2.08"/>
    <n v="312.63"/>
    <x v="0"/>
    <s v="Q1"/>
    <s v="Fair Valuation"/>
    <x v="0"/>
  </r>
  <r>
    <n v="12"/>
    <s v="Acquirer_904"/>
    <s v="Target_3070"/>
    <x v="3"/>
    <x v="4"/>
    <x v="1"/>
    <n v="2222.1799999999998"/>
    <d v="2015-01-16T00:00:00"/>
    <n v="560.97"/>
    <n v="131.49"/>
    <n v="0.2344"/>
    <n v="16.899999999999999"/>
    <n v="1.0900000000000001"/>
    <n v="24.22"/>
    <x v="0"/>
    <s v="Q1"/>
    <s v="High Valuation"/>
    <x v="0"/>
  </r>
  <r>
    <n v="13"/>
    <s v="Acquirer_534"/>
    <s v="Target_3222"/>
    <x v="5"/>
    <x v="4"/>
    <x v="1"/>
    <n v="1276.8399999999999"/>
    <d v="2015-01-17T00:00:00"/>
    <n v="1474.49"/>
    <n v="204.95"/>
    <n v="0.13900000000000001"/>
    <n v="6.23"/>
    <n v="1.86"/>
    <n v="23.75"/>
    <x v="0"/>
    <s v="Q1"/>
    <s v="Low Valuation"/>
    <x v="0"/>
  </r>
  <r>
    <n v="14"/>
    <s v="Acquirer_45"/>
    <s v="Target_2528"/>
    <x v="2"/>
    <x v="6"/>
    <x v="2"/>
    <n v="2347.04"/>
    <d v="2015-01-18T00:00:00"/>
    <n v="1097.56"/>
    <n v="197.23"/>
    <n v="0.1797"/>
    <n v="11.9"/>
    <n v="0.61"/>
    <n v="14.32"/>
    <x v="0"/>
    <s v="Q1"/>
    <s v="Fair Valuation"/>
    <x v="0"/>
  </r>
  <r>
    <n v="15"/>
    <s v="Acquirer_233"/>
    <s v="Target_101"/>
    <x v="1"/>
    <x v="5"/>
    <x v="0"/>
    <n v="5442.74"/>
    <d v="2015-01-19T00:00:00"/>
    <n v="2891.88"/>
    <n v="416.43"/>
    <n v="0.14399999999999999"/>
    <n v="13.07"/>
    <n v="1.9"/>
    <n v="103.41"/>
    <x v="0"/>
    <s v="Q1"/>
    <s v="Fair Valuation"/>
    <x v="0"/>
  </r>
  <r>
    <n v="16"/>
    <s v="Acquirer_353"/>
    <s v="Target_4734"/>
    <x v="5"/>
    <x v="4"/>
    <x v="3"/>
    <n v="1788.1"/>
    <d v="2015-01-20T00:00:00"/>
    <n v="556.55999999999995"/>
    <n v="124.78"/>
    <n v="0.22420000000000001"/>
    <n v="14.33"/>
    <n v="1.33"/>
    <n v="23.78"/>
    <x v="0"/>
    <s v="Q1"/>
    <s v="Fair Valuation"/>
    <x v="0"/>
  </r>
  <r>
    <n v="17"/>
    <s v="Acquirer_624"/>
    <s v="Target_47"/>
    <x v="2"/>
    <x v="6"/>
    <x v="2"/>
    <n v="1083.0899999999999"/>
    <d v="2015-01-21T00:00:00"/>
    <n v="297.27"/>
    <n v="77.53"/>
    <n v="0.26079999999999998"/>
    <n v="13.97"/>
    <n v="1.53"/>
    <n v="16.57"/>
    <x v="0"/>
    <s v="Q1"/>
    <s v="Fair Valuation"/>
    <x v="0"/>
  </r>
  <r>
    <n v="18"/>
    <s v="Acquirer_973"/>
    <s v="Target_460"/>
    <x v="6"/>
    <x v="2"/>
    <x v="2"/>
    <n v="21964.41"/>
    <d v="2015-01-22T00:00:00"/>
    <n v="4725.74"/>
    <n v="1304.3"/>
    <n v="0.27600000000000002"/>
    <n v="16.84"/>
    <n v="0.77"/>
    <n v="169.13"/>
    <x v="0"/>
    <s v="Q1"/>
    <s v="High Valuation"/>
    <x v="0"/>
  </r>
  <r>
    <n v="19"/>
    <s v="Acquirer_424"/>
    <s v="Target_3973"/>
    <x v="5"/>
    <x v="3"/>
    <x v="3"/>
    <n v="2725.13"/>
    <d v="2015-01-23T00:00:00"/>
    <n v="739.42"/>
    <n v="253.03"/>
    <n v="0.3422"/>
    <n v="10.77"/>
    <n v="0.83"/>
    <n v="22.62"/>
    <x v="0"/>
    <s v="Q1"/>
    <s v="Fair Valuation"/>
    <x v="0"/>
  </r>
  <r>
    <n v="20"/>
    <s v="Acquirer_552"/>
    <s v="Target_4425"/>
    <x v="5"/>
    <x v="4"/>
    <x v="1"/>
    <n v="14232.33"/>
    <d v="2015-01-24T00:00:00"/>
    <n v="4641.17"/>
    <n v="948.19"/>
    <n v="0.20430000000000001"/>
    <n v="15.01"/>
    <n v="1.95"/>
    <n v="277.52999999999997"/>
    <x v="0"/>
    <s v="Q1"/>
    <s v="High Valuation"/>
    <x v="0"/>
  </r>
  <r>
    <n v="21"/>
    <s v="Acquirer_651"/>
    <s v="Target_1452"/>
    <x v="7"/>
    <x v="0"/>
    <x v="3"/>
    <n v="19057.599999999999"/>
    <d v="2015-01-25T00:00:00"/>
    <n v="4422.37"/>
    <n v="1269.6600000000001"/>
    <n v="0.28710000000000002"/>
    <n v="15.01"/>
    <n v="1.2"/>
    <n v="228.69"/>
    <x v="0"/>
    <s v="Q1"/>
    <s v="High Valuation"/>
    <x v="0"/>
  </r>
  <r>
    <n v="22"/>
    <s v="Acquirer_862"/>
    <s v="Target_578"/>
    <x v="3"/>
    <x v="1"/>
    <x v="0"/>
    <n v="5694.88"/>
    <d v="2015-01-26T00:00:00"/>
    <n v="1386.14"/>
    <n v="511.21"/>
    <n v="0.36880000000000002"/>
    <n v="11.14"/>
    <n v="2.4300000000000002"/>
    <n v="138.38999999999999"/>
    <x v="0"/>
    <s v="Q1"/>
    <s v="Fair Valuation"/>
    <x v="0"/>
  </r>
  <r>
    <n v="23"/>
    <s v="Acquirer_773"/>
    <s v="Target_2304"/>
    <x v="1"/>
    <x v="7"/>
    <x v="1"/>
    <n v="7049.38"/>
    <d v="2015-01-27T00:00:00"/>
    <n v="3334.04"/>
    <n v="955.2"/>
    <n v="0.28649999999999998"/>
    <n v="7.38"/>
    <n v="2.4"/>
    <n v="169.19"/>
    <x v="0"/>
    <s v="Q1"/>
    <s v="Low Valuation"/>
    <x v="0"/>
  </r>
  <r>
    <n v="24"/>
    <s v="Acquirer_353"/>
    <s v="Target_2379"/>
    <x v="3"/>
    <x v="6"/>
    <x v="2"/>
    <n v="6788.3"/>
    <d v="2015-01-28T00:00:00"/>
    <n v="2277.0700000000002"/>
    <n v="622.78"/>
    <n v="0.27350000000000002"/>
    <n v="10.9"/>
    <n v="0.97"/>
    <n v="65.849999999999994"/>
    <x v="0"/>
    <s v="Q1"/>
    <s v="Fair Valuation"/>
    <x v="0"/>
  </r>
  <r>
    <n v="25"/>
    <s v="Acquirer_541"/>
    <s v="Target_1378"/>
    <x v="0"/>
    <x v="7"/>
    <x v="0"/>
    <n v="7419.07"/>
    <d v="2015-01-29T00:00:00"/>
    <n v="4521.7299999999996"/>
    <n v="1230.3599999999999"/>
    <n v="0.27210000000000001"/>
    <n v="6.03"/>
    <n v="1.73"/>
    <n v="128.35"/>
    <x v="0"/>
    <s v="Q1"/>
    <s v="Low Valuation"/>
    <x v="0"/>
  </r>
  <r>
    <n v="26"/>
    <s v="Acquirer_509"/>
    <s v="Target_3882"/>
    <x v="3"/>
    <x v="1"/>
    <x v="3"/>
    <n v="7154.56"/>
    <d v="2015-01-30T00:00:00"/>
    <n v="1666.89"/>
    <n v="430.22"/>
    <n v="0.2581"/>
    <n v="16.63"/>
    <n v="1.21"/>
    <n v="86.57"/>
    <x v="0"/>
    <s v="Q1"/>
    <s v="High Valuation"/>
    <x v="0"/>
  </r>
  <r>
    <n v="27"/>
    <s v="Acquirer_352"/>
    <s v="Target_3449"/>
    <x v="1"/>
    <x v="7"/>
    <x v="1"/>
    <n v="8078.32"/>
    <d v="2015-01-31T00:00:00"/>
    <n v="4547.25"/>
    <n v="1305.06"/>
    <n v="0.28699999999999998"/>
    <n v="6.19"/>
    <n v="2.36"/>
    <n v="190.65"/>
    <x v="0"/>
    <s v="Q1"/>
    <s v="Low Valuation"/>
    <x v="0"/>
  </r>
  <r>
    <n v="28"/>
    <s v="Acquirer_922"/>
    <s v="Target_4179"/>
    <x v="1"/>
    <x v="3"/>
    <x v="1"/>
    <n v="11178.56"/>
    <d v="2015-02-01T00:00:00"/>
    <n v="3469.94"/>
    <n v="1385.2"/>
    <n v="0.3992"/>
    <n v="8.07"/>
    <n v="0.77"/>
    <n v="86.07"/>
    <x v="0"/>
    <s v="Q1"/>
    <s v="Fair Valuation"/>
    <x v="0"/>
  </r>
  <r>
    <n v="29"/>
    <s v="Acquirer_19"/>
    <s v="Target_3255"/>
    <x v="7"/>
    <x v="1"/>
    <x v="2"/>
    <n v="9790.5"/>
    <d v="2015-02-02T00:00:00"/>
    <n v="4666.3500000000004"/>
    <n v="1441.9"/>
    <n v="0.309"/>
    <n v="6.79"/>
    <n v="2.0099999999999998"/>
    <n v="196.79"/>
    <x v="0"/>
    <s v="Q1"/>
    <s v="Low Valuation"/>
    <x v="0"/>
  </r>
  <r>
    <n v="30"/>
    <s v="Acquirer_722"/>
    <s v="Target_4148"/>
    <x v="2"/>
    <x v="5"/>
    <x v="0"/>
    <n v="20724.150000000001"/>
    <d v="2015-02-03T00:00:00"/>
    <n v="3781.69"/>
    <n v="1425.32"/>
    <n v="0.37690000000000001"/>
    <n v="14.54"/>
    <n v="0.75"/>
    <n v="155.43"/>
    <x v="0"/>
    <s v="Q1"/>
    <s v="Fair Valuation"/>
    <x v="0"/>
  </r>
  <r>
    <n v="31"/>
    <s v="Acquirer_537"/>
    <s v="Target_252"/>
    <x v="2"/>
    <x v="2"/>
    <x v="0"/>
    <n v="101.5"/>
    <d v="2015-02-04T00:00:00"/>
    <n v="148.41"/>
    <n v="16.010000000000002"/>
    <n v="0.1079"/>
    <n v="6.34"/>
    <n v="0.9900000000000001"/>
    <n v="1"/>
    <x v="0"/>
    <s v="Q1"/>
    <s v="Low Valuation"/>
    <x v="1"/>
  </r>
  <r>
    <n v="32"/>
    <s v="Acquirer_756"/>
    <s v="Target_2447"/>
    <x v="7"/>
    <x v="5"/>
    <x v="1"/>
    <n v="14230.85"/>
    <d v="2015-02-05T00:00:00"/>
    <n v="4307.1400000000003"/>
    <n v="1126.75"/>
    <n v="0.2616"/>
    <n v="12.63"/>
    <n v="2.1800000000000002"/>
    <n v="310.23"/>
    <x v="0"/>
    <s v="Q1"/>
    <s v="Fair Valuation"/>
    <x v="0"/>
  </r>
  <r>
    <n v="33"/>
    <s v="Acquirer_73"/>
    <s v="Target_627"/>
    <x v="0"/>
    <x v="7"/>
    <x v="2"/>
    <n v="1591.74"/>
    <d v="2015-02-06T00:00:00"/>
    <n v="664.66"/>
    <n v="122.16"/>
    <n v="0.18379999999999999"/>
    <n v="13.03"/>
    <n v="2.44"/>
    <n v="38.840000000000003"/>
    <x v="0"/>
    <s v="Q1"/>
    <s v="Fair Valuation"/>
    <x v="0"/>
  </r>
  <r>
    <n v="34"/>
    <s v="Acquirer_579"/>
    <s v="Target_2068"/>
    <x v="7"/>
    <x v="1"/>
    <x v="1"/>
    <n v="4660.21"/>
    <d v="2015-02-07T00:00:00"/>
    <n v="2827.1"/>
    <n v="298.54000000000002"/>
    <n v="0.1056"/>
    <n v="15.61"/>
    <n v="0.97"/>
    <n v="45.2"/>
    <x v="0"/>
    <s v="Q1"/>
    <s v="High Valuation"/>
    <x v="0"/>
  </r>
  <r>
    <n v="35"/>
    <s v="Acquirer_986"/>
    <s v="Target_4672"/>
    <x v="6"/>
    <x v="6"/>
    <x v="1"/>
    <n v="14321.05"/>
    <d v="2015-02-08T00:00:00"/>
    <n v="4045.17"/>
    <n v="875.37"/>
    <n v="0.21640000000000001"/>
    <n v="16.36"/>
    <n v="1.99"/>
    <n v="284.99"/>
    <x v="0"/>
    <s v="Q1"/>
    <s v="High Valuation"/>
    <x v="0"/>
  </r>
  <r>
    <n v="36"/>
    <s v="Acquirer_206"/>
    <s v="Target_2843"/>
    <x v="3"/>
    <x v="5"/>
    <x v="0"/>
    <n v="2654.4"/>
    <d v="2015-02-09T00:00:00"/>
    <n v="2803.39"/>
    <n v="395"/>
    <n v="0.1409"/>
    <n v="6.72"/>
    <n v="0.74"/>
    <n v="19.64"/>
    <x v="0"/>
    <s v="Q1"/>
    <s v="Low Valuation"/>
    <x v="0"/>
  </r>
  <r>
    <n v="37"/>
    <s v="Acquirer_505"/>
    <s v="Target_856"/>
    <x v="2"/>
    <x v="7"/>
    <x v="0"/>
    <n v="311.47000000000003"/>
    <d v="2015-02-10T00:00:00"/>
    <n v="270.52999999999997"/>
    <n v="35.76"/>
    <n v="0.13220000000000001"/>
    <n v="8.7100000000000009"/>
    <n v="1.93"/>
    <n v="6.01"/>
    <x v="0"/>
    <s v="Q1"/>
    <s v="Fair Valuation"/>
    <x v="1"/>
  </r>
  <r>
    <n v="38"/>
    <s v="Acquirer_334"/>
    <s v="Target_3296"/>
    <x v="0"/>
    <x v="1"/>
    <x v="2"/>
    <n v="2008.47"/>
    <d v="2015-02-11T00:00:00"/>
    <n v="2820.6"/>
    <n v="292.77999999999997"/>
    <n v="0.1038"/>
    <n v="6.86"/>
    <n v="2.4300000000000002"/>
    <n v="48.81"/>
    <x v="0"/>
    <s v="Q1"/>
    <s v="Low Valuation"/>
    <x v="0"/>
  </r>
  <r>
    <n v="39"/>
    <s v="Acquirer_879"/>
    <s v="Target_2685"/>
    <x v="7"/>
    <x v="2"/>
    <x v="0"/>
    <n v="4161.0200000000004"/>
    <d v="2015-02-12T00:00:00"/>
    <n v="2862.1"/>
    <n v="460.8"/>
    <n v="0.161"/>
    <n v="9.0299999999999994"/>
    <n v="1.99"/>
    <n v="82.8"/>
    <x v="0"/>
    <s v="Q1"/>
    <s v="Fair Valuation"/>
    <x v="0"/>
  </r>
  <r>
    <n v="40"/>
    <s v="Acquirer_273"/>
    <s v="Target_790"/>
    <x v="2"/>
    <x v="2"/>
    <x v="0"/>
    <n v="4924.5600000000004"/>
    <d v="2015-02-13T00:00:00"/>
    <n v="1017.38"/>
    <n v="279.17"/>
    <n v="0.27439999999999998"/>
    <n v="17.64"/>
    <n v="2.19"/>
    <n v="107.85"/>
    <x v="0"/>
    <s v="Q1"/>
    <s v="High Valuation"/>
    <x v="0"/>
  </r>
  <r>
    <n v="41"/>
    <s v="Acquirer_241"/>
    <s v="Target_536"/>
    <x v="4"/>
    <x v="0"/>
    <x v="2"/>
    <n v="4125.54"/>
    <d v="2015-02-14T00:00:00"/>
    <n v="1237.25"/>
    <n v="306.95999999999998"/>
    <n v="0.24809999999999999"/>
    <n v="13.44"/>
    <n v="2.16"/>
    <n v="89.11"/>
    <x v="0"/>
    <s v="Q1"/>
    <s v="Fair Valuation"/>
    <x v="0"/>
  </r>
  <r>
    <n v="42"/>
    <s v="Acquirer_171"/>
    <s v="Target_4410"/>
    <x v="1"/>
    <x v="7"/>
    <x v="3"/>
    <n v="596.72"/>
    <d v="2015-02-15T00:00:00"/>
    <n v="826.12"/>
    <n v="87.24"/>
    <n v="0.1056"/>
    <n v="6.84"/>
    <n v="1.47"/>
    <n v="8.77"/>
    <x v="0"/>
    <s v="Q1"/>
    <s v="Low Valuation"/>
    <x v="1"/>
  </r>
  <r>
    <n v="43"/>
    <s v="Acquirer_862"/>
    <s v="Target_2092"/>
    <x v="5"/>
    <x v="2"/>
    <x v="3"/>
    <n v="8103.06"/>
    <d v="2015-02-16T00:00:00"/>
    <n v="3051.33"/>
    <n v="826"/>
    <n v="0.2707"/>
    <n v="9.81"/>
    <n v="2.48"/>
    <n v="200.96"/>
    <x v="0"/>
    <s v="Q1"/>
    <s v="Fair Valuation"/>
    <x v="0"/>
  </r>
  <r>
    <n v="44"/>
    <s v="Acquirer_299"/>
    <s v="Target_1927"/>
    <x v="6"/>
    <x v="6"/>
    <x v="1"/>
    <n v="7878.98"/>
    <d v="2015-02-17T00:00:00"/>
    <n v="2919.74"/>
    <n v="624.82000000000005"/>
    <n v="0.214"/>
    <n v="12.61"/>
    <n v="1.99"/>
    <n v="156.79"/>
    <x v="0"/>
    <s v="Q1"/>
    <s v="Fair Valuation"/>
    <x v="0"/>
  </r>
  <r>
    <n v="45"/>
    <s v="Acquirer_41"/>
    <s v="Target_3331"/>
    <x v="3"/>
    <x v="3"/>
    <x v="2"/>
    <n v="4104.4799999999996"/>
    <d v="2015-02-18T00:00:00"/>
    <n v="3362.7"/>
    <n v="603.6"/>
    <n v="0.17949999999999999"/>
    <n v="6.8"/>
    <n v="1.24"/>
    <n v="50.9"/>
    <x v="0"/>
    <s v="Q1"/>
    <s v="Low Valuation"/>
    <x v="0"/>
  </r>
  <r>
    <n v="46"/>
    <s v="Acquirer_350"/>
    <s v="Target_940"/>
    <x v="2"/>
    <x v="0"/>
    <x v="2"/>
    <n v="7763.75"/>
    <d v="2015-02-19T00:00:00"/>
    <n v="3167.1"/>
    <n v="516.54999999999995"/>
    <n v="0.16309999999999999"/>
    <n v="15.03"/>
    <n v="0.63"/>
    <n v="48.91"/>
    <x v="0"/>
    <s v="Q1"/>
    <s v="High Valuation"/>
    <x v="0"/>
  </r>
  <r>
    <n v="47"/>
    <s v="Acquirer_84"/>
    <s v="Target_2186"/>
    <x v="5"/>
    <x v="7"/>
    <x v="1"/>
    <n v="3802.07"/>
    <d v="2015-02-20T00:00:00"/>
    <n v="1338.56"/>
    <n v="456.98"/>
    <n v="0.34139999999999998"/>
    <n v="8.32"/>
    <n v="1.78"/>
    <n v="67.680000000000007"/>
    <x v="0"/>
    <s v="Q1"/>
    <s v="Fair Valuation"/>
    <x v="0"/>
  </r>
  <r>
    <n v="48"/>
    <s v="Acquirer_919"/>
    <s v="Target_2271"/>
    <x v="3"/>
    <x v="1"/>
    <x v="3"/>
    <n v="9151.02"/>
    <d v="2015-02-21T00:00:00"/>
    <n v="2647.12"/>
    <n v="999.02"/>
    <n v="0.37740000000000001"/>
    <n v="9.16"/>
    <n v="0.63"/>
    <n v="57.65"/>
    <x v="0"/>
    <s v="Q1"/>
    <s v="Fair Valuation"/>
    <x v="0"/>
  </r>
  <r>
    <n v="49"/>
    <s v="Acquirer_629"/>
    <s v="Target_120"/>
    <x v="3"/>
    <x v="3"/>
    <x v="1"/>
    <n v="20664.919999999998"/>
    <d v="2015-02-22T00:00:00"/>
    <n v="3688.58"/>
    <n v="1223.5"/>
    <n v="0.33169999999999999"/>
    <n v="16.89"/>
    <n v="2.36"/>
    <n v="487.69"/>
    <x v="0"/>
    <s v="Q1"/>
    <s v="High Valuation"/>
    <x v="0"/>
  </r>
  <r>
    <n v="50"/>
    <s v="Acquirer_193"/>
    <s v="Target_1964"/>
    <x v="2"/>
    <x v="6"/>
    <x v="1"/>
    <n v="271.75"/>
    <d v="2015-02-23T00:00:00"/>
    <n v="119.06"/>
    <n v="20.28"/>
    <n v="0.17030000000000001"/>
    <n v="13.4"/>
    <n v="2.4"/>
    <n v="6.52"/>
    <x v="0"/>
    <s v="Q1"/>
    <s v="Fair Valuation"/>
    <x v="1"/>
  </r>
  <r>
    <n v="51"/>
    <s v="Acquirer_172"/>
    <s v="Target_1978"/>
    <x v="7"/>
    <x v="0"/>
    <x v="0"/>
    <n v="21562.86"/>
    <d v="2015-02-24T00:00:00"/>
    <n v="4753.37"/>
    <n v="1269.1500000000001"/>
    <n v="0.26700000000000002"/>
    <n v="16.989999999999998"/>
    <n v="1.78"/>
    <n v="383.82"/>
    <x v="0"/>
    <s v="Q1"/>
    <s v="High Valuation"/>
    <x v="0"/>
  </r>
  <r>
    <n v="52"/>
    <s v="Acquirer_826"/>
    <s v="Target_4448"/>
    <x v="0"/>
    <x v="7"/>
    <x v="0"/>
    <n v="6450.36"/>
    <d v="2015-02-25T00:00:00"/>
    <n v="1980.54"/>
    <n v="486.82"/>
    <n v="0.24579999999999999"/>
    <n v="13.25"/>
    <n v="1.6"/>
    <n v="103.21"/>
    <x v="0"/>
    <s v="Q1"/>
    <s v="Fair Valuation"/>
    <x v="0"/>
  </r>
  <r>
    <n v="53"/>
    <s v="Acquirer_103"/>
    <s v="Target_1701"/>
    <x v="5"/>
    <x v="1"/>
    <x v="1"/>
    <n v="18695.759999999998"/>
    <d v="2015-02-26T00:00:00"/>
    <n v="4634.6000000000004"/>
    <n v="1740.76"/>
    <n v="0.37559999999999999"/>
    <n v="10.74"/>
    <n v="2.4300000000000002"/>
    <n v="454.31"/>
    <x v="0"/>
    <s v="Q1"/>
    <s v="Fair Valuation"/>
    <x v="0"/>
  </r>
  <r>
    <n v="54"/>
    <s v="Acquirer_806"/>
    <s v="Target_2422"/>
    <x v="5"/>
    <x v="4"/>
    <x v="0"/>
    <n v="957.38"/>
    <d v="2015-02-27T00:00:00"/>
    <n v="911.08"/>
    <n v="125.64"/>
    <n v="0.13789999999999999"/>
    <n v="7.62"/>
    <n v="1.51"/>
    <n v="14.46"/>
    <x v="0"/>
    <s v="Q1"/>
    <s v="Low Valuation"/>
    <x v="1"/>
  </r>
  <r>
    <n v="55"/>
    <s v="Acquirer_409"/>
    <s v="Target_516"/>
    <x v="3"/>
    <x v="2"/>
    <x v="0"/>
    <n v="958.67"/>
    <d v="2015-02-28T00:00:00"/>
    <n v="156.55000000000001"/>
    <n v="60.18"/>
    <n v="0.38440000000000002"/>
    <n v="15.93"/>
    <n v="0.53"/>
    <n v="5.08"/>
    <x v="0"/>
    <s v="Q1"/>
    <s v="High Valuation"/>
    <x v="1"/>
  </r>
  <r>
    <n v="56"/>
    <s v="Acquirer_257"/>
    <s v="Target_1763"/>
    <x v="6"/>
    <x v="2"/>
    <x v="3"/>
    <n v="1393.41"/>
    <d v="2015-03-01T00:00:00"/>
    <n v="922.17"/>
    <n v="184.07"/>
    <n v="0.1996"/>
    <n v="7.57"/>
    <n v="2.12"/>
    <n v="29.54"/>
    <x v="0"/>
    <s v="Q1"/>
    <s v="Low Valuation"/>
    <x v="0"/>
  </r>
  <r>
    <n v="57"/>
    <s v="Acquirer_555"/>
    <s v="Target_1703"/>
    <x v="0"/>
    <x v="5"/>
    <x v="2"/>
    <n v="8709.06"/>
    <d v="2015-03-02T00:00:00"/>
    <n v="1756.45"/>
    <n v="670.96"/>
    <n v="0.38200000000000001"/>
    <n v="12.98"/>
    <n v="2.2599999999999998"/>
    <n v="196.82"/>
    <x v="0"/>
    <s v="Q1"/>
    <s v="Fair Valuation"/>
    <x v="0"/>
  </r>
  <r>
    <n v="58"/>
    <s v="Acquirer_84"/>
    <s v="Target_2301"/>
    <x v="3"/>
    <x v="4"/>
    <x v="1"/>
    <n v="18114.05"/>
    <d v="2015-03-03T00:00:00"/>
    <n v="4231.4399999999996"/>
    <n v="1572.4"/>
    <n v="0.37159999999999999"/>
    <n v="11.52"/>
    <n v="1.59"/>
    <n v="288.01"/>
    <x v="0"/>
    <s v="Q1"/>
    <s v="Fair Valuation"/>
    <x v="0"/>
  </r>
  <r>
    <n v="59"/>
    <s v="Acquirer_659"/>
    <s v="Target_2777"/>
    <x v="1"/>
    <x v="3"/>
    <x v="3"/>
    <n v="8831.24"/>
    <d v="2015-03-04T00:00:00"/>
    <n v="4003.09"/>
    <n v="743.37"/>
    <n v="0.1857"/>
    <n v="11.88"/>
    <n v="1.7"/>
    <n v="150.13"/>
    <x v="0"/>
    <s v="Q1"/>
    <s v="Fair Valuation"/>
    <x v="0"/>
  </r>
  <r>
    <n v="60"/>
    <s v="Acquirer_336"/>
    <s v="Target_1531"/>
    <x v="5"/>
    <x v="7"/>
    <x v="2"/>
    <n v="395.14"/>
    <d v="2015-03-05T00:00:00"/>
    <n v="126.89"/>
    <n v="35.28"/>
    <n v="0.27800000000000002"/>
    <n v="11.2"/>
    <n v="2.11"/>
    <n v="8.34"/>
    <x v="0"/>
    <s v="Q1"/>
    <s v="Fair Valuation"/>
    <x v="1"/>
  </r>
  <r>
    <n v="61"/>
    <s v="Acquirer_104"/>
    <s v="Target_4459"/>
    <x v="3"/>
    <x v="5"/>
    <x v="2"/>
    <n v="7660.9"/>
    <d v="2015-03-06T00:00:00"/>
    <n v="1610.46"/>
    <n v="592.49"/>
    <n v="0.3679"/>
    <n v="12.93"/>
    <n v="0.86999999999999988"/>
    <n v="66.650000000000006"/>
    <x v="0"/>
    <s v="Q1"/>
    <s v="Fair Valuation"/>
    <x v="0"/>
  </r>
  <r>
    <n v="62"/>
    <s v="Acquirer_828"/>
    <s v="Target_1997"/>
    <x v="2"/>
    <x v="0"/>
    <x v="3"/>
    <n v="7449.93"/>
    <d v="2015-03-07T00:00:00"/>
    <n v="3950.25"/>
    <n v="1120.29"/>
    <n v="0.28360000000000002"/>
    <n v="6.65"/>
    <n v="1.34"/>
    <n v="99.83"/>
    <x v="0"/>
    <s v="Q1"/>
    <s v="Low Valuation"/>
    <x v="0"/>
  </r>
  <r>
    <n v="63"/>
    <s v="Acquirer_889"/>
    <s v="Target_581"/>
    <x v="3"/>
    <x v="1"/>
    <x v="1"/>
    <n v="7687.92"/>
    <d v="2015-03-08T00:00:00"/>
    <n v="3411.39"/>
    <n v="1281.32"/>
    <n v="0.37559999999999999"/>
    <n v="6"/>
    <n v="2.4500000000000002"/>
    <n v="188.35"/>
    <x v="0"/>
    <s v="Q1"/>
    <s v="Low Valuation"/>
    <x v="0"/>
  </r>
  <r>
    <n v="64"/>
    <s v="Acquirer_769"/>
    <s v="Target_2943"/>
    <x v="6"/>
    <x v="4"/>
    <x v="2"/>
    <n v="9951.76"/>
    <d v="2015-03-09T00:00:00"/>
    <n v="1914.07"/>
    <n v="750.51"/>
    <n v="0.3921"/>
    <n v="13.26"/>
    <n v="2.16"/>
    <n v="214.96"/>
    <x v="0"/>
    <s v="Q1"/>
    <s v="Fair Valuation"/>
    <x v="0"/>
  </r>
  <r>
    <n v="65"/>
    <s v="Acquirer_514"/>
    <s v="Target_2688"/>
    <x v="3"/>
    <x v="6"/>
    <x v="2"/>
    <n v="7872.82"/>
    <d v="2015-03-10T00:00:00"/>
    <n v="2894.82"/>
    <n v="834.87"/>
    <n v="0.28839999999999999"/>
    <n v="9.43"/>
    <n v="1.67"/>
    <n v="131.47999999999999"/>
    <x v="0"/>
    <s v="Q1"/>
    <s v="Fair Valuation"/>
    <x v="0"/>
  </r>
  <r>
    <n v="66"/>
    <s v="Acquirer_145"/>
    <s v="Target_2620"/>
    <x v="0"/>
    <x v="0"/>
    <x v="3"/>
    <n v="20257.66"/>
    <d v="2015-03-11T00:00:00"/>
    <n v="3762.61"/>
    <n v="1345.13"/>
    <n v="0.35749999999999998"/>
    <n v="15.06"/>
    <n v="1.9"/>
    <n v="384.9"/>
    <x v="0"/>
    <s v="Q1"/>
    <s v="High Valuation"/>
    <x v="0"/>
  </r>
  <r>
    <n v="67"/>
    <s v="Acquirer_916"/>
    <s v="Target_1694"/>
    <x v="7"/>
    <x v="1"/>
    <x v="3"/>
    <n v="11970.32"/>
    <d v="2015-03-12T00:00:00"/>
    <n v="4329.17"/>
    <n v="851.98"/>
    <n v="0.1968"/>
    <n v="14.05"/>
    <n v="1.4"/>
    <n v="167.58"/>
    <x v="0"/>
    <s v="Q1"/>
    <s v="Fair Valuation"/>
    <x v="0"/>
  </r>
  <r>
    <n v="68"/>
    <s v="Acquirer_861"/>
    <s v="Target_1683"/>
    <x v="7"/>
    <x v="7"/>
    <x v="0"/>
    <n v="4688.5200000000004"/>
    <d v="2015-03-13T00:00:00"/>
    <n v="1941.41"/>
    <n v="433.32"/>
    <n v="0.22320000000000001"/>
    <n v="10.82"/>
    <n v="1.1299999999999999"/>
    <n v="52.98"/>
    <x v="0"/>
    <s v="Q1"/>
    <s v="Fair Valuation"/>
    <x v="0"/>
  </r>
  <r>
    <n v="69"/>
    <s v="Acquirer_162"/>
    <s v="Target_398"/>
    <x v="1"/>
    <x v="7"/>
    <x v="1"/>
    <n v="12679.13"/>
    <d v="2015-03-14T00:00:00"/>
    <n v="3128.5"/>
    <n v="716.74"/>
    <n v="0.2291"/>
    <n v="17.690000000000001"/>
    <n v="1.86"/>
    <n v="235.83"/>
    <x v="0"/>
    <s v="Q1"/>
    <s v="High Valuation"/>
    <x v="0"/>
  </r>
  <r>
    <n v="70"/>
    <s v="Acquirer_828"/>
    <s v="Target_3524"/>
    <x v="0"/>
    <x v="4"/>
    <x v="0"/>
    <n v="2383.36"/>
    <d v="2015-03-15T00:00:00"/>
    <n v="1032.92"/>
    <n v="235.51"/>
    <n v="0.22800000000000001"/>
    <n v="10.119999999999999"/>
    <n v="2.1"/>
    <n v="50.05"/>
    <x v="0"/>
    <s v="Q1"/>
    <s v="Fair Valuation"/>
    <x v="0"/>
  </r>
  <r>
    <n v="71"/>
    <s v="Acquirer_406"/>
    <s v="Target_2775"/>
    <x v="7"/>
    <x v="7"/>
    <x v="0"/>
    <n v="22815.22"/>
    <d v="2015-03-16T00:00:00"/>
    <n v="4405.99"/>
    <n v="1635.5"/>
    <n v="0.37119999999999997"/>
    <n v="13.95"/>
    <n v="1.04"/>
    <n v="237.28"/>
    <x v="0"/>
    <s v="Q1"/>
    <s v="Fair Valuation"/>
    <x v="0"/>
  </r>
  <r>
    <n v="72"/>
    <s v="Acquirer_813"/>
    <s v="Target_3414"/>
    <x v="4"/>
    <x v="1"/>
    <x v="3"/>
    <n v="5710.89"/>
    <d v="2015-03-17T00:00:00"/>
    <n v="1299.22"/>
    <n v="463.17"/>
    <n v="0.35649999999999998"/>
    <n v="12.33"/>
    <n v="2.1"/>
    <n v="119.93"/>
    <x v="0"/>
    <s v="Q1"/>
    <s v="Fair Valuation"/>
    <x v="0"/>
  </r>
  <r>
    <n v="73"/>
    <s v="Acquirer_142"/>
    <s v="Target_4863"/>
    <x v="7"/>
    <x v="6"/>
    <x v="3"/>
    <n v="11282.54"/>
    <d v="2015-03-18T00:00:00"/>
    <n v="2883.82"/>
    <n v="922.53"/>
    <n v="0.31990000000000002"/>
    <n v="12.23"/>
    <n v="2.04"/>
    <n v="230.16"/>
    <x v="0"/>
    <s v="Q1"/>
    <s v="Fair Valuation"/>
    <x v="0"/>
  </r>
  <r>
    <n v="74"/>
    <s v="Acquirer_408"/>
    <s v="Target_4621"/>
    <x v="2"/>
    <x v="6"/>
    <x v="1"/>
    <n v="6944.96"/>
    <d v="2015-03-19T00:00:00"/>
    <n v="2865.85"/>
    <n v="686.94"/>
    <n v="0.2397"/>
    <n v="10.11"/>
    <n v="0.64"/>
    <n v="44.45"/>
    <x v="0"/>
    <s v="Q1"/>
    <s v="Fair Valuation"/>
    <x v="0"/>
  </r>
  <r>
    <n v="75"/>
    <s v="Acquirer_498"/>
    <s v="Target_62"/>
    <x v="7"/>
    <x v="2"/>
    <x v="0"/>
    <n v="4233.66"/>
    <d v="2015-03-20T00:00:00"/>
    <n v="1920.72"/>
    <n v="237.98"/>
    <n v="0.1239"/>
    <n v="17.79"/>
    <n v="0.86"/>
    <n v="36.409999999999997"/>
    <x v="0"/>
    <s v="Q1"/>
    <s v="High Valuation"/>
    <x v="0"/>
  </r>
  <r>
    <n v="76"/>
    <s v="Acquirer_245"/>
    <s v="Target_2564"/>
    <x v="6"/>
    <x v="4"/>
    <x v="2"/>
    <n v="21032.07"/>
    <d v="2015-03-21T00:00:00"/>
    <n v="4068.7"/>
    <n v="1474.9"/>
    <n v="0.36249999999999999"/>
    <n v="14.26"/>
    <n v="1.64"/>
    <n v="344.93"/>
    <x v="0"/>
    <s v="Q1"/>
    <s v="Fair Valuation"/>
    <x v="0"/>
  </r>
  <r>
    <n v="77"/>
    <s v="Acquirer_346"/>
    <s v="Target_4591"/>
    <x v="0"/>
    <x v="5"/>
    <x v="1"/>
    <n v="2061.66"/>
    <d v="2015-03-22T00:00:00"/>
    <n v="846.81"/>
    <n v="203.32"/>
    <n v="0.24010000000000001"/>
    <n v="10.14"/>
    <n v="0.95"/>
    <n v="19.59"/>
    <x v="0"/>
    <s v="Q1"/>
    <s v="Fair Valuation"/>
    <x v="0"/>
  </r>
  <r>
    <n v="78"/>
    <s v="Acquirer_782"/>
    <s v="Target_4192"/>
    <x v="5"/>
    <x v="6"/>
    <x v="2"/>
    <n v="9822.43"/>
    <d v="2015-03-23T00:00:00"/>
    <n v="2982.93"/>
    <n v="577.79"/>
    <n v="0.19370000000000001"/>
    <n v="17"/>
    <n v="2.3199999999999998"/>
    <n v="227.88"/>
    <x v="0"/>
    <s v="Q1"/>
    <s v="High Valuation"/>
    <x v="0"/>
  </r>
  <r>
    <n v="79"/>
    <s v="Acquirer_306"/>
    <s v="Target_2455"/>
    <x v="5"/>
    <x v="6"/>
    <x v="0"/>
    <n v="1466.98"/>
    <d v="2015-03-24T00:00:00"/>
    <n v="1322.74"/>
    <n v="176.32"/>
    <n v="0.1333"/>
    <n v="8.32"/>
    <n v="1.5"/>
    <n v="22"/>
    <x v="0"/>
    <s v="Q1"/>
    <s v="Fair Valuation"/>
    <x v="0"/>
  </r>
  <r>
    <n v="80"/>
    <s v="Acquirer_877"/>
    <s v="Target_1010"/>
    <x v="2"/>
    <x v="6"/>
    <x v="2"/>
    <n v="5335.74"/>
    <d v="2015-03-25T00:00:00"/>
    <n v="3656.5"/>
    <n v="594.17999999999995"/>
    <n v="0.16250000000000001"/>
    <n v="8.98"/>
    <n v="2.2000000000000002"/>
    <n v="117.39"/>
    <x v="0"/>
    <s v="Q1"/>
    <s v="Fair Valuation"/>
    <x v="0"/>
  </r>
  <r>
    <n v="81"/>
    <s v="Acquirer_437"/>
    <s v="Target_1783"/>
    <x v="4"/>
    <x v="4"/>
    <x v="0"/>
    <n v="5288.01"/>
    <d v="2015-03-26T00:00:00"/>
    <n v="2108.4499999999998"/>
    <n v="600.91"/>
    <n v="0.28499999999999998"/>
    <n v="8.8000000000000007"/>
    <n v="0.70000000000000007"/>
    <n v="37.020000000000003"/>
    <x v="0"/>
    <s v="Q1"/>
    <s v="Fair Valuation"/>
    <x v="0"/>
  </r>
  <r>
    <n v="82"/>
    <s v="Acquirer_394"/>
    <s v="Target_4220"/>
    <x v="7"/>
    <x v="1"/>
    <x v="1"/>
    <n v="4955.6899999999996"/>
    <d v="2015-03-27T00:00:00"/>
    <n v="2603.4899999999998"/>
    <n v="632.91"/>
    <n v="0.24310000000000001"/>
    <n v="7.83"/>
    <n v="1.74"/>
    <n v="86.23"/>
    <x v="0"/>
    <s v="Q1"/>
    <s v="Low Valuation"/>
    <x v="0"/>
  </r>
  <r>
    <n v="83"/>
    <s v="Acquirer_644"/>
    <s v="Target_828"/>
    <x v="0"/>
    <x v="0"/>
    <x v="2"/>
    <n v="6280.08"/>
    <d v="2015-03-28T00:00:00"/>
    <n v="2742.85"/>
    <n v="812.43"/>
    <n v="0.29620000000000002"/>
    <n v="7.73"/>
    <n v="2"/>
    <n v="125.6"/>
    <x v="0"/>
    <s v="Q1"/>
    <s v="Low Valuation"/>
    <x v="0"/>
  </r>
  <r>
    <n v="84"/>
    <s v="Acquirer_456"/>
    <s v="Target_1975"/>
    <x v="2"/>
    <x v="3"/>
    <x v="0"/>
    <n v="4532.71"/>
    <d v="2015-03-29T00:00:00"/>
    <n v="1149.1400000000001"/>
    <n v="293.95"/>
    <n v="0.25580000000000003"/>
    <n v="15.42"/>
    <n v="0.54"/>
    <n v="24.48"/>
    <x v="0"/>
    <s v="Q1"/>
    <s v="High Valuation"/>
    <x v="0"/>
  </r>
  <r>
    <n v="85"/>
    <s v="Acquirer_932"/>
    <s v="Target_2667"/>
    <x v="6"/>
    <x v="6"/>
    <x v="0"/>
    <n v="9670.44"/>
    <d v="2015-03-30T00:00:00"/>
    <n v="1655.59"/>
    <n v="599.16"/>
    <n v="0.3619"/>
    <n v="16.14"/>
    <n v="1.58"/>
    <n v="152.79"/>
    <x v="0"/>
    <s v="Q1"/>
    <s v="High Valuation"/>
    <x v="0"/>
  </r>
  <r>
    <n v="86"/>
    <s v="Acquirer_123"/>
    <s v="Target_3533"/>
    <x v="2"/>
    <x v="0"/>
    <x v="3"/>
    <n v="26591.97"/>
    <d v="2015-03-31T00:00:00"/>
    <n v="4339.71"/>
    <n v="1670.35"/>
    <n v="0.38490000000000002"/>
    <n v="15.92"/>
    <n v="2.21"/>
    <n v="587.67999999999995"/>
    <x v="0"/>
    <s v="Q1"/>
    <s v="High Valuation"/>
    <x v="0"/>
  </r>
  <r>
    <n v="87"/>
    <s v="Acquirer_255"/>
    <s v="Target_3104"/>
    <x v="4"/>
    <x v="5"/>
    <x v="0"/>
    <n v="2298.27"/>
    <d v="2015-04-01T00:00:00"/>
    <n v="538.78"/>
    <n v="159.16"/>
    <n v="0.2954"/>
    <n v="14.44"/>
    <n v="1.72"/>
    <n v="39.53"/>
    <x v="0"/>
    <s v="Q2"/>
    <s v="Fair Valuation"/>
    <x v="0"/>
  </r>
  <r>
    <n v="88"/>
    <s v="Acquirer_22"/>
    <s v="Target_253"/>
    <x v="1"/>
    <x v="7"/>
    <x v="2"/>
    <n v="6743.55"/>
    <d v="2015-04-02T00:00:00"/>
    <n v="4008.1"/>
    <n v="442.49"/>
    <n v="0.1104"/>
    <n v="15.24"/>
    <n v="1.96"/>
    <n v="132.16999999999999"/>
    <x v="0"/>
    <s v="Q2"/>
    <s v="High Valuation"/>
    <x v="0"/>
  </r>
  <r>
    <n v="89"/>
    <s v="Acquirer_292"/>
    <s v="Target_1216"/>
    <x v="1"/>
    <x v="7"/>
    <x v="3"/>
    <n v="3214.31"/>
    <d v="2015-04-03T00:00:00"/>
    <n v="1335.51"/>
    <n v="236.52"/>
    <n v="0.17710000000000001"/>
    <n v="13.59"/>
    <n v="1.19"/>
    <n v="38.25"/>
    <x v="0"/>
    <s v="Q2"/>
    <s v="Fair Valuation"/>
    <x v="0"/>
  </r>
  <r>
    <n v="90"/>
    <s v="Acquirer_853"/>
    <s v="Target_3657"/>
    <x v="7"/>
    <x v="2"/>
    <x v="0"/>
    <n v="14367.95"/>
    <d v="2015-04-04T00:00:00"/>
    <n v="3993.11"/>
    <n v="933.59"/>
    <n v="0.23380000000000001"/>
    <n v="15.39"/>
    <n v="2.48"/>
    <n v="356.33"/>
    <x v="0"/>
    <s v="Q2"/>
    <s v="High Valuation"/>
    <x v="0"/>
  </r>
  <r>
    <n v="91"/>
    <s v="Acquirer_877"/>
    <s v="Target_998"/>
    <x v="1"/>
    <x v="3"/>
    <x v="2"/>
    <n v="3692.49"/>
    <d v="2015-04-05T00:00:00"/>
    <n v="1536.23"/>
    <n v="219.53"/>
    <n v="0.1429"/>
    <n v="16.82"/>
    <n v="1.58"/>
    <n v="58.34"/>
    <x v="0"/>
    <s v="Q2"/>
    <s v="High Valuation"/>
    <x v="0"/>
  </r>
  <r>
    <n v="92"/>
    <s v="Acquirer_831"/>
    <s v="Target_886"/>
    <x v="4"/>
    <x v="0"/>
    <x v="1"/>
    <n v="25435.68"/>
    <d v="2015-04-06T00:00:00"/>
    <n v="4874.96"/>
    <n v="1418.61"/>
    <n v="0.29099999999999998"/>
    <n v="17.93"/>
    <n v="1.59"/>
    <n v="404.43"/>
    <x v="0"/>
    <s v="Q2"/>
    <s v="High Valuation"/>
    <x v="0"/>
  </r>
  <r>
    <n v="93"/>
    <s v="Acquirer_304"/>
    <s v="Target_1119"/>
    <x v="3"/>
    <x v="2"/>
    <x v="3"/>
    <n v="3834.92"/>
    <d v="2015-04-07T00:00:00"/>
    <n v="2655.81"/>
    <n v="373.41"/>
    <n v="0.1406"/>
    <n v="10.27"/>
    <n v="0.54999999999999993"/>
    <n v="21.09"/>
    <x v="0"/>
    <s v="Q2"/>
    <s v="Fair Valuation"/>
    <x v="0"/>
  </r>
  <r>
    <n v="94"/>
    <s v="Acquirer_516"/>
    <s v="Target_2924"/>
    <x v="5"/>
    <x v="1"/>
    <x v="1"/>
    <n v="1737.49"/>
    <d v="2015-04-08T00:00:00"/>
    <n v="843.96"/>
    <n v="273.19"/>
    <n v="0.32369999999999999"/>
    <n v="6.36"/>
    <n v="1.23"/>
    <n v="21.37"/>
    <x v="0"/>
    <s v="Q2"/>
    <s v="Low Valuation"/>
    <x v="0"/>
  </r>
  <r>
    <n v="95"/>
    <s v="Acquirer_736"/>
    <s v="Target_3683"/>
    <x v="5"/>
    <x v="7"/>
    <x v="0"/>
    <n v="18995.27"/>
    <d v="2015-04-09T00:00:00"/>
    <n v="4318.6099999999997"/>
    <n v="1329.27"/>
    <n v="0.30780000000000002"/>
    <n v="14.29"/>
    <n v="0.88"/>
    <n v="167.16"/>
    <x v="0"/>
    <s v="Q2"/>
    <s v="Fair Valuation"/>
    <x v="0"/>
  </r>
  <r>
    <n v="96"/>
    <s v="Acquirer_802"/>
    <s v="Target_4682"/>
    <x v="6"/>
    <x v="0"/>
    <x v="0"/>
    <n v="10981.36"/>
    <d v="2015-04-10T00:00:00"/>
    <n v="2237.4299999999998"/>
    <n v="614.16999999999996"/>
    <n v="0.27450000000000002"/>
    <n v="17.88"/>
    <n v="0.91"/>
    <n v="99.93"/>
    <x v="0"/>
    <s v="Q2"/>
    <s v="High Valuation"/>
    <x v="0"/>
  </r>
  <r>
    <n v="97"/>
    <s v="Acquirer_209"/>
    <s v="Target_4563"/>
    <x v="4"/>
    <x v="7"/>
    <x v="2"/>
    <n v="3421.05"/>
    <d v="2015-04-11T00:00:00"/>
    <n v="1276.28"/>
    <n v="228.07"/>
    <n v="0.1787"/>
    <n v="15"/>
    <n v="1.41"/>
    <n v="48.24"/>
    <x v="0"/>
    <s v="Q2"/>
    <s v="Fair Valuation"/>
    <x v="0"/>
  </r>
  <r>
    <n v="98"/>
    <s v="Acquirer_616"/>
    <s v="Target_4235"/>
    <x v="2"/>
    <x v="7"/>
    <x v="2"/>
    <n v="715.74"/>
    <d v="2015-04-12T00:00:00"/>
    <n v="331.8"/>
    <n v="83.81"/>
    <n v="0.25259999999999999"/>
    <n v="8.5399999999999991"/>
    <n v="2.1"/>
    <n v="15.03"/>
    <x v="0"/>
    <s v="Q2"/>
    <s v="Fair Valuation"/>
    <x v="1"/>
  </r>
  <r>
    <n v="99"/>
    <s v="Acquirer_635"/>
    <s v="Target_4350"/>
    <x v="1"/>
    <x v="2"/>
    <x v="1"/>
    <n v="2162.31"/>
    <d v="2015-04-13T00:00:00"/>
    <n v="1521.79"/>
    <n v="164.81"/>
    <n v="0.10829999999999999"/>
    <n v="13.12"/>
    <n v="2.19"/>
    <n v="47.35"/>
    <x v="0"/>
    <s v="Q2"/>
    <s v="Fair Valuation"/>
    <x v="0"/>
  </r>
  <r>
    <n v="100"/>
    <s v="Acquirer_594"/>
    <s v="Target_3489"/>
    <x v="2"/>
    <x v="2"/>
    <x v="1"/>
    <n v="7632.32"/>
    <d v="2015-04-14T00:00:00"/>
    <n v="1936.03"/>
    <n v="629.21"/>
    <n v="0.32500000000000001"/>
    <n v="12.13"/>
    <n v="1.58"/>
    <n v="120.59"/>
    <x v="0"/>
    <s v="Q2"/>
    <s v="Fair Valuation"/>
    <x v="0"/>
  </r>
  <r>
    <n v="101"/>
    <s v="Acquirer_764"/>
    <s v="Target_2029"/>
    <x v="0"/>
    <x v="1"/>
    <x v="0"/>
    <n v="10463.56"/>
    <d v="2015-04-15T00:00:00"/>
    <n v="4799.2"/>
    <n v="1637.49"/>
    <n v="0.3412"/>
    <n v="6.39"/>
    <n v="1.92"/>
    <n v="200.9"/>
    <x v="0"/>
    <s v="Q2"/>
    <s v="Low Valuation"/>
    <x v="0"/>
  </r>
  <r>
    <n v="102"/>
    <s v="Acquirer_649"/>
    <s v="Target_3255"/>
    <x v="0"/>
    <x v="6"/>
    <x v="1"/>
    <n v="7826.73"/>
    <d v="2015-04-16T00:00:00"/>
    <n v="2351.7600000000002"/>
    <n v="903.78"/>
    <n v="0.38429999999999997"/>
    <n v="8.66"/>
    <n v="1.03"/>
    <n v="80.62"/>
    <x v="0"/>
    <s v="Q2"/>
    <s v="Fair Valuation"/>
    <x v="0"/>
  </r>
  <r>
    <n v="103"/>
    <s v="Acquirer_358"/>
    <s v="Target_2168"/>
    <x v="2"/>
    <x v="7"/>
    <x v="2"/>
    <n v="757.46"/>
    <d v="2015-04-17T00:00:00"/>
    <n v="453.3"/>
    <n v="103.62"/>
    <n v="0.2286"/>
    <n v="7.31"/>
    <n v="1.77"/>
    <n v="13.41"/>
    <x v="0"/>
    <s v="Q2"/>
    <s v="Low Valuation"/>
    <x v="1"/>
  </r>
  <r>
    <n v="104"/>
    <s v="Acquirer_853"/>
    <s v="Target_2125"/>
    <x v="6"/>
    <x v="6"/>
    <x v="0"/>
    <n v="18890.59"/>
    <d v="2015-04-18T00:00:00"/>
    <n v="4024.67"/>
    <n v="1243.6199999999999"/>
    <n v="0.309"/>
    <n v="15.19"/>
    <n v="1.18"/>
    <n v="222.91"/>
    <x v="0"/>
    <s v="Q2"/>
    <s v="High Valuation"/>
    <x v="0"/>
  </r>
  <r>
    <n v="105"/>
    <s v="Acquirer_47"/>
    <s v="Target_2219"/>
    <x v="3"/>
    <x v="3"/>
    <x v="1"/>
    <n v="15390.58"/>
    <d v="2015-04-19T00:00:00"/>
    <n v="4236.96"/>
    <n v="968.57"/>
    <n v="0.2286"/>
    <n v="15.89"/>
    <n v="1.75"/>
    <n v="269.33999999999997"/>
    <x v="0"/>
    <s v="Q2"/>
    <s v="High Valuation"/>
    <x v="0"/>
  </r>
  <r>
    <n v="106"/>
    <s v="Acquirer_69"/>
    <s v="Target_3625"/>
    <x v="4"/>
    <x v="6"/>
    <x v="2"/>
    <n v="583.75"/>
    <d v="2015-04-20T00:00:00"/>
    <n v="759.94"/>
    <n v="93.85"/>
    <n v="0.1235"/>
    <n v="6.22"/>
    <n v="0.63"/>
    <n v="3.68"/>
    <x v="0"/>
    <s v="Q2"/>
    <s v="Low Valuation"/>
    <x v="1"/>
  </r>
  <r>
    <n v="107"/>
    <s v="Acquirer_412"/>
    <s v="Target_2260"/>
    <x v="0"/>
    <x v="5"/>
    <x v="2"/>
    <n v="1967.87"/>
    <d v="2015-04-21T00:00:00"/>
    <n v="2319.9899999999998"/>
    <n v="310.88"/>
    <n v="0.13400000000000001"/>
    <n v="6.33"/>
    <n v="2.0099999999999998"/>
    <n v="39.549999999999997"/>
    <x v="0"/>
    <s v="Q2"/>
    <s v="Low Valuation"/>
    <x v="0"/>
  </r>
  <r>
    <n v="108"/>
    <s v="Acquirer_908"/>
    <s v="Target_2736"/>
    <x v="0"/>
    <x v="0"/>
    <x v="1"/>
    <n v="7425.61"/>
    <d v="2015-04-22T00:00:00"/>
    <n v="2004.51"/>
    <n v="649.66"/>
    <n v="0.3241"/>
    <n v="11.43"/>
    <n v="1.4"/>
    <n v="103.96"/>
    <x v="0"/>
    <s v="Q2"/>
    <s v="Fair Valuation"/>
    <x v="0"/>
  </r>
  <r>
    <n v="109"/>
    <s v="Acquirer_675"/>
    <s v="Target_3017"/>
    <x v="6"/>
    <x v="1"/>
    <x v="2"/>
    <n v="9153.6200000000008"/>
    <d v="2015-04-23T00:00:00"/>
    <n v="2416.46"/>
    <n v="585.27"/>
    <n v="0.2422"/>
    <n v="15.64"/>
    <n v="1.3"/>
    <n v="119"/>
    <x v="0"/>
    <s v="Q2"/>
    <s v="High Valuation"/>
    <x v="0"/>
  </r>
  <r>
    <n v="110"/>
    <s v="Acquirer_669"/>
    <s v="Target_4557"/>
    <x v="0"/>
    <x v="2"/>
    <x v="2"/>
    <n v="7692.09"/>
    <d v="2015-04-24T00:00:00"/>
    <n v="4528.2"/>
    <n v="503.08"/>
    <n v="0.1111"/>
    <n v="15.29"/>
    <n v="0.75"/>
    <n v="57.69"/>
    <x v="0"/>
    <s v="Q2"/>
    <s v="High Valuation"/>
    <x v="0"/>
  </r>
  <r>
    <n v="111"/>
    <s v="Acquirer_575"/>
    <s v="Target_3275"/>
    <x v="7"/>
    <x v="4"/>
    <x v="3"/>
    <n v="3997.29"/>
    <d v="2015-04-25T00:00:00"/>
    <n v="3111.64"/>
    <n v="320.81"/>
    <n v="0.1031"/>
    <n v="12.46"/>
    <n v="0.51"/>
    <n v="20.39"/>
    <x v="0"/>
    <s v="Q2"/>
    <s v="Fair Valuation"/>
    <x v="0"/>
  </r>
  <r>
    <n v="112"/>
    <s v="Acquirer_734"/>
    <s v="Target_1822"/>
    <x v="0"/>
    <x v="5"/>
    <x v="1"/>
    <n v="27495.98"/>
    <d v="2015-04-26T00:00:00"/>
    <n v="4758.41"/>
    <n v="1768.23"/>
    <n v="0.37159999999999999"/>
    <n v="15.55"/>
    <n v="2.33"/>
    <n v="640.66"/>
    <x v="0"/>
    <s v="Q2"/>
    <s v="High Valuation"/>
    <x v="0"/>
  </r>
  <r>
    <n v="113"/>
    <s v="Acquirer_325"/>
    <s v="Target_3538"/>
    <x v="1"/>
    <x v="7"/>
    <x v="2"/>
    <n v="936.38"/>
    <d v="2015-04-27T00:00:00"/>
    <n v="770.51"/>
    <n v="113.5"/>
    <n v="0.14729999999999999"/>
    <n v="8.25"/>
    <n v="1.74"/>
    <n v="16.29"/>
    <x v="0"/>
    <s v="Q2"/>
    <s v="Fair Valuation"/>
    <x v="1"/>
  </r>
  <r>
    <n v="114"/>
    <s v="Acquirer_641"/>
    <s v="Target_1357"/>
    <x v="6"/>
    <x v="6"/>
    <x v="3"/>
    <n v="26152.55"/>
    <d v="2015-04-28T00:00:00"/>
    <n v="4533.76"/>
    <n v="1799.9"/>
    <n v="0.39700000000000002"/>
    <n v="14.53"/>
    <n v="1.96"/>
    <n v="512.59"/>
    <x v="0"/>
    <s v="Q2"/>
    <s v="Fair Valuation"/>
    <x v="0"/>
  </r>
  <r>
    <n v="115"/>
    <s v="Acquirer_540"/>
    <s v="Target_1332"/>
    <x v="7"/>
    <x v="6"/>
    <x v="0"/>
    <n v="9023.31"/>
    <d v="2015-04-29T00:00:00"/>
    <n v="4551"/>
    <n v="1002.59"/>
    <n v="0.2203"/>
    <n v="9"/>
    <n v="0.85000000000000009"/>
    <n v="76.7"/>
    <x v="0"/>
    <s v="Q2"/>
    <s v="Fair Valuation"/>
    <x v="0"/>
  </r>
  <r>
    <n v="116"/>
    <s v="Acquirer_318"/>
    <s v="Target_3283"/>
    <x v="1"/>
    <x v="0"/>
    <x v="2"/>
    <n v="1710.92"/>
    <d v="2015-04-30T00:00:00"/>
    <n v="641.30999999999995"/>
    <n v="220.48"/>
    <n v="0.34379999999999999"/>
    <n v="7.76"/>
    <n v="1.03"/>
    <n v="17.62"/>
    <x v="0"/>
    <s v="Q2"/>
    <s v="Low Valuation"/>
    <x v="0"/>
  </r>
  <r>
    <n v="117"/>
    <s v="Acquirer_70"/>
    <s v="Target_872"/>
    <x v="1"/>
    <x v="3"/>
    <x v="3"/>
    <n v="14107.29"/>
    <d v="2015-05-01T00:00:00"/>
    <n v="4104.49"/>
    <n v="792.99"/>
    <n v="0.19320000000000001"/>
    <n v="17.79"/>
    <n v="1.03"/>
    <n v="145.31"/>
    <x v="0"/>
    <s v="Q2"/>
    <s v="High Valuation"/>
    <x v="0"/>
  </r>
  <r>
    <n v="118"/>
    <s v="Acquirer_951"/>
    <s v="Target_819"/>
    <x v="7"/>
    <x v="1"/>
    <x v="1"/>
    <n v="8853.8799999999992"/>
    <d v="2015-05-02T00:00:00"/>
    <n v="2691.58"/>
    <n v="522.97"/>
    <n v="0.1943"/>
    <n v="16.93"/>
    <n v="1.23"/>
    <n v="108.9"/>
    <x v="0"/>
    <s v="Q2"/>
    <s v="High Valuation"/>
    <x v="0"/>
  </r>
  <r>
    <n v="119"/>
    <s v="Acquirer_911"/>
    <s v="Target_1775"/>
    <x v="4"/>
    <x v="4"/>
    <x v="0"/>
    <n v="9622.84"/>
    <d v="2015-05-03T00:00:00"/>
    <n v="2196.2800000000002"/>
    <n v="557.20000000000005"/>
    <n v="0.25369999999999998"/>
    <n v="17.27"/>
    <n v="0.55999999999999994"/>
    <n v="53.89"/>
    <x v="0"/>
    <s v="Q2"/>
    <s v="High Valuation"/>
    <x v="0"/>
  </r>
  <r>
    <n v="120"/>
    <s v="Acquirer_679"/>
    <s v="Target_2250"/>
    <x v="3"/>
    <x v="6"/>
    <x v="1"/>
    <n v="8366.68"/>
    <d v="2015-05-04T00:00:00"/>
    <n v="3598.55"/>
    <n v="1321.75"/>
    <n v="0.36730000000000002"/>
    <n v="6.33"/>
    <n v="1.54"/>
    <n v="128.85"/>
    <x v="0"/>
    <s v="Q2"/>
    <s v="Low Valuation"/>
    <x v="0"/>
  </r>
  <r>
    <n v="121"/>
    <s v="Acquirer_410"/>
    <s v="Target_1911"/>
    <x v="6"/>
    <x v="4"/>
    <x v="0"/>
    <n v="7559.67"/>
    <d v="2015-05-05T00:00:00"/>
    <n v="1663.65"/>
    <n v="595.25"/>
    <n v="0.35780000000000001"/>
    <n v="12.7"/>
    <n v="1.88"/>
    <n v="142.12"/>
    <x v="0"/>
    <s v="Q2"/>
    <s v="Fair Valuation"/>
    <x v="0"/>
  </r>
  <r>
    <n v="122"/>
    <s v="Acquirer_997"/>
    <s v="Target_1899"/>
    <x v="1"/>
    <x v="7"/>
    <x v="0"/>
    <n v="6267.51"/>
    <d v="2015-05-06T00:00:00"/>
    <n v="2291.62"/>
    <n v="661.13"/>
    <n v="0.28849999999999998"/>
    <n v="9.48"/>
    <n v="0.52"/>
    <n v="32.590000000000003"/>
    <x v="0"/>
    <s v="Q2"/>
    <s v="Fair Valuation"/>
    <x v="0"/>
  </r>
  <r>
    <n v="123"/>
    <s v="Acquirer_594"/>
    <s v="Target_3192"/>
    <x v="1"/>
    <x v="4"/>
    <x v="3"/>
    <n v="6859.82"/>
    <d v="2015-05-07T00:00:00"/>
    <n v="2904.94"/>
    <n v="561.82000000000005"/>
    <n v="0.19339999999999999"/>
    <n v="12.21"/>
    <n v="2.33"/>
    <n v="159.83000000000001"/>
    <x v="0"/>
    <s v="Q2"/>
    <s v="Fair Valuation"/>
    <x v="0"/>
  </r>
  <r>
    <n v="124"/>
    <s v="Acquirer_509"/>
    <s v="Target_4863"/>
    <x v="3"/>
    <x v="5"/>
    <x v="1"/>
    <n v="3937.67"/>
    <d v="2015-05-08T00:00:00"/>
    <n v="2161.0500000000002"/>
    <n v="376.45"/>
    <n v="0.17419999999999999"/>
    <n v="10.46"/>
    <n v="2.36"/>
    <n v="92.93"/>
    <x v="0"/>
    <s v="Q2"/>
    <s v="Fair Valuation"/>
    <x v="0"/>
  </r>
  <r>
    <n v="125"/>
    <s v="Acquirer_16"/>
    <s v="Target_43"/>
    <x v="6"/>
    <x v="2"/>
    <x v="0"/>
    <n v="28219.77"/>
    <d v="2015-05-09T00:00:00"/>
    <n v="4687.5"/>
    <n v="1656.09"/>
    <n v="0.3533"/>
    <n v="17.04"/>
    <n v="0.96"/>
    <n v="270.91000000000003"/>
    <x v="0"/>
    <s v="Q2"/>
    <s v="High Valuation"/>
    <x v="0"/>
  </r>
  <r>
    <n v="126"/>
    <s v="Acquirer_295"/>
    <s v="Target_1605"/>
    <x v="2"/>
    <x v="6"/>
    <x v="2"/>
    <n v="793.81"/>
    <d v="2015-05-10T00:00:00"/>
    <n v="483.04"/>
    <n v="81.25"/>
    <n v="0.16819999999999999"/>
    <n v="9.77"/>
    <n v="0.85000000000000009"/>
    <n v="6.75"/>
    <x v="0"/>
    <s v="Q2"/>
    <s v="Fair Valuation"/>
    <x v="1"/>
  </r>
  <r>
    <n v="127"/>
    <s v="Acquirer_16"/>
    <s v="Target_3173"/>
    <x v="7"/>
    <x v="1"/>
    <x v="0"/>
    <n v="10817.47"/>
    <d v="2015-05-11T00:00:00"/>
    <n v="3055.12"/>
    <n v="684.65"/>
    <n v="0.22409999999999999"/>
    <n v="15.8"/>
    <n v="0.86999999999999988"/>
    <n v="94.11"/>
    <x v="0"/>
    <s v="Q2"/>
    <s v="High Valuation"/>
    <x v="0"/>
  </r>
  <r>
    <n v="128"/>
    <s v="Acquirer_134"/>
    <s v="Target_652"/>
    <x v="6"/>
    <x v="7"/>
    <x v="1"/>
    <n v="7818.17"/>
    <d v="2015-05-12T00:00:00"/>
    <n v="3524.29"/>
    <n v="606.53"/>
    <n v="0.1721"/>
    <n v="12.89"/>
    <n v="1.2"/>
    <n v="93.82"/>
    <x v="0"/>
    <s v="Q2"/>
    <s v="Fair Valuation"/>
    <x v="0"/>
  </r>
  <r>
    <n v="129"/>
    <s v="Acquirer_550"/>
    <s v="Target_499"/>
    <x v="7"/>
    <x v="1"/>
    <x v="3"/>
    <n v="781.9"/>
    <d v="2015-05-13T00:00:00"/>
    <n v="331.97"/>
    <n v="55.97"/>
    <n v="0.1686"/>
    <n v="13.97"/>
    <n v="1.49"/>
    <n v="11.65"/>
    <x v="0"/>
    <s v="Q2"/>
    <s v="Fair Valuation"/>
    <x v="1"/>
  </r>
  <r>
    <n v="130"/>
    <s v="Acquirer_443"/>
    <s v="Target_746"/>
    <x v="1"/>
    <x v="1"/>
    <x v="0"/>
    <n v="5129.21"/>
    <d v="2015-05-14T00:00:00"/>
    <n v="2619.13"/>
    <n v="399.16"/>
    <n v="0.15240000000000001"/>
    <n v="12.85"/>
    <n v="2.4900000000000002"/>
    <n v="127.72"/>
    <x v="0"/>
    <s v="Q2"/>
    <s v="Fair Valuation"/>
    <x v="0"/>
  </r>
  <r>
    <n v="131"/>
    <s v="Acquirer_763"/>
    <s v="Target_2288"/>
    <x v="1"/>
    <x v="4"/>
    <x v="0"/>
    <n v="20174.7"/>
    <d v="2015-05-15T00:00:00"/>
    <n v="4093.33"/>
    <n v="1139.17"/>
    <n v="0.27829999999999999"/>
    <n v="17.71"/>
    <n v="2.2999999999999998"/>
    <n v="464.02"/>
    <x v="0"/>
    <s v="Q2"/>
    <s v="High Valuation"/>
    <x v="0"/>
  </r>
  <r>
    <n v="132"/>
    <s v="Acquirer_647"/>
    <s v="Target_2196"/>
    <x v="0"/>
    <x v="5"/>
    <x v="2"/>
    <n v="2341.84"/>
    <d v="2015-05-16T00:00:00"/>
    <n v="2998.26"/>
    <n v="328.91"/>
    <n v="0.10970000000000001"/>
    <n v="7.12"/>
    <n v="0.63"/>
    <n v="14.75"/>
    <x v="0"/>
    <s v="Q2"/>
    <s v="Low Valuation"/>
    <x v="0"/>
  </r>
  <r>
    <n v="133"/>
    <s v="Acquirer_603"/>
    <s v="Target_4838"/>
    <x v="7"/>
    <x v="2"/>
    <x v="0"/>
    <n v="8602.5499999999993"/>
    <d v="2015-05-17T00:00:00"/>
    <n v="2286.08"/>
    <n v="486.02"/>
    <n v="0.21260000000000001"/>
    <n v="17.7"/>
    <n v="0.84"/>
    <n v="72.260000000000005"/>
    <x v="0"/>
    <s v="Q2"/>
    <s v="High Valuation"/>
    <x v="0"/>
  </r>
  <r>
    <n v="134"/>
    <s v="Acquirer_654"/>
    <s v="Target_4278"/>
    <x v="4"/>
    <x v="2"/>
    <x v="0"/>
    <n v="25527.599999999999"/>
    <d v="2015-05-18T00:00:00"/>
    <n v="4865.3"/>
    <n v="1606.52"/>
    <n v="0.33019999999999999"/>
    <n v="15.89"/>
    <n v="1.77"/>
    <n v="451.84"/>
    <x v="0"/>
    <s v="Q2"/>
    <s v="High Valuation"/>
    <x v="0"/>
  </r>
  <r>
    <n v="135"/>
    <s v="Acquirer_205"/>
    <s v="Target_4395"/>
    <x v="2"/>
    <x v="0"/>
    <x v="3"/>
    <n v="5031.92"/>
    <d v="2015-05-19T00:00:00"/>
    <n v="3360.23"/>
    <n v="816.87"/>
    <n v="0.24310000000000001"/>
    <n v="6.16"/>
    <n v="1.21"/>
    <n v="60.89"/>
    <x v="0"/>
    <s v="Q2"/>
    <s v="Low Valuation"/>
    <x v="0"/>
  </r>
  <r>
    <n v="136"/>
    <s v="Acquirer_258"/>
    <s v="Target_1455"/>
    <x v="3"/>
    <x v="6"/>
    <x v="1"/>
    <n v="9214.2000000000007"/>
    <d v="2015-05-20T00:00:00"/>
    <n v="2485.7600000000002"/>
    <n v="792.96"/>
    <n v="0.31900000000000001"/>
    <n v="11.62"/>
    <n v="1.41"/>
    <n v="129.91999999999999"/>
    <x v="0"/>
    <s v="Q2"/>
    <s v="Fair Valuation"/>
    <x v="0"/>
  </r>
  <r>
    <n v="137"/>
    <s v="Acquirer_876"/>
    <s v="Target_3508"/>
    <x v="4"/>
    <x v="1"/>
    <x v="1"/>
    <n v="1140.96"/>
    <d v="2015-05-21T00:00:00"/>
    <n v="731.43"/>
    <n v="75.56"/>
    <n v="0.1033"/>
    <n v="15.1"/>
    <n v="1.1399999999999999"/>
    <n v="13.01"/>
    <x v="0"/>
    <s v="Q2"/>
    <s v="High Valuation"/>
    <x v="0"/>
  </r>
  <r>
    <n v="138"/>
    <s v="Acquirer_481"/>
    <s v="Target_4106"/>
    <x v="5"/>
    <x v="0"/>
    <x v="3"/>
    <n v="8225.66"/>
    <d v="2015-05-22T00:00:00"/>
    <n v="4922.7"/>
    <n v="817.66"/>
    <n v="0.1661"/>
    <n v="10.06"/>
    <n v="1.55"/>
    <n v="127.5"/>
    <x v="0"/>
    <s v="Q2"/>
    <s v="Fair Valuation"/>
    <x v="0"/>
  </r>
  <r>
    <n v="139"/>
    <s v="Acquirer_130"/>
    <s v="Target_4354"/>
    <x v="4"/>
    <x v="4"/>
    <x v="2"/>
    <n v="6793.35"/>
    <d v="2015-05-23T00:00:00"/>
    <n v="3786.71"/>
    <n v="905.78"/>
    <n v="0.2392"/>
    <n v="7.5"/>
    <n v="1.1299999999999999"/>
    <n v="76.760000000000005"/>
    <x v="0"/>
    <s v="Q2"/>
    <s v="Low Valuation"/>
    <x v="0"/>
  </r>
  <r>
    <n v="140"/>
    <s v="Acquirer_782"/>
    <s v="Target_3655"/>
    <x v="4"/>
    <x v="7"/>
    <x v="1"/>
    <n v="11732.06"/>
    <d v="2015-05-24T00:00:00"/>
    <n v="2547.37"/>
    <n v="769.82"/>
    <n v="0.30220000000000002"/>
    <n v="15.24"/>
    <n v="0.76"/>
    <n v="89.16"/>
    <x v="0"/>
    <s v="Q2"/>
    <s v="High Valuation"/>
    <x v="0"/>
  </r>
  <r>
    <n v="141"/>
    <s v="Acquirer_820"/>
    <s v="Target_2666"/>
    <x v="3"/>
    <x v="7"/>
    <x v="1"/>
    <n v="656.94"/>
    <d v="2015-05-25T00:00:00"/>
    <n v="163.43"/>
    <n v="41.79"/>
    <n v="0.25569999999999998"/>
    <n v="15.72"/>
    <n v="0.53"/>
    <n v="3.48"/>
    <x v="0"/>
    <s v="Q2"/>
    <s v="High Valuation"/>
    <x v="1"/>
  </r>
  <r>
    <n v="142"/>
    <s v="Acquirer_60"/>
    <s v="Target_2139"/>
    <x v="5"/>
    <x v="6"/>
    <x v="3"/>
    <n v="11776.01"/>
    <d v="2015-05-26T00:00:00"/>
    <n v="3378.73"/>
    <n v="1033.8900000000001"/>
    <n v="0.30599999999999999"/>
    <n v="11.39"/>
    <n v="2.33"/>
    <n v="274.38"/>
    <x v="0"/>
    <s v="Q2"/>
    <s v="Fair Valuation"/>
    <x v="0"/>
  </r>
  <r>
    <n v="143"/>
    <s v="Acquirer_827"/>
    <s v="Target_960"/>
    <x v="0"/>
    <x v="0"/>
    <x v="0"/>
    <n v="3887.14"/>
    <d v="2015-05-27T00:00:00"/>
    <n v="3239.59"/>
    <n v="329.14"/>
    <n v="0.1016"/>
    <n v="11.81"/>
    <n v="2.2200000000000002"/>
    <n v="86.29"/>
    <x v="0"/>
    <s v="Q2"/>
    <s v="Fair Valuation"/>
    <x v="0"/>
  </r>
  <r>
    <n v="144"/>
    <s v="Acquirer_515"/>
    <s v="Target_4565"/>
    <x v="1"/>
    <x v="2"/>
    <x v="3"/>
    <n v="17263.349999999999"/>
    <d v="2015-05-28T00:00:00"/>
    <n v="4160.4799999999996"/>
    <n v="1226.0899999999999"/>
    <n v="0.29470000000000002"/>
    <n v="14.08"/>
    <n v="1.66"/>
    <n v="286.57"/>
    <x v="0"/>
    <s v="Q2"/>
    <s v="Fair Valuation"/>
    <x v="0"/>
  </r>
  <r>
    <n v="145"/>
    <s v="Acquirer_803"/>
    <s v="Target_3204"/>
    <x v="6"/>
    <x v="0"/>
    <x v="2"/>
    <n v="5305.26"/>
    <d v="2015-05-29T00:00:00"/>
    <n v="1406.89"/>
    <n v="377.33"/>
    <n v="0.26819999999999999"/>
    <n v="14.06"/>
    <n v="1.2"/>
    <n v="63.66"/>
    <x v="0"/>
    <s v="Q2"/>
    <s v="Fair Valuation"/>
    <x v="0"/>
  </r>
  <r>
    <n v="146"/>
    <s v="Acquirer_537"/>
    <s v="Target_4577"/>
    <x v="4"/>
    <x v="7"/>
    <x v="2"/>
    <n v="10170.469999999999"/>
    <d v="2015-05-30T00:00:00"/>
    <n v="4286.3500000000004"/>
    <n v="679.39"/>
    <n v="0.1585"/>
    <n v="14.97"/>
    <n v="1.08"/>
    <n v="109.84"/>
    <x v="0"/>
    <s v="Q2"/>
    <s v="Fair Valuation"/>
    <x v="0"/>
  </r>
  <r>
    <n v="147"/>
    <s v="Acquirer_380"/>
    <s v="Target_3189"/>
    <x v="5"/>
    <x v="0"/>
    <x v="0"/>
    <n v="13899.3"/>
    <d v="2015-05-31T00:00:00"/>
    <n v="3880.31"/>
    <n v="885.87"/>
    <n v="0.2283"/>
    <n v="15.69"/>
    <n v="1.21"/>
    <n v="168.18"/>
    <x v="0"/>
    <s v="Q2"/>
    <s v="High Valuation"/>
    <x v="0"/>
  </r>
  <r>
    <n v="148"/>
    <s v="Acquirer_130"/>
    <s v="Target_4710"/>
    <x v="3"/>
    <x v="1"/>
    <x v="3"/>
    <n v="3548.16"/>
    <d v="2015-06-01T00:00:00"/>
    <n v="1107.78"/>
    <n v="365.79"/>
    <n v="0.33019999999999999"/>
    <n v="9.6999999999999993"/>
    <n v="1.97"/>
    <n v="69.900000000000006"/>
    <x v="0"/>
    <s v="Q2"/>
    <s v="Fair Valuation"/>
    <x v="0"/>
  </r>
  <r>
    <n v="149"/>
    <s v="Acquirer_322"/>
    <s v="Target_3421"/>
    <x v="0"/>
    <x v="2"/>
    <x v="3"/>
    <n v="5326.51"/>
    <d v="2015-06-02T00:00:00"/>
    <n v="3735.14"/>
    <n v="621.53"/>
    <n v="0.16639999999999999"/>
    <n v="8.57"/>
    <n v="0.89999999999999991"/>
    <n v="47.94"/>
    <x v="0"/>
    <s v="Q2"/>
    <s v="Fair Valuation"/>
    <x v="0"/>
  </r>
  <r>
    <n v="150"/>
    <s v="Acquirer_334"/>
    <s v="Target_4261"/>
    <x v="4"/>
    <x v="0"/>
    <x v="2"/>
    <n v="1017.46"/>
    <d v="2015-06-03T00:00:00"/>
    <n v="755.47"/>
    <n v="160.99"/>
    <n v="0.21310000000000001"/>
    <n v="6.32"/>
    <n v="0.72"/>
    <n v="7.33"/>
    <x v="0"/>
    <s v="Q2"/>
    <s v="Low Valuation"/>
    <x v="0"/>
  </r>
  <r>
    <n v="151"/>
    <s v="Acquirer_937"/>
    <s v="Target_2668"/>
    <x v="5"/>
    <x v="0"/>
    <x v="0"/>
    <n v="8029.09"/>
    <d v="2015-06-04T00:00:00"/>
    <n v="3389.09"/>
    <n v="1151.95"/>
    <n v="0.33989999999999998"/>
    <n v="6.97"/>
    <n v="0.96"/>
    <n v="77.08"/>
    <x v="0"/>
    <s v="Q2"/>
    <s v="Low Valuation"/>
    <x v="0"/>
  </r>
  <r>
    <n v="152"/>
    <s v="Acquirer_492"/>
    <s v="Target_3721"/>
    <x v="5"/>
    <x v="3"/>
    <x v="1"/>
    <n v="5879.54"/>
    <d v="2015-06-05T00:00:00"/>
    <n v="1077.75"/>
    <n v="404.37"/>
    <n v="0.37519999999999998"/>
    <n v="14.54"/>
    <n v="1.61"/>
    <n v="94.66"/>
    <x v="0"/>
    <s v="Q2"/>
    <s v="Fair Valuation"/>
    <x v="0"/>
  </r>
  <r>
    <n v="153"/>
    <s v="Acquirer_821"/>
    <s v="Target_460"/>
    <x v="7"/>
    <x v="1"/>
    <x v="0"/>
    <n v="6124.44"/>
    <d v="2015-06-06T00:00:00"/>
    <n v="1557.36"/>
    <n v="545.85"/>
    <n v="0.35049999999999998"/>
    <n v="11.22"/>
    <n v="2.35"/>
    <n v="143.91999999999999"/>
    <x v="0"/>
    <s v="Q2"/>
    <s v="Fair Valuation"/>
    <x v="0"/>
  </r>
  <r>
    <n v="154"/>
    <s v="Acquirer_874"/>
    <s v="Target_2064"/>
    <x v="1"/>
    <x v="2"/>
    <x v="3"/>
    <n v="6479.93"/>
    <d v="2015-06-07T00:00:00"/>
    <n v="3544.96"/>
    <n v="862.84"/>
    <n v="0.24340000000000001"/>
    <n v="7.51"/>
    <n v="2.4500000000000002"/>
    <n v="158.76"/>
    <x v="0"/>
    <s v="Q2"/>
    <s v="Low Valuation"/>
    <x v="0"/>
  </r>
  <r>
    <n v="155"/>
    <s v="Acquirer_413"/>
    <s v="Target_2519"/>
    <x v="6"/>
    <x v="2"/>
    <x v="2"/>
    <n v="1510.85"/>
    <d v="2015-06-08T00:00:00"/>
    <n v="841.18"/>
    <n v="135.26"/>
    <n v="0.1608"/>
    <n v="11.17"/>
    <n v="1.31"/>
    <n v="19.79"/>
    <x v="0"/>
    <s v="Q2"/>
    <s v="Fair Valuation"/>
    <x v="0"/>
  </r>
  <r>
    <n v="156"/>
    <s v="Acquirer_152"/>
    <s v="Target_2050"/>
    <x v="1"/>
    <x v="6"/>
    <x v="1"/>
    <n v="2044.52"/>
    <d v="2015-06-09T00:00:00"/>
    <n v="776.42"/>
    <n v="247.52"/>
    <n v="0.31879999999999997"/>
    <n v="8.26"/>
    <n v="1.79"/>
    <n v="36.6"/>
    <x v="0"/>
    <s v="Q2"/>
    <s v="Fair Valuation"/>
    <x v="0"/>
  </r>
  <r>
    <n v="157"/>
    <s v="Acquirer_785"/>
    <s v="Target_3368"/>
    <x v="4"/>
    <x v="0"/>
    <x v="3"/>
    <n v="8157.44"/>
    <d v="2015-06-10T00:00:00"/>
    <n v="3783.81"/>
    <n v="617.52"/>
    <n v="0.16320000000000001"/>
    <n v="13.21"/>
    <n v="2"/>
    <n v="163.15"/>
    <x v="0"/>
    <s v="Q2"/>
    <s v="Fair Valuation"/>
    <x v="0"/>
  </r>
  <r>
    <n v="158"/>
    <s v="Acquirer_210"/>
    <s v="Target_2144"/>
    <x v="3"/>
    <x v="0"/>
    <x v="1"/>
    <n v="8553.74"/>
    <d v="2015-06-11T00:00:00"/>
    <n v="3209.18"/>
    <n v="895.68"/>
    <n v="0.27910000000000001"/>
    <n v="9.5500000000000007"/>
    <n v="1.96"/>
    <n v="167.65"/>
    <x v="0"/>
    <s v="Q2"/>
    <s v="Fair Valuation"/>
    <x v="0"/>
  </r>
  <r>
    <n v="159"/>
    <s v="Acquirer_659"/>
    <s v="Target_1421"/>
    <x v="2"/>
    <x v="1"/>
    <x v="3"/>
    <n v="16572.88"/>
    <d v="2015-06-12T00:00:00"/>
    <n v="4729.28"/>
    <n v="1076.8599999999999"/>
    <n v="0.22770000000000001"/>
    <n v="15.39"/>
    <n v="0.61"/>
    <n v="101.09"/>
    <x v="0"/>
    <s v="Q2"/>
    <s v="High Valuation"/>
    <x v="0"/>
  </r>
  <r>
    <n v="160"/>
    <s v="Acquirer_728"/>
    <s v="Target_2325"/>
    <x v="1"/>
    <x v="5"/>
    <x v="0"/>
    <n v="7087.43"/>
    <d v="2015-06-13T00:00:00"/>
    <n v="4184.59"/>
    <n v="659.91"/>
    <n v="0.15770000000000001"/>
    <n v="10.74"/>
    <n v="1.1000000000000001"/>
    <n v="77.959999999999994"/>
    <x v="0"/>
    <s v="Q2"/>
    <s v="Fair Valuation"/>
    <x v="0"/>
  </r>
  <r>
    <n v="161"/>
    <s v="Acquirer_436"/>
    <s v="Target_3705"/>
    <x v="5"/>
    <x v="5"/>
    <x v="0"/>
    <n v="1731.27"/>
    <d v="2015-06-14T00:00:00"/>
    <n v="446.51"/>
    <n v="165.83"/>
    <n v="0.37140000000000001"/>
    <n v="10.44"/>
    <n v="1.56"/>
    <n v="27.01"/>
    <x v="0"/>
    <s v="Q2"/>
    <s v="Fair Valuation"/>
    <x v="0"/>
  </r>
  <r>
    <n v="162"/>
    <s v="Acquirer_834"/>
    <s v="Target_2102"/>
    <x v="2"/>
    <x v="5"/>
    <x v="1"/>
    <n v="2954.6"/>
    <d v="2015-06-15T00:00:00"/>
    <n v="2495.88"/>
    <n v="348.42"/>
    <n v="0.1396"/>
    <n v="8.48"/>
    <n v="0.65"/>
    <n v="19.2"/>
    <x v="0"/>
    <s v="Q2"/>
    <s v="Fair Valuation"/>
    <x v="0"/>
  </r>
  <r>
    <n v="163"/>
    <s v="Acquirer_789"/>
    <s v="Target_3119"/>
    <x v="6"/>
    <x v="0"/>
    <x v="0"/>
    <n v="4705.26"/>
    <d v="2015-06-16T00:00:00"/>
    <n v="2564.21"/>
    <n v="457.71"/>
    <n v="0.17849999999999999"/>
    <n v="10.28"/>
    <n v="0.72"/>
    <n v="33.880000000000003"/>
    <x v="0"/>
    <s v="Q2"/>
    <s v="Fair Valuation"/>
    <x v="0"/>
  </r>
  <r>
    <n v="164"/>
    <s v="Acquirer_816"/>
    <s v="Target_4738"/>
    <x v="2"/>
    <x v="1"/>
    <x v="3"/>
    <n v="9292.82"/>
    <d v="2015-06-17T00:00:00"/>
    <n v="3948.38"/>
    <n v="521.19000000000005"/>
    <n v="0.13200000000000001"/>
    <n v="17.829999999999998"/>
    <n v="0.85000000000000009"/>
    <n v="78.989999999999995"/>
    <x v="0"/>
    <s v="Q2"/>
    <s v="High Valuation"/>
    <x v="0"/>
  </r>
  <r>
    <n v="165"/>
    <s v="Acquirer_7"/>
    <s v="Target_1555"/>
    <x v="0"/>
    <x v="1"/>
    <x v="1"/>
    <n v="5056.32"/>
    <d v="2015-06-18T00:00:00"/>
    <n v="2883.41"/>
    <n v="327.27"/>
    <n v="0.1135"/>
    <n v="15.45"/>
    <n v="0.88"/>
    <n v="44.5"/>
    <x v="0"/>
    <s v="Q2"/>
    <s v="High Valuation"/>
    <x v="0"/>
  </r>
  <r>
    <n v="166"/>
    <s v="Acquirer_525"/>
    <s v="Target_2586"/>
    <x v="0"/>
    <x v="3"/>
    <x v="0"/>
    <n v="6688.66"/>
    <d v="2015-06-19T00:00:00"/>
    <n v="2663.12"/>
    <n v="857.52"/>
    <n v="0.32200000000000001"/>
    <n v="7.8"/>
    <n v="1.6"/>
    <n v="107.02"/>
    <x v="0"/>
    <s v="Q2"/>
    <s v="Low Valuation"/>
    <x v="0"/>
  </r>
  <r>
    <n v="167"/>
    <s v="Acquirer_316"/>
    <s v="Target_3708"/>
    <x v="0"/>
    <x v="6"/>
    <x v="0"/>
    <n v="5396.8"/>
    <d v="2015-06-20T00:00:00"/>
    <n v="1122.26"/>
    <n v="367.88"/>
    <n v="0.32779999999999998"/>
    <n v="14.67"/>
    <n v="0.85000000000000009"/>
    <n v="45.87"/>
    <x v="0"/>
    <s v="Q2"/>
    <s v="Fair Valuation"/>
    <x v="0"/>
  </r>
  <r>
    <n v="168"/>
    <s v="Acquirer_564"/>
    <s v="Target_1336"/>
    <x v="0"/>
    <x v="1"/>
    <x v="0"/>
    <n v="7460.52"/>
    <d v="2015-06-21T00:00:00"/>
    <n v="4316.7299999999996"/>
    <n v="457.14"/>
    <n v="0.10589999999999999"/>
    <n v="16.32"/>
    <n v="1.62"/>
    <n v="120.86"/>
    <x v="0"/>
    <s v="Q2"/>
    <s v="High Valuation"/>
    <x v="0"/>
  </r>
  <r>
    <n v="169"/>
    <s v="Acquirer_38"/>
    <s v="Target_3018"/>
    <x v="2"/>
    <x v="3"/>
    <x v="3"/>
    <n v="9785.65"/>
    <d v="2015-06-22T00:00:00"/>
    <n v="2045.94"/>
    <n v="670.25"/>
    <n v="0.3276"/>
    <n v="14.6"/>
    <n v="2.4700000000000002"/>
    <n v="241.71"/>
    <x v="0"/>
    <s v="Q2"/>
    <s v="Fair Valuation"/>
    <x v="0"/>
  </r>
  <r>
    <n v="170"/>
    <s v="Acquirer_921"/>
    <s v="Target_742"/>
    <x v="3"/>
    <x v="1"/>
    <x v="0"/>
    <n v="2482.0300000000002"/>
    <d v="2015-06-23T00:00:00"/>
    <n v="1426.52"/>
    <n v="144.22"/>
    <n v="0.1011"/>
    <n v="17.21"/>
    <n v="2.2200000000000002"/>
    <n v="55.1"/>
    <x v="0"/>
    <s v="Q2"/>
    <s v="High Valuation"/>
    <x v="0"/>
  </r>
  <r>
    <n v="171"/>
    <s v="Acquirer_476"/>
    <s v="Target_2228"/>
    <x v="5"/>
    <x v="4"/>
    <x v="3"/>
    <n v="13506.08"/>
    <d v="2015-06-24T00:00:00"/>
    <n v="3657.81"/>
    <n v="932.74"/>
    <n v="0.255"/>
    <n v="14.48"/>
    <n v="2.06"/>
    <n v="278.23"/>
    <x v="0"/>
    <s v="Q2"/>
    <s v="Fair Valuation"/>
    <x v="0"/>
  </r>
  <r>
    <n v="172"/>
    <s v="Acquirer_468"/>
    <s v="Target_955"/>
    <x v="6"/>
    <x v="2"/>
    <x v="2"/>
    <n v="9470.7099999999991"/>
    <d v="2015-06-25T00:00:00"/>
    <n v="1905.64"/>
    <n v="630.96"/>
    <n v="0.33110000000000001"/>
    <n v="15.01"/>
    <n v="1.73"/>
    <n v="163.84"/>
    <x v="0"/>
    <s v="Q2"/>
    <s v="High Valuation"/>
    <x v="0"/>
  </r>
  <r>
    <n v="173"/>
    <s v="Acquirer_152"/>
    <s v="Target_149"/>
    <x v="7"/>
    <x v="7"/>
    <x v="3"/>
    <n v="3808.4"/>
    <d v="2015-06-26T00:00:00"/>
    <n v="2039.24"/>
    <n v="630.53"/>
    <n v="0.30919999999999997"/>
    <n v="6.04"/>
    <n v="2.0499999999999998"/>
    <n v="78.069999999999993"/>
    <x v="0"/>
    <s v="Q2"/>
    <s v="Low Valuation"/>
    <x v="0"/>
  </r>
  <r>
    <n v="174"/>
    <s v="Acquirer_604"/>
    <s v="Target_2353"/>
    <x v="2"/>
    <x v="7"/>
    <x v="3"/>
    <n v="5743.28"/>
    <d v="2015-06-27T00:00:00"/>
    <n v="4487.26"/>
    <n v="770.91"/>
    <n v="0.17180000000000001"/>
    <n v="7.45"/>
    <n v="0.94000000000000006"/>
    <n v="53.99"/>
    <x v="0"/>
    <s v="Q2"/>
    <s v="Low Valuation"/>
    <x v="0"/>
  </r>
  <r>
    <n v="175"/>
    <s v="Acquirer_708"/>
    <s v="Target_2242"/>
    <x v="2"/>
    <x v="2"/>
    <x v="0"/>
    <n v="7060.15"/>
    <d v="2015-06-28T00:00:00"/>
    <n v="1545.38"/>
    <n v="563.91"/>
    <n v="0.3649"/>
    <n v="12.52"/>
    <n v="1.07"/>
    <n v="75.540000000000006"/>
    <x v="0"/>
    <s v="Q2"/>
    <s v="Fair Valuation"/>
    <x v="0"/>
  </r>
  <r>
    <n v="176"/>
    <s v="Acquirer_733"/>
    <s v="Target_4026"/>
    <x v="2"/>
    <x v="3"/>
    <x v="1"/>
    <n v="1837.31"/>
    <d v="2015-06-29T00:00:00"/>
    <n v="734.86"/>
    <n v="137.41999999999999"/>
    <n v="0.187"/>
    <n v="13.37"/>
    <n v="1.1499999999999999"/>
    <n v="21.13"/>
    <x v="0"/>
    <s v="Q2"/>
    <s v="Fair Valuation"/>
    <x v="0"/>
  </r>
  <r>
    <n v="177"/>
    <s v="Acquirer_133"/>
    <s v="Target_1689"/>
    <x v="7"/>
    <x v="5"/>
    <x v="1"/>
    <n v="8601.3799999999992"/>
    <d v="2015-06-30T00:00:00"/>
    <n v="2313.9299999999998"/>
    <n v="539.61"/>
    <n v="0.23319999999999999"/>
    <n v="15.94"/>
    <n v="1.35"/>
    <n v="116.12"/>
    <x v="0"/>
    <s v="Q2"/>
    <s v="High Valuation"/>
    <x v="0"/>
  </r>
  <r>
    <n v="178"/>
    <s v="Acquirer_260"/>
    <s v="Target_1276"/>
    <x v="6"/>
    <x v="0"/>
    <x v="0"/>
    <n v="4613.79"/>
    <d v="2015-07-01T00:00:00"/>
    <n v="1761.21"/>
    <n v="532.77"/>
    <n v="0.30249999999999999"/>
    <n v="8.66"/>
    <n v="1.43"/>
    <n v="65.98"/>
    <x v="0"/>
    <s v="Q3"/>
    <s v="Fair Valuation"/>
    <x v="0"/>
  </r>
  <r>
    <n v="179"/>
    <s v="Acquirer_855"/>
    <s v="Target_25"/>
    <x v="3"/>
    <x v="3"/>
    <x v="1"/>
    <n v="7658.18"/>
    <d v="2015-07-02T00:00:00"/>
    <n v="1608.09"/>
    <n v="463.29"/>
    <n v="0.28810000000000002"/>
    <n v="16.53"/>
    <n v="1.4"/>
    <n v="107.21"/>
    <x v="0"/>
    <s v="Q3"/>
    <s v="High Valuation"/>
    <x v="0"/>
  </r>
  <r>
    <n v="180"/>
    <s v="Acquirer_224"/>
    <s v="Target_4379"/>
    <x v="2"/>
    <x v="2"/>
    <x v="1"/>
    <n v="12934.19"/>
    <d v="2015-07-03T00:00:00"/>
    <n v="3933.06"/>
    <n v="932.53"/>
    <n v="0.23710000000000001"/>
    <n v="13.87"/>
    <n v="0.76"/>
    <n v="98.3"/>
    <x v="0"/>
    <s v="Q3"/>
    <s v="Fair Valuation"/>
    <x v="0"/>
  </r>
  <r>
    <n v="181"/>
    <s v="Acquirer_753"/>
    <s v="Target_4529"/>
    <x v="2"/>
    <x v="0"/>
    <x v="3"/>
    <n v="10850.22"/>
    <d v="2015-07-04T00:00:00"/>
    <n v="2193.2600000000002"/>
    <n v="817.65"/>
    <n v="0.37280000000000002"/>
    <n v="13.27"/>
    <n v="2.0299999999999998"/>
    <n v="220.26"/>
    <x v="0"/>
    <s v="Q3"/>
    <s v="Fair Valuation"/>
    <x v="0"/>
  </r>
  <r>
    <n v="182"/>
    <s v="Acquirer_184"/>
    <s v="Target_3930"/>
    <x v="4"/>
    <x v="5"/>
    <x v="1"/>
    <n v="10238.549999999999"/>
    <d v="2015-07-05T00:00:00"/>
    <n v="2548.27"/>
    <n v="635.54"/>
    <n v="0.24940000000000001"/>
    <n v="16.11"/>
    <n v="0.64"/>
    <n v="65.53"/>
    <x v="0"/>
    <s v="Q3"/>
    <s v="High Valuation"/>
    <x v="0"/>
  </r>
  <r>
    <n v="183"/>
    <s v="Acquirer_127"/>
    <s v="Target_3665"/>
    <x v="0"/>
    <x v="4"/>
    <x v="0"/>
    <n v="13497.06"/>
    <d v="2015-07-06T00:00:00"/>
    <n v="2887.7"/>
    <n v="1105.4100000000001"/>
    <n v="0.38279999999999997"/>
    <n v="12.21"/>
    <n v="0.89"/>
    <n v="120.12"/>
    <x v="0"/>
    <s v="Q3"/>
    <s v="Fair Valuation"/>
    <x v="0"/>
  </r>
  <r>
    <n v="184"/>
    <s v="Acquirer_621"/>
    <s v="Target_3926"/>
    <x v="3"/>
    <x v="6"/>
    <x v="0"/>
    <n v="10741.21"/>
    <d v="2015-07-07T00:00:00"/>
    <n v="4247.3"/>
    <n v="745.4"/>
    <n v="0.17549999999999999"/>
    <n v="14.41"/>
    <n v="1.58"/>
    <n v="169.71"/>
    <x v="0"/>
    <s v="Q3"/>
    <s v="Fair Valuation"/>
    <x v="0"/>
  </r>
  <r>
    <n v="185"/>
    <s v="Acquirer_172"/>
    <s v="Target_4266"/>
    <x v="0"/>
    <x v="3"/>
    <x v="3"/>
    <n v="21901.66"/>
    <d v="2015-07-08T00:00:00"/>
    <n v="4746.74"/>
    <n v="1363.74"/>
    <n v="0.2873"/>
    <n v="16.059999999999999"/>
    <n v="0.52"/>
    <n v="113.89"/>
    <x v="0"/>
    <s v="Q3"/>
    <s v="High Valuation"/>
    <x v="0"/>
  </r>
  <r>
    <n v="186"/>
    <s v="Acquirer_649"/>
    <s v="Target_4463"/>
    <x v="1"/>
    <x v="2"/>
    <x v="0"/>
    <n v="6020.6"/>
    <d v="2015-07-09T00:00:00"/>
    <n v="4947.2299999999996"/>
    <n v="609.99"/>
    <n v="0.12330000000000001"/>
    <n v="9.8699999999999992"/>
    <n v="2.39"/>
    <n v="143.88999999999999"/>
    <x v="0"/>
    <s v="Q3"/>
    <s v="Fair Valuation"/>
    <x v="0"/>
  </r>
  <r>
    <n v="187"/>
    <s v="Acquirer_9"/>
    <s v="Target_2842"/>
    <x v="0"/>
    <x v="1"/>
    <x v="0"/>
    <n v="533.83000000000004"/>
    <d v="2015-07-10T00:00:00"/>
    <n v="94.25"/>
    <n v="32.69"/>
    <n v="0.3468"/>
    <n v="16.329999999999998"/>
    <n v="1.38"/>
    <n v="7.37"/>
    <x v="0"/>
    <s v="Q3"/>
    <s v="High Valuation"/>
    <x v="1"/>
  </r>
  <r>
    <n v="188"/>
    <s v="Acquirer_779"/>
    <s v="Target_826"/>
    <x v="1"/>
    <x v="7"/>
    <x v="3"/>
    <n v="5260.55"/>
    <d v="2015-07-11T00:00:00"/>
    <n v="1315.94"/>
    <n v="448.47"/>
    <n v="0.34079999999999999"/>
    <n v="11.73"/>
    <n v="0.77"/>
    <n v="40.51"/>
    <x v="0"/>
    <s v="Q3"/>
    <s v="Fair Valuation"/>
    <x v="0"/>
  </r>
  <r>
    <n v="189"/>
    <s v="Acquirer_422"/>
    <s v="Target_1216"/>
    <x v="7"/>
    <x v="7"/>
    <x v="2"/>
    <n v="20376.13"/>
    <d v="2015-07-12T00:00:00"/>
    <n v="4642.8500000000004"/>
    <n v="1712.28"/>
    <n v="0.36880000000000002"/>
    <n v="11.9"/>
    <n v="2.21"/>
    <n v="450.31"/>
    <x v="0"/>
    <s v="Q3"/>
    <s v="Fair Valuation"/>
    <x v="0"/>
  </r>
  <r>
    <n v="190"/>
    <s v="Acquirer_575"/>
    <s v="Target_4903"/>
    <x v="4"/>
    <x v="6"/>
    <x v="0"/>
    <n v="6976.82"/>
    <d v="2015-07-13T00:00:00"/>
    <n v="2121.96"/>
    <n v="647.20000000000005"/>
    <n v="0.30499999999999999"/>
    <n v="10.78"/>
    <n v="1.51"/>
    <n v="105.35"/>
    <x v="0"/>
    <s v="Q3"/>
    <s v="Fair Valuation"/>
    <x v="0"/>
  </r>
  <r>
    <n v="191"/>
    <s v="Acquirer_287"/>
    <s v="Target_3934"/>
    <x v="0"/>
    <x v="7"/>
    <x v="0"/>
    <n v="3668.48"/>
    <d v="2015-07-14T00:00:00"/>
    <n v="988.28"/>
    <n v="384.94"/>
    <n v="0.38950000000000001"/>
    <n v="9.5299999999999994"/>
    <n v="0.71000000000000008"/>
    <n v="26.05"/>
    <x v="0"/>
    <s v="Q3"/>
    <s v="Fair Valuation"/>
    <x v="0"/>
  </r>
  <r>
    <n v="192"/>
    <s v="Acquirer_511"/>
    <s v="Target_3013"/>
    <x v="6"/>
    <x v="5"/>
    <x v="3"/>
    <n v="1162.0899999999999"/>
    <d v="2015-07-15T00:00:00"/>
    <n v="764.36"/>
    <n v="79.650000000000006"/>
    <n v="0.1042"/>
    <n v="14.59"/>
    <n v="1.63"/>
    <n v="18.940000000000001"/>
    <x v="0"/>
    <s v="Q3"/>
    <s v="Fair Valuation"/>
    <x v="0"/>
  </r>
  <r>
    <n v="193"/>
    <s v="Acquirer_621"/>
    <s v="Target_1485"/>
    <x v="6"/>
    <x v="6"/>
    <x v="1"/>
    <n v="15564.32"/>
    <d v="2015-07-16T00:00:00"/>
    <n v="3983.16"/>
    <n v="1004.15"/>
    <n v="0.25209999999999999"/>
    <n v="15.5"/>
    <n v="1.89"/>
    <n v="294.17"/>
    <x v="0"/>
    <s v="Q3"/>
    <s v="High Valuation"/>
    <x v="0"/>
  </r>
  <r>
    <n v="194"/>
    <s v="Acquirer_334"/>
    <s v="Target_4330"/>
    <x v="7"/>
    <x v="5"/>
    <x v="3"/>
    <n v="11917.8"/>
    <d v="2015-07-17T00:00:00"/>
    <n v="3900.35"/>
    <n v="865.49"/>
    <n v="0.22189999999999999"/>
    <n v="13.77"/>
    <n v="0.86"/>
    <n v="102.49"/>
    <x v="0"/>
    <s v="Q3"/>
    <s v="Fair Valuation"/>
    <x v="0"/>
  </r>
  <r>
    <n v="195"/>
    <s v="Acquirer_492"/>
    <s v="Target_2704"/>
    <x v="3"/>
    <x v="6"/>
    <x v="2"/>
    <n v="2718.57"/>
    <d v="2015-07-18T00:00:00"/>
    <n v="1643.01"/>
    <n v="249.41"/>
    <n v="0.15179999999999999"/>
    <n v="10.9"/>
    <n v="0.98"/>
    <n v="26.64"/>
    <x v="0"/>
    <s v="Q3"/>
    <s v="Fair Valuation"/>
    <x v="0"/>
  </r>
  <r>
    <n v="196"/>
    <s v="Acquirer_231"/>
    <s v="Target_722"/>
    <x v="4"/>
    <x v="6"/>
    <x v="1"/>
    <n v="7974.63"/>
    <d v="2015-07-19T00:00:00"/>
    <n v="2064.2600000000002"/>
    <n v="810.43"/>
    <n v="0.3926"/>
    <n v="9.84"/>
    <n v="2.46"/>
    <n v="196.18"/>
    <x v="0"/>
    <s v="Q3"/>
    <s v="Fair Valuation"/>
    <x v="0"/>
  </r>
  <r>
    <n v="197"/>
    <s v="Acquirer_577"/>
    <s v="Target_1634"/>
    <x v="0"/>
    <x v="3"/>
    <x v="3"/>
    <n v="11076.22"/>
    <d v="2015-07-20T00:00:00"/>
    <n v="3199.72"/>
    <n v="679.94"/>
    <n v="0.21249999999999999"/>
    <n v="16.29"/>
    <n v="1.74"/>
    <n v="192.73"/>
    <x v="0"/>
    <s v="Q3"/>
    <s v="High Valuation"/>
    <x v="0"/>
  </r>
  <r>
    <n v="198"/>
    <s v="Acquirer_793"/>
    <s v="Target_165"/>
    <x v="0"/>
    <x v="5"/>
    <x v="1"/>
    <n v="4910.6400000000003"/>
    <d v="2015-07-21T00:00:00"/>
    <n v="1297.56"/>
    <n v="438.45"/>
    <n v="0.33789999999999998"/>
    <n v="11.2"/>
    <n v="1.22"/>
    <n v="59.91"/>
    <x v="0"/>
    <s v="Q3"/>
    <s v="Fair Valuation"/>
    <x v="0"/>
  </r>
  <r>
    <n v="199"/>
    <s v="Acquirer_287"/>
    <s v="Target_2795"/>
    <x v="0"/>
    <x v="3"/>
    <x v="1"/>
    <n v="4803.25"/>
    <d v="2015-07-22T00:00:00"/>
    <n v="1684.87"/>
    <n v="520.96"/>
    <n v="0.30919999999999997"/>
    <n v="9.2200000000000006"/>
    <n v="2.12"/>
    <n v="101.83"/>
    <x v="0"/>
    <s v="Q3"/>
    <s v="Fair Valuation"/>
    <x v="0"/>
  </r>
  <r>
    <n v="200"/>
    <s v="Acquirer_338"/>
    <s v="Target_2843"/>
    <x v="7"/>
    <x v="0"/>
    <x v="3"/>
    <n v="4718.74"/>
    <d v="2015-07-23T00:00:00"/>
    <n v="1511.68"/>
    <n v="397.87"/>
    <n v="0.26319999999999999"/>
    <n v="11.86"/>
    <n v="2.21"/>
    <n v="104.28"/>
    <x v="0"/>
    <s v="Q3"/>
    <s v="Fair Valuation"/>
    <x v="0"/>
  </r>
  <r>
    <n v="201"/>
    <s v="Acquirer_698"/>
    <s v="Target_4703"/>
    <x v="4"/>
    <x v="2"/>
    <x v="1"/>
    <n v="8992.91"/>
    <d v="2015-07-24T00:00:00"/>
    <n v="4447.51"/>
    <n v="690.7"/>
    <n v="0.15529999999999999"/>
    <n v="13.02"/>
    <n v="2.2999999999999998"/>
    <n v="206.84"/>
    <x v="0"/>
    <s v="Q3"/>
    <s v="Fair Valuation"/>
    <x v="0"/>
  </r>
  <r>
    <n v="202"/>
    <s v="Acquirer_743"/>
    <s v="Target_846"/>
    <x v="0"/>
    <x v="2"/>
    <x v="2"/>
    <n v="7951.89"/>
    <d v="2015-07-25T00:00:00"/>
    <n v="2258.2800000000002"/>
    <n v="850.47"/>
    <n v="0.37659999999999999"/>
    <n v="9.35"/>
    <n v="1.72"/>
    <n v="136.77000000000001"/>
    <x v="0"/>
    <s v="Q3"/>
    <s v="Fair Valuation"/>
    <x v="0"/>
  </r>
  <r>
    <n v="203"/>
    <s v="Acquirer_543"/>
    <s v="Target_408"/>
    <x v="5"/>
    <x v="1"/>
    <x v="1"/>
    <n v="3564.04"/>
    <d v="2015-07-26T00:00:00"/>
    <n v="3428.15"/>
    <n v="577.64"/>
    <n v="0.16850000000000001"/>
    <n v="6.17"/>
    <n v="1.33"/>
    <n v="47.4"/>
    <x v="0"/>
    <s v="Q3"/>
    <s v="Low Valuation"/>
    <x v="0"/>
  </r>
  <r>
    <n v="204"/>
    <s v="Acquirer_948"/>
    <s v="Target_3272"/>
    <x v="5"/>
    <x v="5"/>
    <x v="1"/>
    <n v="14633.63"/>
    <d v="2015-07-27T00:00:00"/>
    <n v="4695.49"/>
    <n v="952.71"/>
    <n v="0.2029"/>
    <n v="15.36"/>
    <n v="0.85000000000000009"/>
    <n v="124.39"/>
    <x v="0"/>
    <s v="Q3"/>
    <s v="High Valuation"/>
    <x v="0"/>
  </r>
  <r>
    <n v="205"/>
    <s v="Acquirer_281"/>
    <s v="Target_66"/>
    <x v="5"/>
    <x v="0"/>
    <x v="3"/>
    <n v="3648.54"/>
    <d v="2015-07-28T00:00:00"/>
    <n v="1742.67"/>
    <n v="249.9"/>
    <n v="0.1434"/>
    <n v="14.6"/>
    <n v="1.9"/>
    <n v="69.319999999999993"/>
    <x v="0"/>
    <s v="Q3"/>
    <s v="Fair Valuation"/>
    <x v="0"/>
  </r>
  <r>
    <n v="206"/>
    <s v="Acquirer_621"/>
    <s v="Target_2221"/>
    <x v="2"/>
    <x v="0"/>
    <x v="0"/>
    <n v="8709.35"/>
    <d v="2015-07-29T00:00:00"/>
    <n v="3458.06"/>
    <n v="608.62"/>
    <n v="0.17599999999999999"/>
    <n v="14.31"/>
    <n v="0.95"/>
    <n v="82.74"/>
    <x v="0"/>
    <s v="Q3"/>
    <s v="Fair Valuation"/>
    <x v="0"/>
  </r>
  <r>
    <n v="207"/>
    <s v="Acquirer_429"/>
    <s v="Target_4389"/>
    <x v="2"/>
    <x v="7"/>
    <x v="2"/>
    <n v="4672.1000000000004"/>
    <d v="2015-07-30T00:00:00"/>
    <n v="2152.0100000000002"/>
    <n v="455.37"/>
    <n v="0.21160000000000001"/>
    <n v="10.26"/>
    <n v="0.62"/>
    <n v="28.97"/>
    <x v="0"/>
    <s v="Q3"/>
    <s v="Fair Valuation"/>
    <x v="0"/>
  </r>
  <r>
    <n v="208"/>
    <s v="Acquirer_563"/>
    <s v="Target_1091"/>
    <x v="4"/>
    <x v="0"/>
    <x v="2"/>
    <n v="13249.78"/>
    <d v="2015-07-31T00:00:00"/>
    <n v="3176.65"/>
    <n v="991.75"/>
    <n v="0.31219999999999998"/>
    <n v="13.36"/>
    <n v="1.8"/>
    <n v="238.5"/>
    <x v="0"/>
    <s v="Q3"/>
    <s v="Fair Valuation"/>
    <x v="0"/>
  </r>
  <r>
    <n v="209"/>
    <s v="Acquirer_221"/>
    <s v="Target_3561"/>
    <x v="0"/>
    <x v="1"/>
    <x v="3"/>
    <n v="1570.54"/>
    <d v="2015-08-01T00:00:00"/>
    <n v="891.21"/>
    <n v="129.05000000000001"/>
    <n v="0.14480000000000001"/>
    <n v="12.17"/>
    <n v="2.25"/>
    <n v="35.340000000000003"/>
    <x v="0"/>
    <s v="Q3"/>
    <s v="Fair Valuation"/>
    <x v="0"/>
  </r>
  <r>
    <n v="210"/>
    <s v="Acquirer_278"/>
    <s v="Target_4343"/>
    <x v="0"/>
    <x v="4"/>
    <x v="2"/>
    <n v="2558.6999999999998"/>
    <d v="2015-08-02T00:00:00"/>
    <n v="960.57"/>
    <n v="229.48"/>
    <n v="0.2389"/>
    <n v="11.15"/>
    <n v="1.49"/>
    <n v="38.119999999999997"/>
    <x v="0"/>
    <s v="Q3"/>
    <s v="Fair Valuation"/>
    <x v="0"/>
  </r>
  <r>
    <n v="211"/>
    <s v="Acquirer_726"/>
    <s v="Target_850"/>
    <x v="5"/>
    <x v="0"/>
    <x v="3"/>
    <n v="1573.82"/>
    <d v="2015-08-03T00:00:00"/>
    <n v="849.48"/>
    <n v="172.19"/>
    <n v="0.20269999999999999"/>
    <n v="9.14"/>
    <n v="2.19"/>
    <n v="34.47"/>
    <x v="0"/>
    <s v="Q3"/>
    <s v="Fair Valuation"/>
    <x v="0"/>
  </r>
  <r>
    <n v="212"/>
    <s v="Acquirer_569"/>
    <s v="Target_4157"/>
    <x v="4"/>
    <x v="7"/>
    <x v="0"/>
    <n v="12146.55"/>
    <d v="2015-08-04T00:00:00"/>
    <n v="4011.64"/>
    <n v="914.65"/>
    <n v="0.22800000000000001"/>
    <n v="13.28"/>
    <n v="0.79"/>
    <n v="95.96"/>
    <x v="0"/>
    <s v="Q3"/>
    <s v="Fair Valuation"/>
    <x v="0"/>
  </r>
  <r>
    <n v="213"/>
    <s v="Acquirer_160"/>
    <s v="Target_610"/>
    <x v="7"/>
    <x v="5"/>
    <x v="0"/>
    <n v="7939.35"/>
    <d v="2015-08-05T00:00:00"/>
    <n v="2572.59"/>
    <n v="486.48"/>
    <n v="0.18909999999999999"/>
    <n v="16.32"/>
    <n v="1.84"/>
    <n v="146.08000000000001"/>
    <x v="0"/>
    <s v="Q3"/>
    <s v="High Valuation"/>
    <x v="0"/>
  </r>
  <r>
    <n v="214"/>
    <s v="Acquirer_374"/>
    <s v="Target_2395"/>
    <x v="7"/>
    <x v="6"/>
    <x v="0"/>
    <n v="5099.4399999999996"/>
    <d v="2015-08-06T00:00:00"/>
    <n v="3185.7"/>
    <n v="437.72"/>
    <n v="0.13739999999999999"/>
    <n v="11.65"/>
    <n v="2.4700000000000002"/>
    <n v="125.96"/>
    <x v="0"/>
    <s v="Q3"/>
    <s v="Fair Valuation"/>
    <x v="0"/>
  </r>
  <r>
    <n v="215"/>
    <s v="Acquirer_416"/>
    <s v="Target_966"/>
    <x v="7"/>
    <x v="7"/>
    <x v="3"/>
    <n v="10888.49"/>
    <d v="2015-08-07T00:00:00"/>
    <n v="4744.08"/>
    <n v="1392.39"/>
    <n v="0.29349999999999998"/>
    <n v="7.82"/>
    <n v="1.78"/>
    <n v="193.82"/>
    <x v="0"/>
    <s v="Q3"/>
    <s v="Low Valuation"/>
    <x v="0"/>
  </r>
  <r>
    <n v="216"/>
    <s v="Acquirer_551"/>
    <s v="Target_80"/>
    <x v="7"/>
    <x v="3"/>
    <x v="1"/>
    <n v="7638.92"/>
    <d v="2015-08-08T00:00:00"/>
    <n v="2850.03"/>
    <n v="685.72"/>
    <n v="0.24060000000000001"/>
    <n v="11.14"/>
    <n v="1.7"/>
    <n v="129.86000000000001"/>
    <x v="0"/>
    <s v="Q3"/>
    <s v="Fair Valuation"/>
    <x v="0"/>
  </r>
  <r>
    <n v="217"/>
    <s v="Acquirer_32"/>
    <s v="Target_3539"/>
    <x v="2"/>
    <x v="7"/>
    <x v="3"/>
    <n v="17934.71"/>
    <d v="2015-08-09T00:00:00"/>
    <n v="4257.3500000000004"/>
    <n v="1384.92"/>
    <n v="0.32529999999999998"/>
    <n v="12.95"/>
    <n v="2.35"/>
    <n v="421.47"/>
    <x v="0"/>
    <s v="Q3"/>
    <s v="Fair Valuation"/>
    <x v="0"/>
  </r>
  <r>
    <n v="218"/>
    <s v="Acquirer_416"/>
    <s v="Target_4963"/>
    <x v="6"/>
    <x v="1"/>
    <x v="1"/>
    <n v="977.54"/>
    <d v="2015-08-10T00:00:00"/>
    <n v="370.46"/>
    <n v="147.22"/>
    <n v="0.39739999999999998"/>
    <n v="6.64"/>
    <n v="0.89999999999999991"/>
    <n v="8.8000000000000007"/>
    <x v="0"/>
    <s v="Q3"/>
    <s v="Low Valuation"/>
    <x v="1"/>
  </r>
  <r>
    <n v="219"/>
    <s v="Acquirer_798"/>
    <s v="Target_307"/>
    <x v="4"/>
    <x v="1"/>
    <x v="1"/>
    <n v="3821.18"/>
    <d v="2015-08-11T00:00:00"/>
    <n v="2142.63"/>
    <n v="283.47000000000003"/>
    <n v="0.1323"/>
    <n v="13.48"/>
    <n v="0.6"/>
    <n v="22.93"/>
    <x v="0"/>
    <s v="Q3"/>
    <s v="Fair Valuation"/>
    <x v="0"/>
  </r>
  <r>
    <n v="220"/>
    <s v="Acquirer_544"/>
    <s v="Target_4163"/>
    <x v="5"/>
    <x v="7"/>
    <x v="3"/>
    <n v="2492.1999999999998"/>
    <d v="2015-08-12T00:00:00"/>
    <n v="1458.89"/>
    <n v="172.59"/>
    <n v="0.1183"/>
    <n v="14.44"/>
    <n v="1.84"/>
    <n v="45.86"/>
    <x v="0"/>
    <s v="Q3"/>
    <s v="Fair Valuation"/>
    <x v="0"/>
  </r>
  <r>
    <n v="221"/>
    <s v="Acquirer_840"/>
    <s v="Target_2009"/>
    <x v="1"/>
    <x v="0"/>
    <x v="3"/>
    <n v="4504.46"/>
    <d v="2015-08-13T00:00:00"/>
    <n v="1923.97"/>
    <n v="301.10000000000002"/>
    <n v="0.1565"/>
    <n v="14.96"/>
    <n v="1.18"/>
    <n v="53.15"/>
    <x v="0"/>
    <s v="Q3"/>
    <s v="Fair Valuation"/>
    <x v="0"/>
  </r>
  <r>
    <n v="222"/>
    <s v="Acquirer_120"/>
    <s v="Target_333"/>
    <x v="5"/>
    <x v="3"/>
    <x v="3"/>
    <n v="12092.48"/>
    <d v="2015-08-14T00:00:00"/>
    <n v="3986.74"/>
    <n v="982.33"/>
    <n v="0.24640000000000001"/>
    <n v="12.31"/>
    <n v="0.55999999999999994"/>
    <n v="67.72"/>
    <x v="0"/>
    <s v="Q3"/>
    <s v="Fair Valuation"/>
    <x v="0"/>
  </r>
  <r>
    <n v="223"/>
    <s v="Acquirer_674"/>
    <s v="Target_457"/>
    <x v="2"/>
    <x v="3"/>
    <x v="0"/>
    <n v="5815.51"/>
    <d v="2015-08-15T00:00:00"/>
    <n v="3238.95"/>
    <n v="664.63"/>
    <n v="0.20519999999999999"/>
    <n v="8.75"/>
    <n v="1.37"/>
    <n v="79.67"/>
    <x v="0"/>
    <s v="Q3"/>
    <s v="Fair Valuation"/>
    <x v="0"/>
  </r>
  <r>
    <n v="224"/>
    <s v="Acquirer_301"/>
    <s v="Target_2796"/>
    <x v="6"/>
    <x v="5"/>
    <x v="2"/>
    <n v="8309.1299999999992"/>
    <d v="2015-08-16T00:00:00"/>
    <n v="1943.21"/>
    <n v="468.12"/>
    <n v="0.2409"/>
    <n v="17.75"/>
    <n v="1.23"/>
    <n v="102.2"/>
    <x v="0"/>
    <s v="Q3"/>
    <s v="High Valuation"/>
    <x v="0"/>
  </r>
  <r>
    <n v="225"/>
    <s v="Acquirer_350"/>
    <s v="Target_930"/>
    <x v="7"/>
    <x v="4"/>
    <x v="3"/>
    <n v="17206.61"/>
    <d v="2015-08-17T00:00:00"/>
    <n v="3883.33"/>
    <n v="1032.19"/>
    <n v="0.26579999999999998"/>
    <n v="16.670000000000002"/>
    <n v="1.21"/>
    <n v="208.2"/>
    <x v="0"/>
    <s v="Q3"/>
    <s v="High Valuation"/>
    <x v="0"/>
  </r>
  <r>
    <n v="226"/>
    <s v="Acquirer_999"/>
    <s v="Target_4775"/>
    <x v="4"/>
    <x v="4"/>
    <x v="2"/>
    <n v="3079.66"/>
    <d v="2015-08-18T00:00:00"/>
    <n v="1265.32"/>
    <n v="472.34"/>
    <n v="0.37330000000000002"/>
    <n v="6.52"/>
    <n v="2.4"/>
    <n v="73.91"/>
    <x v="0"/>
    <s v="Q3"/>
    <s v="Low Valuation"/>
    <x v="0"/>
  </r>
  <r>
    <n v="227"/>
    <s v="Acquirer_647"/>
    <s v="Target_1432"/>
    <x v="2"/>
    <x v="5"/>
    <x v="1"/>
    <n v="10710.54"/>
    <d v="2015-08-19T00:00:00"/>
    <n v="2804.21"/>
    <n v="597.02"/>
    <n v="0.21290000000000001"/>
    <n v="17.940000000000001"/>
    <n v="0.62"/>
    <n v="66.41"/>
    <x v="0"/>
    <s v="Q3"/>
    <s v="High Valuation"/>
    <x v="0"/>
  </r>
  <r>
    <n v="228"/>
    <s v="Acquirer_344"/>
    <s v="Target_2696"/>
    <x v="1"/>
    <x v="4"/>
    <x v="0"/>
    <n v="3662.51"/>
    <d v="2015-08-20T00:00:00"/>
    <n v="2607.6999999999998"/>
    <n v="285.02"/>
    <n v="0.10929999999999999"/>
    <n v="12.85"/>
    <n v="0.86"/>
    <n v="31.5"/>
    <x v="0"/>
    <s v="Q3"/>
    <s v="Fair Valuation"/>
    <x v="0"/>
  </r>
  <r>
    <n v="229"/>
    <s v="Acquirer_505"/>
    <s v="Target_1588"/>
    <x v="2"/>
    <x v="4"/>
    <x v="0"/>
    <n v="20644.97"/>
    <d v="2015-08-21T00:00:00"/>
    <n v="3173.25"/>
    <n v="1251.21"/>
    <n v="0.39429999999999998"/>
    <n v="16.5"/>
    <n v="1.4"/>
    <n v="289.02999999999997"/>
    <x v="0"/>
    <s v="Q3"/>
    <s v="High Valuation"/>
    <x v="0"/>
  </r>
  <r>
    <n v="230"/>
    <s v="Acquirer_124"/>
    <s v="Target_4682"/>
    <x v="6"/>
    <x v="7"/>
    <x v="2"/>
    <n v="14150.69"/>
    <d v="2015-08-22T00:00:00"/>
    <n v="3556.88"/>
    <n v="1185.1500000000001"/>
    <n v="0.3332"/>
    <n v="11.94"/>
    <n v="1.56"/>
    <n v="220.75"/>
    <x v="0"/>
    <s v="Q3"/>
    <s v="Fair Valuation"/>
    <x v="0"/>
  </r>
  <r>
    <n v="231"/>
    <s v="Acquirer_13"/>
    <s v="Target_3082"/>
    <x v="2"/>
    <x v="0"/>
    <x v="1"/>
    <n v="1294.3499999999999"/>
    <d v="2015-08-23T00:00:00"/>
    <n v="796.38"/>
    <n v="167.88"/>
    <n v="0.21079999999999999"/>
    <n v="7.71"/>
    <n v="1.95"/>
    <n v="25.24"/>
    <x v="0"/>
    <s v="Q3"/>
    <s v="Low Valuation"/>
    <x v="0"/>
  </r>
  <r>
    <n v="232"/>
    <s v="Acquirer_964"/>
    <s v="Target_1499"/>
    <x v="6"/>
    <x v="3"/>
    <x v="3"/>
    <n v="9411.08"/>
    <d v="2015-08-24T00:00:00"/>
    <n v="2411.21"/>
    <n v="565.91"/>
    <n v="0.23469999999999999"/>
    <n v="16.63"/>
    <n v="1.56"/>
    <n v="146.81"/>
    <x v="0"/>
    <s v="Q3"/>
    <s v="High Valuation"/>
    <x v="0"/>
  </r>
  <r>
    <n v="233"/>
    <s v="Acquirer_158"/>
    <s v="Target_4298"/>
    <x v="3"/>
    <x v="7"/>
    <x v="1"/>
    <n v="2572.16"/>
    <d v="2015-08-25T00:00:00"/>
    <n v="2075"/>
    <n v="374.95"/>
    <n v="0.1807"/>
    <n v="6.86"/>
    <n v="1.34"/>
    <n v="34.47"/>
    <x v="0"/>
    <s v="Q3"/>
    <s v="Low Valuation"/>
    <x v="0"/>
  </r>
  <r>
    <n v="234"/>
    <s v="Acquirer_407"/>
    <s v="Target_1871"/>
    <x v="2"/>
    <x v="1"/>
    <x v="2"/>
    <n v="400.21"/>
    <d v="2015-08-26T00:00:00"/>
    <n v="177.48"/>
    <n v="33.24"/>
    <n v="0.18729999999999999"/>
    <n v="12.04"/>
    <n v="2.4300000000000002"/>
    <n v="9.73"/>
    <x v="0"/>
    <s v="Q3"/>
    <s v="Fair Valuation"/>
    <x v="1"/>
  </r>
  <r>
    <n v="235"/>
    <s v="Acquirer_930"/>
    <s v="Target_1302"/>
    <x v="7"/>
    <x v="2"/>
    <x v="2"/>
    <n v="2142.7199999999998"/>
    <d v="2015-08-27T00:00:00"/>
    <n v="591.45000000000005"/>
    <n v="178.56"/>
    <n v="0.3019"/>
    <n v="12"/>
    <n v="2.0499999999999998"/>
    <n v="43.93"/>
    <x v="0"/>
    <s v="Q3"/>
    <s v="Fair Valuation"/>
    <x v="0"/>
  </r>
  <r>
    <n v="236"/>
    <s v="Acquirer_794"/>
    <s v="Target_4394"/>
    <x v="7"/>
    <x v="6"/>
    <x v="0"/>
    <n v="1026.24"/>
    <d v="2015-08-28T00:00:00"/>
    <n v="760.85"/>
    <n v="95.11"/>
    <n v="0.125"/>
    <n v="10.79"/>
    <n v="2.09"/>
    <n v="21.45"/>
    <x v="0"/>
    <s v="Q3"/>
    <s v="Fair Valuation"/>
    <x v="0"/>
  </r>
  <r>
    <n v="237"/>
    <s v="Acquirer_526"/>
    <s v="Target_1777"/>
    <x v="2"/>
    <x v="5"/>
    <x v="1"/>
    <n v="3127.45"/>
    <d v="2015-08-29T00:00:00"/>
    <n v="998.79"/>
    <n v="329.9"/>
    <n v="0.33029999999999998"/>
    <n v="9.48"/>
    <n v="0.92999999999999994"/>
    <n v="29.09"/>
    <x v="0"/>
    <s v="Q3"/>
    <s v="Fair Valuation"/>
    <x v="0"/>
  </r>
  <r>
    <n v="238"/>
    <s v="Acquirer_743"/>
    <s v="Target_1559"/>
    <x v="3"/>
    <x v="5"/>
    <x v="0"/>
    <n v="308.12"/>
    <d v="2015-08-30T00:00:00"/>
    <n v="132.74"/>
    <n v="29.15"/>
    <n v="0.21959999999999999"/>
    <n v="10.57"/>
    <n v="1.82"/>
    <n v="5.61"/>
    <x v="0"/>
    <s v="Q3"/>
    <s v="Fair Valuation"/>
    <x v="1"/>
  </r>
  <r>
    <n v="239"/>
    <s v="Acquirer_122"/>
    <s v="Target_4645"/>
    <x v="4"/>
    <x v="3"/>
    <x v="1"/>
    <n v="362.51"/>
    <d v="2015-08-31T00:00:00"/>
    <n v="401.05"/>
    <n v="58.47"/>
    <n v="0.14580000000000001"/>
    <n v="6.2"/>
    <n v="0.73"/>
    <n v="2.65"/>
    <x v="0"/>
    <s v="Q3"/>
    <s v="Low Valuation"/>
    <x v="1"/>
  </r>
  <r>
    <n v="240"/>
    <s v="Acquirer_97"/>
    <s v="Target_3924"/>
    <x v="4"/>
    <x v="5"/>
    <x v="1"/>
    <n v="7125.69"/>
    <d v="2015-09-01T00:00:00"/>
    <n v="3276.36"/>
    <n v="723.42"/>
    <n v="0.2208"/>
    <n v="9.85"/>
    <n v="1.62"/>
    <n v="115.44"/>
    <x v="0"/>
    <s v="Q3"/>
    <s v="Fair Valuation"/>
    <x v="0"/>
  </r>
  <r>
    <n v="241"/>
    <s v="Acquirer_979"/>
    <s v="Target_2556"/>
    <x v="6"/>
    <x v="7"/>
    <x v="0"/>
    <n v="25058.3"/>
    <d v="2015-09-02T00:00:00"/>
    <n v="4967.63"/>
    <n v="1740.16"/>
    <n v="0.3503"/>
    <n v="14.4"/>
    <n v="2.34"/>
    <n v="586.36"/>
    <x v="0"/>
    <s v="Q3"/>
    <s v="Fair Valuation"/>
    <x v="0"/>
  </r>
  <r>
    <n v="242"/>
    <s v="Acquirer_610"/>
    <s v="Target_1092"/>
    <x v="5"/>
    <x v="4"/>
    <x v="0"/>
    <n v="349.18"/>
    <d v="2015-09-03T00:00:00"/>
    <n v="246.66"/>
    <n v="29.87"/>
    <n v="0.1211"/>
    <n v="11.69"/>
    <n v="1.2"/>
    <n v="4.1900000000000004"/>
    <x v="0"/>
    <s v="Q3"/>
    <s v="Fair Valuation"/>
    <x v="1"/>
  </r>
  <r>
    <n v="243"/>
    <s v="Acquirer_172"/>
    <s v="Target_3240"/>
    <x v="2"/>
    <x v="5"/>
    <x v="0"/>
    <n v="14449.47"/>
    <d v="2015-09-04T00:00:00"/>
    <n v="4689.3999999999996"/>
    <n v="1157.81"/>
    <n v="0.24690000000000001"/>
    <n v="12.48"/>
    <n v="2.29"/>
    <n v="330.89"/>
    <x v="0"/>
    <s v="Q3"/>
    <s v="Fair Valuation"/>
    <x v="0"/>
  </r>
  <r>
    <n v="244"/>
    <s v="Acquirer_369"/>
    <s v="Target_1241"/>
    <x v="0"/>
    <x v="7"/>
    <x v="2"/>
    <n v="7421.03"/>
    <d v="2015-09-05T00:00:00"/>
    <n v="2260.84"/>
    <n v="820.91"/>
    <n v="0.36309999999999998"/>
    <n v="9.0399999999999991"/>
    <n v="1.05"/>
    <n v="77.92"/>
    <x v="0"/>
    <s v="Q3"/>
    <s v="Fair Valuation"/>
    <x v="0"/>
  </r>
  <r>
    <n v="245"/>
    <s v="Acquirer_749"/>
    <s v="Target_2954"/>
    <x v="5"/>
    <x v="6"/>
    <x v="3"/>
    <n v="3825.88"/>
    <d v="2015-09-06T00:00:00"/>
    <n v="1675.39"/>
    <n v="442.81"/>
    <n v="0.26429999999999998"/>
    <n v="8.64"/>
    <n v="1.84"/>
    <n v="70.400000000000006"/>
    <x v="0"/>
    <s v="Q3"/>
    <s v="Fair Valuation"/>
    <x v="0"/>
  </r>
  <r>
    <n v="246"/>
    <s v="Acquirer_259"/>
    <s v="Target_2862"/>
    <x v="2"/>
    <x v="7"/>
    <x v="0"/>
    <n v="1595.17"/>
    <d v="2015-09-07T00:00:00"/>
    <n v="756.83"/>
    <n v="97.03"/>
    <n v="0.12820000000000001"/>
    <n v="16.440000000000001"/>
    <n v="0.97"/>
    <n v="15.47"/>
    <x v="0"/>
    <s v="Q3"/>
    <s v="High Valuation"/>
    <x v="0"/>
  </r>
  <r>
    <n v="247"/>
    <s v="Acquirer_153"/>
    <s v="Target_1068"/>
    <x v="0"/>
    <x v="5"/>
    <x v="2"/>
    <n v="6553.11"/>
    <d v="2015-09-08T00:00:00"/>
    <n v="1960.72"/>
    <n v="532.34"/>
    <n v="0.27150000000000002"/>
    <n v="12.31"/>
    <n v="0.65"/>
    <n v="42.6"/>
    <x v="0"/>
    <s v="Q3"/>
    <s v="Fair Valuation"/>
    <x v="0"/>
  </r>
  <r>
    <n v="248"/>
    <s v="Acquirer_821"/>
    <s v="Target_4747"/>
    <x v="1"/>
    <x v="3"/>
    <x v="2"/>
    <n v="26561.27"/>
    <d v="2015-09-09T00:00:00"/>
    <n v="4376.92"/>
    <n v="1686.43"/>
    <n v="0.38529999999999998"/>
    <n v="15.75"/>
    <n v="1.07"/>
    <n v="284.20999999999998"/>
    <x v="0"/>
    <s v="Q3"/>
    <s v="High Valuation"/>
    <x v="0"/>
  </r>
  <r>
    <n v="249"/>
    <s v="Acquirer_143"/>
    <s v="Target_4538"/>
    <x v="6"/>
    <x v="3"/>
    <x v="2"/>
    <n v="6802.98"/>
    <d v="2015-09-10T00:00:00"/>
    <n v="2662.84"/>
    <n v="537.36"/>
    <n v="0.20180000000000001"/>
    <n v="12.66"/>
    <n v="2.4500000000000002"/>
    <n v="166.67"/>
    <x v="0"/>
    <s v="Q3"/>
    <s v="Fair Valuation"/>
    <x v="0"/>
  </r>
  <r>
    <n v="250"/>
    <s v="Acquirer_641"/>
    <s v="Target_633"/>
    <x v="7"/>
    <x v="1"/>
    <x v="1"/>
    <n v="4745.21"/>
    <d v="2015-09-11T00:00:00"/>
    <n v="1592.93"/>
    <n v="478.83"/>
    <n v="0.30059999999999998"/>
    <n v="9.91"/>
    <n v="2.0499999999999998"/>
    <n v="97.28"/>
    <x v="0"/>
    <s v="Q3"/>
    <s v="Fair Valuation"/>
    <x v="0"/>
  </r>
  <r>
    <n v="251"/>
    <s v="Acquirer_392"/>
    <s v="Target_3419"/>
    <x v="7"/>
    <x v="6"/>
    <x v="1"/>
    <n v="9163.25"/>
    <d v="2015-09-12T00:00:00"/>
    <n v="1662.76"/>
    <n v="610.07000000000005"/>
    <n v="0.3669"/>
    <n v="15.02"/>
    <n v="2.0299999999999998"/>
    <n v="186.01"/>
    <x v="0"/>
    <s v="Q3"/>
    <s v="High Valuation"/>
    <x v="0"/>
  </r>
  <r>
    <n v="252"/>
    <s v="Acquirer_871"/>
    <s v="Target_3127"/>
    <x v="7"/>
    <x v="7"/>
    <x v="2"/>
    <n v="2518.23"/>
    <d v="2015-09-13T00:00:00"/>
    <n v="2373.92"/>
    <n v="387.42"/>
    <n v="0.16320000000000001"/>
    <n v="6.5"/>
    <n v="1.1399999999999999"/>
    <n v="28.71"/>
    <x v="0"/>
    <s v="Q3"/>
    <s v="Low Valuation"/>
    <x v="0"/>
  </r>
  <r>
    <n v="253"/>
    <s v="Acquirer_366"/>
    <s v="Target_1461"/>
    <x v="1"/>
    <x v="7"/>
    <x v="2"/>
    <n v="1011.3"/>
    <d v="2015-09-14T00:00:00"/>
    <n v="233.71"/>
    <n v="72.03"/>
    <n v="0.30819999999999997"/>
    <n v="14.04"/>
    <n v="1.36"/>
    <n v="13.75"/>
    <x v="0"/>
    <s v="Q3"/>
    <s v="Fair Valuation"/>
    <x v="0"/>
  </r>
  <r>
    <n v="254"/>
    <s v="Acquirer_504"/>
    <s v="Target_4386"/>
    <x v="0"/>
    <x v="0"/>
    <x v="3"/>
    <n v="6507.41"/>
    <d v="2015-09-15T00:00:00"/>
    <n v="3850.56"/>
    <n v="1004.23"/>
    <n v="0.26079999999999998"/>
    <n v="6.48"/>
    <n v="0.77"/>
    <n v="50.11"/>
    <x v="0"/>
    <s v="Q3"/>
    <s v="Low Valuation"/>
    <x v="0"/>
  </r>
  <r>
    <n v="255"/>
    <s v="Acquirer_723"/>
    <s v="Target_3797"/>
    <x v="4"/>
    <x v="7"/>
    <x v="1"/>
    <n v="1340.52"/>
    <d v="2015-09-16T00:00:00"/>
    <n v="1007.41"/>
    <n v="202.19"/>
    <n v="0.20069999999999999"/>
    <n v="6.63"/>
    <n v="1.71"/>
    <n v="22.92"/>
    <x v="0"/>
    <s v="Q3"/>
    <s v="Low Valuation"/>
    <x v="0"/>
  </r>
  <r>
    <n v="256"/>
    <s v="Acquirer_773"/>
    <s v="Target_3634"/>
    <x v="0"/>
    <x v="1"/>
    <x v="1"/>
    <n v="8248.82"/>
    <d v="2015-09-17T00:00:00"/>
    <n v="2584.6999999999998"/>
    <n v="737.16"/>
    <n v="0.28520000000000001"/>
    <n v="11.19"/>
    <n v="2.2000000000000002"/>
    <n v="181.47"/>
    <x v="0"/>
    <s v="Q3"/>
    <s v="Fair Valuation"/>
    <x v="0"/>
  </r>
  <r>
    <n v="257"/>
    <s v="Acquirer_164"/>
    <s v="Target_1085"/>
    <x v="3"/>
    <x v="0"/>
    <x v="0"/>
    <n v="3960.64"/>
    <d v="2015-09-18T00:00:00"/>
    <n v="2297.59"/>
    <n v="240.33"/>
    <n v="0.1046"/>
    <n v="16.48"/>
    <n v="1.81"/>
    <n v="71.69"/>
    <x v="0"/>
    <s v="Q3"/>
    <s v="High Valuation"/>
    <x v="0"/>
  </r>
  <r>
    <n v="258"/>
    <s v="Acquirer_763"/>
    <s v="Target_1703"/>
    <x v="2"/>
    <x v="0"/>
    <x v="2"/>
    <n v="10508.25"/>
    <d v="2015-09-19T00:00:00"/>
    <n v="4123.87"/>
    <n v="1589.75"/>
    <n v="0.38550000000000001"/>
    <n v="6.61"/>
    <n v="0.97"/>
    <n v="101.93"/>
    <x v="0"/>
    <s v="Q3"/>
    <s v="Low Valuation"/>
    <x v="0"/>
  </r>
  <r>
    <n v="259"/>
    <s v="Acquirer_677"/>
    <s v="Target_4239"/>
    <x v="7"/>
    <x v="7"/>
    <x v="1"/>
    <n v="1347.91"/>
    <d v="2015-09-20T00:00:00"/>
    <n v="363.55"/>
    <n v="82.34"/>
    <n v="0.22650000000000001"/>
    <n v="16.37"/>
    <n v="0.66"/>
    <n v="8.9"/>
    <x v="0"/>
    <s v="Q3"/>
    <s v="High Valuation"/>
    <x v="0"/>
  </r>
  <r>
    <n v="260"/>
    <s v="Acquirer_829"/>
    <s v="Target_1652"/>
    <x v="2"/>
    <x v="4"/>
    <x v="2"/>
    <n v="5029.33"/>
    <d v="2015-09-21T00:00:00"/>
    <n v="2391.9"/>
    <n v="329.36"/>
    <n v="0.13769999999999999"/>
    <n v="15.27"/>
    <n v="2.1800000000000002"/>
    <n v="109.64"/>
    <x v="0"/>
    <s v="Q3"/>
    <s v="High Valuation"/>
    <x v="0"/>
  </r>
  <r>
    <n v="261"/>
    <s v="Acquirer_39"/>
    <s v="Target_1375"/>
    <x v="1"/>
    <x v="3"/>
    <x v="3"/>
    <n v="576.46"/>
    <d v="2015-09-22T00:00:00"/>
    <n v="264.29000000000002"/>
    <n v="64.989999999999995"/>
    <n v="0.24590000000000001"/>
    <n v="8.8699999999999992"/>
    <n v="2.4"/>
    <n v="13.84"/>
    <x v="0"/>
    <s v="Q3"/>
    <s v="Fair Valuation"/>
    <x v="1"/>
  </r>
  <r>
    <n v="262"/>
    <s v="Acquirer_409"/>
    <s v="Target_2229"/>
    <x v="6"/>
    <x v="0"/>
    <x v="2"/>
    <n v="23727.8"/>
    <d v="2015-09-23T00:00:00"/>
    <n v="4722.2700000000004"/>
    <n v="1342.07"/>
    <n v="0.28420000000000001"/>
    <n v="17.68"/>
    <n v="1.19"/>
    <n v="282.36"/>
    <x v="0"/>
    <s v="Q3"/>
    <s v="High Valuation"/>
    <x v="0"/>
  </r>
  <r>
    <n v="263"/>
    <s v="Acquirer_573"/>
    <s v="Target_131"/>
    <x v="6"/>
    <x v="1"/>
    <x v="0"/>
    <n v="9143.4699999999993"/>
    <d v="2015-09-24T00:00:00"/>
    <n v="4494.3599999999997"/>
    <n v="1035.5"/>
    <n v="0.23039999999999999"/>
    <n v="8.83"/>
    <n v="2.38"/>
    <n v="217.61"/>
    <x v="0"/>
    <s v="Q3"/>
    <s v="Fair Valuation"/>
    <x v="0"/>
  </r>
  <r>
    <n v="264"/>
    <s v="Acquirer_404"/>
    <s v="Target_4413"/>
    <x v="5"/>
    <x v="5"/>
    <x v="1"/>
    <n v="6756.18"/>
    <d v="2015-09-25T00:00:00"/>
    <n v="3436.88"/>
    <n v="410.71"/>
    <n v="0.1195"/>
    <n v="16.45"/>
    <n v="1.9"/>
    <n v="128.37"/>
    <x v="0"/>
    <s v="Q3"/>
    <s v="High Valuation"/>
    <x v="0"/>
  </r>
  <r>
    <n v="265"/>
    <s v="Acquirer_695"/>
    <s v="Target_350"/>
    <x v="2"/>
    <x v="4"/>
    <x v="2"/>
    <n v="8798.5400000000009"/>
    <d v="2015-09-26T00:00:00"/>
    <n v="3044.39"/>
    <n v="973.29"/>
    <n v="0.31969999999999998"/>
    <n v="9.0399999999999991"/>
    <n v="1.7"/>
    <n v="149.58000000000001"/>
    <x v="0"/>
    <s v="Q3"/>
    <s v="Fair Valuation"/>
    <x v="0"/>
  </r>
  <r>
    <n v="266"/>
    <s v="Acquirer_610"/>
    <s v="Target_4113"/>
    <x v="1"/>
    <x v="3"/>
    <x v="3"/>
    <n v="3590.98"/>
    <d v="2015-09-27T00:00:00"/>
    <n v="4082.36"/>
    <n v="474.37"/>
    <n v="0.1162"/>
    <n v="7.57"/>
    <n v="2.1800000000000002"/>
    <n v="78.28"/>
    <x v="0"/>
    <s v="Q3"/>
    <s v="Low Valuation"/>
    <x v="0"/>
  </r>
  <r>
    <n v="267"/>
    <s v="Acquirer_239"/>
    <s v="Target_2947"/>
    <x v="3"/>
    <x v="2"/>
    <x v="1"/>
    <n v="7246.32"/>
    <d v="2015-09-28T00:00:00"/>
    <n v="3110.81"/>
    <n v="806.94"/>
    <n v="0.25940000000000002"/>
    <n v="8.98"/>
    <n v="1.0900000000000001"/>
    <n v="78.98"/>
    <x v="0"/>
    <s v="Q3"/>
    <s v="Fair Valuation"/>
    <x v="0"/>
  </r>
  <r>
    <n v="268"/>
    <s v="Acquirer_46"/>
    <s v="Target_1449"/>
    <x v="7"/>
    <x v="7"/>
    <x v="0"/>
    <n v="6700.68"/>
    <d v="2015-09-29T00:00:00"/>
    <n v="4369.8"/>
    <n v="989.76"/>
    <n v="0.22650000000000001"/>
    <n v="6.77"/>
    <n v="2.29"/>
    <n v="153.44999999999999"/>
    <x v="0"/>
    <s v="Q3"/>
    <s v="Low Valuation"/>
    <x v="0"/>
  </r>
  <r>
    <n v="269"/>
    <s v="Acquirer_598"/>
    <s v="Target_4105"/>
    <x v="3"/>
    <x v="3"/>
    <x v="1"/>
    <n v="6095.47"/>
    <d v="2015-09-30T00:00:00"/>
    <n v="1056.74"/>
    <n v="367.64"/>
    <n v="0.34789999999999999"/>
    <n v="16.579999999999998"/>
    <n v="1.47"/>
    <n v="89.6"/>
    <x v="0"/>
    <s v="Q3"/>
    <s v="High Valuation"/>
    <x v="0"/>
  </r>
  <r>
    <n v="270"/>
    <s v="Acquirer_816"/>
    <s v="Target_4193"/>
    <x v="0"/>
    <x v="3"/>
    <x v="3"/>
    <n v="10500.3"/>
    <d v="2015-10-01T00:00:00"/>
    <n v="3012.4"/>
    <n v="777.8"/>
    <n v="0.25819999999999999"/>
    <n v="13.5"/>
    <n v="2.21"/>
    <n v="232.06"/>
    <x v="0"/>
    <s v="Q4"/>
    <s v="Fair Valuation"/>
    <x v="0"/>
  </r>
  <r>
    <n v="271"/>
    <s v="Acquirer_482"/>
    <s v="Target_403"/>
    <x v="6"/>
    <x v="1"/>
    <x v="0"/>
    <n v="6765.6"/>
    <d v="2015-10-02T00:00:00"/>
    <n v="1446.59"/>
    <n v="528.15"/>
    <n v="0.36509999999999998"/>
    <n v="12.81"/>
    <n v="0.73"/>
    <n v="49.39"/>
    <x v="0"/>
    <s v="Q4"/>
    <s v="Fair Valuation"/>
    <x v="0"/>
  </r>
  <r>
    <n v="272"/>
    <s v="Acquirer_603"/>
    <s v="Target_2600"/>
    <x v="7"/>
    <x v="7"/>
    <x v="1"/>
    <n v="2902.44"/>
    <d v="2015-10-03T00:00:00"/>
    <n v="1173.6600000000001"/>
    <n v="327.22000000000003"/>
    <n v="0.27879999999999999"/>
    <n v="8.8699999999999992"/>
    <n v="0.76"/>
    <n v="22.06"/>
    <x v="0"/>
    <s v="Q4"/>
    <s v="Fair Valuation"/>
    <x v="0"/>
  </r>
  <r>
    <n v="273"/>
    <s v="Acquirer_426"/>
    <s v="Target_3204"/>
    <x v="4"/>
    <x v="0"/>
    <x v="1"/>
    <n v="3980.64"/>
    <d v="2015-10-04T00:00:00"/>
    <n v="851.15"/>
    <n v="300.88"/>
    <n v="0.35349999999999998"/>
    <n v="13.23"/>
    <n v="2.4300000000000002"/>
    <n v="96.73"/>
    <x v="0"/>
    <s v="Q4"/>
    <s v="Fair Valuation"/>
    <x v="0"/>
  </r>
  <r>
    <n v="274"/>
    <s v="Acquirer_543"/>
    <s v="Target_118"/>
    <x v="3"/>
    <x v="2"/>
    <x v="3"/>
    <n v="6473.92"/>
    <d v="2015-10-05T00:00:00"/>
    <n v="1761.11"/>
    <n v="490.82"/>
    <n v="0.2787"/>
    <n v="13.19"/>
    <n v="1.73"/>
    <n v="112"/>
    <x v="0"/>
    <s v="Q4"/>
    <s v="Fair Valuation"/>
    <x v="0"/>
  </r>
  <r>
    <n v="275"/>
    <s v="Acquirer_769"/>
    <s v="Target_4513"/>
    <x v="4"/>
    <x v="2"/>
    <x v="1"/>
    <n v="1937.7"/>
    <d v="2015-10-06T00:00:00"/>
    <n v="342.93"/>
    <n v="111.49"/>
    <n v="0.3251"/>
    <n v="17.38"/>
    <n v="1.57"/>
    <n v="30.42"/>
    <x v="0"/>
    <s v="Q4"/>
    <s v="High Valuation"/>
    <x v="0"/>
  </r>
  <r>
    <n v="276"/>
    <s v="Acquirer_918"/>
    <s v="Target_687"/>
    <x v="6"/>
    <x v="2"/>
    <x v="1"/>
    <n v="1991"/>
    <d v="2015-10-07T00:00:00"/>
    <n v="1003.15"/>
    <n v="326.93"/>
    <n v="0.32590000000000002"/>
    <n v="6.09"/>
    <n v="1.1599999999999999"/>
    <n v="23.1"/>
    <x v="0"/>
    <s v="Q4"/>
    <s v="Low Valuation"/>
    <x v="0"/>
  </r>
  <r>
    <n v="277"/>
    <s v="Acquirer_932"/>
    <s v="Target_2663"/>
    <x v="5"/>
    <x v="5"/>
    <x v="2"/>
    <n v="20645.810000000001"/>
    <d v="2015-10-08T00:00:00"/>
    <n v="4592.1499999999996"/>
    <n v="1269.73"/>
    <n v="0.27650000000000002"/>
    <n v="16.260000000000002"/>
    <n v="1.71"/>
    <n v="353.04"/>
    <x v="0"/>
    <s v="Q4"/>
    <s v="High Valuation"/>
    <x v="0"/>
  </r>
  <r>
    <n v="278"/>
    <s v="Acquirer_152"/>
    <s v="Target_4830"/>
    <x v="3"/>
    <x v="3"/>
    <x v="3"/>
    <n v="14770.07"/>
    <d v="2015-10-09T00:00:00"/>
    <n v="4121.76"/>
    <n v="1499.5"/>
    <n v="0.36380000000000001"/>
    <n v="9.85"/>
    <n v="0.75"/>
    <n v="110.78"/>
    <x v="0"/>
    <s v="Q4"/>
    <s v="Fair Valuation"/>
    <x v="0"/>
  </r>
  <r>
    <n v="279"/>
    <s v="Acquirer_431"/>
    <s v="Target_2950"/>
    <x v="5"/>
    <x v="7"/>
    <x v="3"/>
    <n v="6319.13"/>
    <d v="2015-10-10T00:00:00"/>
    <n v="3620.45"/>
    <n v="840.31"/>
    <n v="0.2321"/>
    <n v="7.52"/>
    <n v="1.68"/>
    <n v="106.16"/>
    <x v="0"/>
    <s v="Q4"/>
    <s v="Low Valuation"/>
    <x v="0"/>
  </r>
  <r>
    <n v="280"/>
    <s v="Acquirer_729"/>
    <s v="Target_520"/>
    <x v="1"/>
    <x v="7"/>
    <x v="0"/>
    <n v="565.67999999999995"/>
    <d v="2015-10-11T00:00:00"/>
    <n v="228.54"/>
    <n v="36.590000000000003"/>
    <n v="0.16009999999999999"/>
    <n v="15.46"/>
    <n v="0.52"/>
    <n v="2.94"/>
    <x v="0"/>
    <s v="Q4"/>
    <s v="High Valuation"/>
    <x v="1"/>
  </r>
  <r>
    <n v="281"/>
    <s v="Acquirer_291"/>
    <s v="Target_4701"/>
    <x v="3"/>
    <x v="0"/>
    <x v="2"/>
    <n v="2966.67"/>
    <d v="2015-10-12T00:00:00"/>
    <n v="1551.56"/>
    <n v="165.09"/>
    <n v="0.10639999999999999"/>
    <n v="17.97"/>
    <n v="1.66"/>
    <n v="49.25"/>
    <x v="0"/>
    <s v="Q4"/>
    <s v="High Valuation"/>
    <x v="0"/>
  </r>
  <r>
    <n v="282"/>
    <s v="Acquirer_424"/>
    <s v="Target_683"/>
    <x v="7"/>
    <x v="7"/>
    <x v="3"/>
    <n v="6877.88"/>
    <d v="2015-10-13T00:00:00"/>
    <n v="1502.21"/>
    <n v="568.89"/>
    <n v="0.37869999999999998"/>
    <n v="12.09"/>
    <n v="1.41"/>
    <n v="96.98"/>
    <x v="0"/>
    <s v="Q4"/>
    <s v="Fair Valuation"/>
    <x v="0"/>
  </r>
  <r>
    <n v="283"/>
    <s v="Acquirer_216"/>
    <s v="Target_810"/>
    <x v="0"/>
    <x v="4"/>
    <x v="1"/>
    <n v="5123.8599999999997"/>
    <d v="2015-10-14T00:00:00"/>
    <n v="2959.96"/>
    <n v="530.41999999999996"/>
    <n v="0.1792"/>
    <n v="9.66"/>
    <n v="1.24"/>
    <n v="63.54"/>
    <x v="0"/>
    <s v="Q4"/>
    <s v="Fair Valuation"/>
    <x v="0"/>
  </r>
  <r>
    <n v="284"/>
    <s v="Acquirer_309"/>
    <s v="Target_1671"/>
    <x v="3"/>
    <x v="2"/>
    <x v="3"/>
    <n v="4979.59"/>
    <d v="2015-10-15T00:00:00"/>
    <n v="1260.02"/>
    <n v="347.01"/>
    <n v="0.27539999999999998"/>
    <n v="14.35"/>
    <n v="0.64"/>
    <n v="31.87"/>
    <x v="0"/>
    <s v="Q4"/>
    <s v="Fair Valuation"/>
    <x v="0"/>
  </r>
  <r>
    <n v="285"/>
    <s v="Acquirer_881"/>
    <s v="Target_4229"/>
    <x v="7"/>
    <x v="1"/>
    <x v="0"/>
    <n v="24803.26"/>
    <d v="2015-10-16T00:00:00"/>
    <n v="4856.8599999999997"/>
    <n v="1582.85"/>
    <n v="0.32590000000000002"/>
    <n v="15.67"/>
    <n v="2"/>
    <n v="496.07"/>
    <x v="0"/>
    <s v="Q4"/>
    <s v="High Valuation"/>
    <x v="0"/>
  </r>
  <r>
    <n v="286"/>
    <s v="Acquirer_819"/>
    <s v="Target_306"/>
    <x v="4"/>
    <x v="2"/>
    <x v="0"/>
    <n v="1238.51"/>
    <d v="2015-10-17T00:00:00"/>
    <n v="446.3"/>
    <n v="109.12"/>
    <n v="0.2445"/>
    <n v="11.35"/>
    <n v="1.84"/>
    <n v="22.79"/>
    <x v="0"/>
    <s v="Q4"/>
    <s v="Fair Valuation"/>
    <x v="0"/>
  </r>
  <r>
    <n v="287"/>
    <s v="Acquirer_909"/>
    <s v="Target_4563"/>
    <x v="4"/>
    <x v="3"/>
    <x v="2"/>
    <n v="10025.83"/>
    <d v="2015-10-18T00:00:00"/>
    <n v="2271.25"/>
    <n v="707.04"/>
    <n v="0.31130000000000002"/>
    <n v="14.18"/>
    <n v="1.89"/>
    <n v="189.49"/>
    <x v="0"/>
    <s v="Q4"/>
    <s v="Fair Valuation"/>
    <x v="0"/>
  </r>
  <r>
    <n v="288"/>
    <s v="Acquirer_239"/>
    <s v="Target_941"/>
    <x v="7"/>
    <x v="0"/>
    <x v="3"/>
    <n v="6841.48"/>
    <d v="2015-10-19T00:00:00"/>
    <n v="3112.07"/>
    <n v="452.18"/>
    <n v="0.14530000000000001"/>
    <n v="15.13"/>
    <n v="2.06"/>
    <n v="140.93"/>
    <x v="0"/>
    <s v="Q4"/>
    <s v="High Valuation"/>
    <x v="0"/>
  </r>
  <r>
    <n v="289"/>
    <s v="Acquirer_202"/>
    <s v="Target_453"/>
    <x v="5"/>
    <x v="4"/>
    <x v="3"/>
    <n v="6250.45"/>
    <d v="2015-10-20T00:00:00"/>
    <n v="4525.3100000000004"/>
    <n v="769.76"/>
    <n v="0.1701"/>
    <n v="8.1199999999999992"/>
    <n v="1.28"/>
    <n v="80.010000000000005"/>
    <x v="0"/>
    <s v="Q4"/>
    <s v="Fair Valuation"/>
    <x v="0"/>
  </r>
  <r>
    <n v="290"/>
    <s v="Acquirer_226"/>
    <s v="Target_77"/>
    <x v="4"/>
    <x v="4"/>
    <x v="1"/>
    <n v="7535.57"/>
    <d v="2015-10-21T00:00:00"/>
    <n v="1636.8"/>
    <n v="564.04"/>
    <n v="0.34460000000000002"/>
    <n v="13.36"/>
    <n v="2.02"/>
    <n v="152.22"/>
    <x v="0"/>
    <s v="Q4"/>
    <s v="Fair Valuation"/>
    <x v="0"/>
  </r>
  <r>
    <n v="291"/>
    <s v="Acquirer_260"/>
    <s v="Target_4522"/>
    <x v="4"/>
    <x v="1"/>
    <x v="2"/>
    <n v="2075.77"/>
    <d v="2015-10-22T00:00:00"/>
    <n v="2166.94"/>
    <n v="281.27"/>
    <n v="0.1298"/>
    <n v="7.38"/>
    <n v="1.25"/>
    <n v="25.95"/>
    <x v="0"/>
    <s v="Q4"/>
    <s v="Low Valuation"/>
    <x v="0"/>
  </r>
  <r>
    <n v="292"/>
    <s v="Acquirer_537"/>
    <s v="Target_1420"/>
    <x v="4"/>
    <x v="5"/>
    <x v="2"/>
    <n v="4613.53"/>
    <d v="2015-10-23T00:00:00"/>
    <n v="1009.55"/>
    <n v="349.51"/>
    <n v="0.34620000000000001"/>
    <n v="13.2"/>
    <n v="1.88"/>
    <n v="86.73"/>
    <x v="0"/>
    <s v="Q4"/>
    <s v="Fair Valuation"/>
    <x v="0"/>
  </r>
  <r>
    <n v="293"/>
    <s v="Acquirer_296"/>
    <s v="Target_1991"/>
    <x v="6"/>
    <x v="2"/>
    <x v="3"/>
    <n v="2768.16"/>
    <d v="2015-10-24T00:00:00"/>
    <n v="2480.9899999999998"/>
    <n v="313.85000000000002"/>
    <n v="0.1265"/>
    <n v="8.82"/>
    <n v="1.42"/>
    <n v="39.31"/>
    <x v="0"/>
    <s v="Q4"/>
    <s v="Fair Valuation"/>
    <x v="0"/>
  </r>
  <r>
    <n v="294"/>
    <s v="Acquirer_968"/>
    <s v="Target_602"/>
    <x v="1"/>
    <x v="6"/>
    <x v="2"/>
    <n v="1639.46"/>
    <d v="2015-10-25T00:00:00"/>
    <n v="1033.03"/>
    <n v="111.15"/>
    <n v="0.1076"/>
    <n v="14.75"/>
    <n v="1.95"/>
    <n v="31.97"/>
    <x v="0"/>
    <s v="Q4"/>
    <s v="Fair Valuation"/>
    <x v="0"/>
  </r>
  <r>
    <n v="295"/>
    <s v="Acquirer_979"/>
    <s v="Target_4762"/>
    <x v="2"/>
    <x v="4"/>
    <x v="3"/>
    <n v="6627.85"/>
    <d v="2015-10-26T00:00:00"/>
    <n v="1685.44"/>
    <n v="594.96"/>
    <n v="0.35299999999999998"/>
    <n v="11.14"/>
    <n v="2.23"/>
    <n v="147.80000000000001"/>
    <x v="0"/>
    <s v="Q4"/>
    <s v="Fair Valuation"/>
    <x v="0"/>
  </r>
  <r>
    <n v="296"/>
    <s v="Acquirer_500"/>
    <s v="Target_170"/>
    <x v="3"/>
    <x v="3"/>
    <x v="3"/>
    <n v="7618.37"/>
    <d v="2015-10-27T00:00:00"/>
    <n v="3302.47"/>
    <n v="905.87"/>
    <n v="0.27429999999999999"/>
    <n v="8.41"/>
    <n v="1.56"/>
    <n v="118.85"/>
    <x v="0"/>
    <s v="Q4"/>
    <s v="Fair Valuation"/>
    <x v="0"/>
  </r>
  <r>
    <n v="297"/>
    <s v="Acquirer_76"/>
    <s v="Target_3443"/>
    <x v="1"/>
    <x v="4"/>
    <x v="0"/>
    <n v="14104.72"/>
    <d v="2015-10-28T00:00:00"/>
    <n v="4477.4399999999996"/>
    <n v="857.43"/>
    <n v="0.1915"/>
    <n v="16.45"/>
    <n v="2.3199999999999998"/>
    <n v="327.23"/>
    <x v="0"/>
    <s v="Q4"/>
    <s v="High Valuation"/>
    <x v="0"/>
  </r>
  <r>
    <n v="298"/>
    <s v="Acquirer_927"/>
    <s v="Target_3688"/>
    <x v="6"/>
    <x v="6"/>
    <x v="3"/>
    <n v="8614.2800000000007"/>
    <d v="2015-10-29T00:00:00"/>
    <n v="1682.73"/>
    <n v="513.05999999999995"/>
    <n v="0.3049"/>
    <n v="16.79"/>
    <n v="0.65"/>
    <n v="55.99"/>
    <x v="0"/>
    <s v="Q4"/>
    <s v="High Valuation"/>
    <x v="0"/>
  </r>
  <r>
    <n v="299"/>
    <s v="Acquirer_309"/>
    <s v="Target_4616"/>
    <x v="2"/>
    <x v="7"/>
    <x v="3"/>
    <n v="11209.75"/>
    <d v="2015-10-30T00:00:00"/>
    <n v="4399.01"/>
    <n v="691.96"/>
    <n v="0.1573"/>
    <n v="16.2"/>
    <n v="1.83"/>
    <n v="205.14"/>
    <x v="0"/>
    <s v="Q4"/>
    <s v="High Valuation"/>
    <x v="0"/>
  </r>
  <r>
    <n v="300"/>
    <s v="Acquirer_16"/>
    <s v="Target_4953"/>
    <x v="4"/>
    <x v="4"/>
    <x v="0"/>
    <n v="3474.46"/>
    <d v="2015-10-31T00:00:00"/>
    <n v="1754.48"/>
    <n v="255.1"/>
    <n v="0.1454"/>
    <n v="13.62"/>
    <n v="2.2000000000000002"/>
    <n v="76.44"/>
    <x v="0"/>
    <s v="Q4"/>
    <s v="Fair Valuation"/>
    <x v="0"/>
  </r>
  <r>
    <n v="301"/>
    <s v="Acquirer_238"/>
    <s v="Target_4162"/>
    <x v="6"/>
    <x v="5"/>
    <x v="0"/>
    <n v="20767.810000000001"/>
    <d v="2015-11-01T00:00:00"/>
    <n v="4118.1499999999996"/>
    <n v="1188.0899999999999"/>
    <n v="0.28849999999999998"/>
    <n v="17.48"/>
    <n v="1.68"/>
    <n v="348.9"/>
    <x v="0"/>
    <s v="Q4"/>
    <s v="High Valuation"/>
    <x v="0"/>
  </r>
  <r>
    <n v="302"/>
    <s v="Acquirer_713"/>
    <s v="Target_1187"/>
    <x v="2"/>
    <x v="3"/>
    <x v="1"/>
    <n v="2364.42"/>
    <d v="2015-11-02T00:00:00"/>
    <n v="1029.27"/>
    <n v="235.5"/>
    <n v="0.2288"/>
    <n v="10.039999999999999"/>
    <n v="2.48"/>
    <n v="58.64"/>
    <x v="0"/>
    <s v="Q4"/>
    <s v="Fair Valuation"/>
    <x v="0"/>
  </r>
  <r>
    <n v="303"/>
    <s v="Acquirer_365"/>
    <s v="Target_68"/>
    <x v="0"/>
    <x v="1"/>
    <x v="3"/>
    <n v="9400.2199999999993"/>
    <d v="2015-11-03T00:00:00"/>
    <n v="1932.17"/>
    <n v="768.62"/>
    <n v="0.39779999999999999"/>
    <n v="12.23"/>
    <n v="0.84"/>
    <n v="78.959999999999994"/>
    <x v="0"/>
    <s v="Q4"/>
    <s v="Fair Valuation"/>
    <x v="0"/>
  </r>
  <r>
    <n v="304"/>
    <s v="Acquirer_16"/>
    <s v="Target_2659"/>
    <x v="5"/>
    <x v="7"/>
    <x v="1"/>
    <n v="661.83"/>
    <d v="2015-11-04T00:00:00"/>
    <n v="419.14"/>
    <n v="88.48"/>
    <n v="0.21110000000000001"/>
    <n v="7.48"/>
    <n v="1.77"/>
    <n v="11.71"/>
    <x v="0"/>
    <s v="Q4"/>
    <s v="Low Valuation"/>
    <x v="1"/>
  </r>
  <r>
    <n v="305"/>
    <s v="Acquirer_734"/>
    <s v="Target_670"/>
    <x v="5"/>
    <x v="0"/>
    <x v="1"/>
    <n v="14309.55"/>
    <d v="2015-11-05T00:00:00"/>
    <n v="2098.9"/>
    <n v="833.89"/>
    <n v="0.39729999999999999"/>
    <n v="17.16"/>
    <n v="0.8"/>
    <n v="114.48"/>
    <x v="0"/>
    <s v="Q4"/>
    <s v="High Valuation"/>
    <x v="0"/>
  </r>
  <r>
    <n v="306"/>
    <s v="Acquirer_800"/>
    <s v="Target_2411"/>
    <x v="2"/>
    <x v="2"/>
    <x v="2"/>
    <n v="6086.34"/>
    <d v="2015-11-06T00:00:00"/>
    <n v="2004.67"/>
    <n v="478.11"/>
    <n v="0.23849999999999999"/>
    <n v="12.73"/>
    <n v="2.06"/>
    <n v="125.38"/>
    <x v="0"/>
    <s v="Q4"/>
    <s v="Fair Valuation"/>
    <x v="0"/>
  </r>
  <r>
    <n v="307"/>
    <s v="Acquirer_986"/>
    <s v="Target_1500"/>
    <x v="5"/>
    <x v="7"/>
    <x v="3"/>
    <n v="5084.76"/>
    <d v="2015-11-07T00:00:00"/>
    <n v="2461.61"/>
    <n v="556.32000000000005"/>
    <n v="0.22600000000000001"/>
    <n v="9.14"/>
    <n v="2.3199999999999998"/>
    <n v="117.97"/>
    <x v="0"/>
    <s v="Q4"/>
    <s v="Fair Valuation"/>
    <x v="0"/>
  </r>
  <r>
    <n v="308"/>
    <s v="Acquirer_431"/>
    <s v="Target_4313"/>
    <x v="6"/>
    <x v="0"/>
    <x v="2"/>
    <n v="458.35"/>
    <d v="2015-11-08T00:00:00"/>
    <n v="160.24"/>
    <n v="55.49"/>
    <n v="0.3463"/>
    <n v="8.26"/>
    <n v="1.87"/>
    <n v="8.57"/>
    <x v="0"/>
    <s v="Q4"/>
    <s v="Fair Valuation"/>
    <x v="1"/>
  </r>
  <r>
    <n v="309"/>
    <s v="Acquirer_961"/>
    <s v="Target_1898"/>
    <x v="4"/>
    <x v="5"/>
    <x v="2"/>
    <n v="5299.14"/>
    <d v="2015-11-09T00:00:00"/>
    <n v="1808.29"/>
    <n v="709.39"/>
    <n v="0.39229999999999998"/>
    <n v="7.47"/>
    <n v="0.88"/>
    <n v="46.63"/>
    <x v="0"/>
    <s v="Q4"/>
    <s v="Low Valuation"/>
    <x v="0"/>
  </r>
  <r>
    <n v="310"/>
    <s v="Acquirer_731"/>
    <s v="Target_3234"/>
    <x v="2"/>
    <x v="5"/>
    <x v="2"/>
    <n v="11889.9"/>
    <d v="2015-11-10T00:00:00"/>
    <n v="4452.74"/>
    <n v="1224.5"/>
    <n v="0.27500000000000002"/>
    <n v="9.7100000000000009"/>
    <n v="0.5"/>
    <n v="59.45"/>
    <x v="0"/>
    <s v="Q4"/>
    <s v="Fair Valuation"/>
    <x v="0"/>
  </r>
  <r>
    <n v="311"/>
    <s v="Acquirer_762"/>
    <s v="Target_2950"/>
    <x v="4"/>
    <x v="7"/>
    <x v="0"/>
    <n v="1426.02"/>
    <d v="2015-11-11T00:00:00"/>
    <n v="1176.6099999999999"/>
    <n v="168.96"/>
    <n v="0.14360000000000001"/>
    <n v="8.44"/>
    <n v="2.29"/>
    <n v="32.659999999999997"/>
    <x v="0"/>
    <s v="Q4"/>
    <s v="Fair Valuation"/>
    <x v="0"/>
  </r>
  <r>
    <n v="312"/>
    <s v="Acquirer_175"/>
    <s v="Target_1200"/>
    <x v="4"/>
    <x v="2"/>
    <x v="0"/>
    <n v="15793.91"/>
    <d v="2015-11-12T00:00:00"/>
    <n v="4371.82"/>
    <n v="1355.7"/>
    <n v="0.31009999999999999"/>
    <n v="11.65"/>
    <n v="2.15"/>
    <n v="339.57"/>
    <x v="0"/>
    <s v="Q4"/>
    <s v="Fair Valuation"/>
    <x v="0"/>
  </r>
  <r>
    <n v="313"/>
    <s v="Acquirer_351"/>
    <s v="Target_4205"/>
    <x v="6"/>
    <x v="2"/>
    <x v="1"/>
    <n v="4872.95"/>
    <d v="2015-11-13T00:00:00"/>
    <n v="2504.34"/>
    <n v="523.41"/>
    <n v="0.20899999999999999"/>
    <n v="9.31"/>
    <n v="2.35"/>
    <n v="114.51"/>
    <x v="0"/>
    <s v="Q4"/>
    <s v="Fair Valuation"/>
    <x v="0"/>
  </r>
  <r>
    <n v="314"/>
    <s v="Acquirer_662"/>
    <s v="Target_2395"/>
    <x v="0"/>
    <x v="3"/>
    <x v="1"/>
    <n v="4409.79"/>
    <d v="2015-11-14T00:00:00"/>
    <n v="1965.6"/>
    <n v="487.27"/>
    <n v="0.24790000000000001"/>
    <n v="9.0500000000000007"/>
    <n v="2.27"/>
    <n v="100.1"/>
    <x v="0"/>
    <s v="Q4"/>
    <s v="Fair Valuation"/>
    <x v="0"/>
  </r>
  <r>
    <n v="315"/>
    <s v="Acquirer_771"/>
    <s v="Target_709"/>
    <x v="6"/>
    <x v="0"/>
    <x v="2"/>
    <n v="5385.25"/>
    <d v="2015-11-15T00:00:00"/>
    <n v="1947.15"/>
    <n v="368.6"/>
    <n v="0.1893"/>
    <n v="14.61"/>
    <n v="0.88"/>
    <n v="47.39"/>
    <x v="0"/>
    <s v="Q4"/>
    <s v="Fair Valuation"/>
    <x v="0"/>
  </r>
  <r>
    <n v="316"/>
    <s v="Acquirer_448"/>
    <s v="Target_3054"/>
    <x v="1"/>
    <x v="1"/>
    <x v="1"/>
    <n v="3328.94"/>
    <d v="2015-11-16T00:00:00"/>
    <n v="635.04999999999995"/>
    <n v="222.97"/>
    <n v="0.35110000000000002"/>
    <n v="14.93"/>
    <n v="1.68"/>
    <n v="55.93"/>
    <x v="0"/>
    <s v="Q4"/>
    <s v="Fair Valuation"/>
    <x v="0"/>
  </r>
  <r>
    <n v="317"/>
    <s v="Acquirer_527"/>
    <s v="Target_4189"/>
    <x v="7"/>
    <x v="6"/>
    <x v="3"/>
    <n v="4909.54"/>
    <d v="2015-11-17T00:00:00"/>
    <n v="1252.31"/>
    <n v="359.41"/>
    <n v="0.28699999999999998"/>
    <n v="13.66"/>
    <n v="1.1599999999999999"/>
    <n v="56.95"/>
    <x v="0"/>
    <s v="Q4"/>
    <s v="Fair Valuation"/>
    <x v="0"/>
  </r>
  <r>
    <n v="318"/>
    <s v="Acquirer_906"/>
    <s v="Target_560"/>
    <x v="1"/>
    <x v="1"/>
    <x v="1"/>
    <n v="1611.42"/>
    <d v="2015-11-18T00:00:00"/>
    <n v="384.07"/>
    <n v="139.88"/>
    <n v="0.36420000000000002"/>
    <n v="11.52"/>
    <n v="2.0299999999999998"/>
    <n v="32.71"/>
    <x v="0"/>
    <s v="Q4"/>
    <s v="Fair Valuation"/>
    <x v="0"/>
  </r>
  <r>
    <n v="319"/>
    <s v="Acquirer_750"/>
    <s v="Target_173"/>
    <x v="3"/>
    <x v="1"/>
    <x v="1"/>
    <n v="4041.76"/>
    <d v="2015-11-19T00:00:00"/>
    <n v="1306.75"/>
    <n v="362.49"/>
    <n v="0.27739999999999998"/>
    <n v="11.15"/>
    <n v="1.26"/>
    <n v="50.93"/>
    <x v="0"/>
    <s v="Q4"/>
    <s v="Fair Valuation"/>
    <x v="0"/>
  </r>
  <r>
    <n v="320"/>
    <s v="Acquirer_551"/>
    <s v="Target_2779"/>
    <x v="5"/>
    <x v="1"/>
    <x v="1"/>
    <n v="815.65"/>
    <d v="2015-11-20T00:00:00"/>
    <n v="677.23"/>
    <n v="117.36"/>
    <n v="0.17330000000000001"/>
    <n v="6.95"/>
    <n v="1.1100000000000001"/>
    <n v="9.0500000000000007"/>
    <x v="0"/>
    <s v="Q4"/>
    <s v="Low Valuation"/>
    <x v="1"/>
  </r>
  <r>
    <n v="321"/>
    <s v="Acquirer_217"/>
    <s v="Target_3842"/>
    <x v="1"/>
    <x v="7"/>
    <x v="3"/>
    <n v="14896.61"/>
    <d v="2015-11-21T00:00:00"/>
    <n v="3721.44"/>
    <n v="1058.75"/>
    <n v="0.28449999999999998"/>
    <n v="14.07"/>
    <n v="0.52"/>
    <n v="77.459999999999994"/>
    <x v="0"/>
    <s v="Q4"/>
    <s v="Fair Valuation"/>
    <x v="0"/>
  </r>
  <r>
    <n v="322"/>
    <s v="Acquirer_564"/>
    <s v="Target_4273"/>
    <x v="0"/>
    <x v="5"/>
    <x v="2"/>
    <n v="7501.86"/>
    <d v="2015-11-22T00:00:00"/>
    <n v="3407.97"/>
    <n v="855.4"/>
    <n v="0.251"/>
    <n v="8.77"/>
    <n v="0.85000000000000009"/>
    <n v="63.77"/>
    <x v="0"/>
    <s v="Q4"/>
    <s v="Fair Valuation"/>
    <x v="0"/>
  </r>
  <r>
    <n v="323"/>
    <s v="Acquirer_401"/>
    <s v="Target_490"/>
    <x v="1"/>
    <x v="4"/>
    <x v="1"/>
    <n v="6069.41"/>
    <d v="2015-11-23T00:00:00"/>
    <n v="965.67"/>
    <n v="341.17"/>
    <n v="0.3533"/>
    <n v="17.79"/>
    <n v="2.33"/>
    <n v="141.41999999999999"/>
    <x v="0"/>
    <s v="Q4"/>
    <s v="High Valuation"/>
    <x v="0"/>
  </r>
  <r>
    <n v="324"/>
    <s v="Acquirer_335"/>
    <s v="Target_3333"/>
    <x v="3"/>
    <x v="1"/>
    <x v="2"/>
    <n v="7425.22"/>
    <d v="2015-11-24T00:00:00"/>
    <n v="1769.48"/>
    <n v="591.17999999999995"/>
    <n v="0.33410000000000001"/>
    <n v="12.56"/>
    <n v="2.13"/>
    <n v="158.16"/>
    <x v="0"/>
    <s v="Q4"/>
    <s v="Fair Valuation"/>
    <x v="0"/>
  </r>
  <r>
    <n v="325"/>
    <s v="Acquirer_656"/>
    <s v="Target_768"/>
    <x v="7"/>
    <x v="5"/>
    <x v="2"/>
    <n v="10461.35"/>
    <d v="2015-11-25T00:00:00"/>
    <n v="2444.4499999999998"/>
    <n v="677.11"/>
    <n v="0.27700000000000002"/>
    <n v="15.45"/>
    <n v="0.70000000000000007"/>
    <n v="73.23"/>
    <x v="0"/>
    <s v="Q4"/>
    <s v="High Valuation"/>
    <x v="0"/>
  </r>
  <r>
    <n v="326"/>
    <s v="Acquirer_312"/>
    <s v="Target_802"/>
    <x v="4"/>
    <x v="2"/>
    <x v="2"/>
    <n v="7528.38"/>
    <d v="2015-11-26T00:00:00"/>
    <n v="2708.19"/>
    <n v="568.17999999999995"/>
    <n v="0.20979999999999999"/>
    <n v="13.25"/>
    <n v="2.42"/>
    <n v="182.19"/>
    <x v="0"/>
    <s v="Q4"/>
    <s v="Fair Valuation"/>
    <x v="0"/>
  </r>
  <r>
    <n v="327"/>
    <s v="Acquirer_853"/>
    <s v="Target_3631"/>
    <x v="7"/>
    <x v="5"/>
    <x v="1"/>
    <n v="6731.95"/>
    <d v="2015-11-27T00:00:00"/>
    <n v="1994.47"/>
    <n v="434.6"/>
    <n v="0.21790000000000001"/>
    <n v="15.49"/>
    <n v="1.79"/>
    <n v="120.5"/>
    <x v="0"/>
    <s v="Q4"/>
    <s v="High Valuation"/>
    <x v="0"/>
  </r>
  <r>
    <n v="328"/>
    <s v="Acquirer_985"/>
    <s v="Target_2821"/>
    <x v="4"/>
    <x v="0"/>
    <x v="0"/>
    <n v="6654.52"/>
    <d v="2015-11-28T00:00:00"/>
    <n v="1999.73"/>
    <n v="613.32000000000005"/>
    <n v="0.30669999999999997"/>
    <n v="10.85"/>
    <n v="0.77"/>
    <n v="51.24"/>
    <x v="0"/>
    <s v="Q4"/>
    <s v="Fair Valuation"/>
    <x v="0"/>
  </r>
  <r>
    <n v="329"/>
    <s v="Acquirer_813"/>
    <s v="Target_1867"/>
    <x v="7"/>
    <x v="0"/>
    <x v="1"/>
    <n v="3937.79"/>
    <d v="2015-11-29T00:00:00"/>
    <n v="2280.6799999999998"/>
    <n v="456.82"/>
    <n v="0.20030000000000001"/>
    <n v="8.6199999999999992"/>
    <n v="2.35"/>
    <n v="92.54"/>
    <x v="0"/>
    <s v="Q4"/>
    <s v="Fair Valuation"/>
    <x v="0"/>
  </r>
  <r>
    <n v="330"/>
    <s v="Acquirer_56"/>
    <s v="Target_950"/>
    <x v="3"/>
    <x v="5"/>
    <x v="3"/>
    <n v="14488.16"/>
    <d v="2015-11-30T00:00:00"/>
    <n v="3463.72"/>
    <n v="968.46"/>
    <n v="0.27960000000000002"/>
    <n v="14.96"/>
    <n v="1.58"/>
    <n v="228.91"/>
    <x v="0"/>
    <s v="Q4"/>
    <s v="Fair Valuation"/>
    <x v="0"/>
  </r>
  <r>
    <n v="331"/>
    <s v="Acquirer_540"/>
    <s v="Target_3464"/>
    <x v="1"/>
    <x v="1"/>
    <x v="3"/>
    <n v="21809.1"/>
    <d v="2015-12-01T00:00:00"/>
    <n v="3517.64"/>
    <n v="1333.89"/>
    <n v="0.37919999999999998"/>
    <n v="16.350000000000001"/>
    <n v="0.83"/>
    <n v="181.02"/>
    <x v="0"/>
    <s v="Q4"/>
    <s v="High Valuation"/>
    <x v="0"/>
  </r>
  <r>
    <n v="332"/>
    <s v="Acquirer_334"/>
    <s v="Target_2867"/>
    <x v="5"/>
    <x v="4"/>
    <x v="0"/>
    <n v="2915.21"/>
    <d v="2015-12-02T00:00:00"/>
    <n v="1352.54"/>
    <n v="164.33"/>
    <n v="0.1215"/>
    <n v="17.739999999999998"/>
    <n v="0.97"/>
    <n v="28.28"/>
    <x v="0"/>
    <s v="Q4"/>
    <s v="High Valuation"/>
    <x v="0"/>
  </r>
  <r>
    <n v="333"/>
    <s v="Acquirer_92"/>
    <s v="Target_3491"/>
    <x v="1"/>
    <x v="4"/>
    <x v="3"/>
    <n v="3593.69"/>
    <d v="2015-12-03T00:00:00"/>
    <n v="3319.96"/>
    <n v="421.3"/>
    <n v="0.12690000000000001"/>
    <n v="8.5299999999999994"/>
    <n v="1.51"/>
    <n v="54.26"/>
    <x v="0"/>
    <s v="Q4"/>
    <s v="Fair Valuation"/>
    <x v="0"/>
  </r>
  <r>
    <n v="334"/>
    <s v="Acquirer_620"/>
    <s v="Target_933"/>
    <x v="1"/>
    <x v="0"/>
    <x v="0"/>
    <n v="1537.69"/>
    <d v="2015-12-04T00:00:00"/>
    <n v="569.52"/>
    <n v="123.41"/>
    <n v="0.2167"/>
    <n v="12.46"/>
    <n v="1.18"/>
    <n v="18.14"/>
    <x v="0"/>
    <s v="Q4"/>
    <s v="Fair Valuation"/>
    <x v="0"/>
  </r>
  <r>
    <n v="335"/>
    <s v="Acquirer_546"/>
    <s v="Target_2489"/>
    <x v="5"/>
    <x v="2"/>
    <x v="0"/>
    <n v="7817.06"/>
    <d v="2015-12-05T00:00:00"/>
    <n v="2801.71"/>
    <n v="731.25"/>
    <n v="0.26100000000000001"/>
    <n v="10.69"/>
    <n v="1.89"/>
    <n v="147.74"/>
    <x v="0"/>
    <s v="Q4"/>
    <s v="Fair Valuation"/>
    <x v="0"/>
  </r>
  <r>
    <n v="336"/>
    <s v="Acquirer_374"/>
    <s v="Target_2883"/>
    <x v="5"/>
    <x v="3"/>
    <x v="0"/>
    <n v="13296.48"/>
    <d v="2015-12-06T00:00:00"/>
    <n v="3408.49"/>
    <n v="1043.68"/>
    <n v="0.30620000000000003"/>
    <n v="12.74"/>
    <n v="1.22"/>
    <n v="162.22"/>
    <x v="0"/>
    <s v="Q4"/>
    <s v="Fair Valuation"/>
    <x v="0"/>
  </r>
  <r>
    <n v="337"/>
    <s v="Acquirer_18"/>
    <s v="Target_3034"/>
    <x v="7"/>
    <x v="7"/>
    <x v="2"/>
    <n v="15455.5"/>
    <d v="2015-12-07T00:00:00"/>
    <n v="3084.91"/>
    <n v="1174.43"/>
    <n v="0.38069999999999998"/>
    <n v="13.16"/>
    <n v="2.46"/>
    <n v="380.21"/>
    <x v="0"/>
    <s v="Q4"/>
    <s v="Fair Valuation"/>
    <x v="0"/>
  </r>
  <r>
    <n v="338"/>
    <s v="Acquirer_581"/>
    <s v="Target_1039"/>
    <x v="7"/>
    <x v="6"/>
    <x v="0"/>
    <n v="4636.26"/>
    <d v="2015-12-08T00:00:00"/>
    <n v="2232.98"/>
    <n v="718.8"/>
    <n v="0.32190000000000002"/>
    <n v="6.45"/>
    <n v="2.0299999999999998"/>
    <n v="94.12"/>
    <x v="0"/>
    <s v="Q4"/>
    <s v="Low Valuation"/>
    <x v="0"/>
  </r>
  <r>
    <n v="339"/>
    <s v="Acquirer_139"/>
    <s v="Target_1320"/>
    <x v="3"/>
    <x v="7"/>
    <x v="2"/>
    <n v="2479.2600000000002"/>
    <d v="2015-12-09T00:00:00"/>
    <n v="2615.4899999999998"/>
    <n v="265.73"/>
    <n v="0.1016"/>
    <n v="9.33"/>
    <n v="1.57"/>
    <n v="38.92"/>
    <x v="0"/>
    <s v="Q4"/>
    <s v="Fair Valuation"/>
    <x v="0"/>
  </r>
  <r>
    <n v="340"/>
    <s v="Acquirer_661"/>
    <s v="Target_2583"/>
    <x v="7"/>
    <x v="7"/>
    <x v="0"/>
    <n v="5619.92"/>
    <d v="2015-12-10T00:00:00"/>
    <n v="3851.42"/>
    <n v="446.38"/>
    <n v="0.1159"/>
    <n v="12.59"/>
    <n v="2.1"/>
    <n v="118.02"/>
    <x v="0"/>
    <s v="Q4"/>
    <s v="Fair Valuation"/>
    <x v="0"/>
  </r>
  <r>
    <n v="341"/>
    <s v="Acquirer_80"/>
    <s v="Target_3510"/>
    <x v="7"/>
    <x v="2"/>
    <x v="0"/>
    <n v="8548.48"/>
    <d v="2015-12-11T00:00:00"/>
    <n v="3265.44"/>
    <n v="1238.9100000000001"/>
    <n v="0.37940000000000002"/>
    <n v="6.9"/>
    <n v="1.05"/>
    <n v="89.76"/>
    <x v="0"/>
    <s v="Q4"/>
    <s v="Low Valuation"/>
    <x v="0"/>
  </r>
  <r>
    <n v="342"/>
    <s v="Acquirer_866"/>
    <s v="Target_1277"/>
    <x v="5"/>
    <x v="0"/>
    <x v="2"/>
    <n v="20008.3"/>
    <d v="2015-12-12T00:00:00"/>
    <n v="4600.2299999999996"/>
    <n v="1515.78"/>
    <n v="0.32950000000000002"/>
    <n v="13.2"/>
    <n v="2.17"/>
    <n v="434.18"/>
    <x v="0"/>
    <s v="Q4"/>
    <s v="Fair Valuation"/>
    <x v="0"/>
  </r>
  <r>
    <n v="343"/>
    <s v="Acquirer_548"/>
    <s v="Target_287"/>
    <x v="4"/>
    <x v="5"/>
    <x v="3"/>
    <n v="31597.87"/>
    <d v="2015-12-13T00:00:00"/>
    <n v="4485.42"/>
    <n v="1757.39"/>
    <n v="0.39179999999999998"/>
    <n v="17.98"/>
    <n v="0.77999999999999992"/>
    <n v="246.46"/>
    <x v="0"/>
    <s v="Q4"/>
    <s v="High Valuation"/>
    <x v="0"/>
  </r>
  <r>
    <n v="344"/>
    <s v="Acquirer_520"/>
    <s v="Target_2911"/>
    <x v="5"/>
    <x v="2"/>
    <x v="1"/>
    <n v="300.97000000000003"/>
    <d v="2015-12-14T00:00:00"/>
    <n v="399.18"/>
    <n v="48.7"/>
    <n v="0.122"/>
    <n v="6.18"/>
    <n v="2.44"/>
    <n v="7.34"/>
    <x v="0"/>
    <s v="Q4"/>
    <s v="Low Valuation"/>
    <x v="1"/>
  </r>
  <r>
    <n v="345"/>
    <s v="Acquirer_972"/>
    <s v="Target_3076"/>
    <x v="4"/>
    <x v="7"/>
    <x v="2"/>
    <n v="2601.98"/>
    <d v="2015-12-15T00:00:00"/>
    <n v="519.1"/>
    <n v="182.98"/>
    <n v="0.35249999999999998"/>
    <n v="14.22"/>
    <n v="1.48"/>
    <n v="38.51"/>
    <x v="0"/>
    <s v="Q4"/>
    <s v="Fair Valuation"/>
    <x v="0"/>
  </r>
  <r>
    <n v="346"/>
    <s v="Acquirer_253"/>
    <s v="Target_2494"/>
    <x v="5"/>
    <x v="3"/>
    <x v="2"/>
    <n v="3294.2"/>
    <d v="2015-12-16T00:00:00"/>
    <n v="1766.14"/>
    <n v="364"/>
    <n v="0.20610000000000001"/>
    <n v="9.0500000000000007"/>
    <n v="2.3199999999999998"/>
    <n v="76.430000000000007"/>
    <x v="0"/>
    <s v="Q4"/>
    <s v="Fair Valuation"/>
    <x v="0"/>
  </r>
  <r>
    <n v="347"/>
    <s v="Acquirer_791"/>
    <s v="Target_406"/>
    <x v="1"/>
    <x v="7"/>
    <x v="1"/>
    <n v="4530.6000000000004"/>
    <d v="2015-12-17T00:00:00"/>
    <n v="3641.93"/>
    <n v="392.6"/>
    <n v="0.10780000000000001"/>
    <n v="11.54"/>
    <n v="1.06"/>
    <n v="48.02"/>
    <x v="0"/>
    <s v="Q4"/>
    <s v="Fair Valuation"/>
    <x v="0"/>
  </r>
  <r>
    <n v="348"/>
    <s v="Acquirer_100"/>
    <s v="Target_1110"/>
    <x v="1"/>
    <x v="2"/>
    <x v="3"/>
    <n v="1077.57"/>
    <d v="2015-12-18T00:00:00"/>
    <n v="193.38"/>
    <n v="70.66"/>
    <n v="0.3654"/>
    <n v="15.25"/>
    <n v="1.1599999999999999"/>
    <n v="12.5"/>
    <x v="0"/>
    <s v="Q4"/>
    <s v="High Valuation"/>
    <x v="0"/>
  </r>
  <r>
    <n v="349"/>
    <s v="Acquirer_167"/>
    <s v="Target_1869"/>
    <x v="3"/>
    <x v="7"/>
    <x v="0"/>
    <n v="7637.75"/>
    <d v="2015-12-19T00:00:00"/>
    <n v="3992.97"/>
    <n v="788.21"/>
    <n v="0.19739999999999999"/>
    <n v="9.69"/>
    <n v="2.36"/>
    <n v="180.25"/>
    <x v="0"/>
    <s v="Q4"/>
    <s v="Fair Valuation"/>
    <x v="0"/>
  </r>
  <r>
    <n v="350"/>
    <s v="Acquirer_595"/>
    <s v="Target_4193"/>
    <x v="6"/>
    <x v="6"/>
    <x v="3"/>
    <n v="21881.61"/>
    <d v="2015-12-20T00:00:00"/>
    <n v="4885.74"/>
    <n v="1256.1199999999999"/>
    <n v="0.2571"/>
    <n v="17.420000000000002"/>
    <n v="2.2799999999999998"/>
    <n v="498.9"/>
    <x v="0"/>
    <s v="Q4"/>
    <s v="High Valuation"/>
    <x v="0"/>
  </r>
  <r>
    <n v="351"/>
    <s v="Acquirer_444"/>
    <s v="Target_608"/>
    <x v="0"/>
    <x v="5"/>
    <x v="2"/>
    <n v="8039.72"/>
    <d v="2015-12-21T00:00:00"/>
    <n v="2614.2600000000002"/>
    <n v="553.70000000000005"/>
    <n v="0.21179999999999999"/>
    <n v="14.52"/>
    <n v="1.41"/>
    <n v="113.36"/>
    <x v="0"/>
    <s v="Q4"/>
    <s v="Fair Valuation"/>
    <x v="0"/>
  </r>
  <r>
    <n v="352"/>
    <s v="Acquirer_137"/>
    <s v="Target_1706"/>
    <x v="4"/>
    <x v="6"/>
    <x v="0"/>
    <n v="18493.099999999999"/>
    <d v="2015-12-22T00:00:00"/>
    <n v="3045.8"/>
    <n v="1209.49"/>
    <n v="0.39710000000000001"/>
    <n v="15.29"/>
    <n v="1.17"/>
    <n v="216.37"/>
    <x v="0"/>
    <s v="Q4"/>
    <s v="High Valuation"/>
    <x v="0"/>
  </r>
  <r>
    <n v="353"/>
    <s v="Acquirer_189"/>
    <s v="Target_404"/>
    <x v="5"/>
    <x v="0"/>
    <x v="2"/>
    <n v="939.77"/>
    <d v="2015-12-23T00:00:00"/>
    <n v="490.54"/>
    <n v="76.28"/>
    <n v="0.1555"/>
    <n v="12.32"/>
    <n v="1.33"/>
    <n v="12.5"/>
    <x v="0"/>
    <s v="Q4"/>
    <s v="Fair Valuation"/>
    <x v="1"/>
  </r>
  <r>
    <n v="354"/>
    <s v="Acquirer_90"/>
    <s v="Target_3615"/>
    <x v="1"/>
    <x v="2"/>
    <x v="2"/>
    <n v="12398.58"/>
    <d v="2015-12-24T00:00:00"/>
    <n v="4013.27"/>
    <n v="1525.04"/>
    <n v="0.38"/>
    <n v="8.1300000000000008"/>
    <n v="2.2200000000000002"/>
    <n v="275.25"/>
    <x v="0"/>
    <s v="Q4"/>
    <s v="Fair Valuation"/>
    <x v="0"/>
  </r>
  <r>
    <n v="355"/>
    <s v="Acquirer_708"/>
    <s v="Target_148"/>
    <x v="1"/>
    <x v="2"/>
    <x v="0"/>
    <n v="11979"/>
    <d v="2015-12-25T00:00:00"/>
    <n v="4789.1000000000004"/>
    <n v="1857.21"/>
    <n v="0.38779999999999998"/>
    <n v="6.45"/>
    <n v="0.62"/>
    <n v="74.27"/>
    <x v="0"/>
    <s v="Q4"/>
    <s v="Low Valuation"/>
    <x v="0"/>
  </r>
  <r>
    <n v="356"/>
    <s v="Acquirer_38"/>
    <s v="Target_430"/>
    <x v="5"/>
    <x v="4"/>
    <x v="3"/>
    <n v="101.72"/>
    <d v="2015-12-26T00:00:00"/>
    <n v="78.7"/>
    <n v="15.25"/>
    <n v="0.1938"/>
    <n v="6.67"/>
    <n v="1.0900000000000001"/>
    <n v="1.1100000000000001"/>
    <x v="0"/>
    <s v="Q4"/>
    <s v="Low Valuation"/>
    <x v="1"/>
  </r>
  <r>
    <n v="357"/>
    <s v="Acquirer_500"/>
    <s v="Target_560"/>
    <x v="5"/>
    <x v="7"/>
    <x v="3"/>
    <n v="8200.7199999999993"/>
    <d v="2015-12-27T00:00:00"/>
    <n v="1812.28"/>
    <n v="699.72"/>
    <n v="0.3861"/>
    <n v="11.72"/>
    <n v="1.06"/>
    <n v="86.93"/>
    <x v="0"/>
    <s v="Q4"/>
    <s v="Fair Valuation"/>
    <x v="0"/>
  </r>
  <r>
    <n v="358"/>
    <s v="Acquirer_92"/>
    <s v="Target_3940"/>
    <x v="5"/>
    <x v="3"/>
    <x v="1"/>
    <n v="5454.84"/>
    <d v="2015-12-28T00:00:00"/>
    <n v="2539.88"/>
    <n v="744.18"/>
    <n v="0.29299999999999998"/>
    <n v="7.33"/>
    <n v="2.02"/>
    <n v="110.19"/>
    <x v="0"/>
    <s v="Q4"/>
    <s v="Low Valuation"/>
    <x v="0"/>
  </r>
  <r>
    <n v="359"/>
    <s v="Acquirer_65"/>
    <s v="Target_2646"/>
    <x v="4"/>
    <x v="6"/>
    <x v="3"/>
    <n v="25161.51"/>
    <d v="2015-12-29T00:00:00"/>
    <n v="4267.13"/>
    <n v="1507.58"/>
    <n v="0.3533"/>
    <n v="16.690000000000001"/>
    <n v="1.26"/>
    <n v="317.04000000000002"/>
    <x v="0"/>
    <s v="Q4"/>
    <s v="High Valuation"/>
    <x v="0"/>
  </r>
  <r>
    <n v="360"/>
    <s v="Acquirer_321"/>
    <s v="Target_2151"/>
    <x v="0"/>
    <x v="7"/>
    <x v="0"/>
    <n v="2553.86"/>
    <d v="2015-12-30T00:00:00"/>
    <n v="2246.84"/>
    <n v="293.20999999999998"/>
    <n v="0.1305"/>
    <n v="8.7100000000000009"/>
    <n v="2.44"/>
    <n v="62.31"/>
    <x v="0"/>
    <s v="Q4"/>
    <s v="Fair Valuation"/>
    <x v="0"/>
  </r>
  <r>
    <n v="361"/>
    <s v="Acquirer_974"/>
    <s v="Target_99"/>
    <x v="0"/>
    <x v="6"/>
    <x v="3"/>
    <n v="9062.67"/>
    <d v="2015-12-31T00:00:00"/>
    <n v="1458.89"/>
    <n v="543"/>
    <n v="0.37219999999999998"/>
    <n v="16.690000000000001"/>
    <n v="2.35"/>
    <n v="212.97"/>
    <x v="0"/>
    <s v="Q4"/>
    <s v="High Valuation"/>
    <x v="0"/>
  </r>
  <r>
    <n v="362"/>
    <s v="Acquirer_119"/>
    <s v="Target_3535"/>
    <x v="2"/>
    <x v="5"/>
    <x v="3"/>
    <n v="4066.8"/>
    <d v="2016-01-01T00:00:00"/>
    <n v="822.94"/>
    <n v="299.47000000000003"/>
    <n v="0.3639"/>
    <n v="13.58"/>
    <n v="0.91999999999999993"/>
    <n v="37.409999999999997"/>
    <x v="1"/>
    <s v="Q1"/>
    <s v="Fair Valuation"/>
    <x v="0"/>
  </r>
  <r>
    <n v="363"/>
    <s v="Acquirer_787"/>
    <s v="Target_4633"/>
    <x v="6"/>
    <x v="7"/>
    <x v="3"/>
    <n v="2948.41"/>
    <d v="2016-01-02T00:00:00"/>
    <n v="1758.32"/>
    <n v="260.23"/>
    <n v="0.14799999999999999"/>
    <n v="11.33"/>
    <n v="0.67"/>
    <n v="19.75"/>
    <x v="1"/>
    <s v="Q1"/>
    <s v="Fair Valuation"/>
    <x v="0"/>
  </r>
  <r>
    <n v="364"/>
    <s v="Acquirer_331"/>
    <s v="Target_1170"/>
    <x v="5"/>
    <x v="0"/>
    <x v="0"/>
    <n v="1975.45"/>
    <d v="2016-01-03T00:00:00"/>
    <n v="868.33"/>
    <n v="138.24"/>
    <n v="0.15920000000000001"/>
    <n v="14.29"/>
    <n v="1.65"/>
    <n v="32.590000000000003"/>
    <x v="1"/>
    <s v="Q1"/>
    <s v="Fair Valuation"/>
    <x v="0"/>
  </r>
  <r>
    <n v="365"/>
    <s v="Acquirer_535"/>
    <s v="Target_4645"/>
    <x v="1"/>
    <x v="3"/>
    <x v="0"/>
    <n v="10282.14"/>
    <d v="2016-01-04T00:00:00"/>
    <n v="4372.95"/>
    <n v="758.27"/>
    <n v="0.1734"/>
    <n v="13.56"/>
    <n v="0.57000000000000006"/>
    <n v="58.61"/>
    <x v="1"/>
    <s v="Q1"/>
    <s v="Fair Valuation"/>
    <x v="0"/>
  </r>
  <r>
    <n v="366"/>
    <s v="Acquirer_853"/>
    <s v="Target_3942"/>
    <x v="1"/>
    <x v="1"/>
    <x v="2"/>
    <n v="16656.98"/>
    <d v="2016-01-05T00:00:00"/>
    <n v="2605.1799999999998"/>
    <n v="935.26"/>
    <n v="0.35899999999999999"/>
    <n v="17.809999999999999"/>
    <n v="0.52"/>
    <n v="86.62"/>
    <x v="1"/>
    <s v="Q1"/>
    <s v="High Valuation"/>
    <x v="0"/>
  </r>
  <r>
    <n v="367"/>
    <s v="Acquirer_759"/>
    <s v="Target_578"/>
    <x v="4"/>
    <x v="4"/>
    <x v="0"/>
    <n v="1429.76"/>
    <d v="2016-01-06T00:00:00"/>
    <n v="1301.57"/>
    <n v="217.62"/>
    <n v="0.16719999999999999"/>
    <n v="6.57"/>
    <n v="0.52"/>
    <n v="7.43"/>
    <x v="1"/>
    <s v="Q1"/>
    <s v="Low Valuation"/>
    <x v="0"/>
  </r>
  <r>
    <n v="368"/>
    <s v="Acquirer_940"/>
    <s v="Target_4264"/>
    <x v="7"/>
    <x v="4"/>
    <x v="0"/>
    <n v="2627.62"/>
    <d v="2016-01-07T00:00:00"/>
    <n v="2476.4699999999998"/>
    <n v="281.33"/>
    <n v="0.11360000000000001"/>
    <n v="9.34"/>
    <n v="1.78"/>
    <n v="46.77"/>
    <x v="1"/>
    <s v="Q1"/>
    <s v="Fair Valuation"/>
    <x v="0"/>
  </r>
  <r>
    <n v="369"/>
    <s v="Acquirer_396"/>
    <s v="Target_4528"/>
    <x v="6"/>
    <x v="6"/>
    <x v="3"/>
    <n v="3572.65"/>
    <d v="2016-01-08T00:00:00"/>
    <n v="1508.73"/>
    <n v="272.93"/>
    <n v="0.18090000000000001"/>
    <n v="13.09"/>
    <n v="1.26"/>
    <n v="45.02"/>
    <x v="1"/>
    <s v="Q1"/>
    <s v="Fair Valuation"/>
    <x v="0"/>
  </r>
  <r>
    <n v="370"/>
    <s v="Acquirer_861"/>
    <s v="Target_3018"/>
    <x v="5"/>
    <x v="4"/>
    <x v="2"/>
    <n v="11935.9"/>
    <d v="2016-01-09T00:00:00"/>
    <n v="3527.49"/>
    <n v="877.64"/>
    <n v="0.24879999999999999"/>
    <n v="13.6"/>
    <n v="1.21"/>
    <n v="144.41999999999999"/>
    <x v="1"/>
    <s v="Q1"/>
    <s v="Fair Valuation"/>
    <x v="0"/>
  </r>
  <r>
    <n v="371"/>
    <s v="Acquirer_311"/>
    <s v="Target_723"/>
    <x v="6"/>
    <x v="2"/>
    <x v="2"/>
    <n v="3550.06"/>
    <d v="2016-01-10T00:00:00"/>
    <n v="1470.87"/>
    <n v="205.92"/>
    <n v="0.14000000000000001"/>
    <n v="17.239999999999998"/>
    <n v="2.11"/>
    <n v="74.91"/>
    <x v="1"/>
    <s v="Q1"/>
    <s v="High Valuation"/>
    <x v="0"/>
  </r>
  <r>
    <n v="372"/>
    <s v="Acquirer_138"/>
    <s v="Target_3623"/>
    <x v="4"/>
    <x v="2"/>
    <x v="3"/>
    <n v="12560.64"/>
    <d v="2016-01-11T00:00:00"/>
    <n v="4693.24"/>
    <n v="730.27"/>
    <n v="0.15559999999999999"/>
    <n v="17.2"/>
    <n v="2.37"/>
    <n v="297.69"/>
    <x v="1"/>
    <s v="Q1"/>
    <s v="High Valuation"/>
    <x v="0"/>
  </r>
  <r>
    <n v="373"/>
    <s v="Acquirer_583"/>
    <s v="Target_4018"/>
    <x v="6"/>
    <x v="1"/>
    <x v="2"/>
    <n v="3345.94"/>
    <d v="2016-01-12T00:00:00"/>
    <n v="1453.55"/>
    <n v="265.13"/>
    <n v="0.18240000000000001"/>
    <n v="12.62"/>
    <n v="0.86999999999999988"/>
    <n v="29.11"/>
    <x v="1"/>
    <s v="Q1"/>
    <s v="Fair Valuation"/>
    <x v="0"/>
  </r>
  <r>
    <n v="374"/>
    <s v="Acquirer_455"/>
    <s v="Target_1340"/>
    <x v="1"/>
    <x v="3"/>
    <x v="0"/>
    <n v="6049.97"/>
    <d v="2016-01-13T00:00:00"/>
    <n v="2238.4"/>
    <n v="348.3"/>
    <n v="0.15559999999999999"/>
    <n v="17.37"/>
    <n v="1.49"/>
    <n v="90.14"/>
    <x v="1"/>
    <s v="Q1"/>
    <s v="High Valuation"/>
    <x v="0"/>
  </r>
  <r>
    <n v="375"/>
    <s v="Acquirer_323"/>
    <s v="Target_2147"/>
    <x v="7"/>
    <x v="6"/>
    <x v="3"/>
    <n v="16712.09"/>
    <d v="2016-01-14T00:00:00"/>
    <n v="4821.3900000000003"/>
    <n v="1415.08"/>
    <n v="0.29349999999999998"/>
    <n v="11.81"/>
    <n v="2.44"/>
    <n v="407.77"/>
    <x v="1"/>
    <s v="Q1"/>
    <s v="Fair Valuation"/>
    <x v="0"/>
  </r>
  <r>
    <n v="376"/>
    <s v="Acquirer_185"/>
    <s v="Target_4344"/>
    <x v="0"/>
    <x v="5"/>
    <x v="0"/>
    <n v="3064.29"/>
    <d v="2016-01-15T00:00:00"/>
    <n v="758.79"/>
    <n v="219.82"/>
    <n v="0.28970000000000001"/>
    <n v="13.94"/>
    <n v="1.37"/>
    <n v="41.98"/>
    <x v="1"/>
    <s v="Q1"/>
    <s v="Fair Valuation"/>
    <x v="0"/>
  </r>
  <r>
    <n v="377"/>
    <s v="Acquirer_469"/>
    <s v="Target_4182"/>
    <x v="0"/>
    <x v="6"/>
    <x v="3"/>
    <n v="986.62"/>
    <d v="2016-01-16T00:00:00"/>
    <n v="343.82"/>
    <n v="85.2"/>
    <n v="0.24779999999999999"/>
    <n v="11.58"/>
    <n v="2.11"/>
    <n v="20.82"/>
    <x v="1"/>
    <s v="Q1"/>
    <s v="Fair Valuation"/>
    <x v="1"/>
  </r>
  <r>
    <n v="378"/>
    <s v="Acquirer_290"/>
    <s v="Target_1267"/>
    <x v="4"/>
    <x v="2"/>
    <x v="1"/>
    <n v="2549.1799999999998"/>
    <d v="2016-01-17T00:00:00"/>
    <n v="1320.47"/>
    <n v="287.07"/>
    <n v="0.21740000000000001"/>
    <n v="8.8800000000000008"/>
    <n v="1.87"/>
    <n v="47.67"/>
    <x v="1"/>
    <s v="Q1"/>
    <s v="Fair Valuation"/>
    <x v="0"/>
  </r>
  <r>
    <n v="379"/>
    <s v="Acquirer_390"/>
    <s v="Target_4201"/>
    <x v="7"/>
    <x v="4"/>
    <x v="0"/>
    <n v="12027.11"/>
    <d v="2016-01-18T00:00:00"/>
    <n v="4949.92"/>
    <n v="758.33"/>
    <n v="0.1532"/>
    <n v="15.86"/>
    <n v="0.96"/>
    <n v="115.46"/>
    <x v="1"/>
    <s v="Q1"/>
    <s v="High Valuation"/>
    <x v="0"/>
  </r>
  <r>
    <n v="380"/>
    <s v="Acquirer_453"/>
    <s v="Target_2980"/>
    <x v="1"/>
    <x v="1"/>
    <x v="1"/>
    <n v="821.74"/>
    <d v="2016-01-19T00:00:00"/>
    <n v="336.98"/>
    <n v="47.72"/>
    <n v="0.1416"/>
    <n v="17.22"/>
    <n v="2.2799999999999998"/>
    <n v="18.739999999999998"/>
    <x v="1"/>
    <s v="Q1"/>
    <s v="High Valuation"/>
    <x v="1"/>
  </r>
  <r>
    <n v="381"/>
    <s v="Acquirer_100"/>
    <s v="Target_4410"/>
    <x v="2"/>
    <x v="6"/>
    <x v="0"/>
    <n v="9225.41"/>
    <d v="2016-01-20T00:00:00"/>
    <n v="1481.84"/>
    <n v="569.47"/>
    <n v="0.38429999999999997"/>
    <n v="16.2"/>
    <n v="1.37"/>
    <n v="126.39"/>
    <x v="1"/>
    <s v="Q1"/>
    <s v="High Valuation"/>
    <x v="0"/>
  </r>
  <r>
    <n v="382"/>
    <s v="Acquirer_187"/>
    <s v="Target_3892"/>
    <x v="6"/>
    <x v="1"/>
    <x v="2"/>
    <n v="5403.76"/>
    <d v="2016-01-21T00:00:00"/>
    <n v="2366.85"/>
    <n v="684.02"/>
    <n v="0.28899999999999998"/>
    <n v="7.9"/>
    <n v="0.53"/>
    <n v="28.64"/>
    <x v="1"/>
    <s v="Q1"/>
    <s v="Low Valuation"/>
    <x v="0"/>
  </r>
  <r>
    <n v="383"/>
    <s v="Acquirer_501"/>
    <s v="Target_3193"/>
    <x v="0"/>
    <x v="2"/>
    <x v="2"/>
    <n v="2010.64"/>
    <d v="2016-01-22T00:00:00"/>
    <n v="1364.28"/>
    <n v="142.69999999999999"/>
    <n v="0.1046"/>
    <n v="14.09"/>
    <n v="1.6"/>
    <n v="32.17"/>
    <x v="1"/>
    <s v="Q1"/>
    <s v="Fair Valuation"/>
    <x v="0"/>
  </r>
  <r>
    <n v="384"/>
    <s v="Acquirer_185"/>
    <s v="Target_226"/>
    <x v="4"/>
    <x v="0"/>
    <x v="2"/>
    <n v="4252.04"/>
    <d v="2016-01-23T00:00:00"/>
    <n v="1642.16"/>
    <n v="548.65"/>
    <n v="0.33410000000000001"/>
    <n v="7.75"/>
    <n v="0.9900000000000001"/>
    <n v="42.1"/>
    <x v="1"/>
    <s v="Q1"/>
    <s v="Low Valuation"/>
    <x v="0"/>
  </r>
  <r>
    <n v="385"/>
    <s v="Acquirer_871"/>
    <s v="Target_2614"/>
    <x v="6"/>
    <x v="2"/>
    <x v="1"/>
    <n v="1678.3"/>
    <d v="2016-01-24T00:00:00"/>
    <n v="1496.95"/>
    <n v="237.72"/>
    <n v="0.1588"/>
    <n v="7.06"/>
    <n v="2.2400000000000002"/>
    <n v="37.590000000000003"/>
    <x v="1"/>
    <s v="Q1"/>
    <s v="Low Valuation"/>
    <x v="0"/>
  </r>
  <r>
    <n v="386"/>
    <s v="Acquirer_56"/>
    <s v="Target_3837"/>
    <x v="0"/>
    <x v="3"/>
    <x v="0"/>
    <n v="1104.3900000000001"/>
    <d v="2016-01-25T00:00:00"/>
    <n v="486.53"/>
    <n v="148.44"/>
    <n v="0.30509999999999998"/>
    <n v="7.44"/>
    <n v="0.52"/>
    <n v="5.74"/>
    <x v="1"/>
    <s v="Q1"/>
    <s v="Low Valuation"/>
    <x v="0"/>
  </r>
  <r>
    <n v="387"/>
    <s v="Acquirer_520"/>
    <s v="Target_787"/>
    <x v="7"/>
    <x v="3"/>
    <x v="0"/>
    <n v="17065.5"/>
    <d v="2016-01-26T00:00:00"/>
    <n v="2808.48"/>
    <n v="1045.04"/>
    <n v="0.37209999999999999"/>
    <n v="16.329999999999998"/>
    <n v="1.18"/>
    <n v="201.37"/>
    <x v="1"/>
    <s v="Q1"/>
    <s v="High Valuation"/>
    <x v="0"/>
  </r>
  <r>
    <n v="388"/>
    <s v="Acquirer_518"/>
    <s v="Target_1221"/>
    <x v="5"/>
    <x v="6"/>
    <x v="3"/>
    <n v="983.45"/>
    <d v="2016-01-27T00:00:00"/>
    <n v="184.44"/>
    <n v="62.76"/>
    <n v="0.34029999999999999"/>
    <n v="15.67"/>
    <n v="2.2400000000000002"/>
    <n v="22.03"/>
    <x v="1"/>
    <s v="Q1"/>
    <s v="High Valuation"/>
    <x v="1"/>
  </r>
  <r>
    <n v="389"/>
    <s v="Acquirer_626"/>
    <s v="Target_1586"/>
    <x v="1"/>
    <x v="5"/>
    <x v="0"/>
    <n v="19314.849999999999"/>
    <d v="2016-01-28T00:00:00"/>
    <n v="3364.75"/>
    <n v="1151.75"/>
    <n v="0.34229999999999999"/>
    <n v="16.77"/>
    <n v="1.41"/>
    <n v="272.33999999999997"/>
    <x v="1"/>
    <s v="Q1"/>
    <s v="High Valuation"/>
    <x v="0"/>
  </r>
  <r>
    <n v="390"/>
    <s v="Acquirer_106"/>
    <s v="Target_844"/>
    <x v="2"/>
    <x v="1"/>
    <x v="0"/>
    <n v="10122.540000000001"/>
    <d v="2016-01-29T00:00:00"/>
    <n v="2811.24"/>
    <n v="707.87"/>
    <n v="0.25180000000000002"/>
    <n v="14.3"/>
    <n v="1.87"/>
    <n v="189.29"/>
    <x v="1"/>
    <s v="Q1"/>
    <s v="Fair Valuation"/>
    <x v="0"/>
  </r>
  <r>
    <n v="391"/>
    <s v="Acquirer_384"/>
    <s v="Target_4590"/>
    <x v="5"/>
    <x v="7"/>
    <x v="0"/>
    <n v="11044.05"/>
    <d v="2016-01-30T00:00:00"/>
    <n v="2625.55"/>
    <n v="915"/>
    <n v="0.34849999999999998"/>
    <n v="12.07"/>
    <n v="2.15"/>
    <n v="237.45"/>
    <x v="1"/>
    <s v="Q1"/>
    <s v="Fair Valuation"/>
    <x v="0"/>
  </r>
  <r>
    <n v="392"/>
    <s v="Acquirer_397"/>
    <s v="Target_3991"/>
    <x v="6"/>
    <x v="7"/>
    <x v="3"/>
    <n v="3913.08"/>
    <d v="2016-01-31T00:00:00"/>
    <n v="1445.13"/>
    <n v="221.83"/>
    <n v="0.1535"/>
    <n v="17.64"/>
    <n v="1.98"/>
    <n v="77.48"/>
    <x v="1"/>
    <s v="Q1"/>
    <s v="High Valuation"/>
    <x v="0"/>
  </r>
  <r>
    <n v="393"/>
    <s v="Acquirer_397"/>
    <s v="Target_2566"/>
    <x v="0"/>
    <x v="6"/>
    <x v="1"/>
    <n v="6400.66"/>
    <d v="2016-02-01T00:00:00"/>
    <n v="1335.97"/>
    <n v="366.59"/>
    <n v="0.27439999999999998"/>
    <n v="17.46"/>
    <n v="0.66"/>
    <n v="42.24"/>
    <x v="1"/>
    <s v="Q1"/>
    <s v="High Valuation"/>
    <x v="0"/>
  </r>
  <r>
    <n v="394"/>
    <s v="Acquirer_185"/>
    <s v="Target_3652"/>
    <x v="7"/>
    <x v="4"/>
    <x v="1"/>
    <n v="1150.73"/>
    <d v="2016-02-02T00:00:00"/>
    <n v="463.49"/>
    <n v="132.41999999999999"/>
    <n v="0.28570000000000001"/>
    <n v="8.69"/>
    <n v="2.0299999999999998"/>
    <n v="23.36"/>
    <x v="1"/>
    <s v="Q1"/>
    <s v="Fair Valuation"/>
    <x v="0"/>
  </r>
  <r>
    <n v="395"/>
    <s v="Acquirer_127"/>
    <s v="Target_4393"/>
    <x v="5"/>
    <x v="2"/>
    <x v="0"/>
    <n v="6257.88"/>
    <d v="2016-02-03T00:00:00"/>
    <n v="2862.36"/>
    <n v="858.42"/>
    <n v="0.2999"/>
    <n v="7.29"/>
    <n v="0.67"/>
    <n v="41.93"/>
    <x v="1"/>
    <s v="Q1"/>
    <s v="Low Valuation"/>
    <x v="0"/>
  </r>
  <r>
    <n v="396"/>
    <s v="Acquirer_958"/>
    <s v="Target_2794"/>
    <x v="5"/>
    <x v="4"/>
    <x v="3"/>
    <n v="4941.2"/>
    <d v="2016-02-04T00:00:00"/>
    <n v="3144.35"/>
    <n v="700.88"/>
    <n v="0.22289999999999999"/>
    <n v="7.05"/>
    <n v="1.24"/>
    <n v="61.27"/>
    <x v="1"/>
    <s v="Q1"/>
    <s v="Low Valuation"/>
    <x v="0"/>
  </r>
  <r>
    <n v="397"/>
    <s v="Acquirer_708"/>
    <s v="Target_3229"/>
    <x v="1"/>
    <x v="6"/>
    <x v="2"/>
    <n v="8875.32"/>
    <d v="2016-02-05T00:00:00"/>
    <n v="3377.11"/>
    <n v="529.87"/>
    <n v="0.15690000000000001"/>
    <n v="16.75"/>
    <n v="2.4"/>
    <n v="213.01"/>
    <x v="1"/>
    <s v="Q1"/>
    <s v="High Valuation"/>
    <x v="0"/>
  </r>
  <r>
    <n v="398"/>
    <s v="Acquirer_205"/>
    <s v="Target_4871"/>
    <x v="1"/>
    <x v="1"/>
    <x v="3"/>
    <n v="16693.400000000001"/>
    <d v="2016-02-06T00:00:00"/>
    <n v="4809.78"/>
    <n v="1534.32"/>
    <n v="0.31900000000000001"/>
    <n v="10.88"/>
    <n v="1.99"/>
    <n v="332.2"/>
    <x v="1"/>
    <s v="Q1"/>
    <s v="Fair Valuation"/>
    <x v="0"/>
  </r>
  <r>
    <n v="399"/>
    <s v="Acquirer_337"/>
    <s v="Target_3439"/>
    <x v="4"/>
    <x v="2"/>
    <x v="3"/>
    <n v="3804.51"/>
    <d v="2016-02-07T00:00:00"/>
    <n v="1475.54"/>
    <n v="286.7"/>
    <n v="0.1943"/>
    <n v="13.27"/>
    <n v="1.69"/>
    <n v="64.3"/>
    <x v="1"/>
    <s v="Q1"/>
    <s v="Fair Valuation"/>
    <x v="0"/>
  </r>
  <r>
    <n v="400"/>
    <s v="Acquirer_615"/>
    <s v="Target_4877"/>
    <x v="2"/>
    <x v="5"/>
    <x v="3"/>
    <n v="11788.2"/>
    <d v="2016-02-08T00:00:00"/>
    <n v="4399.37"/>
    <n v="776.05"/>
    <n v="0.1764"/>
    <n v="15.19"/>
    <n v="2.38"/>
    <n v="280.56"/>
    <x v="1"/>
    <s v="Q1"/>
    <s v="High Valuation"/>
    <x v="0"/>
  </r>
  <r>
    <n v="401"/>
    <s v="Acquirer_322"/>
    <s v="Target_3256"/>
    <x v="2"/>
    <x v="6"/>
    <x v="1"/>
    <n v="185.71"/>
    <d v="2016-02-09T00:00:00"/>
    <n v="55.11"/>
    <n v="13.38"/>
    <n v="0.24279999999999999"/>
    <n v="13.88"/>
    <n v="2.19"/>
    <n v="4.07"/>
    <x v="1"/>
    <s v="Q1"/>
    <s v="Fair Valuation"/>
    <x v="1"/>
  </r>
  <r>
    <n v="402"/>
    <s v="Acquirer_667"/>
    <s v="Target_2869"/>
    <x v="1"/>
    <x v="5"/>
    <x v="1"/>
    <n v="3550.17"/>
    <d v="2016-02-10T00:00:00"/>
    <n v="959.51"/>
    <n v="342.35"/>
    <n v="0.35680000000000001"/>
    <n v="10.37"/>
    <n v="2.2799999999999998"/>
    <n v="80.94"/>
    <x v="1"/>
    <s v="Q1"/>
    <s v="Fair Valuation"/>
    <x v="0"/>
  </r>
  <r>
    <n v="403"/>
    <s v="Acquirer_394"/>
    <s v="Target_1670"/>
    <x v="0"/>
    <x v="0"/>
    <x v="0"/>
    <n v="418.01"/>
    <d v="2016-02-11T00:00:00"/>
    <n v="187.17"/>
    <n v="23.51"/>
    <n v="0.12559999999999999"/>
    <n v="17.78"/>
    <n v="1.72"/>
    <n v="7.19"/>
    <x v="1"/>
    <s v="Q1"/>
    <s v="High Valuation"/>
    <x v="1"/>
  </r>
  <r>
    <n v="404"/>
    <s v="Acquirer_828"/>
    <s v="Target_2876"/>
    <x v="3"/>
    <x v="3"/>
    <x v="2"/>
    <n v="4406.2"/>
    <d v="2016-02-12T00:00:00"/>
    <n v="2117.2800000000002"/>
    <n v="319.29000000000002"/>
    <n v="0.15079999999999999"/>
    <n v="13.8"/>
    <n v="0.57000000000000006"/>
    <n v="25.12"/>
    <x v="1"/>
    <s v="Q1"/>
    <s v="Fair Valuation"/>
    <x v="0"/>
  </r>
  <r>
    <n v="405"/>
    <s v="Acquirer_547"/>
    <s v="Target_1470"/>
    <x v="5"/>
    <x v="6"/>
    <x v="0"/>
    <n v="4169.34"/>
    <d v="2016-02-13T00:00:00"/>
    <n v="1592.49"/>
    <n v="313.72000000000003"/>
    <n v="0.19700000000000001"/>
    <n v="13.29"/>
    <n v="1.8"/>
    <n v="75.05"/>
    <x v="1"/>
    <s v="Q1"/>
    <s v="Fair Valuation"/>
    <x v="0"/>
  </r>
  <r>
    <n v="406"/>
    <s v="Acquirer_334"/>
    <s v="Target_4442"/>
    <x v="0"/>
    <x v="5"/>
    <x v="2"/>
    <n v="22332.85"/>
    <d v="2016-02-14T00:00:00"/>
    <n v="4237.97"/>
    <n v="1603.22"/>
    <n v="0.37830000000000003"/>
    <n v="13.93"/>
    <n v="1.66"/>
    <n v="370.73"/>
    <x v="1"/>
    <s v="Q1"/>
    <s v="Fair Valuation"/>
    <x v="0"/>
  </r>
  <r>
    <n v="407"/>
    <s v="Acquirer_169"/>
    <s v="Target_4407"/>
    <x v="7"/>
    <x v="6"/>
    <x v="1"/>
    <n v="6195.38"/>
    <d v="2016-02-15T00:00:00"/>
    <n v="2023.64"/>
    <n v="789.22"/>
    <n v="0.39"/>
    <n v="7.85"/>
    <n v="2.29"/>
    <n v="141.87"/>
    <x v="1"/>
    <s v="Q1"/>
    <s v="Low Valuation"/>
    <x v="0"/>
  </r>
  <r>
    <n v="408"/>
    <s v="Acquirer_599"/>
    <s v="Target_4278"/>
    <x v="7"/>
    <x v="3"/>
    <x v="2"/>
    <n v="5961.7"/>
    <d v="2016-02-16T00:00:00"/>
    <n v="1589.51"/>
    <n v="420.43"/>
    <n v="0.26450000000000001"/>
    <n v="14.18"/>
    <n v="0.97"/>
    <n v="57.83"/>
    <x v="1"/>
    <s v="Q1"/>
    <s v="Fair Valuation"/>
    <x v="0"/>
  </r>
  <r>
    <n v="409"/>
    <s v="Acquirer_622"/>
    <s v="Target_2600"/>
    <x v="7"/>
    <x v="1"/>
    <x v="3"/>
    <n v="3445.34"/>
    <d v="2016-02-17T00:00:00"/>
    <n v="880.3"/>
    <n v="222.28"/>
    <n v="0.2525"/>
    <n v="15.5"/>
    <n v="1.88"/>
    <n v="64.77"/>
    <x v="1"/>
    <s v="Q1"/>
    <s v="High Valuation"/>
    <x v="0"/>
  </r>
  <r>
    <n v="410"/>
    <s v="Acquirer_232"/>
    <s v="Target_1926"/>
    <x v="6"/>
    <x v="4"/>
    <x v="1"/>
    <n v="2781.59"/>
    <d v="2016-02-18T00:00:00"/>
    <n v="638.91999999999996"/>
    <n v="236.53"/>
    <n v="0.37019999999999997"/>
    <n v="11.76"/>
    <n v="2.39"/>
    <n v="66.48"/>
    <x v="1"/>
    <s v="Q1"/>
    <s v="Fair Valuation"/>
    <x v="0"/>
  </r>
  <r>
    <n v="411"/>
    <s v="Acquirer_137"/>
    <s v="Target_4366"/>
    <x v="6"/>
    <x v="6"/>
    <x v="2"/>
    <n v="2948.81"/>
    <d v="2016-02-19T00:00:00"/>
    <n v="2789.5"/>
    <n v="349.8"/>
    <n v="0.12540000000000001"/>
    <n v="8.43"/>
    <n v="2.21"/>
    <n v="65.17"/>
    <x v="1"/>
    <s v="Q1"/>
    <s v="Fair Valuation"/>
    <x v="0"/>
  </r>
  <r>
    <n v="412"/>
    <s v="Acquirer_726"/>
    <s v="Target_1130"/>
    <x v="0"/>
    <x v="2"/>
    <x v="1"/>
    <n v="12995.6"/>
    <d v="2016-02-20T00:00:00"/>
    <n v="3544.34"/>
    <n v="1306.0899999999999"/>
    <n v="0.36849999999999999"/>
    <n v="9.9499999999999993"/>
    <n v="1.56"/>
    <n v="202.73"/>
    <x v="1"/>
    <s v="Q1"/>
    <s v="Fair Valuation"/>
    <x v="0"/>
  </r>
  <r>
    <n v="413"/>
    <s v="Acquirer_487"/>
    <s v="Target_245"/>
    <x v="6"/>
    <x v="5"/>
    <x v="2"/>
    <n v="7988.83"/>
    <d v="2016-02-21T00:00:00"/>
    <n v="3269.47"/>
    <n v="909.89"/>
    <n v="0.27829999999999999"/>
    <n v="8.7799999999999994"/>
    <n v="1.35"/>
    <n v="107.85"/>
    <x v="1"/>
    <s v="Q1"/>
    <s v="Fair Valuation"/>
    <x v="0"/>
  </r>
  <r>
    <n v="414"/>
    <s v="Acquirer_706"/>
    <s v="Target_42"/>
    <x v="0"/>
    <x v="1"/>
    <x v="3"/>
    <n v="8065.11"/>
    <d v="2016-02-22T00:00:00"/>
    <n v="1278.1500000000001"/>
    <n v="452.08"/>
    <n v="0.35370000000000001"/>
    <n v="17.84"/>
    <n v="0.63"/>
    <n v="50.81"/>
    <x v="1"/>
    <s v="Q1"/>
    <s v="High Valuation"/>
    <x v="0"/>
  </r>
  <r>
    <n v="415"/>
    <s v="Acquirer_194"/>
    <s v="Target_589"/>
    <x v="3"/>
    <x v="0"/>
    <x v="0"/>
    <n v="9635.33"/>
    <d v="2016-02-23T00:00:00"/>
    <n v="3583.94"/>
    <n v="713.2"/>
    <n v="0.19900000000000001"/>
    <n v="13.51"/>
    <n v="1.02"/>
    <n v="98.28"/>
    <x v="1"/>
    <s v="Q1"/>
    <s v="Fair Valuation"/>
    <x v="0"/>
  </r>
  <r>
    <n v="416"/>
    <s v="Acquirer_108"/>
    <s v="Target_3649"/>
    <x v="6"/>
    <x v="7"/>
    <x v="2"/>
    <n v="6596.72"/>
    <d v="2016-02-24T00:00:00"/>
    <n v="3272.49"/>
    <n v="691.48"/>
    <n v="0.21129999999999999"/>
    <n v="9.5399999999999991"/>
    <n v="2.3199999999999998"/>
    <n v="153.04"/>
    <x v="1"/>
    <s v="Q1"/>
    <s v="Fair Valuation"/>
    <x v="0"/>
  </r>
  <r>
    <n v="417"/>
    <s v="Acquirer_381"/>
    <s v="Target_2859"/>
    <x v="2"/>
    <x v="3"/>
    <x v="0"/>
    <n v="11480.71"/>
    <d v="2016-02-25T00:00:00"/>
    <n v="4715.37"/>
    <n v="1339.64"/>
    <n v="0.28410000000000002"/>
    <n v="8.57"/>
    <n v="2.38"/>
    <n v="273.24"/>
    <x v="1"/>
    <s v="Q1"/>
    <s v="Fair Valuation"/>
    <x v="0"/>
  </r>
  <r>
    <n v="418"/>
    <s v="Acquirer_989"/>
    <s v="Target_4498"/>
    <x v="1"/>
    <x v="5"/>
    <x v="1"/>
    <n v="10458.68"/>
    <d v="2016-02-26T00:00:00"/>
    <n v="3764.75"/>
    <n v="1224.67"/>
    <n v="0.32529999999999998"/>
    <n v="8.5399999999999991"/>
    <n v="2.16"/>
    <n v="225.91"/>
    <x v="1"/>
    <s v="Q1"/>
    <s v="Fair Valuation"/>
    <x v="0"/>
  </r>
  <r>
    <n v="419"/>
    <s v="Acquirer_244"/>
    <s v="Target_1966"/>
    <x v="4"/>
    <x v="5"/>
    <x v="0"/>
    <n v="5209.59"/>
    <d v="2016-02-27T00:00:00"/>
    <n v="1238.47"/>
    <n v="358.54"/>
    <n v="0.28949999999999998"/>
    <n v="14.53"/>
    <n v="1.98"/>
    <n v="103.15"/>
    <x v="1"/>
    <s v="Q1"/>
    <s v="Fair Valuation"/>
    <x v="0"/>
  </r>
  <r>
    <n v="420"/>
    <s v="Acquirer_804"/>
    <s v="Target_3611"/>
    <x v="3"/>
    <x v="1"/>
    <x v="2"/>
    <n v="10943.31"/>
    <d v="2016-02-28T00:00:00"/>
    <n v="1981.81"/>
    <n v="649.84"/>
    <n v="0.32790000000000002"/>
    <n v="16.84"/>
    <n v="1.67"/>
    <n v="182.75"/>
    <x v="1"/>
    <s v="Q1"/>
    <s v="High Valuation"/>
    <x v="0"/>
  </r>
  <r>
    <n v="421"/>
    <s v="Acquirer_8"/>
    <s v="Target_364"/>
    <x v="2"/>
    <x v="7"/>
    <x v="0"/>
    <n v="501.01"/>
    <d v="2016-02-29T00:00:00"/>
    <n v="497.53"/>
    <n v="69.010000000000005"/>
    <n v="0.13869999999999999"/>
    <n v="7.26"/>
    <n v="0.85000000000000009"/>
    <n v="4.26"/>
    <x v="1"/>
    <s v="Q1"/>
    <s v="Low Valuation"/>
    <x v="1"/>
  </r>
  <r>
    <n v="422"/>
    <s v="Acquirer_881"/>
    <s v="Target_1931"/>
    <x v="5"/>
    <x v="3"/>
    <x v="3"/>
    <n v="1458.27"/>
    <d v="2016-03-01T00:00:00"/>
    <n v="675.83"/>
    <n v="225.39"/>
    <n v="0.33350000000000002"/>
    <n v="6.47"/>
    <n v="0.98"/>
    <n v="14.29"/>
    <x v="1"/>
    <s v="Q1"/>
    <s v="Low Valuation"/>
    <x v="0"/>
  </r>
  <r>
    <n v="423"/>
    <s v="Acquirer_519"/>
    <s v="Target_3724"/>
    <x v="7"/>
    <x v="2"/>
    <x v="1"/>
    <n v="22901.1"/>
    <d v="2016-03-02T00:00:00"/>
    <n v="4401.38"/>
    <n v="1725.78"/>
    <n v="0.3921"/>
    <n v="13.27"/>
    <n v="2.4500000000000002"/>
    <n v="561.08000000000004"/>
    <x v="1"/>
    <s v="Q1"/>
    <s v="Fair Valuation"/>
    <x v="0"/>
  </r>
  <r>
    <n v="424"/>
    <s v="Acquirer_121"/>
    <s v="Target_2011"/>
    <x v="3"/>
    <x v="3"/>
    <x v="2"/>
    <n v="992.99"/>
    <d v="2016-03-03T00:00:00"/>
    <n v="265.08999999999997"/>
    <n v="101.95"/>
    <n v="0.3846"/>
    <n v="9.74"/>
    <n v="2.1"/>
    <n v="20.85"/>
    <x v="1"/>
    <s v="Q1"/>
    <s v="Fair Valuation"/>
    <x v="1"/>
  </r>
  <r>
    <n v="425"/>
    <s v="Acquirer_375"/>
    <s v="Target_1065"/>
    <x v="7"/>
    <x v="7"/>
    <x v="1"/>
    <n v="16725.72"/>
    <d v="2016-03-04T00:00:00"/>
    <n v="4062.61"/>
    <n v="1454.41"/>
    <n v="0.35799999999999998"/>
    <n v="11.5"/>
    <n v="2.36"/>
    <n v="394.73"/>
    <x v="1"/>
    <s v="Q1"/>
    <s v="Fair Valuation"/>
    <x v="0"/>
  </r>
  <r>
    <n v="426"/>
    <s v="Acquirer_654"/>
    <s v="Target_220"/>
    <x v="6"/>
    <x v="0"/>
    <x v="0"/>
    <n v="6775.3"/>
    <d v="2016-03-05T00:00:00"/>
    <n v="1326.57"/>
    <n v="504.49"/>
    <n v="0.38030000000000003"/>
    <n v="13.43"/>
    <n v="2.4700000000000002"/>
    <n v="167.35"/>
    <x v="1"/>
    <s v="Q1"/>
    <s v="Fair Valuation"/>
    <x v="0"/>
  </r>
  <r>
    <n v="427"/>
    <s v="Acquirer_482"/>
    <s v="Target_4458"/>
    <x v="3"/>
    <x v="6"/>
    <x v="0"/>
    <n v="859.23"/>
    <d v="2016-03-06T00:00:00"/>
    <n v="211.59"/>
    <n v="67.180000000000007"/>
    <n v="0.3175"/>
    <n v="12.79"/>
    <n v="1.48"/>
    <n v="12.72"/>
    <x v="1"/>
    <s v="Q1"/>
    <s v="Fair Valuation"/>
    <x v="1"/>
  </r>
  <r>
    <n v="428"/>
    <s v="Acquirer_975"/>
    <s v="Target_3360"/>
    <x v="1"/>
    <x v="3"/>
    <x v="0"/>
    <n v="2373"/>
    <d v="2016-03-07T00:00:00"/>
    <n v="1333.13"/>
    <n v="263.95999999999998"/>
    <n v="0.19800000000000001"/>
    <n v="8.99"/>
    <n v="0.94000000000000006"/>
    <n v="22.31"/>
    <x v="1"/>
    <s v="Q1"/>
    <s v="Fair Valuation"/>
    <x v="0"/>
  </r>
  <r>
    <n v="429"/>
    <s v="Acquirer_449"/>
    <s v="Target_957"/>
    <x v="3"/>
    <x v="5"/>
    <x v="3"/>
    <n v="7034.23"/>
    <d v="2016-03-08T00:00:00"/>
    <n v="4008.32"/>
    <n v="1004.89"/>
    <n v="0.25069999999999998"/>
    <n v="7"/>
    <n v="2.0499999999999998"/>
    <n v="144.19999999999999"/>
    <x v="1"/>
    <s v="Q1"/>
    <s v="Low Valuation"/>
    <x v="0"/>
  </r>
  <r>
    <n v="430"/>
    <s v="Acquirer_99"/>
    <s v="Target_2908"/>
    <x v="3"/>
    <x v="5"/>
    <x v="1"/>
    <n v="10549.59"/>
    <d v="2016-03-09T00:00:00"/>
    <n v="2691.56"/>
    <n v="866.14"/>
    <n v="0.32179999999999997"/>
    <n v="12.18"/>
    <n v="1.3"/>
    <n v="137.13999999999999"/>
    <x v="1"/>
    <s v="Q1"/>
    <s v="Fair Valuation"/>
    <x v="0"/>
  </r>
  <r>
    <n v="431"/>
    <s v="Acquirer_4"/>
    <s v="Target_4198"/>
    <x v="2"/>
    <x v="5"/>
    <x v="1"/>
    <n v="9198.5400000000009"/>
    <d v="2016-03-10T00:00:00"/>
    <n v="4931.92"/>
    <n v="535.11"/>
    <n v="0.1085"/>
    <n v="17.190000000000001"/>
    <n v="2.36"/>
    <n v="217.09"/>
    <x v="1"/>
    <s v="Q1"/>
    <s v="High Valuation"/>
    <x v="0"/>
  </r>
  <r>
    <n v="432"/>
    <s v="Acquirer_500"/>
    <s v="Target_507"/>
    <x v="2"/>
    <x v="7"/>
    <x v="0"/>
    <n v="4380.0600000000004"/>
    <d v="2016-03-11T00:00:00"/>
    <n v="1985.05"/>
    <n v="326.14"/>
    <n v="0.1643"/>
    <n v="13.43"/>
    <n v="0.86"/>
    <n v="37.67"/>
    <x v="1"/>
    <s v="Q1"/>
    <s v="Fair Valuation"/>
    <x v="0"/>
  </r>
  <r>
    <n v="433"/>
    <s v="Acquirer_687"/>
    <s v="Target_4877"/>
    <x v="4"/>
    <x v="7"/>
    <x v="0"/>
    <n v="6731.83"/>
    <d v="2016-03-12T00:00:00"/>
    <n v="4025.88"/>
    <n v="709.36"/>
    <n v="0.1762"/>
    <n v="9.49"/>
    <n v="2.33"/>
    <n v="156.85"/>
    <x v="1"/>
    <s v="Q1"/>
    <s v="Fair Valuation"/>
    <x v="0"/>
  </r>
  <r>
    <n v="434"/>
    <s v="Acquirer_225"/>
    <s v="Target_2201"/>
    <x v="5"/>
    <x v="4"/>
    <x v="0"/>
    <n v="19256.54"/>
    <d v="2016-03-13T00:00:00"/>
    <n v="4519.4399999999996"/>
    <n v="1177.77"/>
    <n v="0.2606"/>
    <n v="16.350000000000001"/>
    <n v="1.21"/>
    <n v="233"/>
    <x v="1"/>
    <s v="Q1"/>
    <s v="High Valuation"/>
    <x v="0"/>
  </r>
  <r>
    <n v="435"/>
    <s v="Acquirer_57"/>
    <s v="Target_2203"/>
    <x v="7"/>
    <x v="4"/>
    <x v="0"/>
    <n v="10952.78"/>
    <d v="2016-03-14T00:00:00"/>
    <n v="4989.53"/>
    <n v="1148.0899999999999"/>
    <n v="0.2301"/>
    <n v="9.5399999999999991"/>
    <n v="0.57999999999999996"/>
    <n v="63.53"/>
    <x v="1"/>
    <s v="Q1"/>
    <s v="Fair Valuation"/>
    <x v="0"/>
  </r>
  <r>
    <n v="436"/>
    <s v="Acquirer_600"/>
    <s v="Target_4833"/>
    <x v="7"/>
    <x v="2"/>
    <x v="0"/>
    <n v="17566.150000000001"/>
    <d v="2016-03-15T00:00:00"/>
    <n v="4949.05"/>
    <n v="1185.3"/>
    <n v="0.23949999999999999"/>
    <n v="14.82"/>
    <n v="1.78"/>
    <n v="312.68"/>
    <x v="1"/>
    <s v="Q1"/>
    <s v="Fair Valuation"/>
    <x v="0"/>
  </r>
  <r>
    <n v="437"/>
    <s v="Acquirer_702"/>
    <s v="Target_4588"/>
    <x v="2"/>
    <x v="4"/>
    <x v="2"/>
    <n v="7130.56"/>
    <d v="2016-03-16T00:00:00"/>
    <n v="3629.31"/>
    <n v="418.46"/>
    <n v="0.1153"/>
    <n v="17.04"/>
    <n v="2.35"/>
    <n v="167.57"/>
    <x v="1"/>
    <s v="Q1"/>
    <s v="High Valuation"/>
    <x v="0"/>
  </r>
  <r>
    <n v="438"/>
    <s v="Acquirer_18"/>
    <s v="Target_518"/>
    <x v="7"/>
    <x v="4"/>
    <x v="1"/>
    <n v="10146.77"/>
    <d v="2016-03-17T00:00:00"/>
    <n v="2782.38"/>
    <n v="1082.9000000000001"/>
    <n v="0.38919999999999999"/>
    <n v="9.3699999999999992"/>
    <n v="1.7"/>
    <n v="172.5"/>
    <x v="1"/>
    <s v="Q1"/>
    <s v="Fair Valuation"/>
    <x v="0"/>
  </r>
  <r>
    <n v="439"/>
    <s v="Acquirer_266"/>
    <s v="Target_2534"/>
    <x v="0"/>
    <x v="6"/>
    <x v="1"/>
    <n v="5577.64"/>
    <d v="2016-03-18T00:00:00"/>
    <n v="2012.49"/>
    <n v="580.4"/>
    <n v="0.28839999999999999"/>
    <n v="9.61"/>
    <n v="2.14"/>
    <n v="119.36"/>
    <x v="1"/>
    <s v="Q1"/>
    <s v="Fair Valuation"/>
    <x v="0"/>
  </r>
  <r>
    <n v="440"/>
    <s v="Acquirer_142"/>
    <s v="Target_3729"/>
    <x v="4"/>
    <x v="4"/>
    <x v="0"/>
    <n v="293.45"/>
    <d v="2016-03-19T00:00:00"/>
    <n v="395.44"/>
    <n v="44.53"/>
    <n v="0.11260000000000001"/>
    <n v="6.59"/>
    <n v="0.8"/>
    <n v="2.35"/>
    <x v="1"/>
    <s v="Q1"/>
    <s v="Low Valuation"/>
    <x v="1"/>
  </r>
  <r>
    <n v="441"/>
    <s v="Acquirer_933"/>
    <s v="Target_2669"/>
    <x v="5"/>
    <x v="6"/>
    <x v="1"/>
    <n v="5687.35"/>
    <d v="2016-03-20T00:00:00"/>
    <n v="2006.98"/>
    <n v="775.9"/>
    <n v="0.3866"/>
    <n v="7.33"/>
    <n v="1.8"/>
    <n v="102.37"/>
    <x v="1"/>
    <s v="Q1"/>
    <s v="Low Valuation"/>
    <x v="0"/>
  </r>
  <r>
    <n v="442"/>
    <s v="Acquirer_207"/>
    <s v="Target_2201"/>
    <x v="3"/>
    <x v="4"/>
    <x v="3"/>
    <n v="4594.92"/>
    <d v="2016-03-21T00:00:00"/>
    <n v="2661.73"/>
    <n v="548.32000000000005"/>
    <n v="0.20599999999999999"/>
    <n v="8.3800000000000008"/>
    <n v="0.94000000000000006"/>
    <n v="43.19"/>
    <x v="1"/>
    <s v="Q1"/>
    <s v="Fair Valuation"/>
    <x v="0"/>
  </r>
  <r>
    <n v="443"/>
    <s v="Acquirer_663"/>
    <s v="Target_2179"/>
    <x v="4"/>
    <x v="3"/>
    <x v="1"/>
    <n v="1160.49"/>
    <d v="2016-03-22T00:00:00"/>
    <n v="266.92"/>
    <n v="83.79"/>
    <n v="0.31390000000000001"/>
    <n v="13.85"/>
    <n v="1.39"/>
    <n v="16.13"/>
    <x v="1"/>
    <s v="Q1"/>
    <s v="Fair Valuation"/>
    <x v="0"/>
  </r>
  <r>
    <n v="444"/>
    <s v="Acquirer_702"/>
    <s v="Target_2640"/>
    <x v="6"/>
    <x v="0"/>
    <x v="0"/>
    <n v="8284.11"/>
    <d v="2016-03-23T00:00:00"/>
    <n v="3608.75"/>
    <n v="479.96"/>
    <n v="0.13300000000000001"/>
    <n v="17.260000000000002"/>
    <n v="2.2000000000000002"/>
    <n v="182.25"/>
    <x v="1"/>
    <s v="Q1"/>
    <s v="High Valuation"/>
    <x v="0"/>
  </r>
  <r>
    <n v="445"/>
    <s v="Acquirer_352"/>
    <s v="Target_4826"/>
    <x v="4"/>
    <x v="5"/>
    <x v="2"/>
    <n v="7782.39"/>
    <d v="2016-03-24T00:00:00"/>
    <n v="3312.23"/>
    <n v="707.49"/>
    <n v="0.21360000000000001"/>
    <n v="11"/>
    <n v="1.46"/>
    <n v="113.62"/>
    <x v="1"/>
    <s v="Q1"/>
    <s v="Fair Valuation"/>
    <x v="0"/>
  </r>
  <r>
    <n v="446"/>
    <s v="Acquirer_632"/>
    <s v="Target_953"/>
    <x v="4"/>
    <x v="0"/>
    <x v="3"/>
    <n v="19728.599999999999"/>
    <d v="2016-03-25T00:00:00"/>
    <n v="4679.6499999999996"/>
    <n v="1680.46"/>
    <n v="0.35909999999999997"/>
    <n v="11.74"/>
    <n v="1.61"/>
    <n v="317.63"/>
    <x v="1"/>
    <s v="Q1"/>
    <s v="Fair Valuation"/>
    <x v="0"/>
  </r>
  <r>
    <n v="447"/>
    <s v="Acquirer_166"/>
    <s v="Target_4369"/>
    <x v="7"/>
    <x v="5"/>
    <x v="2"/>
    <n v="23056.78"/>
    <d v="2016-03-26T00:00:00"/>
    <n v="4383.25"/>
    <n v="1686.67"/>
    <n v="0.38479999999999998"/>
    <n v="13.67"/>
    <n v="2"/>
    <n v="461.14"/>
    <x v="1"/>
    <s v="Q1"/>
    <s v="Fair Valuation"/>
    <x v="0"/>
  </r>
  <r>
    <n v="448"/>
    <s v="Acquirer_516"/>
    <s v="Target_2891"/>
    <x v="2"/>
    <x v="7"/>
    <x v="2"/>
    <n v="10781.61"/>
    <d v="2016-03-27T00:00:00"/>
    <n v="1790.54"/>
    <n v="672.17"/>
    <n v="0.37540000000000001"/>
    <n v="16.04"/>
    <n v="1.6"/>
    <n v="172.51"/>
    <x v="1"/>
    <s v="Q1"/>
    <s v="High Valuation"/>
    <x v="0"/>
  </r>
  <r>
    <n v="449"/>
    <s v="Acquirer_592"/>
    <s v="Target_2033"/>
    <x v="3"/>
    <x v="7"/>
    <x v="1"/>
    <n v="24215.52"/>
    <d v="2016-03-28T00:00:00"/>
    <n v="4344.75"/>
    <n v="1542.39"/>
    <n v="0.35499999999999998"/>
    <n v="15.7"/>
    <n v="0.76"/>
    <n v="184.04"/>
    <x v="1"/>
    <s v="Q1"/>
    <s v="High Valuation"/>
    <x v="0"/>
  </r>
  <r>
    <n v="450"/>
    <s v="Acquirer_443"/>
    <s v="Target_2313"/>
    <x v="6"/>
    <x v="3"/>
    <x v="0"/>
    <n v="15261.13"/>
    <d v="2016-03-29T00:00:00"/>
    <n v="2703.21"/>
    <n v="1000.73"/>
    <n v="0.37019999999999997"/>
    <n v="15.25"/>
    <n v="1.34"/>
    <n v="204.5"/>
    <x v="1"/>
    <s v="Q1"/>
    <s v="High Valuation"/>
    <x v="0"/>
  </r>
  <r>
    <n v="451"/>
    <s v="Acquirer_190"/>
    <s v="Target_1760"/>
    <x v="4"/>
    <x v="3"/>
    <x v="0"/>
    <n v="8568.2000000000007"/>
    <d v="2016-03-30T00:00:00"/>
    <n v="4890.51"/>
    <n v="856.82"/>
    <n v="0.17519999999999999"/>
    <n v="10"/>
    <n v="2.41"/>
    <n v="206.49"/>
    <x v="1"/>
    <s v="Q1"/>
    <s v="Fair Valuation"/>
    <x v="0"/>
  </r>
  <r>
    <n v="452"/>
    <s v="Acquirer_964"/>
    <s v="Target_2908"/>
    <x v="7"/>
    <x v="6"/>
    <x v="2"/>
    <n v="9210.43"/>
    <d v="2016-03-31T00:00:00"/>
    <n v="4053.14"/>
    <n v="1500.07"/>
    <n v="0.37009999999999998"/>
    <n v="6.14"/>
    <n v="1.26"/>
    <n v="116.05"/>
    <x v="1"/>
    <s v="Q1"/>
    <s v="Low Valuation"/>
    <x v="0"/>
  </r>
  <r>
    <n v="453"/>
    <s v="Acquirer_830"/>
    <s v="Target_487"/>
    <x v="5"/>
    <x v="0"/>
    <x v="0"/>
    <n v="3411.11"/>
    <d v="2016-04-01T00:00:00"/>
    <n v="1215.83"/>
    <n v="229.55"/>
    <n v="0.1888"/>
    <n v="14.86"/>
    <n v="1.95"/>
    <n v="66.52"/>
    <x v="1"/>
    <s v="Q2"/>
    <s v="Fair Valuation"/>
    <x v="0"/>
  </r>
  <r>
    <n v="454"/>
    <s v="Acquirer_834"/>
    <s v="Target_1783"/>
    <x v="1"/>
    <x v="7"/>
    <x v="2"/>
    <n v="6374.72"/>
    <d v="2016-04-02T00:00:00"/>
    <n v="2335.91"/>
    <n v="489.61"/>
    <n v="0.20960000000000001"/>
    <n v="13.02"/>
    <n v="1.57"/>
    <n v="100.08"/>
    <x v="1"/>
    <s v="Q2"/>
    <s v="Fair Valuation"/>
    <x v="0"/>
  </r>
  <r>
    <n v="455"/>
    <s v="Acquirer_391"/>
    <s v="Target_879"/>
    <x v="6"/>
    <x v="1"/>
    <x v="0"/>
    <n v="8491.1"/>
    <d v="2016-04-03T00:00:00"/>
    <n v="2775.37"/>
    <n v="789.87"/>
    <n v="0.28460000000000002"/>
    <n v="10.75"/>
    <n v="2.04"/>
    <n v="173.22"/>
    <x v="1"/>
    <s v="Q2"/>
    <s v="Fair Valuation"/>
    <x v="0"/>
  </r>
  <r>
    <n v="456"/>
    <s v="Acquirer_269"/>
    <s v="Target_2386"/>
    <x v="1"/>
    <x v="6"/>
    <x v="0"/>
    <n v="6723.65"/>
    <d v="2016-04-04T00:00:00"/>
    <n v="1293.46"/>
    <n v="383.77"/>
    <n v="0.29670000000000002"/>
    <n v="17.52"/>
    <n v="0.51"/>
    <n v="34.29"/>
    <x v="1"/>
    <s v="Q2"/>
    <s v="High Valuation"/>
    <x v="0"/>
  </r>
  <r>
    <n v="457"/>
    <s v="Acquirer_807"/>
    <s v="Target_3134"/>
    <x v="6"/>
    <x v="1"/>
    <x v="2"/>
    <n v="6036.83"/>
    <d v="2016-04-05T00:00:00"/>
    <n v="3630.64"/>
    <n v="481.79"/>
    <n v="0.13270000000000001"/>
    <n v="12.53"/>
    <n v="1.75"/>
    <n v="105.64"/>
    <x v="1"/>
    <s v="Q2"/>
    <s v="Fair Valuation"/>
    <x v="0"/>
  </r>
  <r>
    <n v="458"/>
    <s v="Acquirer_878"/>
    <s v="Target_4041"/>
    <x v="3"/>
    <x v="7"/>
    <x v="0"/>
    <n v="6313.66"/>
    <d v="2016-04-06T00:00:00"/>
    <n v="1252.5899999999999"/>
    <n v="468.72"/>
    <n v="0.37419999999999998"/>
    <n v="13.47"/>
    <n v="0.96"/>
    <n v="60.61"/>
    <x v="1"/>
    <s v="Q2"/>
    <s v="Fair Valuation"/>
    <x v="0"/>
  </r>
  <r>
    <n v="459"/>
    <s v="Acquirer_529"/>
    <s v="Target_2736"/>
    <x v="3"/>
    <x v="5"/>
    <x v="2"/>
    <n v="6439.51"/>
    <d v="2016-04-07T00:00:00"/>
    <n v="3862.15"/>
    <n v="508.65"/>
    <n v="0.13170000000000001"/>
    <n v="12.66"/>
    <n v="0.69"/>
    <n v="44.43"/>
    <x v="1"/>
    <s v="Q2"/>
    <s v="Fair Valuation"/>
    <x v="0"/>
  </r>
  <r>
    <n v="460"/>
    <s v="Acquirer_589"/>
    <s v="Target_950"/>
    <x v="7"/>
    <x v="4"/>
    <x v="3"/>
    <n v="7097.16"/>
    <d v="2016-04-08T00:00:00"/>
    <n v="2925.87"/>
    <n v="514.66"/>
    <n v="0.1759"/>
    <n v="13.79"/>
    <n v="1.93"/>
    <n v="136.97999999999999"/>
    <x v="1"/>
    <s v="Q2"/>
    <s v="Fair Valuation"/>
    <x v="0"/>
  </r>
  <r>
    <n v="461"/>
    <s v="Acquirer_410"/>
    <s v="Target_4536"/>
    <x v="2"/>
    <x v="1"/>
    <x v="0"/>
    <n v="12391.77"/>
    <d v="2016-04-09T00:00:00"/>
    <n v="2644.72"/>
    <n v="786.28"/>
    <n v="0.29730000000000001"/>
    <n v="15.76"/>
    <n v="2.12"/>
    <n v="262.70999999999998"/>
    <x v="1"/>
    <s v="Q2"/>
    <s v="High Valuation"/>
    <x v="0"/>
  </r>
  <r>
    <n v="462"/>
    <s v="Acquirer_436"/>
    <s v="Target_1043"/>
    <x v="4"/>
    <x v="7"/>
    <x v="0"/>
    <n v="7995.48"/>
    <d v="2016-04-10T00:00:00"/>
    <n v="3117.43"/>
    <n v="733.53"/>
    <n v="0.23530000000000001"/>
    <n v="10.9"/>
    <n v="2.25"/>
    <n v="179.9"/>
    <x v="1"/>
    <s v="Q2"/>
    <s v="Fair Valuation"/>
    <x v="0"/>
  </r>
  <r>
    <n v="463"/>
    <s v="Acquirer_654"/>
    <s v="Target_782"/>
    <x v="1"/>
    <x v="7"/>
    <x v="0"/>
    <n v="7019.66"/>
    <d v="2016-04-11T00:00:00"/>
    <n v="3529.51"/>
    <n v="548.84"/>
    <n v="0.1555"/>
    <n v="12.79"/>
    <n v="2.3199999999999998"/>
    <n v="162.86000000000001"/>
    <x v="1"/>
    <s v="Q2"/>
    <s v="Fair Valuation"/>
    <x v="0"/>
  </r>
  <r>
    <n v="464"/>
    <s v="Acquirer_271"/>
    <s v="Target_4168"/>
    <x v="3"/>
    <x v="2"/>
    <x v="2"/>
    <n v="4459.28"/>
    <d v="2016-04-12T00:00:00"/>
    <n v="795.92"/>
    <n v="281.52"/>
    <n v="0.35370000000000001"/>
    <n v="15.84"/>
    <n v="1.5"/>
    <n v="66.89"/>
    <x v="1"/>
    <s v="Q2"/>
    <s v="High Valuation"/>
    <x v="0"/>
  </r>
  <r>
    <n v="465"/>
    <s v="Acquirer_732"/>
    <s v="Target_4407"/>
    <x v="0"/>
    <x v="1"/>
    <x v="1"/>
    <n v="581.4"/>
    <d v="2016-04-13T00:00:00"/>
    <n v="236.04"/>
    <n v="34.06"/>
    <n v="0.14430000000000001"/>
    <n v="17.07"/>
    <n v="0.59"/>
    <n v="3.43"/>
    <x v="1"/>
    <s v="Q2"/>
    <s v="High Valuation"/>
    <x v="1"/>
  </r>
  <r>
    <n v="466"/>
    <s v="Acquirer_466"/>
    <s v="Target_2171"/>
    <x v="3"/>
    <x v="7"/>
    <x v="2"/>
    <n v="4523.43"/>
    <d v="2016-04-14T00:00:00"/>
    <n v="1893.87"/>
    <n v="541.08000000000004"/>
    <n v="0.28570000000000001"/>
    <n v="8.36"/>
    <n v="2.46"/>
    <n v="111.28"/>
    <x v="1"/>
    <s v="Q2"/>
    <s v="Fair Valuation"/>
    <x v="0"/>
  </r>
  <r>
    <n v="467"/>
    <s v="Acquirer_417"/>
    <s v="Target_3117"/>
    <x v="4"/>
    <x v="4"/>
    <x v="2"/>
    <n v="2889.33"/>
    <d v="2016-04-15T00:00:00"/>
    <n v="822.08"/>
    <n v="215.3"/>
    <n v="0.26190000000000002"/>
    <n v="13.42"/>
    <n v="0.96"/>
    <n v="27.74"/>
    <x v="1"/>
    <s v="Q2"/>
    <s v="Fair Valuation"/>
    <x v="0"/>
  </r>
  <r>
    <n v="468"/>
    <s v="Acquirer_994"/>
    <s v="Target_3207"/>
    <x v="6"/>
    <x v="5"/>
    <x v="1"/>
    <n v="8864.49"/>
    <d v="2016-04-16T00:00:00"/>
    <n v="2358.23"/>
    <n v="583.19000000000005"/>
    <n v="0.24729999999999999"/>
    <n v="15.2"/>
    <n v="1.77"/>
    <n v="156.9"/>
    <x v="1"/>
    <s v="Q2"/>
    <s v="High Valuation"/>
    <x v="0"/>
  </r>
  <r>
    <n v="469"/>
    <s v="Acquirer_823"/>
    <s v="Target_507"/>
    <x v="2"/>
    <x v="0"/>
    <x v="2"/>
    <n v="8117.25"/>
    <d v="2016-04-17T00:00:00"/>
    <n v="2364.37"/>
    <n v="709.55"/>
    <n v="0.30009999999999998"/>
    <n v="11.44"/>
    <n v="1.55"/>
    <n v="125.82"/>
    <x v="1"/>
    <s v="Q2"/>
    <s v="Fair Valuation"/>
    <x v="0"/>
  </r>
  <r>
    <n v="470"/>
    <s v="Acquirer_923"/>
    <s v="Target_3722"/>
    <x v="3"/>
    <x v="7"/>
    <x v="1"/>
    <n v="7900.83"/>
    <d v="2016-04-18T00:00:00"/>
    <n v="3309.91"/>
    <n v="511.05"/>
    <n v="0.15440000000000001"/>
    <n v="15.46"/>
    <n v="1.71"/>
    <n v="135.1"/>
    <x v="1"/>
    <s v="Q2"/>
    <s v="High Valuation"/>
    <x v="0"/>
  </r>
  <r>
    <n v="471"/>
    <s v="Acquirer_788"/>
    <s v="Target_348"/>
    <x v="3"/>
    <x v="0"/>
    <x v="1"/>
    <n v="9480.33"/>
    <d v="2016-04-19T00:00:00"/>
    <n v="4902.6499999999996"/>
    <n v="817.27"/>
    <n v="0.16669999999999999"/>
    <n v="11.6"/>
    <n v="2.29"/>
    <n v="217.1"/>
    <x v="1"/>
    <s v="Q2"/>
    <s v="Fair Valuation"/>
    <x v="0"/>
  </r>
  <r>
    <n v="472"/>
    <s v="Acquirer_363"/>
    <s v="Target_2523"/>
    <x v="3"/>
    <x v="4"/>
    <x v="3"/>
    <n v="10543.63"/>
    <d v="2016-04-20T00:00:00"/>
    <n v="3027.1"/>
    <n v="962.01"/>
    <n v="0.31780000000000003"/>
    <n v="10.96"/>
    <n v="1.87"/>
    <n v="197.17"/>
    <x v="1"/>
    <s v="Q2"/>
    <s v="Fair Valuation"/>
    <x v="0"/>
  </r>
  <r>
    <n v="473"/>
    <s v="Acquirer_877"/>
    <s v="Target_1402"/>
    <x v="5"/>
    <x v="5"/>
    <x v="3"/>
    <n v="11889.1"/>
    <d v="2016-04-21T00:00:00"/>
    <n v="4732.97"/>
    <n v="757.75"/>
    <n v="0.16009999999999999"/>
    <n v="15.69"/>
    <n v="2.44"/>
    <n v="290.08999999999997"/>
    <x v="1"/>
    <s v="Q2"/>
    <s v="High Valuation"/>
    <x v="0"/>
  </r>
  <r>
    <n v="474"/>
    <s v="Acquirer_255"/>
    <s v="Target_1784"/>
    <x v="0"/>
    <x v="7"/>
    <x v="3"/>
    <n v="148.94"/>
    <d v="2016-04-22T00:00:00"/>
    <n v="122.12"/>
    <n v="20.100000000000001"/>
    <n v="0.1646"/>
    <n v="7.41"/>
    <n v="2.0299999999999998"/>
    <n v="3.02"/>
    <x v="1"/>
    <s v="Q2"/>
    <s v="Low Valuation"/>
    <x v="1"/>
  </r>
  <r>
    <n v="475"/>
    <s v="Acquirer_602"/>
    <s v="Target_40"/>
    <x v="6"/>
    <x v="7"/>
    <x v="2"/>
    <n v="1928.59"/>
    <d v="2016-04-23T00:00:00"/>
    <n v="452.02"/>
    <n v="180.58"/>
    <n v="0.39950000000000002"/>
    <n v="10.68"/>
    <n v="2.31"/>
    <n v="44.55"/>
    <x v="1"/>
    <s v="Q2"/>
    <s v="Fair Valuation"/>
    <x v="0"/>
  </r>
  <r>
    <n v="476"/>
    <s v="Acquirer_996"/>
    <s v="Target_1980"/>
    <x v="7"/>
    <x v="0"/>
    <x v="3"/>
    <n v="3687.34"/>
    <d v="2016-04-24T00:00:00"/>
    <n v="983.46"/>
    <n v="228.46"/>
    <n v="0.23230000000000001"/>
    <n v="16.14"/>
    <n v="1.69"/>
    <n v="62.32"/>
    <x v="1"/>
    <s v="Q2"/>
    <s v="High Valuation"/>
    <x v="0"/>
  </r>
  <r>
    <n v="477"/>
    <s v="Acquirer_208"/>
    <s v="Target_1129"/>
    <x v="7"/>
    <x v="0"/>
    <x v="3"/>
    <n v="7647.64"/>
    <d v="2016-04-25T00:00:00"/>
    <n v="2337.6799999999998"/>
    <n v="593.29999999999995"/>
    <n v="0.25380000000000003"/>
    <n v="12.89"/>
    <n v="1.38"/>
    <n v="105.54"/>
    <x v="1"/>
    <s v="Q2"/>
    <s v="Fair Valuation"/>
    <x v="0"/>
  </r>
  <r>
    <n v="478"/>
    <s v="Acquirer_931"/>
    <s v="Target_1729"/>
    <x v="7"/>
    <x v="1"/>
    <x v="0"/>
    <n v="1056.6099999999999"/>
    <d v="2016-04-26T00:00:00"/>
    <n v="1008.12"/>
    <n v="135.29"/>
    <n v="0.13420000000000001"/>
    <n v="7.81"/>
    <n v="0.6"/>
    <n v="6.34"/>
    <x v="1"/>
    <s v="Q2"/>
    <s v="Low Valuation"/>
    <x v="0"/>
  </r>
  <r>
    <n v="479"/>
    <s v="Acquirer_411"/>
    <s v="Target_923"/>
    <x v="0"/>
    <x v="5"/>
    <x v="3"/>
    <n v="10284.33"/>
    <d v="2016-04-27T00:00:00"/>
    <n v="2815.45"/>
    <n v="997.51"/>
    <n v="0.3543"/>
    <n v="10.31"/>
    <n v="0.65"/>
    <n v="66.849999999999994"/>
    <x v="1"/>
    <s v="Q2"/>
    <s v="Fair Valuation"/>
    <x v="0"/>
  </r>
  <r>
    <n v="480"/>
    <s v="Acquirer_814"/>
    <s v="Target_3653"/>
    <x v="5"/>
    <x v="0"/>
    <x v="1"/>
    <n v="6719.39"/>
    <d v="2016-04-28T00:00:00"/>
    <n v="2157.34"/>
    <n v="605.35"/>
    <n v="0.28060000000000002"/>
    <n v="11.1"/>
    <n v="2.12"/>
    <n v="142.44999999999999"/>
    <x v="1"/>
    <s v="Q2"/>
    <s v="Fair Valuation"/>
    <x v="0"/>
  </r>
  <r>
    <n v="481"/>
    <s v="Acquirer_844"/>
    <s v="Target_1892"/>
    <x v="3"/>
    <x v="4"/>
    <x v="0"/>
    <n v="24581.62"/>
    <d v="2016-04-29T00:00:00"/>
    <n v="4712.34"/>
    <n v="1701.15"/>
    <n v="0.36099999999999999"/>
    <n v="14.45"/>
    <n v="1.44"/>
    <n v="353.98"/>
    <x v="1"/>
    <s v="Q2"/>
    <s v="Fair Valuation"/>
    <x v="0"/>
  </r>
  <r>
    <n v="482"/>
    <s v="Acquirer_616"/>
    <s v="Target_1374"/>
    <x v="6"/>
    <x v="3"/>
    <x v="1"/>
    <n v="6344.8"/>
    <d v="2016-04-30T00:00:00"/>
    <n v="3429.36"/>
    <n v="356.65"/>
    <n v="0.104"/>
    <n v="17.79"/>
    <n v="0.84"/>
    <n v="53.3"/>
    <x v="1"/>
    <s v="Q2"/>
    <s v="High Valuation"/>
    <x v="0"/>
  </r>
  <r>
    <n v="483"/>
    <s v="Acquirer_16"/>
    <s v="Target_1994"/>
    <x v="0"/>
    <x v="5"/>
    <x v="3"/>
    <n v="24207.46"/>
    <d v="2016-05-01T00:00:00"/>
    <n v="4535.99"/>
    <n v="1551.76"/>
    <n v="0.34210000000000002"/>
    <n v="15.6"/>
    <n v="1.04"/>
    <n v="251.76"/>
    <x v="1"/>
    <s v="Q2"/>
    <s v="High Valuation"/>
    <x v="0"/>
  </r>
  <r>
    <n v="484"/>
    <s v="Acquirer_271"/>
    <s v="Target_2863"/>
    <x v="0"/>
    <x v="7"/>
    <x v="1"/>
    <n v="4200.01"/>
    <d v="2016-05-02T00:00:00"/>
    <n v="1134.81"/>
    <n v="259.42"/>
    <n v="0.2286"/>
    <n v="16.190000000000001"/>
    <n v="1.4"/>
    <n v="58.8"/>
    <x v="1"/>
    <s v="Q2"/>
    <s v="High Valuation"/>
    <x v="0"/>
  </r>
  <r>
    <n v="485"/>
    <s v="Acquirer_896"/>
    <s v="Target_87"/>
    <x v="6"/>
    <x v="1"/>
    <x v="2"/>
    <n v="12935.91"/>
    <d v="2016-05-03T00:00:00"/>
    <n v="4680.33"/>
    <n v="963.21"/>
    <n v="0.20580000000000001"/>
    <n v="13.43"/>
    <n v="2.46"/>
    <n v="318.22000000000003"/>
    <x v="1"/>
    <s v="Q2"/>
    <s v="Fair Valuation"/>
    <x v="0"/>
  </r>
  <r>
    <n v="486"/>
    <s v="Acquirer_324"/>
    <s v="Target_3705"/>
    <x v="0"/>
    <x v="0"/>
    <x v="2"/>
    <n v="4248.42"/>
    <d v="2016-05-04T00:00:00"/>
    <n v="3235.14"/>
    <n v="367.51"/>
    <n v="0.11360000000000001"/>
    <n v="11.56"/>
    <n v="1.17"/>
    <n v="49.71"/>
    <x v="1"/>
    <s v="Q2"/>
    <s v="Fair Valuation"/>
    <x v="0"/>
  </r>
  <r>
    <n v="487"/>
    <s v="Acquirer_198"/>
    <s v="Target_247"/>
    <x v="1"/>
    <x v="6"/>
    <x v="1"/>
    <n v="3717.59"/>
    <d v="2016-05-05T00:00:00"/>
    <n v="2684.3"/>
    <n v="497.67"/>
    <n v="0.18540000000000001"/>
    <n v="7.47"/>
    <n v="1.84"/>
    <n v="68.400000000000006"/>
    <x v="1"/>
    <s v="Q2"/>
    <s v="Low Valuation"/>
    <x v="0"/>
  </r>
  <r>
    <n v="488"/>
    <s v="Acquirer_747"/>
    <s v="Target_236"/>
    <x v="1"/>
    <x v="4"/>
    <x v="2"/>
    <n v="9354.9"/>
    <d v="2016-05-06T00:00:00"/>
    <n v="3422.73"/>
    <n v="1232.53"/>
    <n v="0.36009999999999998"/>
    <n v="7.59"/>
    <n v="2.1"/>
    <n v="196.45"/>
    <x v="1"/>
    <s v="Q2"/>
    <s v="Low Valuation"/>
    <x v="0"/>
  </r>
  <r>
    <n v="489"/>
    <s v="Acquirer_973"/>
    <s v="Target_73"/>
    <x v="1"/>
    <x v="6"/>
    <x v="1"/>
    <n v="10303.43"/>
    <d v="2016-05-07T00:00:00"/>
    <n v="4142.51"/>
    <n v="1217.9000000000001"/>
    <n v="0.29399999999999998"/>
    <n v="8.4600000000000009"/>
    <n v="1.02"/>
    <n v="105.09"/>
    <x v="1"/>
    <s v="Q2"/>
    <s v="Fair Valuation"/>
    <x v="0"/>
  </r>
  <r>
    <n v="490"/>
    <s v="Acquirer_893"/>
    <s v="Target_1124"/>
    <x v="5"/>
    <x v="0"/>
    <x v="3"/>
    <n v="6532.55"/>
    <d v="2016-05-08T00:00:00"/>
    <n v="2121.56"/>
    <n v="556.91"/>
    <n v="0.26250000000000001"/>
    <n v="11.73"/>
    <n v="1.43"/>
    <n v="93.42"/>
    <x v="1"/>
    <s v="Q2"/>
    <s v="Fair Valuation"/>
    <x v="0"/>
  </r>
  <r>
    <n v="491"/>
    <s v="Acquirer_408"/>
    <s v="Target_65"/>
    <x v="0"/>
    <x v="2"/>
    <x v="3"/>
    <n v="23997.040000000001"/>
    <d v="2016-05-09T00:00:00"/>
    <n v="4207.21"/>
    <n v="1518.8"/>
    <n v="0.36099999999999999"/>
    <n v="15.8"/>
    <n v="2.2599999999999998"/>
    <n v="542.33000000000004"/>
    <x v="1"/>
    <s v="Q2"/>
    <s v="High Valuation"/>
    <x v="0"/>
  </r>
  <r>
    <n v="492"/>
    <s v="Acquirer_395"/>
    <s v="Target_3310"/>
    <x v="6"/>
    <x v="7"/>
    <x v="1"/>
    <n v="14867.36"/>
    <d v="2016-05-10T00:00:00"/>
    <n v="2876.49"/>
    <n v="1119.53"/>
    <n v="0.38919999999999999"/>
    <n v="13.28"/>
    <n v="1.71"/>
    <n v="254.23"/>
    <x v="1"/>
    <s v="Q2"/>
    <s v="Fair Valuation"/>
    <x v="0"/>
  </r>
  <r>
    <n v="493"/>
    <s v="Acquirer_778"/>
    <s v="Target_3927"/>
    <x v="2"/>
    <x v="6"/>
    <x v="2"/>
    <n v="3285.7"/>
    <d v="2016-05-11T00:00:00"/>
    <n v="1630.52"/>
    <n v="496.33"/>
    <n v="0.3044"/>
    <n v="6.62"/>
    <n v="0.77"/>
    <n v="25.3"/>
    <x v="1"/>
    <s v="Q2"/>
    <s v="Low Valuation"/>
    <x v="0"/>
  </r>
  <r>
    <n v="494"/>
    <s v="Acquirer_27"/>
    <s v="Target_4237"/>
    <x v="4"/>
    <x v="2"/>
    <x v="2"/>
    <n v="1669.01"/>
    <d v="2016-05-12T00:00:00"/>
    <n v="694.7"/>
    <n v="206.05"/>
    <n v="0.29659999999999997"/>
    <n v="8.1"/>
    <n v="1.18"/>
    <n v="19.690000000000001"/>
    <x v="1"/>
    <s v="Q2"/>
    <s v="Fair Valuation"/>
    <x v="0"/>
  </r>
  <r>
    <n v="495"/>
    <s v="Acquirer_327"/>
    <s v="Target_3252"/>
    <x v="4"/>
    <x v="3"/>
    <x v="0"/>
    <n v="804.88"/>
    <d v="2016-05-13T00:00:00"/>
    <n v="269.33999999999997"/>
    <n v="45.81"/>
    <n v="0.1701"/>
    <n v="17.57"/>
    <n v="1.52"/>
    <n v="12.23"/>
    <x v="1"/>
    <s v="Q2"/>
    <s v="High Valuation"/>
    <x v="1"/>
  </r>
  <r>
    <n v="496"/>
    <s v="Acquirer_901"/>
    <s v="Target_532"/>
    <x v="4"/>
    <x v="6"/>
    <x v="0"/>
    <n v="3549.91"/>
    <d v="2016-05-14T00:00:00"/>
    <n v="797.82"/>
    <n v="204.96"/>
    <n v="0.25690000000000002"/>
    <n v="17.32"/>
    <n v="2.23"/>
    <n v="79.16"/>
    <x v="1"/>
    <s v="Q2"/>
    <s v="High Valuation"/>
    <x v="0"/>
  </r>
  <r>
    <n v="497"/>
    <s v="Acquirer_399"/>
    <s v="Target_4459"/>
    <x v="0"/>
    <x v="1"/>
    <x v="2"/>
    <n v="5581.82"/>
    <d v="2016-05-15T00:00:00"/>
    <n v="1990.73"/>
    <n v="368.68"/>
    <n v="0.1852"/>
    <n v="15.14"/>
    <n v="0.98"/>
    <n v="54.7"/>
    <x v="1"/>
    <s v="Q2"/>
    <s v="High Valuation"/>
    <x v="0"/>
  </r>
  <r>
    <n v="498"/>
    <s v="Acquirer_312"/>
    <s v="Target_3116"/>
    <x v="0"/>
    <x v="1"/>
    <x v="3"/>
    <n v="2681.73"/>
    <d v="2016-05-16T00:00:00"/>
    <n v="1308.45"/>
    <n v="163.82"/>
    <n v="0.12520000000000001"/>
    <n v="16.37"/>
    <n v="1.4"/>
    <n v="37.54"/>
    <x v="1"/>
    <s v="Q2"/>
    <s v="High Valuation"/>
    <x v="0"/>
  </r>
  <r>
    <n v="499"/>
    <s v="Acquirer_549"/>
    <s v="Target_4267"/>
    <x v="7"/>
    <x v="5"/>
    <x v="1"/>
    <n v="14139.37"/>
    <d v="2016-05-17T00:00:00"/>
    <n v="2830.84"/>
    <n v="908.7"/>
    <n v="0.32100000000000001"/>
    <n v="15.56"/>
    <n v="1.4"/>
    <n v="197.95"/>
    <x v="1"/>
    <s v="Q2"/>
    <s v="High Valuation"/>
    <x v="0"/>
  </r>
  <r>
    <n v="500"/>
    <s v="Acquirer_492"/>
    <s v="Target_1350"/>
    <x v="4"/>
    <x v="3"/>
    <x v="3"/>
    <n v="2134.91"/>
    <d v="2016-05-18T00:00:00"/>
    <n v="961.43"/>
    <n v="335.15"/>
    <n v="0.34860000000000002"/>
    <n v="6.37"/>
    <n v="2.39"/>
    <n v="51.02"/>
    <x v="1"/>
    <s v="Q2"/>
    <s v="Low Valuation"/>
    <x v="0"/>
  </r>
  <r>
    <n v="501"/>
    <s v="Acquirer_155"/>
    <s v="Target_811"/>
    <x v="4"/>
    <x v="3"/>
    <x v="0"/>
    <n v="14014.61"/>
    <d v="2016-05-19T00:00:00"/>
    <n v="2906.04"/>
    <n v="1053.73"/>
    <n v="0.36259999999999998"/>
    <n v="13.3"/>
    <n v="1"/>
    <n v="140.15"/>
    <x v="1"/>
    <s v="Q2"/>
    <s v="Fair Valuation"/>
    <x v="0"/>
  </r>
  <r>
    <n v="502"/>
    <s v="Acquirer_965"/>
    <s v="Target_1787"/>
    <x v="6"/>
    <x v="0"/>
    <x v="0"/>
    <n v="6910.23"/>
    <d v="2016-05-20T00:00:00"/>
    <n v="1515.84"/>
    <n v="393.97"/>
    <n v="0.25990000000000002"/>
    <n v="17.54"/>
    <n v="0.86999999999999988"/>
    <n v="60.12"/>
    <x v="1"/>
    <s v="Q2"/>
    <s v="High Valuation"/>
    <x v="0"/>
  </r>
  <r>
    <n v="503"/>
    <s v="Acquirer_65"/>
    <s v="Target_1042"/>
    <x v="5"/>
    <x v="4"/>
    <x v="0"/>
    <n v="7967.17"/>
    <d v="2016-05-21T00:00:00"/>
    <n v="2574"/>
    <n v="522.78"/>
    <n v="0.2031"/>
    <n v="15.24"/>
    <n v="2.11"/>
    <n v="168.11"/>
    <x v="1"/>
    <s v="Q2"/>
    <s v="High Valuation"/>
    <x v="0"/>
  </r>
  <r>
    <n v="504"/>
    <s v="Acquirer_677"/>
    <s v="Target_3012"/>
    <x v="2"/>
    <x v="5"/>
    <x v="0"/>
    <n v="2361.91"/>
    <d v="2016-05-22T00:00:00"/>
    <n v="2151.5700000000002"/>
    <n v="346.83"/>
    <n v="0.16120000000000001"/>
    <n v="6.81"/>
    <n v="0.89999999999999991"/>
    <n v="21.26"/>
    <x v="1"/>
    <s v="Q2"/>
    <s v="Low Valuation"/>
    <x v="0"/>
  </r>
  <r>
    <n v="505"/>
    <s v="Acquirer_965"/>
    <s v="Target_3311"/>
    <x v="5"/>
    <x v="3"/>
    <x v="2"/>
    <n v="6443.52"/>
    <d v="2016-05-23T00:00:00"/>
    <n v="1398.38"/>
    <n v="390.99"/>
    <n v="0.27960000000000002"/>
    <n v="16.48"/>
    <n v="0.76"/>
    <n v="48.97"/>
    <x v="1"/>
    <s v="Q2"/>
    <s v="High Valuation"/>
    <x v="0"/>
  </r>
  <r>
    <n v="506"/>
    <s v="Acquirer_924"/>
    <s v="Target_871"/>
    <x v="7"/>
    <x v="2"/>
    <x v="1"/>
    <n v="21781.86"/>
    <d v="2016-05-24T00:00:00"/>
    <n v="4793.03"/>
    <n v="1461.87"/>
    <n v="0.30499999999999999"/>
    <n v="14.9"/>
    <n v="2.4700000000000002"/>
    <n v="538.01"/>
    <x v="1"/>
    <s v="Q2"/>
    <s v="Fair Valuation"/>
    <x v="0"/>
  </r>
  <r>
    <n v="507"/>
    <s v="Acquirer_430"/>
    <s v="Target_4803"/>
    <x v="6"/>
    <x v="1"/>
    <x v="0"/>
    <n v="7746.7"/>
    <d v="2016-05-25T00:00:00"/>
    <n v="2109.6999999999998"/>
    <n v="547.47"/>
    <n v="0.25950000000000001"/>
    <n v="14.15"/>
    <n v="1.53"/>
    <n v="118.52"/>
    <x v="1"/>
    <s v="Q2"/>
    <s v="Fair Valuation"/>
    <x v="0"/>
  </r>
  <r>
    <n v="508"/>
    <s v="Acquirer_641"/>
    <s v="Target_1919"/>
    <x v="6"/>
    <x v="2"/>
    <x v="1"/>
    <n v="1897.47"/>
    <d v="2016-05-26T00:00:00"/>
    <n v="1530.61"/>
    <n v="201.43"/>
    <n v="0.13159999999999999"/>
    <n v="9.42"/>
    <n v="2.04"/>
    <n v="38.71"/>
    <x v="1"/>
    <s v="Q2"/>
    <s v="Fair Valuation"/>
    <x v="0"/>
  </r>
  <r>
    <n v="509"/>
    <s v="Acquirer_694"/>
    <s v="Target_304"/>
    <x v="0"/>
    <x v="2"/>
    <x v="2"/>
    <n v="13390.95"/>
    <d v="2016-05-27T00:00:00"/>
    <n v="3221.87"/>
    <n v="1096.72"/>
    <n v="0.34039999999999998"/>
    <n v="12.21"/>
    <n v="0.96"/>
    <n v="128.55000000000001"/>
    <x v="1"/>
    <s v="Q2"/>
    <s v="Fair Valuation"/>
    <x v="0"/>
  </r>
  <r>
    <n v="510"/>
    <s v="Acquirer_172"/>
    <s v="Target_3522"/>
    <x v="0"/>
    <x v="4"/>
    <x v="2"/>
    <n v="3834.7"/>
    <d v="2016-05-28T00:00:00"/>
    <n v="3158.41"/>
    <n v="603.89"/>
    <n v="0.19120000000000001"/>
    <n v="6.35"/>
    <n v="2.31"/>
    <n v="88.58"/>
    <x v="1"/>
    <s v="Q2"/>
    <s v="Low Valuation"/>
    <x v="0"/>
  </r>
  <r>
    <n v="511"/>
    <s v="Acquirer_768"/>
    <s v="Target_3144"/>
    <x v="4"/>
    <x v="7"/>
    <x v="1"/>
    <n v="7232.46"/>
    <d v="2016-05-29T00:00:00"/>
    <n v="2130.83"/>
    <n v="485.4"/>
    <n v="0.2278"/>
    <n v="14.9"/>
    <n v="2.4"/>
    <n v="173.58"/>
    <x v="1"/>
    <s v="Q2"/>
    <s v="Fair Valuation"/>
    <x v="0"/>
  </r>
  <r>
    <n v="512"/>
    <s v="Acquirer_266"/>
    <s v="Target_204"/>
    <x v="3"/>
    <x v="2"/>
    <x v="2"/>
    <n v="612.73"/>
    <d v="2016-05-30T00:00:00"/>
    <n v="408.95"/>
    <n v="62.08"/>
    <n v="0.15179999999999999"/>
    <n v="9.8699999999999992"/>
    <n v="1"/>
    <n v="6.13"/>
    <x v="1"/>
    <s v="Q2"/>
    <s v="Fair Valuation"/>
    <x v="1"/>
  </r>
  <r>
    <n v="513"/>
    <s v="Acquirer_301"/>
    <s v="Target_664"/>
    <x v="7"/>
    <x v="4"/>
    <x v="3"/>
    <n v="14124.34"/>
    <d v="2016-05-31T00:00:00"/>
    <n v="2502.6999999999998"/>
    <n v="869.19"/>
    <n v="0.3473"/>
    <n v="16.25"/>
    <n v="1.69"/>
    <n v="238.7"/>
    <x v="1"/>
    <s v="Q2"/>
    <s v="High Valuation"/>
    <x v="0"/>
  </r>
  <r>
    <n v="514"/>
    <s v="Acquirer_653"/>
    <s v="Target_3710"/>
    <x v="6"/>
    <x v="0"/>
    <x v="0"/>
    <n v="2881.65"/>
    <d v="2016-06-01T00:00:00"/>
    <n v="1238.8599999999999"/>
    <n v="193.14"/>
    <n v="0.15590000000000001"/>
    <n v="14.92"/>
    <n v="0.97"/>
    <n v="27.95"/>
    <x v="1"/>
    <s v="Q2"/>
    <s v="Fair Valuation"/>
    <x v="0"/>
  </r>
  <r>
    <n v="515"/>
    <s v="Acquirer_86"/>
    <s v="Target_279"/>
    <x v="4"/>
    <x v="1"/>
    <x v="3"/>
    <n v="7722.75"/>
    <d v="2016-06-02T00:00:00"/>
    <n v="2720.48"/>
    <n v="883.61"/>
    <n v="0.32479999999999998"/>
    <n v="8.74"/>
    <n v="0.85000000000000009"/>
    <n v="65.64"/>
    <x v="1"/>
    <s v="Q2"/>
    <s v="Fair Valuation"/>
    <x v="0"/>
  </r>
  <r>
    <n v="516"/>
    <s v="Acquirer_276"/>
    <s v="Target_2548"/>
    <x v="7"/>
    <x v="4"/>
    <x v="3"/>
    <n v="577.42999999999995"/>
    <d v="2016-06-03T00:00:00"/>
    <n v="246.69"/>
    <n v="35.6"/>
    <n v="0.14430000000000001"/>
    <n v="16.22"/>
    <n v="0.71000000000000008"/>
    <n v="4.0999999999999996"/>
    <x v="1"/>
    <s v="Q2"/>
    <s v="High Valuation"/>
    <x v="1"/>
  </r>
  <r>
    <n v="517"/>
    <s v="Acquirer_466"/>
    <s v="Target_2801"/>
    <x v="1"/>
    <x v="5"/>
    <x v="3"/>
    <n v="1793.8"/>
    <d v="2016-06-04T00:00:00"/>
    <n v="1157.04"/>
    <n v="127.04"/>
    <n v="0.10979999999999999"/>
    <n v="14.12"/>
    <n v="0.96"/>
    <n v="17.22"/>
    <x v="1"/>
    <s v="Q2"/>
    <s v="Fair Valuation"/>
    <x v="0"/>
  </r>
  <r>
    <n v="518"/>
    <s v="Acquirer_24"/>
    <s v="Target_3609"/>
    <x v="1"/>
    <x v="3"/>
    <x v="2"/>
    <n v="3131.52"/>
    <d v="2016-06-05T00:00:00"/>
    <n v="2097.2800000000002"/>
    <n v="297.39"/>
    <n v="0.14180000000000001"/>
    <n v="10.53"/>
    <n v="1.35"/>
    <n v="42.28"/>
    <x v="1"/>
    <s v="Q2"/>
    <s v="Fair Valuation"/>
    <x v="0"/>
  </r>
  <r>
    <n v="519"/>
    <s v="Acquirer_238"/>
    <s v="Target_667"/>
    <x v="2"/>
    <x v="1"/>
    <x v="2"/>
    <n v="3922.71"/>
    <d v="2016-06-06T00:00:00"/>
    <n v="2391.1799999999998"/>
    <n v="542.55999999999995"/>
    <n v="0.22689999999999999"/>
    <n v="7.23"/>
    <n v="2.0499999999999998"/>
    <n v="80.42"/>
    <x v="1"/>
    <s v="Q2"/>
    <s v="Low Valuation"/>
    <x v="0"/>
  </r>
  <r>
    <n v="520"/>
    <s v="Acquirer_5"/>
    <s v="Target_3721"/>
    <x v="7"/>
    <x v="1"/>
    <x v="0"/>
    <n v="1534.75"/>
    <d v="2016-06-07T00:00:00"/>
    <n v="729.17"/>
    <n v="165.74"/>
    <n v="0.2273"/>
    <n v="9.26"/>
    <n v="1.1000000000000001"/>
    <n v="16.88"/>
    <x v="1"/>
    <s v="Q2"/>
    <s v="Fair Valuation"/>
    <x v="0"/>
  </r>
  <r>
    <n v="521"/>
    <s v="Acquirer_835"/>
    <s v="Target_2108"/>
    <x v="6"/>
    <x v="5"/>
    <x v="1"/>
    <n v="7141.75"/>
    <d v="2016-06-08T00:00:00"/>
    <n v="3378.48"/>
    <n v="862.53"/>
    <n v="0.25530000000000003"/>
    <n v="8.2799999999999994"/>
    <n v="1.44"/>
    <n v="102.84"/>
    <x v="1"/>
    <s v="Q2"/>
    <s v="Fair Valuation"/>
    <x v="0"/>
  </r>
  <r>
    <n v="522"/>
    <s v="Acquirer_421"/>
    <s v="Target_3265"/>
    <x v="2"/>
    <x v="7"/>
    <x v="0"/>
    <n v="4692.7700000000004"/>
    <d v="2016-06-09T00:00:00"/>
    <n v="1730.73"/>
    <n v="538.78"/>
    <n v="0.31130000000000002"/>
    <n v="8.7100000000000009"/>
    <n v="2.19"/>
    <n v="102.77"/>
    <x v="1"/>
    <s v="Q2"/>
    <s v="Fair Valuation"/>
    <x v="0"/>
  </r>
  <r>
    <n v="523"/>
    <s v="Acquirer_579"/>
    <s v="Target_196"/>
    <x v="3"/>
    <x v="4"/>
    <x v="0"/>
    <n v="6004.73"/>
    <d v="2016-06-10T00:00:00"/>
    <n v="2654.84"/>
    <n v="664.24"/>
    <n v="0.25019999999999998"/>
    <n v="9.0399999999999991"/>
    <n v="0.86999999999999988"/>
    <n v="52.24"/>
    <x v="1"/>
    <s v="Q2"/>
    <s v="Fair Valuation"/>
    <x v="0"/>
  </r>
  <r>
    <n v="524"/>
    <s v="Acquirer_919"/>
    <s v="Target_3528"/>
    <x v="7"/>
    <x v="6"/>
    <x v="3"/>
    <n v="7142.8"/>
    <d v="2016-06-11T00:00:00"/>
    <n v="2385.5"/>
    <n v="941.08"/>
    <n v="0.39450000000000002"/>
    <n v="7.59"/>
    <n v="1.07"/>
    <n v="76.430000000000007"/>
    <x v="1"/>
    <s v="Q2"/>
    <s v="Low Valuation"/>
    <x v="0"/>
  </r>
  <r>
    <n v="525"/>
    <s v="Acquirer_767"/>
    <s v="Target_3943"/>
    <x v="0"/>
    <x v="2"/>
    <x v="0"/>
    <n v="11234.4"/>
    <d v="2016-06-12T00:00:00"/>
    <n v="4013.17"/>
    <n v="1201.54"/>
    <n v="0.2994"/>
    <n v="9.35"/>
    <n v="1.1299999999999999"/>
    <n v="126.95"/>
    <x v="1"/>
    <s v="Q2"/>
    <s v="Fair Valuation"/>
    <x v="0"/>
  </r>
  <r>
    <n v="526"/>
    <s v="Acquirer_565"/>
    <s v="Target_3085"/>
    <x v="0"/>
    <x v="5"/>
    <x v="3"/>
    <n v="8745.08"/>
    <d v="2016-06-13T00:00:00"/>
    <n v="2128.7399999999998"/>
    <n v="597.75"/>
    <n v="0.28079999999999999"/>
    <n v="14.63"/>
    <n v="2.21"/>
    <n v="193.27"/>
    <x v="1"/>
    <s v="Q2"/>
    <s v="Fair Valuation"/>
    <x v="0"/>
  </r>
  <r>
    <n v="527"/>
    <s v="Acquirer_558"/>
    <s v="Target_4351"/>
    <x v="1"/>
    <x v="7"/>
    <x v="1"/>
    <n v="10016.540000000001"/>
    <d v="2016-06-14T00:00:00"/>
    <n v="3421.5"/>
    <n v="585.41999999999996"/>
    <n v="0.1711"/>
    <n v="17.11"/>
    <n v="2.06"/>
    <n v="206.34"/>
    <x v="1"/>
    <s v="Q2"/>
    <s v="High Valuation"/>
    <x v="0"/>
  </r>
  <r>
    <n v="528"/>
    <s v="Acquirer_270"/>
    <s v="Target_3194"/>
    <x v="7"/>
    <x v="7"/>
    <x v="3"/>
    <n v="4986.74"/>
    <d v="2016-06-15T00:00:00"/>
    <n v="1571.54"/>
    <n v="300.95"/>
    <n v="0.1915"/>
    <n v="16.57"/>
    <n v="0.75"/>
    <n v="37.4"/>
    <x v="1"/>
    <s v="Q2"/>
    <s v="High Valuation"/>
    <x v="0"/>
  </r>
  <r>
    <n v="529"/>
    <s v="Acquirer_17"/>
    <s v="Target_1306"/>
    <x v="6"/>
    <x v="0"/>
    <x v="2"/>
    <n v="9302"/>
    <d v="2016-06-16T00:00:00"/>
    <n v="3185.63"/>
    <n v="583.92999999999995"/>
    <n v="0.18329999999999999"/>
    <n v="15.93"/>
    <n v="1.23"/>
    <n v="114.41"/>
    <x v="1"/>
    <s v="Q2"/>
    <s v="High Valuation"/>
    <x v="0"/>
  </r>
  <r>
    <n v="530"/>
    <s v="Acquirer_116"/>
    <s v="Target_3149"/>
    <x v="4"/>
    <x v="6"/>
    <x v="1"/>
    <n v="6836.64"/>
    <d v="2016-06-17T00:00:00"/>
    <n v="3680.16"/>
    <n v="580.36"/>
    <n v="0.15770000000000001"/>
    <n v="11.78"/>
    <n v="2.11"/>
    <n v="144.25"/>
    <x v="1"/>
    <s v="Q2"/>
    <s v="Fair Valuation"/>
    <x v="0"/>
  </r>
  <r>
    <n v="531"/>
    <s v="Acquirer_480"/>
    <s v="Target_4500"/>
    <x v="6"/>
    <x v="1"/>
    <x v="1"/>
    <n v="4126.5200000000004"/>
    <d v="2016-06-18T00:00:00"/>
    <n v="2015.09"/>
    <n v="299.24"/>
    <n v="0.14849999999999999"/>
    <n v="13.79"/>
    <n v="2.0099999999999998"/>
    <n v="82.94"/>
    <x v="1"/>
    <s v="Q2"/>
    <s v="Fair Valuation"/>
    <x v="0"/>
  </r>
  <r>
    <n v="532"/>
    <s v="Acquirer_53"/>
    <s v="Target_4336"/>
    <x v="6"/>
    <x v="5"/>
    <x v="3"/>
    <n v="5686.15"/>
    <d v="2016-06-19T00:00:00"/>
    <n v="1436.95"/>
    <n v="338.26"/>
    <n v="0.2354"/>
    <n v="16.809999999999999"/>
    <n v="2.2400000000000002"/>
    <n v="127.37"/>
    <x v="1"/>
    <s v="Q2"/>
    <s v="High Valuation"/>
    <x v="0"/>
  </r>
  <r>
    <n v="533"/>
    <s v="Acquirer_114"/>
    <s v="Target_2776"/>
    <x v="5"/>
    <x v="3"/>
    <x v="0"/>
    <n v="15566.21"/>
    <d v="2016-06-20T00:00:00"/>
    <n v="3550.58"/>
    <n v="984.58"/>
    <n v="0.27729999999999999"/>
    <n v="15.81"/>
    <n v="2.3199999999999998"/>
    <n v="361.14"/>
    <x v="1"/>
    <s v="Q2"/>
    <s v="High Valuation"/>
    <x v="0"/>
  </r>
  <r>
    <n v="534"/>
    <s v="Acquirer_85"/>
    <s v="Target_1878"/>
    <x v="6"/>
    <x v="2"/>
    <x v="0"/>
    <n v="174.28"/>
    <d v="2016-06-21T00:00:00"/>
    <n v="62.41"/>
    <n v="13.68"/>
    <n v="0.21920000000000001"/>
    <n v="12.74"/>
    <n v="1.97"/>
    <n v="3.43"/>
    <x v="1"/>
    <s v="Q2"/>
    <s v="Fair Valuation"/>
    <x v="1"/>
  </r>
  <r>
    <n v="535"/>
    <s v="Acquirer_727"/>
    <s v="Target_3571"/>
    <x v="0"/>
    <x v="6"/>
    <x v="2"/>
    <n v="994.13"/>
    <d v="2016-06-22T00:00:00"/>
    <n v="482.99"/>
    <n v="106.21"/>
    <n v="0.21990000000000001"/>
    <n v="9.36"/>
    <n v="1.35"/>
    <n v="13.42"/>
    <x v="1"/>
    <s v="Q2"/>
    <s v="Fair Valuation"/>
    <x v="1"/>
  </r>
  <r>
    <n v="536"/>
    <s v="Acquirer_339"/>
    <s v="Target_2881"/>
    <x v="2"/>
    <x v="0"/>
    <x v="3"/>
    <n v="8956.17"/>
    <d v="2016-06-23T00:00:00"/>
    <n v="2514.9899999999998"/>
    <n v="749.47"/>
    <n v="0.29799999999999999"/>
    <n v="11.95"/>
    <n v="1.74"/>
    <n v="155.84"/>
    <x v="1"/>
    <s v="Q2"/>
    <s v="Fair Valuation"/>
    <x v="0"/>
  </r>
  <r>
    <n v="537"/>
    <s v="Acquirer_925"/>
    <s v="Target_1451"/>
    <x v="7"/>
    <x v="0"/>
    <x v="2"/>
    <n v="4061.47"/>
    <d v="2016-06-24T00:00:00"/>
    <n v="2933.08"/>
    <n v="670.21"/>
    <n v="0.22850000000000001"/>
    <n v="6.06"/>
    <n v="0.89"/>
    <n v="36.15"/>
    <x v="1"/>
    <s v="Q2"/>
    <s v="Low Valuation"/>
    <x v="0"/>
  </r>
  <r>
    <n v="538"/>
    <s v="Acquirer_970"/>
    <s v="Target_1910"/>
    <x v="5"/>
    <x v="6"/>
    <x v="2"/>
    <n v="3105.34"/>
    <d v="2016-06-25T00:00:00"/>
    <n v="1635.02"/>
    <n v="235.61"/>
    <n v="0.14410000000000001"/>
    <n v="13.18"/>
    <n v="1.72"/>
    <n v="53.41"/>
    <x v="1"/>
    <s v="Q2"/>
    <s v="Fair Valuation"/>
    <x v="0"/>
  </r>
  <r>
    <n v="539"/>
    <s v="Acquirer_176"/>
    <s v="Target_1133"/>
    <x v="2"/>
    <x v="3"/>
    <x v="0"/>
    <n v="6861.18"/>
    <d v="2016-06-26T00:00:00"/>
    <n v="2525.46"/>
    <n v="495.75"/>
    <n v="0.1963"/>
    <n v="13.84"/>
    <n v="0.88"/>
    <n v="60.38"/>
    <x v="1"/>
    <s v="Q2"/>
    <s v="Fair Valuation"/>
    <x v="0"/>
  </r>
  <r>
    <n v="540"/>
    <s v="Acquirer_721"/>
    <s v="Target_280"/>
    <x v="3"/>
    <x v="1"/>
    <x v="3"/>
    <n v="286.95999999999998"/>
    <d v="2016-06-27T00:00:00"/>
    <n v="79.11"/>
    <n v="25.35"/>
    <n v="0.32050000000000001"/>
    <n v="11.32"/>
    <n v="1.9"/>
    <n v="5.45"/>
    <x v="1"/>
    <s v="Q2"/>
    <s v="Fair Valuation"/>
    <x v="1"/>
  </r>
  <r>
    <n v="541"/>
    <s v="Acquirer_160"/>
    <s v="Target_1749"/>
    <x v="2"/>
    <x v="4"/>
    <x v="3"/>
    <n v="1209.57"/>
    <d v="2016-06-28T00:00:00"/>
    <n v="965.96"/>
    <n v="114.76"/>
    <n v="0.1188"/>
    <n v="10.54"/>
    <n v="1.89"/>
    <n v="22.86"/>
    <x v="1"/>
    <s v="Q2"/>
    <s v="Fair Valuation"/>
    <x v="0"/>
  </r>
  <r>
    <n v="542"/>
    <s v="Acquirer_611"/>
    <s v="Target_2769"/>
    <x v="6"/>
    <x v="2"/>
    <x v="1"/>
    <n v="1016.3"/>
    <d v="2016-06-29T00:00:00"/>
    <n v="558.95000000000005"/>
    <n v="88.76"/>
    <n v="0.1588"/>
    <n v="11.45"/>
    <n v="1.74"/>
    <n v="17.68"/>
    <x v="1"/>
    <s v="Q2"/>
    <s v="Fair Valuation"/>
    <x v="0"/>
  </r>
  <r>
    <n v="543"/>
    <s v="Acquirer_796"/>
    <s v="Target_1141"/>
    <x v="6"/>
    <x v="6"/>
    <x v="1"/>
    <n v="6751.62"/>
    <d v="2016-06-30T00:00:00"/>
    <n v="3763.12"/>
    <n v="500.12"/>
    <n v="0.13289999999999999"/>
    <n v="13.5"/>
    <n v="1.27"/>
    <n v="85.75"/>
    <x v="1"/>
    <s v="Q2"/>
    <s v="Fair Valuation"/>
    <x v="0"/>
  </r>
  <r>
    <n v="544"/>
    <s v="Acquirer_67"/>
    <s v="Target_198"/>
    <x v="7"/>
    <x v="7"/>
    <x v="2"/>
    <n v="6693.46"/>
    <d v="2016-07-01T00:00:00"/>
    <n v="3366.95"/>
    <n v="542.41999999999996"/>
    <n v="0.16109999999999999"/>
    <n v="12.34"/>
    <n v="0.84"/>
    <n v="56.23"/>
    <x v="1"/>
    <s v="Q3"/>
    <s v="Fair Valuation"/>
    <x v="0"/>
  </r>
  <r>
    <n v="545"/>
    <s v="Acquirer_412"/>
    <s v="Target_4439"/>
    <x v="0"/>
    <x v="7"/>
    <x v="0"/>
    <n v="287.83999999999997"/>
    <d v="2016-07-02T00:00:00"/>
    <n v="142.47"/>
    <n v="35.06"/>
    <n v="0.24610000000000001"/>
    <n v="8.2100000000000009"/>
    <n v="1.78"/>
    <n v="5.12"/>
    <x v="1"/>
    <s v="Q3"/>
    <s v="Fair Valuation"/>
    <x v="1"/>
  </r>
  <r>
    <n v="546"/>
    <s v="Acquirer_725"/>
    <s v="Target_3239"/>
    <x v="6"/>
    <x v="5"/>
    <x v="1"/>
    <n v="9645.43"/>
    <d v="2016-07-03T00:00:00"/>
    <n v="2706.05"/>
    <n v="899.76"/>
    <n v="0.33250000000000002"/>
    <n v="10.72"/>
    <n v="2.48"/>
    <n v="239.21"/>
    <x v="1"/>
    <s v="Q3"/>
    <s v="Fair Valuation"/>
    <x v="0"/>
  </r>
  <r>
    <n v="547"/>
    <s v="Acquirer_138"/>
    <s v="Target_4946"/>
    <x v="4"/>
    <x v="3"/>
    <x v="1"/>
    <n v="9495.27"/>
    <d v="2016-07-04T00:00:00"/>
    <n v="2600.31"/>
    <n v="633.44000000000005"/>
    <n v="0.24360000000000001"/>
    <n v="14.99"/>
    <n v="1.65"/>
    <n v="156.66999999999999"/>
    <x v="1"/>
    <s v="Q3"/>
    <s v="Fair Valuation"/>
    <x v="0"/>
  </r>
  <r>
    <n v="548"/>
    <s v="Acquirer_354"/>
    <s v="Target_139"/>
    <x v="6"/>
    <x v="2"/>
    <x v="1"/>
    <n v="3764.09"/>
    <d v="2016-07-05T00:00:00"/>
    <n v="1844.2"/>
    <n v="455.15"/>
    <n v="0.24679999999999999"/>
    <n v="8.27"/>
    <n v="1.29"/>
    <n v="48.56"/>
    <x v="1"/>
    <s v="Q3"/>
    <s v="Fair Valuation"/>
    <x v="0"/>
  </r>
  <r>
    <n v="549"/>
    <s v="Acquirer_324"/>
    <s v="Target_3212"/>
    <x v="4"/>
    <x v="4"/>
    <x v="1"/>
    <n v="439.97"/>
    <d v="2016-07-06T00:00:00"/>
    <n v="198.31"/>
    <n v="47.36"/>
    <n v="0.23880000000000001"/>
    <n v="9.2899999999999991"/>
    <n v="1.55"/>
    <n v="6.82"/>
    <x v="1"/>
    <s v="Q3"/>
    <s v="Fair Valuation"/>
    <x v="1"/>
  </r>
  <r>
    <n v="550"/>
    <s v="Acquirer_416"/>
    <s v="Target_1010"/>
    <x v="4"/>
    <x v="1"/>
    <x v="0"/>
    <n v="494.47"/>
    <d v="2016-07-07T00:00:00"/>
    <n v="194.9"/>
    <n v="51.94"/>
    <n v="0.26650000000000001"/>
    <n v="9.52"/>
    <n v="1.65"/>
    <n v="8.16"/>
    <x v="1"/>
    <s v="Q3"/>
    <s v="Fair Valuation"/>
    <x v="1"/>
  </r>
  <r>
    <n v="551"/>
    <s v="Acquirer_180"/>
    <s v="Target_3314"/>
    <x v="4"/>
    <x v="6"/>
    <x v="3"/>
    <n v="11914.58"/>
    <d v="2016-07-08T00:00:00"/>
    <n v="3677.21"/>
    <n v="853.48"/>
    <n v="0.2321"/>
    <n v="13.96"/>
    <n v="0.98"/>
    <n v="116.76"/>
    <x v="1"/>
    <s v="Q3"/>
    <s v="Fair Valuation"/>
    <x v="0"/>
  </r>
  <r>
    <n v="552"/>
    <s v="Acquirer_718"/>
    <s v="Target_3367"/>
    <x v="7"/>
    <x v="4"/>
    <x v="3"/>
    <n v="14926.46"/>
    <d v="2016-07-09T00:00:00"/>
    <n v="4993.07"/>
    <n v="863.3"/>
    <n v="0.1729"/>
    <n v="17.29"/>
    <n v="0.92999999999999994"/>
    <n v="138.82"/>
    <x v="1"/>
    <s v="Q3"/>
    <s v="High Valuation"/>
    <x v="0"/>
  </r>
  <r>
    <n v="553"/>
    <s v="Acquirer_831"/>
    <s v="Target_4880"/>
    <x v="0"/>
    <x v="1"/>
    <x v="0"/>
    <n v="12709.01"/>
    <d v="2016-07-10T00:00:00"/>
    <n v="2512.94"/>
    <n v="870.48"/>
    <n v="0.34639999999999999"/>
    <n v="14.6"/>
    <n v="1.91"/>
    <n v="242.74"/>
    <x v="1"/>
    <s v="Q3"/>
    <s v="Fair Valuation"/>
    <x v="0"/>
  </r>
  <r>
    <n v="554"/>
    <s v="Acquirer_963"/>
    <s v="Target_4862"/>
    <x v="2"/>
    <x v="6"/>
    <x v="3"/>
    <n v="12400.18"/>
    <d v="2016-07-11T00:00:00"/>
    <n v="2230.1799999999998"/>
    <n v="727.71"/>
    <n v="0.32629999999999998"/>
    <n v="17.04"/>
    <n v="1.38"/>
    <n v="171.12"/>
    <x v="1"/>
    <s v="Q3"/>
    <s v="High Valuation"/>
    <x v="0"/>
  </r>
  <r>
    <n v="555"/>
    <s v="Acquirer_465"/>
    <s v="Target_3221"/>
    <x v="7"/>
    <x v="0"/>
    <x v="0"/>
    <n v="3410.97"/>
    <d v="2016-07-12T00:00:00"/>
    <n v="2663.43"/>
    <n v="319.08"/>
    <n v="0.1198"/>
    <n v="10.69"/>
    <n v="1.43"/>
    <n v="48.78"/>
    <x v="1"/>
    <s v="Q3"/>
    <s v="Fair Valuation"/>
    <x v="0"/>
  </r>
  <r>
    <n v="556"/>
    <s v="Acquirer_402"/>
    <s v="Target_4008"/>
    <x v="4"/>
    <x v="7"/>
    <x v="2"/>
    <n v="8815.6200000000008"/>
    <d v="2016-07-13T00:00:00"/>
    <n v="4480.93"/>
    <n v="596.86"/>
    <n v="0.13320000000000001"/>
    <n v="14.77"/>
    <n v="1.59"/>
    <n v="140.16999999999999"/>
    <x v="1"/>
    <s v="Q3"/>
    <s v="Fair Valuation"/>
    <x v="0"/>
  </r>
  <r>
    <n v="557"/>
    <s v="Acquirer_398"/>
    <s v="Target_2246"/>
    <x v="3"/>
    <x v="7"/>
    <x v="1"/>
    <n v="2579.42"/>
    <d v="2016-07-14T00:00:00"/>
    <n v="3052.35"/>
    <n v="332.4"/>
    <n v="0.1089"/>
    <n v="7.76"/>
    <n v="1.07"/>
    <n v="27.6"/>
    <x v="1"/>
    <s v="Q3"/>
    <s v="Low Valuation"/>
    <x v="0"/>
  </r>
  <r>
    <n v="558"/>
    <s v="Acquirer_854"/>
    <s v="Target_876"/>
    <x v="6"/>
    <x v="6"/>
    <x v="0"/>
    <n v="366.45"/>
    <d v="2016-07-15T00:00:00"/>
    <n v="74.12"/>
    <n v="22.29"/>
    <n v="0.30070000000000002"/>
    <n v="16.440000000000001"/>
    <n v="1.59"/>
    <n v="5.83"/>
    <x v="1"/>
    <s v="Q3"/>
    <s v="High Valuation"/>
    <x v="1"/>
  </r>
  <r>
    <n v="559"/>
    <s v="Acquirer_802"/>
    <s v="Target_1947"/>
    <x v="4"/>
    <x v="5"/>
    <x v="1"/>
    <n v="7508.51"/>
    <d v="2016-07-16T00:00:00"/>
    <n v="2738.66"/>
    <n v="779.7"/>
    <n v="0.28470000000000001"/>
    <n v="9.6300000000000008"/>
    <n v="1.23"/>
    <n v="92.35"/>
    <x v="1"/>
    <s v="Q3"/>
    <s v="Fair Valuation"/>
    <x v="0"/>
  </r>
  <r>
    <n v="560"/>
    <s v="Acquirer_835"/>
    <s v="Target_791"/>
    <x v="4"/>
    <x v="0"/>
    <x v="1"/>
    <n v="8358.7900000000009"/>
    <d v="2016-07-17T00:00:00"/>
    <n v="2895.95"/>
    <n v="992.73"/>
    <n v="0.34279999999999999"/>
    <n v="8.42"/>
    <n v="1.1599999999999999"/>
    <n v="96.96"/>
    <x v="1"/>
    <s v="Q3"/>
    <s v="Fair Valuation"/>
    <x v="0"/>
  </r>
  <r>
    <n v="561"/>
    <s v="Acquirer_425"/>
    <s v="Target_1201"/>
    <x v="5"/>
    <x v="0"/>
    <x v="1"/>
    <n v="4954.24"/>
    <d v="2016-07-18T00:00:00"/>
    <n v="3727.46"/>
    <n v="754.07"/>
    <n v="0.20230000000000001"/>
    <n v="6.57"/>
    <n v="0.80999999999999994"/>
    <n v="40.130000000000003"/>
    <x v="1"/>
    <s v="Q3"/>
    <s v="Low Valuation"/>
    <x v="0"/>
  </r>
  <r>
    <n v="562"/>
    <s v="Acquirer_999"/>
    <s v="Target_1831"/>
    <x v="7"/>
    <x v="4"/>
    <x v="2"/>
    <n v="3417.12"/>
    <d v="2016-07-19T00:00:00"/>
    <n v="1009.63"/>
    <n v="250.89"/>
    <n v="0.2485"/>
    <n v="13.62"/>
    <n v="2.2599999999999998"/>
    <n v="77.23"/>
    <x v="1"/>
    <s v="Q3"/>
    <s v="Fair Valuation"/>
    <x v="0"/>
  </r>
  <r>
    <n v="563"/>
    <s v="Acquirer_849"/>
    <s v="Target_4955"/>
    <x v="2"/>
    <x v="6"/>
    <x v="3"/>
    <n v="13052.01"/>
    <d v="2016-07-20T00:00:00"/>
    <n v="4517.5600000000004"/>
    <n v="867.82"/>
    <n v="0.19209999999999999"/>
    <n v="15.04"/>
    <n v="1.06"/>
    <n v="138.35"/>
    <x v="1"/>
    <s v="Q3"/>
    <s v="High Valuation"/>
    <x v="0"/>
  </r>
  <r>
    <n v="564"/>
    <s v="Acquirer_877"/>
    <s v="Target_578"/>
    <x v="4"/>
    <x v="1"/>
    <x v="3"/>
    <n v="3858.14"/>
    <d v="2016-07-21T00:00:00"/>
    <n v="1874.46"/>
    <n v="352.02"/>
    <n v="0.18779999999999999"/>
    <n v="10.96"/>
    <n v="0.92999999999999994"/>
    <n v="35.880000000000003"/>
    <x v="1"/>
    <s v="Q3"/>
    <s v="Fair Valuation"/>
    <x v="0"/>
  </r>
  <r>
    <n v="565"/>
    <s v="Acquirer_462"/>
    <s v="Target_714"/>
    <x v="4"/>
    <x v="1"/>
    <x v="3"/>
    <n v="3907.45"/>
    <d v="2016-07-22T00:00:00"/>
    <n v="1628.98"/>
    <n v="222.52"/>
    <n v="0.1366"/>
    <n v="17.559999999999999"/>
    <n v="1.51"/>
    <n v="59"/>
    <x v="1"/>
    <s v="Q3"/>
    <s v="High Valuation"/>
    <x v="0"/>
  </r>
  <r>
    <n v="566"/>
    <s v="Acquirer_313"/>
    <s v="Target_4845"/>
    <x v="0"/>
    <x v="4"/>
    <x v="0"/>
    <n v="17186.169999999998"/>
    <d v="2016-07-23T00:00:00"/>
    <n v="4619.3500000000004"/>
    <n v="1495.75"/>
    <n v="0.32379999999999998"/>
    <n v="11.49"/>
    <n v="2.0099999999999998"/>
    <n v="345.44"/>
    <x v="1"/>
    <s v="Q3"/>
    <s v="Fair Valuation"/>
    <x v="0"/>
  </r>
  <r>
    <n v="567"/>
    <s v="Acquirer_832"/>
    <s v="Target_1831"/>
    <x v="0"/>
    <x v="6"/>
    <x v="1"/>
    <n v="7400.5"/>
    <d v="2016-07-24T00:00:00"/>
    <n v="3158.71"/>
    <n v="603.63"/>
    <n v="0.19109999999999999"/>
    <n v="12.26"/>
    <n v="1.92"/>
    <n v="142.09"/>
    <x v="1"/>
    <s v="Q3"/>
    <s v="Fair Valuation"/>
    <x v="0"/>
  </r>
  <r>
    <n v="568"/>
    <s v="Acquirer_893"/>
    <s v="Target_3657"/>
    <x v="3"/>
    <x v="3"/>
    <x v="2"/>
    <n v="1494.19"/>
    <d v="2016-07-25T00:00:00"/>
    <n v="1561.3"/>
    <n v="162.06"/>
    <n v="0.1038"/>
    <n v="9.2200000000000006"/>
    <n v="2.09"/>
    <n v="31.23"/>
    <x v="1"/>
    <s v="Q3"/>
    <s v="Fair Valuation"/>
    <x v="0"/>
  </r>
  <r>
    <n v="569"/>
    <s v="Acquirer_117"/>
    <s v="Target_3058"/>
    <x v="0"/>
    <x v="5"/>
    <x v="3"/>
    <n v="10158"/>
    <d v="2016-07-26T00:00:00"/>
    <n v="4653.47"/>
    <n v="1338.34"/>
    <n v="0.28760000000000002"/>
    <n v="7.59"/>
    <n v="2.02"/>
    <n v="205.19"/>
    <x v="1"/>
    <s v="Q3"/>
    <s v="Low Valuation"/>
    <x v="0"/>
  </r>
  <r>
    <n v="570"/>
    <s v="Acquirer_572"/>
    <s v="Target_1827"/>
    <x v="4"/>
    <x v="5"/>
    <x v="0"/>
    <n v="14133.73"/>
    <d v="2016-07-27T00:00:00"/>
    <n v="2658.18"/>
    <n v="867.1"/>
    <n v="0.32619999999999999"/>
    <n v="16.3"/>
    <n v="2.4"/>
    <n v="339.21"/>
    <x v="1"/>
    <s v="Q3"/>
    <s v="High Valuation"/>
    <x v="0"/>
  </r>
  <r>
    <n v="571"/>
    <s v="Acquirer_657"/>
    <s v="Target_1043"/>
    <x v="2"/>
    <x v="2"/>
    <x v="0"/>
    <n v="17477.650000000001"/>
    <d v="2016-07-28T00:00:00"/>
    <n v="3289.96"/>
    <n v="1172.21"/>
    <n v="0.35630000000000001"/>
    <n v="14.91"/>
    <n v="1.95"/>
    <n v="340.81"/>
    <x v="1"/>
    <s v="Q3"/>
    <s v="Fair Valuation"/>
    <x v="0"/>
  </r>
  <r>
    <n v="572"/>
    <s v="Acquirer_115"/>
    <s v="Target_2051"/>
    <x v="4"/>
    <x v="7"/>
    <x v="3"/>
    <n v="27266.06"/>
    <d v="2016-07-29T00:00:00"/>
    <n v="4301.01"/>
    <n v="1621.05"/>
    <n v="0.37690000000000001"/>
    <n v="16.82"/>
    <n v="1.29"/>
    <n v="351.73"/>
    <x v="1"/>
    <s v="Q3"/>
    <s v="High Valuation"/>
    <x v="0"/>
  </r>
  <r>
    <n v="573"/>
    <s v="Acquirer_214"/>
    <s v="Target_1880"/>
    <x v="1"/>
    <x v="3"/>
    <x v="3"/>
    <n v="2027.12"/>
    <d v="2016-07-30T00:00:00"/>
    <n v="465.91"/>
    <n v="162.56"/>
    <n v="0.34889999999999999"/>
    <n v="12.47"/>
    <n v="1.58"/>
    <n v="32.03"/>
    <x v="1"/>
    <s v="Q3"/>
    <s v="Fair Valuation"/>
    <x v="0"/>
  </r>
  <r>
    <n v="574"/>
    <s v="Acquirer_893"/>
    <s v="Target_13"/>
    <x v="6"/>
    <x v="6"/>
    <x v="0"/>
    <n v="7495.1"/>
    <d v="2016-07-31T00:00:00"/>
    <n v="4134.62"/>
    <n v="453.15"/>
    <n v="0.1096"/>
    <n v="16.54"/>
    <n v="0.57000000000000006"/>
    <n v="42.72"/>
    <x v="1"/>
    <s v="Q3"/>
    <s v="High Valuation"/>
    <x v="0"/>
  </r>
  <r>
    <n v="575"/>
    <s v="Acquirer_93"/>
    <s v="Target_4231"/>
    <x v="0"/>
    <x v="0"/>
    <x v="2"/>
    <n v="13173.1"/>
    <d v="2016-08-01T00:00:00"/>
    <n v="3481.31"/>
    <n v="961.54"/>
    <n v="0.2762"/>
    <n v="13.7"/>
    <n v="1.25"/>
    <n v="164.66"/>
    <x v="1"/>
    <s v="Q3"/>
    <s v="Fair Valuation"/>
    <x v="0"/>
  </r>
  <r>
    <n v="576"/>
    <s v="Acquirer_437"/>
    <s v="Target_3319"/>
    <x v="7"/>
    <x v="0"/>
    <x v="0"/>
    <n v="5942.56"/>
    <d v="2016-08-02T00:00:00"/>
    <n v="1413.54"/>
    <n v="357.34"/>
    <n v="0.25280000000000002"/>
    <n v="16.63"/>
    <n v="1.63"/>
    <n v="96.86"/>
    <x v="1"/>
    <s v="Q3"/>
    <s v="High Valuation"/>
    <x v="0"/>
  </r>
  <r>
    <n v="577"/>
    <s v="Acquirer_683"/>
    <s v="Target_1773"/>
    <x v="7"/>
    <x v="5"/>
    <x v="3"/>
    <n v="13685.24"/>
    <d v="2016-08-03T00:00:00"/>
    <n v="3332.59"/>
    <n v="774.49"/>
    <n v="0.2324"/>
    <n v="17.670000000000002"/>
    <n v="1.99"/>
    <n v="272.33999999999997"/>
    <x v="1"/>
    <s v="Q3"/>
    <s v="High Valuation"/>
    <x v="0"/>
  </r>
  <r>
    <n v="578"/>
    <s v="Acquirer_858"/>
    <s v="Target_2675"/>
    <x v="5"/>
    <x v="7"/>
    <x v="2"/>
    <n v="6692.6"/>
    <d v="2016-08-04T00:00:00"/>
    <n v="1806.77"/>
    <n v="534.98"/>
    <n v="0.29609999999999997"/>
    <n v="12.51"/>
    <n v="2.27"/>
    <n v="151.91999999999999"/>
    <x v="1"/>
    <s v="Q3"/>
    <s v="Fair Valuation"/>
    <x v="0"/>
  </r>
  <r>
    <n v="579"/>
    <s v="Acquirer_227"/>
    <s v="Target_2108"/>
    <x v="6"/>
    <x v="1"/>
    <x v="3"/>
    <n v="1551.19"/>
    <d v="2016-08-05T00:00:00"/>
    <n v="1411.52"/>
    <n v="186.89"/>
    <n v="0.13239999999999999"/>
    <n v="8.3000000000000007"/>
    <n v="1.27"/>
    <n v="19.7"/>
    <x v="1"/>
    <s v="Q3"/>
    <s v="Fair Valuation"/>
    <x v="0"/>
  </r>
  <r>
    <n v="580"/>
    <s v="Acquirer_932"/>
    <s v="Target_1430"/>
    <x v="1"/>
    <x v="7"/>
    <x v="2"/>
    <n v="10485.17"/>
    <d v="2016-08-06T00:00:00"/>
    <n v="4277.6000000000004"/>
    <n v="775.53"/>
    <n v="0.18129999999999999"/>
    <n v="13.52"/>
    <n v="1.75"/>
    <n v="183.49"/>
    <x v="1"/>
    <s v="Q3"/>
    <s v="Fair Valuation"/>
    <x v="0"/>
  </r>
  <r>
    <n v="581"/>
    <s v="Acquirer_437"/>
    <s v="Target_3024"/>
    <x v="5"/>
    <x v="5"/>
    <x v="1"/>
    <n v="3559.31"/>
    <d v="2016-08-07T00:00:00"/>
    <n v="2069.83"/>
    <n v="238.24"/>
    <n v="0.11509999999999999"/>
    <n v="14.94"/>
    <n v="1.0900000000000001"/>
    <n v="38.799999999999997"/>
    <x v="1"/>
    <s v="Q3"/>
    <s v="Fair Valuation"/>
    <x v="0"/>
  </r>
  <r>
    <n v="582"/>
    <s v="Acquirer_956"/>
    <s v="Target_3214"/>
    <x v="5"/>
    <x v="2"/>
    <x v="0"/>
    <n v="6019.13"/>
    <d v="2016-08-08T00:00:00"/>
    <n v="2022.37"/>
    <n v="431.17"/>
    <n v="0.2132"/>
    <n v="13.96"/>
    <n v="0.67"/>
    <n v="40.33"/>
    <x v="1"/>
    <s v="Q3"/>
    <s v="Fair Valuation"/>
    <x v="0"/>
  </r>
  <r>
    <n v="583"/>
    <s v="Acquirer_603"/>
    <s v="Target_2109"/>
    <x v="2"/>
    <x v="7"/>
    <x v="3"/>
    <n v="5161.1099999999997"/>
    <d v="2016-08-09T00:00:00"/>
    <n v="2771.96"/>
    <n v="289.95"/>
    <n v="0.1046"/>
    <n v="17.8"/>
    <n v="1.7"/>
    <n v="87.74"/>
    <x v="1"/>
    <s v="Q3"/>
    <s v="High Valuation"/>
    <x v="0"/>
  </r>
  <r>
    <n v="584"/>
    <s v="Acquirer_952"/>
    <s v="Target_3583"/>
    <x v="1"/>
    <x v="4"/>
    <x v="3"/>
    <n v="4035.16"/>
    <d v="2016-08-10T00:00:00"/>
    <n v="1951.37"/>
    <n v="281"/>
    <n v="0.14399999999999999"/>
    <n v="14.36"/>
    <n v="2.31"/>
    <n v="93.21"/>
    <x v="1"/>
    <s v="Q3"/>
    <s v="Fair Valuation"/>
    <x v="0"/>
  </r>
  <r>
    <n v="585"/>
    <s v="Acquirer_735"/>
    <s v="Target_240"/>
    <x v="3"/>
    <x v="1"/>
    <x v="2"/>
    <n v="5064.92"/>
    <d v="2016-08-11T00:00:00"/>
    <n v="1624.64"/>
    <n v="535.97"/>
    <n v="0.32990000000000003"/>
    <n v="9.4499999999999993"/>
    <n v="2.41"/>
    <n v="122.06"/>
    <x v="1"/>
    <s v="Q3"/>
    <s v="Fair Valuation"/>
    <x v="0"/>
  </r>
  <r>
    <n v="586"/>
    <s v="Acquirer_792"/>
    <s v="Target_4387"/>
    <x v="6"/>
    <x v="7"/>
    <x v="0"/>
    <n v="17407.98"/>
    <d v="2016-08-12T00:00:00"/>
    <n v="3526.46"/>
    <n v="1013.86"/>
    <n v="0.28749999999999998"/>
    <n v="17.170000000000002"/>
    <n v="1.04"/>
    <n v="181.04"/>
    <x v="1"/>
    <s v="Q3"/>
    <s v="High Valuation"/>
    <x v="0"/>
  </r>
  <r>
    <n v="587"/>
    <s v="Acquirer_637"/>
    <s v="Target_38"/>
    <x v="3"/>
    <x v="3"/>
    <x v="2"/>
    <n v="21398.79"/>
    <d v="2016-08-13T00:00:00"/>
    <n v="4621.8999999999996"/>
    <n v="1402.28"/>
    <n v="0.3034"/>
    <n v="15.26"/>
    <n v="1.64"/>
    <n v="350.94"/>
    <x v="1"/>
    <s v="Q3"/>
    <s v="High Valuation"/>
    <x v="0"/>
  </r>
  <r>
    <n v="588"/>
    <s v="Acquirer_863"/>
    <s v="Target_3885"/>
    <x v="2"/>
    <x v="4"/>
    <x v="1"/>
    <n v="10033.99"/>
    <d v="2016-08-14T00:00:00"/>
    <n v="4177.83"/>
    <n v="1293.04"/>
    <n v="0.3095"/>
    <n v="7.76"/>
    <n v="1.72"/>
    <n v="172.58"/>
    <x v="1"/>
    <s v="Q3"/>
    <s v="Low Valuation"/>
    <x v="0"/>
  </r>
  <r>
    <n v="589"/>
    <s v="Acquirer_940"/>
    <s v="Target_1352"/>
    <x v="6"/>
    <x v="5"/>
    <x v="3"/>
    <n v="4499.6400000000003"/>
    <d v="2016-08-15T00:00:00"/>
    <n v="1432.64"/>
    <n v="536.95000000000005"/>
    <n v="0.37480000000000002"/>
    <n v="8.3800000000000008"/>
    <n v="1.07"/>
    <n v="48.15"/>
    <x v="1"/>
    <s v="Q3"/>
    <s v="Fair Valuation"/>
    <x v="0"/>
  </r>
  <r>
    <n v="590"/>
    <s v="Acquirer_798"/>
    <s v="Target_297"/>
    <x v="0"/>
    <x v="7"/>
    <x v="2"/>
    <n v="849.98"/>
    <d v="2016-08-16T00:00:00"/>
    <n v="285.89"/>
    <n v="66.98"/>
    <n v="0.23430000000000001"/>
    <n v="12.69"/>
    <n v="1.65"/>
    <n v="14.02"/>
    <x v="1"/>
    <s v="Q3"/>
    <s v="Fair Valuation"/>
    <x v="1"/>
  </r>
  <r>
    <n v="591"/>
    <s v="Acquirer_843"/>
    <s v="Target_4214"/>
    <x v="0"/>
    <x v="4"/>
    <x v="2"/>
    <n v="10521.34"/>
    <d v="2016-08-17T00:00:00"/>
    <n v="4531.62"/>
    <n v="925.36"/>
    <n v="0.20419999999999999"/>
    <n v="11.37"/>
    <n v="2.2000000000000002"/>
    <n v="231.47"/>
    <x v="1"/>
    <s v="Q3"/>
    <s v="Fair Valuation"/>
    <x v="0"/>
  </r>
  <r>
    <n v="592"/>
    <s v="Acquirer_342"/>
    <s v="Target_4272"/>
    <x v="5"/>
    <x v="5"/>
    <x v="3"/>
    <n v="8037.54"/>
    <d v="2016-08-18T00:00:00"/>
    <n v="2905.31"/>
    <n v="860.55"/>
    <n v="0.29620000000000002"/>
    <n v="9.34"/>
    <n v="1.47"/>
    <n v="118.15"/>
    <x v="1"/>
    <s v="Q3"/>
    <s v="Fair Valuation"/>
    <x v="0"/>
  </r>
  <r>
    <n v="593"/>
    <s v="Acquirer_319"/>
    <s v="Target_4116"/>
    <x v="0"/>
    <x v="4"/>
    <x v="3"/>
    <n v="2794.47"/>
    <d v="2016-08-19T00:00:00"/>
    <n v="3123.71"/>
    <n v="437.32"/>
    <n v="0.14000000000000001"/>
    <n v="6.39"/>
    <n v="0.73"/>
    <n v="20.399999999999999"/>
    <x v="1"/>
    <s v="Q3"/>
    <s v="Low Valuation"/>
    <x v="0"/>
  </r>
  <r>
    <n v="594"/>
    <s v="Acquirer_164"/>
    <s v="Target_2374"/>
    <x v="0"/>
    <x v="2"/>
    <x v="2"/>
    <n v="3495.31"/>
    <d v="2016-08-20T00:00:00"/>
    <n v="2413.4299999999998"/>
    <n v="258.72000000000003"/>
    <n v="0.1072"/>
    <n v="13.51"/>
    <n v="0.70000000000000007"/>
    <n v="24.47"/>
    <x v="1"/>
    <s v="Q3"/>
    <s v="Fair Valuation"/>
    <x v="0"/>
  </r>
  <r>
    <n v="595"/>
    <s v="Acquirer_397"/>
    <s v="Target_3621"/>
    <x v="6"/>
    <x v="6"/>
    <x v="0"/>
    <n v="2176.4299999999998"/>
    <d v="2016-08-21T00:00:00"/>
    <n v="1292.26"/>
    <n v="294.51"/>
    <n v="0.22789999999999999"/>
    <n v="7.39"/>
    <n v="1.04"/>
    <n v="22.63"/>
    <x v="1"/>
    <s v="Q3"/>
    <s v="Low Valuation"/>
    <x v="0"/>
  </r>
  <r>
    <n v="596"/>
    <s v="Acquirer_95"/>
    <s v="Target_4775"/>
    <x v="1"/>
    <x v="2"/>
    <x v="1"/>
    <n v="814.27"/>
    <d v="2016-08-22T00:00:00"/>
    <n v="154.34"/>
    <n v="61.04"/>
    <n v="0.39550000000000002"/>
    <n v="13.34"/>
    <n v="1.26"/>
    <n v="10.26"/>
    <x v="1"/>
    <s v="Q3"/>
    <s v="Fair Valuation"/>
    <x v="1"/>
  </r>
  <r>
    <n v="597"/>
    <s v="Acquirer_764"/>
    <s v="Target_2503"/>
    <x v="4"/>
    <x v="3"/>
    <x v="1"/>
    <n v="449.77"/>
    <d v="2016-08-23T00:00:00"/>
    <n v="181.32"/>
    <n v="39.35"/>
    <n v="0.217"/>
    <n v="11.43"/>
    <n v="2.36"/>
    <n v="10.61"/>
    <x v="1"/>
    <s v="Q3"/>
    <s v="Fair Valuation"/>
    <x v="1"/>
  </r>
  <r>
    <n v="598"/>
    <s v="Acquirer_133"/>
    <s v="Target_86"/>
    <x v="5"/>
    <x v="5"/>
    <x v="3"/>
    <n v="5679.93"/>
    <d v="2016-08-24T00:00:00"/>
    <n v="1428.6"/>
    <n v="406.29"/>
    <n v="0.28439999999999999"/>
    <n v="13.98"/>
    <n v="0.86999999999999988"/>
    <n v="49.42"/>
    <x v="1"/>
    <s v="Q3"/>
    <s v="Fair Valuation"/>
    <x v="0"/>
  </r>
  <r>
    <n v="599"/>
    <s v="Acquirer_445"/>
    <s v="Target_1973"/>
    <x v="3"/>
    <x v="1"/>
    <x v="3"/>
    <n v="6143.21"/>
    <d v="2016-08-25T00:00:00"/>
    <n v="2553.5300000000002"/>
    <n v="857.99"/>
    <n v="0.33600000000000002"/>
    <n v="7.16"/>
    <n v="1.71"/>
    <n v="105.05"/>
    <x v="1"/>
    <s v="Q3"/>
    <s v="Low Valuation"/>
    <x v="0"/>
  </r>
  <r>
    <n v="600"/>
    <s v="Acquirer_669"/>
    <s v="Target_3634"/>
    <x v="4"/>
    <x v="6"/>
    <x v="3"/>
    <n v="122.66"/>
    <d v="2016-08-26T00:00:00"/>
    <n v="179"/>
    <n v="18.28"/>
    <n v="0.1021"/>
    <n v="6.71"/>
    <n v="1.46"/>
    <n v="1.79"/>
    <x v="1"/>
    <s v="Q3"/>
    <s v="Low Valuation"/>
    <x v="1"/>
  </r>
  <r>
    <n v="601"/>
    <s v="Acquirer_873"/>
    <s v="Target_3514"/>
    <x v="0"/>
    <x v="6"/>
    <x v="1"/>
    <n v="7086.09"/>
    <d v="2016-08-27T00:00:00"/>
    <n v="4632.24"/>
    <n v="1026.97"/>
    <n v="0.22170000000000001"/>
    <n v="6.9"/>
    <n v="2.2200000000000002"/>
    <n v="157.31"/>
    <x v="1"/>
    <s v="Q3"/>
    <s v="Low Valuation"/>
    <x v="0"/>
  </r>
  <r>
    <n v="602"/>
    <s v="Acquirer_510"/>
    <s v="Target_3198"/>
    <x v="3"/>
    <x v="3"/>
    <x v="3"/>
    <n v="9005.4699999999993"/>
    <d v="2016-08-28T00:00:00"/>
    <n v="2620.52"/>
    <n v="512.84"/>
    <n v="0.19570000000000001"/>
    <n v="17.559999999999999"/>
    <n v="2.38"/>
    <n v="214.33"/>
    <x v="1"/>
    <s v="Q3"/>
    <s v="High Valuation"/>
    <x v="0"/>
  </r>
  <r>
    <n v="603"/>
    <s v="Acquirer_932"/>
    <s v="Target_409"/>
    <x v="1"/>
    <x v="2"/>
    <x v="0"/>
    <n v="2803.12"/>
    <d v="2016-08-29T00:00:00"/>
    <n v="1337.09"/>
    <n v="214.47"/>
    <n v="0.16039999999999999"/>
    <n v="13.07"/>
    <n v="2.19"/>
    <n v="61.39"/>
    <x v="1"/>
    <s v="Q3"/>
    <s v="Fair Valuation"/>
    <x v="0"/>
  </r>
  <r>
    <n v="604"/>
    <s v="Acquirer_499"/>
    <s v="Target_4915"/>
    <x v="1"/>
    <x v="0"/>
    <x v="3"/>
    <n v="3765.6"/>
    <d v="2016-08-30T00:00:00"/>
    <n v="1716.77"/>
    <n v="473.66"/>
    <n v="0.27589999999999998"/>
    <n v="7.95"/>
    <n v="0.89"/>
    <n v="33.51"/>
    <x v="1"/>
    <s v="Q3"/>
    <s v="Low Valuation"/>
    <x v="0"/>
  </r>
  <r>
    <n v="605"/>
    <s v="Acquirer_887"/>
    <s v="Target_1470"/>
    <x v="1"/>
    <x v="4"/>
    <x v="1"/>
    <n v="5088.5"/>
    <d v="2016-08-31T00:00:00"/>
    <n v="3818.61"/>
    <n v="553.70000000000005"/>
    <n v="0.14499999999999999"/>
    <n v="9.19"/>
    <n v="1.88"/>
    <n v="95.66"/>
    <x v="1"/>
    <s v="Q3"/>
    <s v="Fair Valuation"/>
    <x v="0"/>
  </r>
  <r>
    <n v="606"/>
    <s v="Acquirer_695"/>
    <s v="Target_3238"/>
    <x v="1"/>
    <x v="7"/>
    <x v="1"/>
    <n v="129.28"/>
    <d v="2016-09-01T00:00:00"/>
    <n v="124.69"/>
    <n v="13.68"/>
    <n v="0.10970000000000001"/>
    <n v="9.4499999999999993"/>
    <n v="1.17"/>
    <n v="1.51"/>
    <x v="1"/>
    <s v="Q3"/>
    <s v="Fair Valuation"/>
    <x v="1"/>
  </r>
  <r>
    <n v="607"/>
    <s v="Acquirer_34"/>
    <s v="Target_2131"/>
    <x v="3"/>
    <x v="6"/>
    <x v="3"/>
    <n v="4055.14"/>
    <d v="2016-09-02T00:00:00"/>
    <n v="1842.97"/>
    <n v="630.66"/>
    <n v="0.3422"/>
    <n v="6.43"/>
    <n v="1.22"/>
    <n v="49.47"/>
    <x v="1"/>
    <s v="Q3"/>
    <s v="Low Valuation"/>
    <x v="0"/>
  </r>
  <r>
    <n v="608"/>
    <s v="Acquirer_711"/>
    <s v="Target_3562"/>
    <x v="0"/>
    <x v="0"/>
    <x v="3"/>
    <n v="7471.08"/>
    <d v="2016-09-03T00:00:00"/>
    <n v="3209.48"/>
    <n v="458.63"/>
    <n v="0.1429"/>
    <n v="16.29"/>
    <n v="1.79"/>
    <n v="133.72999999999999"/>
    <x v="1"/>
    <s v="Q3"/>
    <s v="High Valuation"/>
    <x v="0"/>
  </r>
  <r>
    <n v="609"/>
    <s v="Acquirer_489"/>
    <s v="Target_1439"/>
    <x v="0"/>
    <x v="5"/>
    <x v="2"/>
    <n v="1506.96"/>
    <d v="2016-09-04T00:00:00"/>
    <n v="620.70000000000005"/>
    <n v="100.8"/>
    <n v="0.16239999999999999"/>
    <n v="14.95"/>
    <n v="1.31"/>
    <n v="19.739999999999998"/>
    <x v="1"/>
    <s v="Q3"/>
    <s v="Fair Valuation"/>
    <x v="0"/>
  </r>
  <r>
    <n v="610"/>
    <s v="Acquirer_690"/>
    <s v="Target_3271"/>
    <x v="4"/>
    <x v="7"/>
    <x v="1"/>
    <n v="6858.3"/>
    <d v="2016-09-05T00:00:00"/>
    <n v="2448.13"/>
    <n v="896.51"/>
    <n v="0.36620000000000003"/>
    <n v="7.65"/>
    <n v="2.4300000000000002"/>
    <n v="166.66"/>
    <x v="1"/>
    <s v="Q3"/>
    <s v="Low Valuation"/>
    <x v="0"/>
  </r>
  <r>
    <n v="611"/>
    <s v="Acquirer_349"/>
    <s v="Target_794"/>
    <x v="0"/>
    <x v="6"/>
    <x v="2"/>
    <n v="294.08"/>
    <d v="2016-09-06T00:00:00"/>
    <n v="261.02"/>
    <n v="33.880000000000003"/>
    <n v="0.1298"/>
    <n v="8.68"/>
    <n v="2.11"/>
    <n v="6.21"/>
    <x v="1"/>
    <s v="Q3"/>
    <s v="Fair Valuation"/>
    <x v="1"/>
  </r>
  <r>
    <n v="612"/>
    <s v="Acquirer_180"/>
    <s v="Target_4731"/>
    <x v="2"/>
    <x v="1"/>
    <x v="2"/>
    <n v="5523.37"/>
    <d v="2016-09-07T00:00:00"/>
    <n v="2306.5700000000002"/>
    <n v="682.74"/>
    <n v="0.29599999999999999"/>
    <n v="8.09"/>
    <n v="0.83"/>
    <n v="45.84"/>
    <x v="1"/>
    <s v="Q3"/>
    <s v="Fair Valuation"/>
    <x v="0"/>
  </r>
  <r>
    <n v="613"/>
    <s v="Acquirer_699"/>
    <s v="Target_147"/>
    <x v="4"/>
    <x v="3"/>
    <x v="2"/>
    <n v="9777.5400000000009"/>
    <d v="2016-09-08T00:00:00"/>
    <n v="2628.2"/>
    <n v="846.54"/>
    <n v="0.3221"/>
    <n v="11.55"/>
    <n v="2.2400000000000002"/>
    <n v="219.02"/>
    <x v="1"/>
    <s v="Q3"/>
    <s v="Fair Valuation"/>
    <x v="0"/>
  </r>
  <r>
    <n v="614"/>
    <s v="Acquirer_758"/>
    <s v="Target_3243"/>
    <x v="2"/>
    <x v="5"/>
    <x v="2"/>
    <n v="5114.1899999999996"/>
    <d v="2016-09-09T00:00:00"/>
    <n v="3319.04"/>
    <n v="579.84"/>
    <n v="0.17469999999999999"/>
    <n v="8.82"/>
    <n v="1.25"/>
    <n v="63.93"/>
    <x v="1"/>
    <s v="Q3"/>
    <s v="Fair Valuation"/>
    <x v="0"/>
  </r>
  <r>
    <n v="615"/>
    <s v="Acquirer_94"/>
    <s v="Target_3703"/>
    <x v="5"/>
    <x v="7"/>
    <x v="2"/>
    <n v="23652.31"/>
    <d v="2016-09-10T00:00:00"/>
    <n v="3795.25"/>
    <n v="1447.51"/>
    <n v="0.38140000000000002"/>
    <n v="16.34"/>
    <n v="1.02"/>
    <n v="241.25"/>
    <x v="1"/>
    <s v="Q3"/>
    <s v="High Valuation"/>
    <x v="0"/>
  </r>
  <r>
    <n v="616"/>
    <s v="Acquirer_611"/>
    <s v="Target_2096"/>
    <x v="2"/>
    <x v="5"/>
    <x v="3"/>
    <n v="7444.81"/>
    <d v="2016-09-11T00:00:00"/>
    <n v="2090.7800000000002"/>
    <n v="592.74"/>
    <n v="0.28349999999999997"/>
    <n v="12.56"/>
    <n v="1.28"/>
    <n v="95.29"/>
    <x v="1"/>
    <s v="Q3"/>
    <s v="Fair Valuation"/>
    <x v="0"/>
  </r>
  <r>
    <n v="617"/>
    <s v="Acquirer_915"/>
    <s v="Target_1206"/>
    <x v="0"/>
    <x v="2"/>
    <x v="3"/>
    <n v="1222.58"/>
    <d v="2016-09-12T00:00:00"/>
    <n v="552.03"/>
    <n v="173.17"/>
    <n v="0.31369999999999998"/>
    <n v="7.06"/>
    <n v="2.23"/>
    <n v="27.26"/>
    <x v="1"/>
    <s v="Q3"/>
    <s v="Low Valuation"/>
    <x v="0"/>
  </r>
  <r>
    <n v="618"/>
    <s v="Acquirer_657"/>
    <s v="Target_1794"/>
    <x v="1"/>
    <x v="1"/>
    <x v="1"/>
    <n v="15999.04"/>
    <d v="2016-09-13T00:00:00"/>
    <n v="4324.07"/>
    <n v="1351.27"/>
    <n v="0.3125"/>
    <n v="11.84"/>
    <n v="1.9"/>
    <n v="303.98"/>
    <x v="1"/>
    <s v="Q3"/>
    <s v="Fair Valuation"/>
    <x v="0"/>
  </r>
  <r>
    <n v="619"/>
    <s v="Acquirer_283"/>
    <s v="Target_1383"/>
    <x v="5"/>
    <x v="5"/>
    <x v="2"/>
    <n v="10501.67"/>
    <d v="2016-09-14T00:00:00"/>
    <n v="2005.19"/>
    <n v="680.16"/>
    <n v="0.3392"/>
    <n v="15.44"/>
    <n v="0.80999999999999994"/>
    <n v="85.06"/>
    <x v="1"/>
    <s v="Q3"/>
    <s v="High Valuation"/>
    <x v="0"/>
  </r>
  <r>
    <n v="620"/>
    <s v="Acquirer_624"/>
    <s v="Target_1796"/>
    <x v="2"/>
    <x v="7"/>
    <x v="3"/>
    <n v="3420.34"/>
    <d v="2016-09-15T00:00:00"/>
    <n v="1623.2"/>
    <n v="329.83"/>
    <n v="0.20319999999999999"/>
    <n v="10.37"/>
    <n v="1.63"/>
    <n v="55.75"/>
    <x v="1"/>
    <s v="Q3"/>
    <s v="Fair Valuation"/>
    <x v="0"/>
  </r>
  <r>
    <n v="621"/>
    <s v="Acquirer_651"/>
    <s v="Target_2141"/>
    <x v="2"/>
    <x v="1"/>
    <x v="1"/>
    <n v="643.20000000000005"/>
    <d v="2016-09-16T00:00:00"/>
    <n v="256.35000000000002"/>
    <n v="76.39"/>
    <n v="0.29799999999999999"/>
    <n v="8.42"/>
    <n v="1.33"/>
    <n v="8.5500000000000007"/>
    <x v="1"/>
    <s v="Q3"/>
    <s v="Fair Valuation"/>
    <x v="1"/>
  </r>
  <r>
    <n v="622"/>
    <s v="Acquirer_737"/>
    <s v="Target_4072"/>
    <x v="2"/>
    <x v="7"/>
    <x v="3"/>
    <n v="4948.93"/>
    <d v="2016-09-17T00:00:00"/>
    <n v="2281.92"/>
    <n v="466.88"/>
    <n v="0.2046"/>
    <n v="10.6"/>
    <n v="0.86"/>
    <n v="42.56"/>
    <x v="1"/>
    <s v="Q3"/>
    <s v="Fair Valuation"/>
    <x v="0"/>
  </r>
  <r>
    <n v="623"/>
    <s v="Acquirer_798"/>
    <s v="Target_2917"/>
    <x v="1"/>
    <x v="7"/>
    <x v="3"/>
    <n v="1351.43"/>
    <d v="2016-09-18T00:00:00"/>
    <n v="387.24"/>
    <n v="102.77"/>
    <n v="0.26540000000000002"/>
    <n v="13.15"/>
    <n v="0.79"/>
    <n v="10.68"/>
    <x v="1"/>
    <s v="Q3"/>
    <s v="Fair Valuation"/>
    <x v="0"/>
  </r>
  <r>
    <n v="624"/>
    <s v="Acquirer_495"/>
    <s v="Target_1251"/>
    <x v="5"/>
    <x v="6"/>
    <x v="0"/>
    <n v="3542.31"/>
    <d v="2016-09-19T00:00:00"/>
    <n v="1193.1600000000001"/>
    <n v="221.81"/>
    <n v="0.18590000000000001"/>
    <n v="15.97"/>
    <n v="0.80999999999999994"/>
    <n v="28.69"/>
    <x v="1"/>
    <s v="Q3"/>
    <s v="High Valuation"/>
    <x v="0"/>
  </r>
  <r>
    <n v="625"/>
    <s v="Acquirer_74"/>
    <s v="Target_2132"/>
    <x v="3"/>
    <x v="4"/>
    <x v="2"/>
    <n v="7615.81"/>
    <d v="2016-09-20T00:00:00"/>
    <n v="2783.09"/>
    <n v="752.55"/>
    <n v="0.27039999999999997"/>
    <n v="10.119999999999999"/>
    <n v="1.2"/>
    <n v="91.39"/>
    <x v="1"/>
    <s v="Q3"/>
    <s v="Fair Valuation"/>
    <x v="0"/>
  </r>
  <r>
    <n v="626"/>
    <s v="Acquirer_885"/>
    <s v="Target_2520"/>
    <x v="4"/>
    <x v="7"/>
    <x v="3"/>
    <n v="17649.29"/>
    <d v="2016-09-21T00:00:00"/>
    <n v="4797.6000000000004"/>
    <n v="1276.1600000000001"/>
    <n v="0.26600000000000001"/>
    <n v="13.83"/>
    <n v="1.48"/>
    <n v="261.20999999999998"/>
    <x v="1"/>
    <s v="Q3"/>
    <s v="Fair Valuation"/>
    <x v="0"/>
  </r>
  <r>
    <n v="627"/>
    <s v="Acquirer_850"/>
    <s v="Target_4059"/>
    <x v="2"/>
    <x v="3"/>
    <x v="0"/>
    <n v="7085.66"/>
    <d v="2016-09-22T00:00:00"/>
    <n v="3250.92"/>
    <n v="915.46"/>
    <n v="0.28160000000000002"/>
    <n v="7.74"/>
    <n v="1.17"/>
    <n v="82.9"/>
    <x v="1"/>
    <s v="Q3"/>
    <s v="Low Valuation"/>
    <x v="0"/>
  </r>
  <r>
    <n v="628"/>
    <s v="Acquirer_956"/>
    <s v="Target_4986"/>
    <x v="6"/>
    <x v="5"/>
    <x v="0"/>
    <n v="3337.16"/>
    <d v="2016-09-23T00:00:00"/>
    <n v="2329.15"/>
    <n v="322.12"/>
    <n v="0.13830000000000001"/>
    <n v="10.36"/>
    <n v="0.96"/>
    <n v="32.04"/>
    <x v="1"/>
    <s v="Q3"/>
    <s v="Fair Valuation"/>
    <x v="0"/>
  </r>
  <r>
    <n v="629"/>
    <s v="Acquirer_297"/>
    <s v="Target_788"/>
    <x v="3"/>
    <x v="6"/>
    <x v="3"/>
    <n v="7492.4"/>
    <d v="2016-09-24T00:00:00"/>
    <n v="4245.1400000000003"/>
    <n v="859.22"/>
    <n v="0.2024"/>
    <n v="8.7200000000000006"/>
    <n v="1.32"/>
    <n v="98.9"/>
    <x v="1"/>
    <s v="Q3"/>
    <s v="Fair Valuation"/>
    <x v="0"/>
  </r>
  <r>
    <n v="630"/>
    <s v="Acquirer_583"/>
    <s v="Target_3518"/>
    <x v="2"/>
    <x v="0"/>
    <x v="0"/>
    <n v="3355.5"/>
    <d v="2016-09-25T00:00:00"/>
    <n v="3431.17"/>
    <n v="410.71"/>
    <n v="0.1197"/>
    <n v="8.17"/>
    <n v="1.89"/>
    <n v="63.42"/>
    <x v="1"/>
    <s v="Q3"/>
    <s v="Fair Valuation"/>
    <x v="0"/>
  </r>
  <r>
    <n v="631"/>
    <s v="Acquirer_445"/>
    <s v="Target_4982"/>
    <x v="1"/>
    <x v="0"/>
    <x v="2"/>
    <n v="17818.23"/>
    <d v="2016-09-26T00:00:00"/>
    <n v="3773.67"/>
    <n v="1076.6300000000001"/>
    <n v="0.2853"/>
    <n v="16.55"/>
    <n v="0.84"/>
    <n v="149.66999999999999"/>
    <x v="1"/>
    <s v="Q3"/>
    <s v="High Valuation"/>
    <x v="0"/>
  </r>
  <r>
    <n v="632"/>
    <s v="Acquirer_393"/>
    <s v="Target_1417"/>
    <x v="7"/>
    <x v="5"/>
    <x v="1"/>
    <n v="10351.530000000001"/>
    <d v="2016-09-27T00:00:00"/>
    <n v="3532.56"/>
    <n v="1325.42"/>
    <n v="0.37519999999999998"/>
    <n v="7.81"/>
    <n v="0.9900000000000001"/>
    <n v="102.48"/>
    <x v="1"/>
    <s v="Q3"/>
    <s v="Low Valuation"/>
    <x v="0"/>
  </r>
  <r>
    <n v="633"/>
    <s v="Acquirer_331"/>
    <s v="Target_4144"/>
    <x v="6"/>
    <x v="6"/>
    <x v="0"/>
    <n v="8002.97"/>
    <d v="2016-09-28T00:00:00"/>
    <n v="2756.09"/>
    <n v="560.04"/>
    <n v="0.20319999999999999"/>
    <n v="14.29"/>
    <n v="0.62"/>
    <n v="49.62"/>
    <x v="1"/>
    <s v="Q3"/>
    <s v="Fair Valuation"/>
    <x v="0"/>
  </r>
  <r>
    <n v="634"/>
    <s v="Acquirer_577"/>
    <s v="Target_1510"/>
    <x v="4"/>
    <x v="5"/>
    <x v="2"/>
    <n v="4700.8999999999996"/>
    <d v="2016-09-29T00:00:00"/>
    <n v="845.78"/>
    <n v="266.33999999999997"/>
    <n v="0.31490000000000001"/>
    <n v="17.649999999999999"/>
    <n v="2.36"/>
    <n v="110.94"/>
    <x v="1"/>
    <s v="Q3"/>
    <s v="High Valuation"/>
    <x v="0"/>
  </r>
  <r>
    <n v="635"/>
    <s v="Acquirer_123"/>
    <s v="Target_2243"/>
    <x v="4"/>
    <x v="1"/>
    <x v="3"/>
    <n v="4834.22"/>
    <d v="2016-09-30T00:00:00"/>
    <n v="4510.28"/>
    <n v="623.77"/>
    <n v="0.13830000000000001"/>
    <n v="7.75"/>
    <n v="0.64"/>
    <n v="30.94"/>
    <x v="1"/>
    <s v="Q3"/>
    <s v="Low Valuation"/>
    <x v="0"/>
  </r>
  <r>
    <n v="636"/>
    <s v="Acquirer_852"/>
    <s v="Target_1759"/>
    <x v="4"/>
    <x v="7"/>
    <x v="2"/>
    <n v="12351.03"/>
    <d v="2016-10-01T00:00:00"/>
    <n v="2735.57"/>
    <n v="997.66"/>
    <n v="0.36470000000000002"/>
    <n v="12.38"/>
    <n v="2.06"/>
    <n v="254.43"/>
    <x v="1"/>
    <s v="Q4"/>
    <s v="Fair Valuation"/>
    <x v="0"/>
  </r>
  <r>
    <n v="637"/>
    <s v="Acquirer_69"/>
    <s v="Target_1282"/>
    <x v="2"/>
    <x v="7"/>
    <x v="2"/>
    <n v="2910.11"/>
    <d v="2016-10-02T00:00:00"/>
    <n v="982.85"/>
    <n v="352.74"/>
    <n v="0.3589"/>
    <n v="8.25"/>
    <n v="0.61"/>
    <n v="17.75"/>
    <x v="1"/>
    <s v="Q4"/>
    <s v="Fair Valuation"/>
    <x v="0"/>
  </r>
  <r>
    <n v="638"/>
    <s v="Acquirer_923"/>
    <s v="Target_1584"/>
    <x v="7"/>
    <x v="3"/>
    <x v="2"/>
    <n v="10049.030000000001"/>
    <d v="2016-10-03T00:00:00"/>
    <n v="2136.38"/>
    <n v="569.35"/>
    <n v="0.26650000000000001"/>
    <n v="17.649999999999999"/>
    <n v="0.67999999999999994"/>
    <n v="68.33"/>
    <x v="1"/>
    <s v="Q4"/>
    <s v="High Valuation"/>
    <x v="0"/>
  </r>
  <r>
    <n v="639"/>
    <s v="Acquirer_555"/>
    <s v="Target_4016"/>
    <x v="7"/>
    <x v="0"/>
    <x v="0"/>
    <n v="1976.26"/>
    <d v="2016-10-04T00:00:00"/>
    <n v="1405.89"/>
    <n v="184.87"/>
    <n v="0.13150000000000001"/>
    <n v="10.69"/>
    <n v="1.08"/>
    <n v="21.34"/>
    <x v="1"/>
    <s v="Q4"/>
    <s v="Fair Valuation"/>
    <x v="0"/>
  </r>
  <r>
    <n v="640"/>
    <s v="Acquirer_209"/>
    <s v="Target_597"/>
    <x v="7"/>
    <x v="5"/>
    <x v="2"/>
    <n v="9081.2900000000009"/>
    <d v="2016-10-05T00:00:00"/>
    <n v="2590.84"/>
    <n v="529.83000000000004"/>
    <n v="0.20449999999999999"/>
    <n v="17.14"/>
    <n v="2.08"/>
    <n v="188.89"/>
    <x v="1"/>
    <s v="Q4"/>
    <s v="High Valuation"/>
    <x v="0"/>
  </r>
  <r>
    <n v="641"/>
    <s v="Acquirer_562"/>
    <s v="Target_2127"/>
    <x v="3"/>
    <x v="2"/>
    <x v="1"/>
    <n v="7726.33"/>
    <d v="2016-10-06T00:00:00"/>
    <n v="4312.01"/>
    <n v="598.94000000000005"/>
    <n v="0.1389"/>
    <n v="12.9"/>
    <n v="0.92999999999999994"/>
    <n v="71.849999999999994"/>
    <x v="1"/>
    <s v="Q4"/>
    <s v="Fair Valuation"/>
    <x v="0"/>
  </r>
  <r>
    <n v="642"/>
    <s v="Acquirer_541"/>
    <s v="Target_2284"/>
    <x v="7"/>
    <x v="4"/>
    <x v="0"/>
    <n v="3303.05"/>
    <d v="2016-10-07T00:00:00"/>
    <n v="4347.78"/>
    <n v="454.34"/>
    <n v="0.1045"/>
    <n v="7.27"/>
    <n v="1.25"/>
    <n v="41.29"/>
    <x v="1"/>
    <s v="Q4"/>
    <s v="Low Valuation"/>
    <x v="0"/>
  </r>
  <r>
    <n v="643"/>
    <s v="Acquirer_940"/>
    <s v="Target_4717"/>
    <x v="1"/>
    <x v="6"/>
    <x v="1"/>
    <n v="2672.6"/>
    <d v="2016-10-08T00:00:00"/>
    <n v="2040.36"/>
    <n v="373.79"/>
    <n v="0.1832"/>
    <n v="7.15"/>
    <n v="0.74"/>
    <n v="19.78"/>
    <x v="1"/>
    <s v="Q4"/>
    <s v="Low Valuation"/>
    <x v="0"/>
  </r>
  <r>
    <n v="644"/>
    <s v="Acquirer_760"/>
    <s v="Target_3512"/>
    <x v="5"/>
    <x v="5"/>
    <x v="0"/>
    <n v="5310.49"/>
    <d v="2016-10-09T00:00:00"/>
    <n v="1623.83"/>
    <n v="625.5"/>
    <n v="0.38519999999999999"/>
    <n v="8.49"/>
    <n v="1.99"/>
    <n v="105.68"/>
    <x v="1"/>
    <s v="Q4"/>
    <s v="Fair Valuation"/>
    <x v="0"/>
  </r>
  <r>
    <n v="645"/>
    <s v="Acquirer_974"/>
    <s v="Target_3210"/>
    <x v="5"/>
    <x v="6"/>
    <x v="1"/>
    <n v="914.14"/>
    <d v="2016-10-10T00:00:00"/>
    <n v="1328.03"/>
    <n v="147.68"/>
    <n v="0.11119999999999999"/>
    <n v="6.19"/>
    <n v="0.80999999999999994"/>
    <n v="7.4"/>
    <x v="1"/>
    <s v="Q4"/>
    <s v="Low Valuation"/>
    <x v="1"/>
  </r>
  <r>
    <n v="646"/>
    <s v="Acquirer_377"/>
    <s v="Target_3796"/>
    <x v="7"/>
    <x v="4"/>
    <x v="3"/>
    <n v="11266.64"/>
    <d v="2016-10-11T00:00:00"/>
    <n v="2337.3200000000002"/>
    <n v="763.84"/>
    <n v="0.32679999999999998"/>
    <n v="14.75"/>
    <n v="1.2"/>
    <n v="135.19999999999999"/>
    <x v="1"/>
    <s v="Q4"/>
    <s v="Fair Valuation"/>
    <x v="0"/>
  </r>
  <r>
    <n v="647"/>
    <s v="Acquirer_160"/>
    <s v="Target_3747"/>
    <x v="1"/>
    <x v="4"/>
    <x v="3"/>
    <n v="13386.97"/>
    <d v="2016-10-12T00:00:00"/>
    <n v="2421.7399999999998"/>
    <n v="833.56"/>
    <n v="0.34420000000000001"/>
    <n v="16.059999999999999"/>
    <n v="1.1399999999999999"/>
    <n v="152.61000000000001"/>
    <x v="1"/>
    <s v="Q4"/>
    <s v="High Valuation"/>
    <x v="0"/>
  </r>
  <r>
    <n v="648"/>
    <s v="Acquirer_131"/>
    <s v="Target_4990"/>
    <x v="1"/>
    <x v="7"/>
    <x v="1"/>
    <n v="120.43"/>
    <d v="2016-10-13T00:00:00"/>
    <n v="71.11"/>
    <n v="8.11"/>
    <n v="0.11409999999999999"/>
    <n v="14.85"/>
    <n v="1.05"/>
    <n v="1.26"/>
    <x v="1"/>
    <s v="Q4"/>
    <s v="Fair Valuation"/>
    <x v="1"/>
  </r>
  <r>
    <n v="649"/>
    <s v="Acquirer_672"/>
    <s v="Target_1860"/>
    <x v="2"/>
    <x v="5"/>
    <x v="3"/>
    <n v="6201.2"/>
    <d v="2016-10-14T00:00:00"/>
    <n v="2433.35"/>
    <n v="383.5"/>
    <n v="0.15759999999999999"/>
    <n v="16.170000000000002"/>
    <n v="1.51"/>
    <n v="93.64"/>
    <x v="1"/>
    <s v="Q4"/>
    <s v="High Valuation"/>
    <x v="0"/>
  </r>
  <r>
    <n v="650"/>
    <s v="Acquirer_735"/>
    <s v="Target_506"/>
    <x v="2"/>
    <x v="5"/>
    <x v="1"/>
    <n v="6018.04"/>
    <d v="2016-10-15T00:00:00"/>
    <n v="2659.44"/>
    <n v="495.72"/>
    <n v="0.18640000000000001"/>
    <n v="12.14"/>
    <n v="0.5"/>
    <n v="30.09"/>
    <x v="1"/>
    <s v="Q4"/>
    <s v="Fair Valuation"/>
    <x v="0"/>
  </r>
  <r>
    <n v="651"/>
    <s v="Acquirer_765"/>
    <s v="Target_2453"/>
    <x v="1"/>
    <x v="3"/>
    <x v="1"/>
    <n v="2738.97"/>
    <d v="2016-10-16T00:00:00"/>
    <n v="1422.61"/>
    <n v="291.07"/>
    <n v="0.2046"/>
    <n v="9.41"/>
    <n v="0.67"/>
    <n v="18.350000000000001"/>
    <x v="1"/>
    <s v="Q4"/>
    <s v="Fair Valuation"/>
    <x v="0"/>
  </r>
  <r>
    <n v="652"/>
    <s v="Acquirer_334"/>
    <s v="Target_3439"/>
    <x v="1"/>
    <x v="0"/>
    <x v="2"/>
    <n v="15335.62"/>
    <d v="2016-10-17T00:00:00"/>
    <n v="2632.82"/>
    <n v="885.94"/>
    <n v="0.33650000000000002"/>
    <n v="17.309999999999999"/>
    <n v="1.49"/>
    <n v="228.5"/>
    <x v="1"/>
    <s v="Q4"/>
    <s v="High Valuation"/>
    <x v="0"/>
  </r>
  <r>
    <n v="653"/>
    <s v="Acquirer_53"/>
    <s v="Target_3131"/>
    <x v="7"/>
    <x v="1"/>
    <x v="0"/>
    <n v="4361.2299999999996"/>
    <d v="2016-10-18T00:00:00"/>
    <n v="2989.08"/>
    <n v="559.85"/>
    <n v="0.18729999999999999"/>
    <n v="7.79"/>
    <n v="0.76"/>
    <n v="33.15"/>
    <x v="1"/>
    <s v="Q4"/>
    <s v="Low Valuation"/>
    <x v="0"/>
  </r>
  <r>
    <n v="654"/>
    <s v="Acquirer_378"/>
    <s v="Target_4500"/>
    <x v="2"/>
    <x v="1"/>
    <x v="0"/>
    <n v="9593.85"/>
    <d v="2016-10-19T00:00:00"/>
    <n v="3675.19"/>
    <n v="1177.1600000000001"/>
    <n v="0.32029999999999997"/>
    <n v="8.15"/>
    <n v="1.33"/>
    <n v="127.6"/>
    <x v="1"/>
    <s v="Q4"/>
    <s v="Fair Valuation"/>
    <x v="0"/>
  </r>
  <r>
    <n v="655"/>
    <s v="Acquirer_986"/>
    <s v="Target_1946"/>
    <x v="4"/>
    <x v="1"/>
    <x v="2"/>
    <n v="6346.26"/>
    <d v="2016-10-20T00:00:00"/>
    <n v="2991.01"/>
    <n v="411.56"/>
    <n v="0.1376"/>
    <n v="15.42"/>
    <n v="1.74"/>
    <n v="110.42"/>
    <x v="1"/>
    <s v="Q4"/>
    <s v="High Valuation"/>
    <x v="0"/>
  </r>
  <r>
    <n v="656"/>
    <s v="Acquirer_37"/>
    <s v="Target_1105"/>
    <x v="6"/>
    <x v="6"/>
    <x v="0"/>
    <n v="17150.28"/>
    <d v="2016-10-21T00:00:00"/>
    <n v="3095.35"/>
    <n v="960.8"/>
    <n v="0.31040000000000001"/>
    <n v="17.850000000000001"/>
    <n v="1.62"/>
    <n v="277.83"/>
    <x v="1"/>
    <s v="Q4"/>
    <s v="High Valuation"/>
    <x v="0"/>
  </r>
  <r>
    <n v="657"/>
    <s v="Acquirer_148"/>
    <s v="Target_2062"/>
    <x v="2"/>
    <x v="0"/>
    <x v="1"/>
    <n v="13525.77"/>
    <d v="2016-10-22T00:00:00"/>
    <n v="4328.8599999999997"/>
    <n v="976.59"/>
    <n v="0.22559999999999999"/>
    <n v="13.85"/>
    <n v="2.35"/>
    <n v="317.86"/>
    <x v="1"/>
    <s v="Q4"/>
    <s v="Fair Valuation"/>
    <x v="0"/>
  </r>
  <r>
    <n v="658"/>
    <s v="Acquirer_714"/>
    <s v="Target_3142"/>
    <x v="6"/>
    <x v="2"/>
    <x v="2"/>
    <n v="8563.16"/>
    <d v="2016-10-23T00:00:00"/>
    <n v="3337.55"/>
    <n v="637.14"/>
    <n v="0.19089999999999999"/>
    <n v="13.44"/>
    <n v="1.2"/>
    <n v="102.76"/>
    <x v="1"/>
    <s v="Q4"/>
    <s v="Fair Valuation"/>
    <x v="0"/>
  </r>
  <r>
    <n v="659"/>
    <s v="Acquirer_543"/>
    <s v="Target_3354"/>
    <x v="1"/>
    <x v="4"/>
    <x v="2"/>
    <n v="3689.93"/>
    <d v="2016-10-24T00:00:00"/>
    <n v="1645.72"/>
    <n v="465.9"/>
    <n v="0.28310000000000002"/>
    <n v="7.92"/>
    <n v="1.47"/>
    <n v="54.24"/>
    <x v="1"/>
    <s v="Q4"/>
    <s v="Low Valuation"/>
    <x v="0"/>
  </r>
  <r>
    <n v="660"/>
    <s v="Acquirer_243"/>
    <s v="Target_1615"/>
    <x v="5"/>
    <x v="7"/>
    <x v="0"/>
    <n v="8419.6"/>
    <d v="2016-10-25T00:00:00"/>
    <n v="4730.8900000000003"/>
    <n v="1018.09"/>
    <n v="0.2152"/>
    <n v="8.27"/>
    <n v="1.44"/>
    <n v="121.24"/>
    <x v="1"/>
    <s v="Q4"/>
    <s v="Fair Valuation"/>
    <x v="0"/>
  </r>
  <r>
    <n v="661"/>
    <s v="Acquirer_828"/>
    <s v="Target_4145"/>
    <x v="1"/>
    <x v="5"/>
    <x v="3"/>
    <n v="23674.69"/>
    <d v="2016-10-26T00:00:00"/>
    <n v="4212.49"/>
    <n v="1486.17"/>
    <n v="0.3528"/>
    <n v="15.93"/>
    <n v="0.52"/>
    <n v="123.11"/>
    <x v="1"/>
    <s v="Q4"/>
    <s v="High Valuation"/>
    <x v="0"/>
  </r>
  <r>
    <n v="662"/>
    <s v="Acquirer_993"/>
    <s v="Target_4669"/>
    <x v="4"/>
    <x v="1"/>
    <x v="3"/>
    <n v="4082.63"/>
    <d v="2016-10-27T00:00:00"/>
    <n v="1371.85"/>
    <n v="548.74"/>
    <n v="0.4"/>
    <n v="7.44"/>
    <n v="1.48"/>
    <n v="60.42"/>
    <x v="1"/>
    <s v="Q4"/>
    <s v="Low Valuation"/>
    <x v="0"/>
  </r>
  <r>
    <n v="663"/>
    <s v="Acquirer_813"/>
    <s v="Target_4328"/>
    <x v="7"/>
    <x v="4"/>
    <x v="1"/>
    <n v="7552.81"/>
    <d v="2016-10-28T00:00:00"/>
    <n v="3960.63"/>
    <n v="541.41999999999996"/>
    <n v="0.13669999999999999"/>
    <n v="13.95"/>
    <n v="1.48"/>
    <n v="111.78"/>
    <x v="1"/>
    <s v="Q4"/>
    <s v="Fair Valuation"/>
    <x v="0"/>
  </r>
  <r>
    <n v="664"/>
    <s v="Acquirer_739"/>
    <s v="Target_1150"/>
    <x v="4"/>
    <x v="6"/>
    <x v="3"/>
    <n v="3009.18"/>
    <d v="2016-10-29T00:00:00"/>
    <n v="1011.74"/>
    <n v="367.87"/>
    <n v="0.36359999999999998"/>
    <n v="8.18"/>
    <n v="1.78"/>
    <n v="53.56"/>
    <x v="1"/>
    <s v="Q4"/>
    <s v="Fair Valuation"/>
    <x v="0"/>
  </r>
  <r>
    <n v="665"/>
    <s v="Acquirer_463"/>
    <s v="Target_1561"/>
    <x v="2"/>
    <x v="4"/>
    <x v="1"/>
    <n v="13538.48"/>
    <d v="2016-10-30T00:00:00"/>
    <n v="3717.09"/>
    <n v="999.15"/>
    <n v="0.26879999999999998"/>
    <n v="13.55"/>
    <n v="0.74"/>
    <n v="100.18"/>
    <x v="1"/>
    <s v="Q4"/>
    <s v="Fair Valuation"/>
    <x v="0"/>
  </r>
  <r>
    <n v="666"/>
    <s v="Acquirer_375"/>
    <s v="Target_81"/>
    <x v="0"/>
    <x v="5"/>
    <x v="3"/>
    <n v="4674.1000000000004"/>
    <d v="2016-10-31T00:00:00"/>
    <n v="1574.78"/>
    <n v="434.8"/>
    <n v="0.27610000000000001"/>
    <n v="10.75"/>
    <n v="1.83"/>
    <n v="85.54"/>
    <x v="1"/>
    <s v="Q4"/>
    <s v="Fair Valuation"/>
    <x v="0"/>
  </r>
  <r>
    <n v="667"/>
    <s v="Acquirer_855"/>
    <s v="Target_62"/>
    <x v="3"/>
    <x v="4"/>
    <x v="0"/>
    <n v="11289.03"/>
    <d v="2016-11-01T00:00:00"/>
    <n v="4267.18"/>
    <n v="670.37"/>
    <n v="0.15709999999999999"/>
    <n v="16.84"/>
    <n v="1.27"/>
    <n v="143.37"/>
    <x v="1"/>
    <s v="Q4"/>
    <s v="High Valuation"/>
    <x v="0"/>
  </r>
  <r>
    <n v="668"/>
    <s v="Acquirer_717"/>
    <s v="Target_1420"/>
    <x v="0"/>
    <x v="5"/>
    <x v="3"/>
    <n v="20831.59"/>
    <d v="2016-11-02T00:00:00"/>
    <n v="4718.47"/>
    <n v="1345.71"/>
    <n v="0.28520000000000001"/>
    <n v="15.48"/>
    <n v="1.53"/>
    <n v="318.72000000000003"/>
    <x v="1"/>
    <s v="Q4"/>
    <s v="High Valuation"/>
    <x v="0"/>
  </r>
  <r>
    <n v="669"/>
    <s v="Acquirer_217"/>
    <s v="Target_336"/>
    <x v="4"/>
    <x v="1"/>
    <x v="2"/>
    <n v="4011.16"/>
    <d v="2016-11-03T00:00:00"/>
    <n v="2679.17"/>
    <n v="531.28"/>
    <n v="0.1983"/>
    <n v="7.55"/>
    <n v="1.27"/>
    <n v="50.94"/>
    <x v="1"/>
    <s v="Q4"/>
    <s v="Low Valuation"/>
    <x v="0"/>
  </r>
  <r>
    <n v="670"/>
    <s v="Acquirer_333"/>
    <s v="Target_301"/>
    <x v="0"/>
    <x v="7"/>
    <x v="1"/>
    <n v="1138.69"/>
    <d v="2016-11-04T00:00:00"/>
    <n v="1114.1300000000001"/>
    <n v="122.44"/>
    <n v="0.1099"/>
    <n v="9.3000000000000007"/>
    <n v="0.86"/>
    <n v="9.7899999999999991"/>
    <x v="1"/>
    <s v="Q4"/>
    <s v="Fair Valuation"/>
    <x v="0"/>
  </r>
  <r>
    <n v="671"/>
    <s v="Acquirer_904"/>
    <s v="Target_98"/>
    <x v="7"/>
    <x v="3"/>
    <x v="3"/>
    <n v="4477.32"/>
    <d v="2016-11-05T00:00:00"/>
    <n v="4383.88"/>
    <n v="545.35"/>
    <n v="0.1244"/>
    <n v="8.2100000000000009"/>
    <n v="1.91"/>
    <n v="85.52"/>
    <x v="1"/>
    <s v="Q4"/>
    <s v="Fair Valuation"/>
    <x v="0"/>
  </r>
  <r>
    <n v="672"/>
    <s v="Acquirer_828"/>
    <s v="Target_4084"/>
    <x v="4"/>
    <x v="3"/>
    <x v="1"/>
    <n v="5051.01"/>
    <d v="2016-11-06T00:00:00"/>
    <n v="4600.17"/>
    <n v="806.87"/>
    <n v="0.1754"/>
    <n v="6.26"/>
    <n v="2.42"/>
    <n v="122.23"/>
    <x v="1"/>
    <s v="Q4"/>
    <s v="Low Valuation"/>
    <x v="0"/>
  </r>
  <r>
    <n v="673"/>
    <s v="Acquirer_709"/>
    <s v="Target_3435"/>
    <x v="1"/>
    <x v="5"/>
    <x v="0"/>
    <n v="7726.59"/>
    <d v="2016-11-07T00:00:00"/>
    <n v="3426.99"/>
    <n v="662.09"/>
    <n v="0.19320000000000001"/>
    <n v="11.67"/>
    <n v="1.7"/>
    <n v="131.35"/>
    <x v="1"/>
    <s v="Q4"/>
    <s v="Fair Valuation"/>
    <x v="0"/>
  </r>
  <r>
    <n v="674"/>
    <s v="Acquirer_271"/>
    <s v="Target_86"/>
    <x v="4"/>
    <x v="6"/>
    <x v="0"/>
    <n v="10129.450000000001"/>
    <d v="2016-11-08T00:00:00"/>
    <n v="1900.65"/>
    <n v="688.61"/>
    <n v="0.36230000000000001"/>
    <n v="14.71"/>
    <n v="2.41"/>
    <n v="244.12"/>
    <x v="1"/>
    <s v="Q4"/>
    <s v="Fair Valuation"/>
    <x v="0"/>
  </r>
  <r>
    <n v="675"/>
    <s v="Acquirer_949"/>
    <s v="Target_2868"/>
    <x v="3"/>
    <x v="5"/>
    <x v="2"/>
    <n v="8007.62"/>
    <d v="2016-11-09T00:00:00"/>
    <n v="1787.77"/>
    <n v="681.5"/>
    <n v="0.38119999999999998"/>
    <n v="11.75"/>
    <n v="1.78"/>
    <n v="142.54"/>
    <x v="1"/>
    <s v="Q4"/>
    <s v="Fair Valuation"/>
    <x v="0"/>
  </r>
  <r>
    <n v="676"/>
    <s v="Acquirer_411"/>
    <s v="Target_1138"/>
    <x v="5"/>
    <x v="5"/>
    <x v="2"/>
    <n v="13634.32"/>
    <d v="2016-11-10T00:00:00"/>
    <n v="3696.4"/>
    <n v="1267.1300000000001"/>
    <n v="0.34279999999999999"/>
    <n v="10.76"/>
    <n v="1.4"/>
    <n v="190.88"/>
    <x v="1"/>
    <s v="Q4"/>
    <s v="Fair Valuation"/>
    <x v="0"/>
  </r>
  <r>
    <n v="677"/>
    <s v="Acquirer_623"/>
    <s v="Target_955"/>
    <x v="7"/>
    <x v="1"/>
    <x v="3"/>
    <n v="22326.92"/>
    <d v="2016-11-11T00:00:00"/>
    <n v="4095.52"/>
    <n v="1291.32"/>
    <n v="0.31530000000000002"/>
    <n v="17.29"/>
    <n v="2.46"/>
    <n v="549.24"/>
    <x v="1"/>
    <s v="Q4"/>
    <s v="High Valuation"/>
    <x v="0"/>
  </r>
  <r>
    <n v="678"/>
    <s v="Acquirer_361"/>
    <s v="Target_61"/>
    <x v="7"/>
    <x v="1"/>
    <x v="1"/>
    <n v="2298.8000000000002"/>
    <d v="2016-11-12T00:00:00"/>
    <n v="935.62"/>
    <n v="157.56"/>
    <n v="0.16839999999999999"/>
    <n v="14.59"/>
    <n v="1.99"/>
    <n v="45.75"/>
    <x v="1"/>
    <s v="Q4"/>
    <s v="Fair Valuation"/>
    <x v="0"/>
  </r>
  <r>
    <n v="679"/>
    <s v="Acquirer_965"/>
    <s v="Target_3546"/>
    <x v="2"/>
    <x v="7"/>
    <x v="2"/>
    <n v="9945.27"/>
    <d v="2016-11-13T00:00:00"/>
    <n v="3035.74"/>
    <n v="1102.58"/>
    <n v="0.36320000000000002"/>
    <n v="9.02"/>
    <n v="1.18"/>
    <n v="117.35"/>
    <x v="1"/>
    <s v="Q4"/>
    <s v="Fair Valuation"/>
    <x v="0"/>
  </r>
  <r>
    <n v="680"/>
    <s v="Acquirer_437"/>
    <s v="Target_2950"/>
    <x v="6"/>
    <x v="2"/>
    <x v="3"/>
    <n v="6098.8"/>
    <d v="2016-11-14T00:00:00"/>
    <n v="2498.5"/>
    <n v="485.96"/>
    <n v="0.19450000000000001"/>
    <n v="12.55"/>
    <n v="1.86"/>
    <n v="113.44"/>
    <x v="1"/>
    <s v="Q4"/>
    <s v="Fair Valuation"/>
    <x v="0"/>
  </r>
  <r>
    <n v="681"/>
    <s v="Acquirer_191"/>
    <s v="Target_2204"/>
    <x v="4"/>
    <x v="7"/>
    <x v="2"/>
    <n v="5021"/>
    <d v="2016-11-15T00:00:00"/>
    <n v="1140.82"/>
    <n v="280.19"/>
    <n v="0.24560000000000001"/>
    <n v="17.920000000000002"/>
    <n v="1.1499999999999999"/>
    <n v="57.74"/>
    <x v="1"/>
    <s v="Q4"/>
    <s v="High Valuation"/>
    <x v="0"/>
  </r>
  <r>
    <n v="682"/>
    <s v="Acquirer_512"/>
    <s v="Target_489"/>
    <x v="4"/>
    <x v="0"/>
    <x v="0"/>
    <n v="935.27"/>
    <d v="2016-11-16T00:00:00"/>
    <n v="225.04"/>
    <n v="77.680000000000007"/>
    <n v="0.34520000000000001"/>
    <n v="12.04"/>
    <n v="0.61"/>
    <n v="5.71"/>
    <x v="1"/>
    <s v="Q4"/>
    <s v="Fair Valuation"/>
    <x v="1"/>
  </r>
  <r>
    <n v="683"/>
    <s v="Acquirer_1000"/>
    <s v="Target_2011"/>
    <x v="7"/>
    <x v="3"/>
    <x v="0"/>
    <n v="16923.28"/>
    <d v="2016-11-17T00:00:00"/>
    <n v="4457.01"/>
    <n v="986.78"/>
    <n v="0.22140000000000001"/>
    <n v="17.149999999999999"/>
    <n v="1.3"/>
    <n v="220"/>
    <x v="1"/>
    <s v="Q4"/>
    <s v="High Valuation"/>
    <x v="0"/>
  </r>
  <r>
    <n v="684"/>
    <s v="Acquirer_608"/>
    <s v="Target_2268"/>
    <x v="7"/>
    <x v="5"/>
    <x v="2"/>
    <n v="761.94"/>
    <d v="2016-11-18T00:00:00"/>
    <n v="430.32"/>
    <n v="74.7"/>
    <n v="0.1736"/>
    <n v="10.199999999999999"/>
    <n v="2"/>
    <n v="15.24"/>
    <x v="1"/>
    <s v="Q4"/>
    <s v="Fair Valuation"/>
    <x v="1"/>
  </r>
  <r>
    <n v="685"/>
    <s v="Acquirer_907"/>
    <s v="Target_2707"/>
    <x v="5"/>
    <x v="0"/>
    <x v="1"/>
    <n v="3644.72"/>
    <d v="2016-11-19T00:00:00"/>
    <n v="964.5"/>
    <n v="221.16"/>
    <n v="0.2293"/>
    <n v="16.48"/>
    <n v="1.57"/>
    <n v="57.22"/>
    <x v="1"/>
    <s v="Q4"/>
    <s v="High Valuation"/>
    <x v="0"/>
  </r>
  <r>
    <n v="686"/>
    <s v="Acquirer_237"/>
    <s v="Target_1677"/>
    <x v="5"/>
    <x v="4"/>
    <x v="1"/>
    <n v="871.24"/>
    <d v="2016-11-20T00:00:00"/>
    <n v="560.62"/>
    <n v="60.21"/>
    <n v="0.1074"/>
    <n v="14.47"/>
    <n v="2.46"/>
    <n v="21.43"/>
    <x v="1"/>
    <s v="Q4"/>
    <s v="Fair Valuation"/>
    <x v="1"/>
  </r>
  <r>
    <n v="687"/>
    <s v="Acquirer_586"/>
    <s v="Target_2920"/>
    <x v="7"/>
    <x v="6"/>
    <x v="1"/>
    <n v="18296.580000000002"/>
    <d v="2016-11-21T00:00:00"/>
    <n v="3936.57"/>
    <n v="1296.71"/>
    <n v="0.32940000000000003"/>
    <n v="14.11"/>
    <n v="2.09"/>
    <n v="382.4"/>
    <x v="1"/>
    <s v="Q4"/>
    <s v="Fair Valuation"/>
    <x v="0"/>
  </r>
  <r>
    <n v="688"/>
    <s v="Acquirer_880"/>
    <s v="Target_1514"/>
    <x v="6"/>
    <x v="0"/>
    <x v="0"/>
    <n v="638.27"/>
    <d v="2016-11-22T00:00:00"/>
    <n v="248.09"/>
    <n v="44.51"/>
    <n v="0.1794"/>
    <n v="14.34"/>
    <n v="2.23"/>
    <n v="14.23"/>
    <x v="1"/>
    <s v="Q4"/>
    <s v="Fair Valuation"/>
    <x v="1"/>
  </r>
  <r>
    <n v="689"/>
    <s v="Acquirer_224"/>
    <s v="Target_520"/>
    <x v="3"/>
    <x v="7"/>
    <x v="3"/>
    <n v="8934.11"/>
    <d v="2016-11-23T00:00:00"/>
    <n v="3389.3"/>
    <n v="518.22"/>
    <n v="0.15290000000000001"/>
    <n v="17.239999999999998"/>
    <n v="2.31"/>
    <n v="206.38"/>
    <x v="1"/>
    <s v="Q4"/>
    <s v="High Valuation"/>
    <x v="0"/>
  </r>
  <r>
    <n v="690"/>
    <s v="Acquirer_860"/>
    <s v="Target_3018"/>
    <x v="5"/>
    <x v="3"/>
    <x v="1"/>
    <n v="703.45"/>
    <d v="2016-11-24T00:00:00"/>
    <n v="479.06"/>
    <n v="75.64"/>
    <n v="0.15790000000000001"/>
    <n v="9.3000000000000007"/>
    <n v="1.98"/>
    <n v="13.93"/>
    <x v="1"/>
    <s v="Q4"/>
    <s v="Fair Valuation"/>
    <x v="1"/>
  </r>
  <r>
    <n v="691"/>
    <s v="Acquirer_915"/>
    <s v="Target_3373"/>
    <x v="5"/>
    <x v="4"/>
    <x v="3"/>
    <n v="9887.81"/>
    <d v="2016-11-25T00:00:00"/>
    <n v="4303.8999999999996"/>
    <n v="1177.1199999999999"/>
    <n v="0.27350000000000002"/>
    <n v="8.4"/>
    <n v="1.33"/>
    <n v="131.51"/>
    <x v="1"/>
    <s v="Q4"/>
    <s v="Fair Valuation"/>
    <x v="0"/>
  </r>
  <r>
    <n v="692"/>
    <s v="Acquirer_459"/>
    <s v="Target_2698"/>
    <x v="4"/>
    <x v="5"/>
    <x v="3"/>
    <n v="4168.72"/>
    <d v="2016-11-26T00:00:00"/>
    <n v="732.4"/>
    <n v="274.8"/>
    <n v="0.37519999999999998"/>
    <n v="15.17"/>
    <n v="1.52"/>
    <n v="63.36"/>
    <x v="1"/>
    <s v="Q4"/>
    <s v="High Valuation"/>
    <x v="0"/>
  </r>
  <r>
    <n v="693"/>
    <s v="Acquirer_685"/>
    <s v="Target_1147"/>
    <x v="1"/>
    <x v="7"/>
    <x v="1"/>
    <n v="2916.54"/>
    <d v="2016-11-27T00:00:00"/>
    <n v="2295.1999999999998"/>
    <n v="297"/>
    <n v="0.12939999999999999"/>
    <n v="9.82"/>
    <n v="0.74"/>
    <n v="21.58"/>
    <x v="1"/>
    <s v="Q4"/>
    <s v="Fair Valuation"/>
    <x v="0"/>
  </r>
  <r>
    <n v="694"/>
    <s v="Acquirer_864"/>
    <s v="Target_4752"/>
    <x v="0"/>
    <x v="1"/>
    <x v="1"/>
    <n v="9023.33"/>
    <d v="2016-11-28T00:00:00"/>
    <n v="3922.57"/>
    <n v="1033.5999999999999"/>
    <n v="0.26350000000000001"/>
    <n v="8.73"/>
    <n v="0.95"/>
    <n v="85.72"/>
    <x v="1"/>
    <s v="Q4"/>
    <s v="Fair Valuation"/>
    <x v="0"/>
  </r>
  <r>
    <n v="695"/>
    <s v="Acquirer_654"/>
    <s v="Target_4829"/>
    <x v="3"/>
    <x v="6"/>
    <x v="0"/>
    <n v="2747.91"/>
    <d v="2016-11-29T00:00:00"/>
    <n v="1338.97"/>
    <n v="258.02"/>
    <n v="0.19270000000000001"/>
    <n v="10.65"/>
    <n v="1.1000000000000001"/>
    <n v="30.23"/>
    <x v="1"/>
    <s v="Q4"/>
    <s v="Fair Valuation"/>
    <x v="0"/>
  </r>
  <r>
    <n v="696"/>
    <s v="Acquirer_931"/>
    <s v="Target_2031"/>
    <x v="6"/>
    <x v="3"/>
    <x v="1"/>
    <n v="3749.57"/>
    <d v="2016-11-30T00:00:00"/>
    <n v="3413.8"/>
    <n v="377.22"/>
    <n v="0.1105"/>
    <n v="9.94"/>
    <n v="1.99"/>
    <n v="74.62"/>
    <x v="1"/>
    <s v="Q4"/>
    <s v="Fair Valuation"/>
    <x v="0"/>
  </r>
  <r>
    <n v="697"/>
    <s v="Acquirer_505"/>
    <s v="Target_2948"/>
    <x v="0"/>
    <x v="3"/>
    <x v="1"/>
    <n v="14290.85"/>
    <d v="2016-12-01T00:00:00"/>
    <n v="4716.8999999999996"/>
    <n v="1607.52"/>
    <n v="0.34079999999999999"/>
    <n v="8.89"/>
    <n v="0.97"/>
    <n v="138.62"/>
    <x v="1"/>
    <s v="Q4"/>
    <s v="Fair Valuation"/>
    <x v="0"/>
  </r>
  <r>
    <n v="698"/>
    <s v="Acquirer_448"/>
    <s v="Target_1064"/>
    <x v="1"/>
    <x v="3"/>
    <x v="0"/>
    <n v="3202.28"/>
    <d v="2016-12-02T00:00:00"/>
    <n v="992.17"/>
    <n v="361.84"/>
    <n v="0.36470000000000002"/>
    <n v="8.85"/>
    <n v="2.02"/>
    <n v="64.69"/>
    <x v="1"/>
    <s v="Q4"/>
    <s v="Fair Valuation"/>
    <x v="0"/>
  </r>
  <r>
    <n v="699"/>
    <s v="Acquirer_605"/>
    <s v="Target_2964"/>
    <x v="7"/>
    <x v="1"/>
    <x v="2"/>
    <n v="2183.15"/>
    <d v="2016-12-03T00:00:00"/>
    <n v="1342.2"/>
    <n v="147.51"/>
    <n v="0.1099"/>
    <n v="14.8"/>
    <n v="1.95"/>
    <n v="42.57"/>
    <x v="1"/>
    <s v="Q4"/>
    <s v="Fair Valuation"/>
    <x v="0"/>
  </r>
  <r>
    <n v="700"/>
    <s v="Acquirer_20"/>
    <s v="Target_2844"/>
    <x v="1"/>
    <x v="5"/>
    <x v="0"/>
    <n v="1687.42"/>
    <d v="2016-12-04T00:00:00"/>
    <n v="490.35"/>
    <n v="97.09"/>
    <n v="0.19800000000000001"/>
    <n v="17.38"/>
    <n v="0.83"/>
    <n v="14.01"/>
    <x v="1"/>
    <s v="Q4"/>
    <s v="High Valuation"/>
    <x v="0"/>
  </r>
  <r>
    <n v="701"/>
    <s v="Acquirer_425"/>
    <s v="Target_1354"/>
    <x v="1"/>
    <x v="1"/>
    <x v="2"/>
    <n v="2289.79"/>
    <d v="2016-12-05T00:00:00"/>
    <n v="479.03"/>
    <n v="133.36000000000001"/>
    <n v="0.27839999999999998"/>
    <n v="17.170000000000002"/>
    <n v="0.77"/>
    <n v="17.63"/>
    <x v="1"/>
    <s v="Q4"/>
    <s v="High Valuation"/>
    <x v="0"/>
  </r>
  <r>
    <n v="702"/>
    <s v="Acquirer_546"/>
    <s v="Target_465"/>
    <x v="7"/>
    <x v="0"/>
    <x v="1"/>
    <n v="6369.74"/>
    <d v="2016-12-06T00:00:00"/>
    <n v="2589.41"/>
    <n v="790.29"/>
    <n v="0.30520000000000003"/>
    <n v="8.06"/>
    <n v="0.52"/>
    <n v="33.119999999999997"/>
    <x v="1"/>
    <s v="Q4"/>
    <s v="Fair Valuation"/>
    <x v="0"/>
  </r>
  <r>
    <n v="703"/>
    <s v="Acquirer_558"/>
    <s v="Target_2183"/>
    <x v="1"/>
    <x v="2"/>
    <x v="3"/>
    <n v="4467.83"/>
    <d v="2016-12-07T00:00:00"/>
    <n v="4444.03"/>
    <n v="491.51"/>
    <n v="0.1106"/>
    <n v="9.09"/>
    <n v="1.8"/>
    <n v="80.42"/>
    <x v="1"/>
    <s v="Q4"/>
    <s v="Fair Valuation"/>
    <x v="0"/>
  </r>
  <r>
    <n v="704"/>
    <s v="Acquirer_97"/>
    <s v="Target_2096"/>
    <x v="2"/>
    <x v="2"/>
    <x v="1"/>
    <n v="1945.67"/>
    <d v="2016-12-08T00:00:00"/>
    <n v="1464.63"/>
    <n v="150.71"/>
    <n v="0.10290000000000001"/>
    <n v="12.91"/>
    <n v="1.1200000000000001"/>
    <n v="21.79"/>
    <x v="1"/>
    <s v="Q4"/>
    <s v="Fair Valuation"/>
    <x v="0"/>
  </r>
  <r>
    <n v="705"/>
    <s v="Acquirer_64"/>
    <s v="Target_3755"/>
    <x v="4"/>
    <x v="2"/>
    <x v="3"/>
    <n v="2498.6999999999998"/>
    <d v="2016-12-09T00:00:00"/>
    <n v="799.99"/>
    <n v="313.12"/>
    <n v="0.39140000000000003"/>
    <n v="7.98"/>
    <n v="1.95"/>
    <n v="48.72"/>
    <x v="1"/>
    <s v="Q4"/>
    <s v="Low Valuation"/>
    <x v="0"/>
  </r>
  <r>
    <n v="706"/>
    <s v="Acquirer_692"/>
    <s v="Target_3193"/>
    <x v="0"/>
    <x v="3"/>
    <x v="0"/>
    <n v="13091.42"/>
    <d v="2016-12-10T00:00:00"/>
    <n v="4459.08"/>
    <n v="1594.57"/>
    <n v="0.35759999999999997"/>
    <n v="8.2100000000000009"/>
    <n v="0.97"/>
    <n v="126.99"/>
    <x v="1"/>
    <s v="Q4"/>
    <s v="Fair Valuation"/>
    <x v="0"/>
  </r>
  <r>
    <n v="707"/>
    <s v="Acquirer_689"/>
    <s v="Target_983"/>
    <x v="4"/>
    <x v="0"/>
    <x v="0"/>
    <n v="890.11"/>
    <d v="2016-12-11T00:00:00"/>
    <n v="140.9"/>
    <n v="53.46"/>
    <n v="0.37940000000000002"/>
    <n v="16.649999999999999"/>
    <n v="1.69"/>
    <n v="15.04"/>
    <x v="1"/>
    <s v="Q4"/>
    <s v="High Valuation"/>
    <x v="1"/>
  </r>
  <r>
    <n v="708"/>
    <s v="Acquirer_214"/>
    <s v="Target_1009"/>
    <x v="4"/>
    <x v="5"/>
    <x v="0"/>
    <n v="1162.1500000000001"/>
    <d v="2016-12-12T00:00:00"/>
    <n v="591.37"/>
    <n v="89.95"/>
    <n v="0.15210000000000001"/>
    <n v="12.92"/>
    <n v="1"/>
    <n v="11.62"/>
    <x v="1"/>
    <s v="Q4"/>
    <s v="Fair Valuation"/>
    <x v="0"/>
  </r>
  <r>
    <n v="709"/>
    <s v="Acquirer_968"/>
    <s v="Target_1743"/>
    <x v="5"/>
    <x v="5"/>
    <x v="3"/>
    <n v="1924.02"/>
    <d v="2016-12-13T00:00:00"/>
    <n v="1535.85"/>
    <n v="232.37"/>
    <n v="0.15129999999999999"/>
    <n v="8.2799999999999994"/>
    <n v="1.43"/>
    <n v="27.51"/>
    <x v="1"/>
    <s v="Q4"/>
    <s v="Fair Valuation"/>
    <x v="0"/>
  </r>
  <r>
    <n v="710"/>
    <s v="Acquirer_884"/>
    <s v="Target_3811"/>
    <x v="6"/>
    <x v="5"/>
    <x v="0"/>
    <n v="11725.07"/>
    <d v="2016-12-14T00:00:00"/>
    <n v="2573.88"/>
    <n v="652.48"/>
    <n v="0.2535"/>
    <n v="17.97"/>
    <n v="0.76"/>
    <n v="89.11"/>
    <x v="1"/>
    <s v="Q4"/>
    <s v="High Valuation"/>
    <x v="0"/>
  </r>
  <r>
    <n v="711"/>
    <s v="Acquirer_86"/>
    <s v="Target_253"/>
    <x v="3"/>
    <x v="7"/>
    <x v="0"/>
    <n v="16697.240000000002"/>
    <d v="2016-12-15T00:00:00"/>
    <n v="3793.04"/>
    <n v="1282.43"/>
    <n v="0.33810000000000001"/>
    <n v="13.02"/>
    <n v="1.43"/>
    <n v="238.77"/>
    <x v="1"/>
    <s v="Q4"/>
    <s v="Fair Valuation"/>
    <x v="0"/>
  </r>
  <r>
    <n v="712"/>
    <s v="Acquirer_738"/>
    <s v="Target_2419"/>
    <x v="2"/>
    <x v="6"/>
    <x v="0"/>
    <n v="10287.09"/>
    <d v="2016-12-16T00:00:00"/>
    <n v="4472.46"/>
    <n v="1558.65"/>
    <n v="0.34849999999999998"/>
    <n v="6.6"/>
    <n v="2.4300000000000002"/>
    <n v="249.98"/>
    <x v="1"/>
    <s v="Q4"/>
    <s v="Low Valuation"/>
    <x v="0"/>
  </r>
  <r>
    <n v="713"/>
    <s v="Acquirer_865"/>
    <s v="Target_3794"/>
    <x v="1"/>
    <x v="5"/>
    <x v="0"/>
    <n v="302.06"/>
    <d v="2016-12-17T00:00:00"/>
    <n v="86.33"/>
    <n v="23.47"/>
    <n v="0.27189999999999998"/>
    <n v="12.87"/>
    <n v="2.17"/>
    <n v="6.55"/>
    <x v="1"/>
    <s v="Q4"/>
    <s v="Fair Valuation"/>
    <x v="1"/>
  </r>
  <r>
    <n v="714"/>
    <s v="Acquirer_300"/>
    <s v="Target_2199"/>
    <x v="6"/>
    <x v="4"/>
    <x v="3"/>
    <n v="3229.29"/>
    <d v="2016-12-18T00:00:00"/>
    <n v="1954.34"/>
    <n v="248.79"/>
    <n v="0.1273"/>
    <n v="12.98"/>
    <n v="0.54999999999999993"/>
    <n v="17.760000000000002"/>
    <x v="1"/>
    <s v="Q4"/>
    <s v="Fair Valuation"/>
    <x v="0"/>
  </r>
  <r>
    <n v="715"/>
    <s v="Acquirer_608"/>
    <s v="Target_983"/>
    <x v="1"/>
    <x v="4"/>
    <x v="0"/>
    <n v="11965.31"/>
    <d v="2016-12-19T00:00:00"/>
    <n v="1840.89"/>
    <n v="728.26"/>
    <n v="0.39560000000000001"/>
    <n v="16.43"/>
    <n v="0.8"/>
    <n v="95.72"/>
    <x v="1"/>
    <s v="Q4"/>
    <s v="High Valuation"/>
    <x v="0"/>
  </r>
  <r>
    <n v="716"/>
    <s v="Acquirer_432"/>
    <s v="Target_506"/>
    <x v="7"/>
    <x v="3"/>
    <x v="0"/>
    <n v="23561.33"/>
    <d v="2016-12-20T00:00:00"/>
    <n v="4004.19"/>
    <n v="1374.64"/>
    <n v="0.34329999999999999"/>
    <n v="17.14"/>
    <n v="0.95"/>
    <n v="223.83"/>
    <x v="1"/>
    <s v="Q4"/>
    <s v="High Valuation"/>
    <x v="0"/>
  </r>
  <r>
    <n v="717"/>
    <s v="Acquirer_539"/>
    <s v="Target_1161"/>
    <x v="3"/>
    <x v="6"/>
    <x v="1"/>
    <n v="12292.79"/>
    <d v="2016-12-21T00:00:00"/>
    <n v="2519.89"/>
    <n v="877.43"/>
    <n v="0.34820000000000001"/>
    <n v="14.01"/>
    <n v="1.69"/>
    <n v="207.75"/>
    <x v="1"/>
    <s v="Q4"/>
    <s v="Fair Valuation"/>
    <x v="0"/>
  </r>
  <r>
    <n v="718"/>
    <s v="Acquirer_795"/>
    <s v="Target_1738"/>
    <x v="6"/>
    <x v="7"/>
    <x v="3"/>
    <n v="3548.62"/>
    <d v="2016-12-22T00:00:00"/>
    <n v="3277.28"/>
    <n v="562.38"/>
    <n v="0.1716"/>
    <n v="6.31"/>
    <n v="1.97"/>
    <n v="69.91"/>
    <x v="1"/>
    <s v="Q4"/>
    <s v="Low Valuation"/>
    <x v="0"/>
  </r>
  <r>
    <n v="719"/>
    <s v="Acquirer_138"/>
    <s v="Target_173"/>
    <x v="6"/>
    <x v="3"/>
    <x v="3"/>
    <n v="4741.92"/>
    <d v="2016-12-23T00:00:00"/>
    <n v="1667.62"/>
    <n v="355.2"/>
    <n v="0.21299999999999999"/>
    <n v="13.35"/>
    <n v="1.81"/>
    <n v="85.83"/>
    <x v="1"/>
    <s v="Q4"/>
    <s v="Fair Valuation"/>
    <x v="0"/>
  </r>
  <r>
    <n v="720"/>
    <s v="Acquirer_729"/>
    <s v="Target_2977"/>
    <x v="1"/>
    <x v="7"/>
    <x v="2"/>
    <n v="3872.35"/>
    <d v="2016-12-24T00:00:00"/>
    <n v="1054.3499999999999"/>
    <n v="366.7"/>
    <n v="0.3478"/>
    <n v="10.56"/>
    <n v="1.76"/>
    <n v="68.150000000000006"/>
    <x v="1"/>
    <s v="Q4"/>
    <s v="Fair Valuation"/>
    <x v="0"/>
  </r>
  <r>
    <n v="721"/>
    <s v="Acquirer_592"/>
    <s v="Target_3882"/>
    <x v="0"/>
    <x v="3"/>
    <x v="3"/>
    <n v="13425.79"/>
    <d v="2016-12-25T00:00:00"/>
    <n v="4833.74"/>
    <n v="1302.21"/>
    <n v="0.26939999999999997"/>
    <n v="10.31"/>
    <n v="1.74"/>
    <n v="233.61"/>
    <x v="1"/>
    <s v="Q4"/>
    <s v="Fair Valuation"/>
    <x v="0"/>
  </r>
  <r>
    <n v="722"/>
    <s v="Acquirer_889"/>
    <s v="Target_3636"/>
    <x v="3"/>
    <x v="0"/>
    <x v="3"/>
    <n v="8833.18"/>
    <d v="2016-12-26T00:00:00"/>
    <n v="2533.88"/>
    <n v="597.24"/>
    <n v="0.23569999999999999"/>
    <n v="14.79"/>
    <n v="2.35"/>
    <n v="207.58"/>
    <x v="1"/>
    <s v="Q4"/>
    <s v="Fair Valuation"/>
    <x v="0"/>
  </r>
  <r>
    <n v="723"/>
    <s v="Acquirer_933"/>
    <s v="Target_2354"/>
    <x v="1"/>
    <x v="2"/>
    <x v="2"/>
    <n v="3934.56"/>
    <d v="2016-12-27T00:00:00"/>
    <n v="2422.39"/>
    <n v="306.43"/>
    <n v="0.1265"/>
    <n v="12.84"/>
    <n v="0.9900000000000001"/>
    <n v="38.950000000000003"/>
    <x v="1"/>
    <s v="Q4"/>
    <s v="Fair Valuation"/>
    <x v="0"/>
  </r>
  <r>
    <n v="724"/>
    <s v="Acquirer_161"/>
    <s v="Target_2084"/>
    <x v="1"/>
    <x v="3"/>
    <x v="1"/>
    <n v="766.81"/>
    <d v="2016-12-28T00:00:00"/>
    <n v="245.91"/>
    <n v="82.72"/>
    <n v="0.33639999999999998"/>
    <n v="9.27"/>
    <n v="2.0499999999999998"/>
    <n v="15.72"/>
    <x v="1"/>
    <s v="Q4"/>
    <s v="Fair Valuation"/>
    <x v="1"/>
  </r>
  <r>
    <n v="725"/>
    <s v="Acquirer_408"/>
    <s v="Target_1847"/>
    <x v="7"/>
    <x v="0"/>
    <x v="1"/>
    <n v="4708.9399999999996"/>
    <d v="2016-12-29T00:00:00"/>
    <n v="2466.63"/>
    <n v="481.98"/>
    <n v="0.19539999999999999"/>
    <n v="9.77"/>
    <n v="0.57999999999999996"/>
    <n v="27.31"/>
    <x v="1"/>
    <s v="Q4"/>
    <s v="Fair Valuation"/>
    <x v="0"/>
  </r>
  <r>
    <n v="726"/>
    <s v="Acquirer_480"/>
    <s v="Target_4934"/>
    <x v="2"/>
    <x v="5"/>
    <x v="3"/>
    <n v="6558.07"/>
    <d v="2016-12-30T00:00:00"/>
    <n v="2695.28"/>
    <n v="935.53"/>
    <n v="0.34710000000000002"/>
    <n v="7.01"/>
    <n v="0.72"/>
    <n v="47.22"/>
    <x v="1"/>
    <s v="Q4"/>
    <s v="Low Valuation"/>
    <x v="0"/>
  </r>
  <r>
    <n v="727"/>
    <s v="Acquirer_275"/>
    <s v="Target_65"/>
    <x v="0"/>
    <x v="6"/>
    <x v="1"/>
    <n v="11409.05"/>
    <d v="2016-12-31T00:00:00"/>
    <n v="2669.82"/>
    <n v="795.61"/>
    <n v="0.29799999999999999"/>
    <n v="14.34"/>
    <n v="1.1299999999999999"/>
    <n v="128.91999999999999"/>
    <x v="1"/>
    <s v="Q4"/>
    <s v="Fair Valuation"/>
    <x v="0"/>
  </r>
  <r>
    <n v="728"/>
    <s v="Acquirer_289"/>
    <s v="Target_2466"/>
    <x v="2"/>
    <x v="1"/>
    <x v="2"/>
    <n v="463.2"/>
    <d v="2017-01-01T00:00:00"/>
    <n v="237"/>
    <n v="53.18"/>
    <n v="0.22439999999999999"/>
    <n v="8.7100000000000009"/>
    <n v="0.5"/>
    <n v="2.3199999999999998"/>
    <x v="2"/>
    <s v="Q1"/>
    <s v="Fair Valuation"/>
    <x v="1"/>
  </r>
  <r>
    <n v="729"/>
    <s v="Acquirer_918"/>
    <s v="Target_1357"/>
    <x v="6"/>
    <x v="3"/>
    <x v="1"/>
    <n v="14197.6"/>
    <d v="2017-01-02T00:00:00"/>
    <n v="3444.3"/>
    <n v="1328.12"/>
    <n v="0.3856"/>
    <n v="10.69"/>
    <n v="1.1000000000000001"/>
    <n v="156.16999999999999"/>
    <x v="2"/>
    <s v="Q1"/>
    <s v="Fair Valuation"/>
    <x v="0"/>
  </r>
  <r>
    <n v="730"/>
    <s v="Acquirer_368"/>
    <s v="Target_2607"/>
    <x v="0"/>
    <x v="1"/>
    <x v="3"/>
    <n v="15423.45"/>
    <d v="2017-01-03T00:00:00"/>
    <n v="2791.07"/>
    <n v="992.5"/>
    <n v="0.35560000000000003"/>
    <n v="15.54"/>
    <n v="1.87"/>
    <n v="288.42"/>
    <x v="2"/>
    <s v="Q1"/>
    <s v="High Valuation"/>
    <x v="0"/>
  </r>
  <r>
    <n v="731"/>
    <s v="Acquirer_33"/>
    <s v="Target_2820"/>
    <x v="0"/>
    <x v="5"/>
    <x v="3"/>
    <n v="5774.37"/>
    <d v="2017-01-04T00:00:00"/>
    <n v="2188.9299999999998"/>
    <n v="672.22"/>
    <n v="0.30709999999999998"/>
    <n v="8.59"/>
    <n v="1.07"/>
    <n v="61.79"/>
    <x v="2"/>
    <s v="Q1"/>
    <s v="Fair Valuation"/>
    <x v="0"/>
  </r>
  <r>
    <n v="732"/>
    <s v="Acquirer_173"/>
    <s v="Target_2351"/>
    <x v="5"/>
    <x v="0"/>
    <x v="1"/>
    <n v="12239.33"/>
    <d v="2017-01-05T00:00:00"/>
    <n v="3900.21"/>
    <n v="1478.18"/>
    <n v="0.379"/>
    <n v="8.2799999999999994"/>
    <n v="1.0900000000000001"/>
    <n v="133.41"/>
    <x v="2"/>
    <s v="Q1"/>
    <s v="Fair Valuation"/>
    <x v="0"/>
  </r>
  <r>
    <n v="733"/>
    <s v="Acquirer_995"/>
    <s v="Target_1078"/>
    <x v="2"/>
    <x v="2"/>
    <x v="3"/>
    <n v="157.88"/>
    <d v="2017-01-06T00:00:00"/>
    <n v="80.739999999999995"/>
    <n v="18.53"/>
    <n v="0.22950000000000001"/>
    <n v="8.52"/>
    <n v="1.78"/>
    <n v="2.81"/>
    <x v="2"/>
    <s v="Q1"/>
    <s v="Fair Valuation"/>
    <x v="1"/>
  </r>
  <r>
    <n v="734"/>
    <s v="Acquirer_172"/>
    <s v="Target_2400"/>
    <x v="4"/>
    <x v="7"/>
    <x v="1"/>
    <n v="3376.66"/>
    <d v="2017-01-07T00:00:00"/>
    <n v="3562.47"/>
    <n v="483.07"/>
    <n v="0.1356"/>
    <n v="6.99"/>
    <n v="2.31"/>
    <n v="78"/>
    <x v="2"/>
    <s v="Q1"/>
    <s v="Low Valuation"/>
    <x v="0"/>
  </r>
  <r>
    <n v="735"/>
    <s v="Acquirer_654"/>
    <s v="Target_4661"/>
    <x v="4"/>
    <x v="3"/>
    <x v="0"/>
    <n v="9024.9599999999991"/>
    <d v="2017-01-08T00:00:00"/>
    <n v="1976.73"/>
    <n v="513.95000000000005"/>
    <n v="0.26"/>
    <n v="17.559999999999999"/>
    <n v="2.02"/>
    <n v="182.3"/>
    <x v="2"/>
    <s v="Q1"/>
    <s v="High Valuation"/>
    <x v="0"/>
  </r>
  <r>
    <n v="736"/>
    <s v="Acquirer_827"/>
    <s v="Target_4172"/>
    <x v="2"/>
    <x v="0"/>
    <x v="1"/>
    <n v="2597.9899999999998"/>
    <d v="2017-01-09T00:00:00"/>
    <n v="1661.42"/>
    <n v="209.01"/>
    <n v="0.1258"/>
    <n v="12.43"/>
    <n v="1.17"/>
    <n v="30.4"/>
    <x v="2"/>
    <s v="Q1"/>
    <s v="Fair Valuation"/>
    <x v="0"/>
  </r>
  <r>
    <n v="737"/>
    <s v="Acquirer_584"/>
    <s v="Target_136"/>
    <x v="2"/>
    <x v="0"/>
    <x v="0"/>
    <n v="553.62"/>
    <d v="2017-01-10T00:00:00"/>
    <n v="157.34"/>
    <n v="52.13"/>
    <n v="0.33129999999999998"/>
    <n v="10.62"/>
    <n v="1.64"/>
    <n v="9.08"/>
    <x v="2"/>
    <s v="Q1"/>
    <s v="Fair Valuation"/>
    <x v="1"/>
  </r>
  <r>
    <n v="738"/>
    <s v="Acquirer_363"/>
    <s v="Target_4797"/>
    <x v="4"/>
    <x v="3"/>
    <x v="0"/>
    <n v="19347.75"/>
    <d v="2017-01-11T00:00:00"/>
    <n v="3790.93"/>
    <n v="1449.27"/>
    <n v="0.38229999999999997"/>
    <n v="13.35"/>
    <n v="1.1299999999999999"/>
    <n v="218.63"/>
    <x v="2"/>
    <s v="Q1"/>
    <s v="Fair Valuation"/>
    <x v="0"/>
  </r>
  <r>
    <n v="739"/>
    <s v="Acquirer_327"/>
    <s v="Target_1551"/>
    <x v="4"/>
    <x v="6"/>
    <x v="0"/>
    <n v="715.27"/>
    <d v="2017-01-12T00:00:00"/>
    <n v="594.88"/>
    <n v="72.69"/>
    <n v="0.1222"/>
    <n v="9.84"/>
    <n v="1.82"/>
    <n v="13.02"/>
    <x v="2"/>
    <s v="Q1"/>
    <s v="Fair Valuation"/>
    <x v="1"/>
  </r>
  <r>
    <n v="740"/>
    <s v="Acquirer_257"/>
    <s v="Target_3542"/>
    <x v="3"/>
    <x v="3"/>
    <x v="0"/>
    <n v="3960.46"/>
    <d v="2017-01-13T00:00:00"/>
    <n v="3491"/>
    <n v="566.59"/>
    <n v="0.1623"/>
    <n v="6.99"/>
    <n v="1.1100000000000001"/>
    <n v="43.96"/>
    <x v="2"/>
    <s v="Q1"/>
    <s v="Low Valuation"/>
    <x v="0"/>
  </r>
  <r>
    <n v="741"/>
    <s v="Acquirer_529"/>
    <s v="Target_2418"/>
    <x v="3"/>
    <x v="1"/>
    <x v="0"/>
    <n v="11136.61"/>
    <d v="2017-01-14T00:00:00"/>
    <n v="2760.49"/>
    <n v="901.02"/>
    <n v="0.32640000000000002"/>
    <n v="12.36"/>
    <n v="1.07"/>
    <n v="119.16"/>
    <x v="2"/>
    <s v="Q1"/>
    <s v="Fair Valuation"/>
    <x v="0"/>
  </r>
  <r>
    <n v="742"/>
    <s v="Acquirer_933"/>
    <s v="Target_2875"/>
    <x v="1"/>
    <x v="0"/>
    <x v="0"/>
    <n v="7794.17"/>
    <d v="2017-01-15T00:00:00"/>
    <n v="3139.69"/>
    <n v="563.57000000000005"/>
    <n v="0.17949999999999999"/>
    <n v="13.83"/>
    <n v="2.1800000000000002"/>
    <n v="169.91"/>
    <x v="2"/>
    <s v="Q1"/>
    <s v="Fair Valuation"/>
    <x v="0"/>
  </r>
  <r>
    <n v="743"/>
    <s v="Acquirer_114"/>
    <s v="Target_4854"/>
    <x v="5"/>
    <x v="0"/>
    <x v="2"/>
    <n v="8396.2900000000009"/>
    <d v="2017-01-16T00:00:00"/>
    <n v="3212.79"/>
    <n v="866.49"/>
    <n v="0.2697"/>
    <n v="9.69"/>
    <n v="2.25"/>
    <n v="188.92"/>
    <x v="2"/>
    <s v="Q1"/>
    <s v="Fair Valuation"/>
    <x v="0"/>
  </r>
  <r>
    <n v="744"/>
    <s v="Acquirer_163"/>
    <s v="Target_1315"/>
    <x v="5"/>
    <x v="0"/>
    <x v="2"/>
    <n v="21220.57"/>
    <d v="2017-01-17T00:00:00"/>
    <n v="4944.67"/>
    <n v="1647.56"/>
    <n v="0.3332"/>
    <n v="12.88"/>
    <n v="0.77999999999999992"/>
    <n v="165.52"/>
    <x v="2"/>
    <s v="Q1"/>
    <s v="Fair Valuation"/>
    <x v="0"/>
  </r>
  <r>
    <n v="745"/>
    <s v="Acquirer_571"/>
    <s v="Target_4779"/>
    <x v="3"/>
    <x v="4"/>
    <x v="0"/>
    <n v="3211.28"/>
    <d v="2017-01-18T00:00:00"/>
    <n v="1608.9"/>
    <n v="338.03"/>
    <n v="0.21010000000000001"/>
    <n v="9.5"/>
    <n v="1.39"/>
    <n v="44.64"/>
    <x v="2"/>
    <s v="Q1"/>
    <s v="Fair Valuation"/>
    <x v="0"/>
  </r>
  <r>
    <n v="746"/>
    <s v="Acquirer_456"/>
    <s v="Target_3164"/>
    <x v="5"/>
    <x v="4"/>
    <x v="2"/>
    <n v="4532.3999999999996"/>
    <d v="2017-01-19T00:00:00"/>
    <n v="3072.63"/>
    <n v="503.6"/>
    <n v="0.16389999999999999"/>
    <n v="9"/>
    <n v="0.72"/>
    <n v="32.630000000000003"/>
    <x v="2"/>
    <s v="Q1"/>
    <s v="Fair Valuation"/>
    <x v="0"/>
  </r>
  <r>
    <n v="747"/>
    <s v="Acquirer_1"/>
    <s v="Target_1435"/>
    <x v="0"/>
    <x v="6"/>
    <x v="2"/>
    <n v="4655.53"/>
    <d v="2017-01-20T00:00:00"/>
    <n v="1572.56"/>
    <n v="391.88"/>
    <n v="0.2492"/>
    <n v="11.88"/>
    <n v="2.4900000000000002"/>
    <n v="115.92"/>
    <x v="2"/>
    <s v="Q1"/>
    <s v="Fair Valuation"/>
    <x v="0"/>
  </r>
  <r>
    <n v="748"/>
    <s v="Acquirer_880"/>
    <s v="Target_1101"/>
    <x v="1"/>
    <x v="4"/>
    <x v="2"/>
    <n v="20015.84"/>
    <d v="2017-01-21T00:00:00"/>
    <n v="4906.49"/>
    <n v="1133.4000000000001"/>
    <n v="0.23100000000000001"/>
    <n v="17.66"/>
    <n v="0.92999999999999994"/>
    <n v="186.15"/>
    <x v="2"/>
    <s v="Q1"/>
    <s v="High Valuation"/>
    <x v="0"/>
  </r>
  <r>
    <n v="749"/>
    <s v="Acquirer_928"/>
    <s v="Target_3969"/>
    <x v="2"/>
    <x v="3"/>
    <x v="0"/>
    <n v="11339.78"/>
    <d v="2017-01-22T00:00:00"/>
    <n v="2728.55"/>
    <n v="643.94000000000005"/>
    <n v="0.23599999999999999"/>
    <n v="17.61"/>
    <n v="2.17"/>
    <n v="246.07"/>
    <x v="2"/>
    <s v="Q1"/>
    <s v="High Valuation"/>
    <x v="0"/>
  </r>
  <r>
    <n v="750"/>
    <s v="Acquirer_980"/>
    <s v="Target_4129"/>
    <x v="2"/>
    <x v="4"/>
    <x v="3"/>
    <n v="2064.5100000000002"/>
    <d v="2017-01-23T00:00:00"/>
    <n v="1110.03"/>
    <n v="257.42"/>
    <n v="0.2319"/>
    <n v="8.02"/>
    <n v="1.56"/>
    <n v="32.21"/>
    <x v="2"/>
    <s v="Q1"/>
    <s v="Fair Valuation"/>
    <x v="0"/>
  </r>
  <r>
    <n v="751"/>
    <s v="Acquirer_129"/>
    <s v="Target_1621"/>
    <x v="2"/>
    <x v="1"/>
    <x v="3"/>
    <n v="3658.06"/>
    <d v="2017-01-24T00:00:00"/>
    <n v="3977.75"/>
    <n v="440.73"/>
    <n v="0.1108"/>
    <n v="8.3000000000000007"/>
    <n v="2.4500000000000002"/>
    <n v="89.62"/>
    <x v="2"/>
    <s v="Q1"/>
    <s v="Fair Valuation"/>
    <x v="0"/>
  </r>
  <r>
    <n v="752"/>
    <s v="Acquirer_451"/>
    <s v="Target_1783"/>
    <x v="7"/>
    <x v="3"/>
    <x v="0"/>
    <n v="17643.86"/>
    <d v="2017-01-25T00:00:00"/>
    <n v="4805.95"/>
    <n v="1283.19"/>
    <n v="0.26700000000000002"/>
    <n v="13.75"/>
    <n v="1.04"/>
    <n v="183.5"/>
    <x v="2"/>
    <s v="Q1"/>
    <s v="Fair Valuation"/>
    <x v="0"/>
  </r>
  <r>
    <n v="753"/>
    <s v="Acquirer_356"/>
    <s v="Target_1851"/>
    <x v="7"/>
    <x v="7"/>
    <x v="0"/>
    <n v="20063.96"/>
    <d v="2017-01-26T00:00:00"/>
    <n v="4762.8500000000004"/>
    <n v="1433.14"/>
    <n v="0.3009"/>
    <n v="14"/>
    <n v="0.52"/>
    <n v="104.33"/>
    <x v="2"/>
    <s v="Q1"/>
    <s v="Fair Valuation"/>
    <x v="0"/>
  </r>
  <r>
    <n v="754"/>
    <s v="Acquirer_157"/>
    <s v="Target_4926"/>
    <x v="3"/>
    <x v="3"/>
    <x v="1"/>
    <n v="20260.37"/>
    <d v="2017-01-27T00:00:00"/>
    <n v="4272.2"/>
    <n v="1424.78"/>
    <n v="0.33350000000000002"/>
    <n v="14.22"/>
    <n v="1.98"/>
    <n v="401.16"/>
    <x v="2"/>
    <s v="Q1"/>
    <s v="Fair Valuation"/>
    <x v="0"/>
  </r>
  <r>
    <n v="755"/>
    <s v="Acquirer_1"/>
    <s v="Target_247"/>
    <x v="3"/>
    <x v="0"/>
    <x v="2"/>
    <n v="1864.32"/>
    <d v="2017-01-28T00:00:00"/>
    <n v="825.03"/>
    <n v="260.38"/>
    <n v="0.31559999999999999"/>
    <n v="7.16"/>
    <n v="1.91"/>
    <n v="35.61"/>
    <x v="2"/>
    <s v="Q1"/>
    <s v="Low Valuation"/>
    <x v="0"/>
  </r>
  <r>
    <n v="756"/>
    <s v="Acquirer_258"/>
    <s v="Target_504"/>
    <x v="1"/>
    <x v="3"/>
    <x v="3"/>
    <n v="249.66"/>
    <d v="2017-01-29T00:00:00"/>
    <n v="63.03"/>
    <n v="20.98"/>
    <n v="0.33289999999999997"/>
    <n v="11.9"/>
    <n v="0.91"/>
    <n v="2.27"/>
    <x v="2"/>
    <s v="Q1"/>
    <s v="Fair Valuation"/>
    <x v="1"/>
  </r>
  <r>
    <n v="757"/>
    <s v="Acquirer_679"/>
    <s v="Target_2912"/>
    <x v="1"/>
    <x v="6"/>
    <x v="0"/>
    <n v="11835.62"/>
    <d v="2017-01-30T00:00:00"/>
    <n v="3659.77"/>
    <n v="712.56"/>
    <n v="0.19470000000000001"/>
    <n v="16.61"/>
    <n v="0.86"/>
    <n v="101.79"/>
    <x v="2"/>
    <s v="Q1"/>
    <s v="High Valuation"/>
    <x v="0"/>
  </r>
  <r>
    <n v="758"/>
    <s v="Acquirer_363"/>
    <s v="Target_945"/>
    <x v="2"/>
    <x v="4"/>
    <x v="3"/>
    <n v="17727.150000000001"/>
    <d v="2017-01-31T00:00:00"/>
    <n v="4695.83"/>
    <n v="1837.01"/>
    <n v="0.39119999999999999"/>
    <n v="9.65"/>
    <n v="2.2200000000000002"/>
    <n v="393.54"/>
    <x v="2"/>
    <s v="Q1"/>
    <s v="Fair Valuation"/>
    <x v="0"/>
  </r>
  <r>
    <n v="759"/>
    <s v="Acquirer_945"/>
    <s v="Target_833"/>
    <x v="4"/>
    <x v="1"/>
    <x v="2"/>
    <n v="9938.8700000000008"/>
    <d v="2017-02-01T00:00:00"/>
    <n v="4218.79"/>
    <n v="959.35"/>
    <n v="0.22739999999999999"/>
    <n v="10.36"/>
    <n v="1.06"/>
    <n v="105.35"/>
    <x v="2"/>
    <s v="Q1"/>
    <s v="Fair Valuation"/>
    <x v="0"/>
  </r>
  <r>
    <n v="760"/>
    <s v="Acquirer_786"/>
    <s v="Target_4913"/>
    <x v="1"/>
    <x v="5"/>
    <x v="1"/>
    <n v="14962.74"/>
    <d v="2017-02-02T00:00:00"/>
    <n v="4966.5200000000004"/>
    <n v="877.58"/>
    <n v="0.1767"/>
    <n v="17.05"/>
    <n v="1.36"/>
    <n v="203.49"/>
    <x v="2"/>
    <s v="Q1"/>
    <s v="High Valuation"/>
    <x v="0"/>
  </r>
  <r>
    <n v="761"/>
    <s v="Acquirer_467"/>
    <s v="Target_4209"/>
    <x v="4"/>
    <x v="2"/>
    <x v="3"/>
    <n v="12954.65"/>
    <d v="2017-02-03T00:00:00"/>
    <n v="4680.3599999999997"/>
    <n v="1646.08"/>
    <n v="0.35170000000000001"/>
    <n v="7.87"/>
    <n v="1.65"/>
    <n v="213.75"/>
    <x v="2"/>
    <s v="Q1"/>
    <s v="Low Valuation"/>
    <x v="0"/>
  </r>
  <r>
    <n v="762"/>
    <s v="Acquirer_808"/>
    <s v="Target_1257"/>
    <x v="6"/>
    <x v="1"/>
    <x v="1"/>
    <n v="4546.21"/>
    <d v="2017-02-04T00:00:00"/>
    <n v="3383.84"/>
    <n v="750.2"/>
    <n v="0.22170000000000001"/>
    <n v="6.06"/>
    <n v="1.1499999999999999"/>
    <n v="52.28"/>
    <x v="2"/>
    <s v="Q1"/>
    <s v="Low Valuation"/>
    <x v="0"/>
  </r>
  <r>
    <n v="763"/>
    <s v="Acquirer_164"/>
    <s v="Target_200"/>
    <x v="5"/>
    <x v="1"/>
    <x v="2"/>
    <n v="3629.84"/>
    <d v="2017-02-05T00:00:00"/>
    <n v="4202.78"/>
    <n v="499.29"/>
    <n v="0.1188"/>
    <n v="7.27"/>
    <n v="1.9"/>
    <n v="68.97"/>
    <x v="2"/>
    <s v="Q1"/>
    <s v="Low Valuation"/>
    <x v="0"/>
  </r>
  <r>
    <n v="764"/>
    <s v="Acquirer_110"/>
    <s v="Target_1913"/>
    <x v="0"/>
    <x v="4"/>
    <x v="0"/>
    <n v="6785.49"/>
    <d v="2017-02-06T00:00:00"/>
    <n v="2595.08"/>
    <n v="647.47"/>
    <n v="0.2495"/>
    <n v="10.48"/>
    <n v="1.71"/>
    <n v="116.03"/>
    <x v="2"/>
    <s v="Q1"/>
    <s v="Fair Valuation"/>
    <x v="0"/>
  </r>
  <r>
    <n v="765"/>
    <s v="Acquirer_945"/>
    <s v="Target_634"/>
    <x v="7"/>
    <x v="7"/>
    <x v="1"/>
    <n v="12603.4"/>
    <d v="2017-02-07T00:00:00"/>
    <n v="4264.7700000000004"/>
    <n v="780.88"/>
    <n v="0.18310000000000001"/>
    <n v="16.14"/>
    <n v="1.33"/>
    <n v="167.63"/>
    <x v="2"/>
    <s v="Q1"/>
    <s v="High Valuation"/>
    <x v="0"/>
  </r>
  <r>
    <n v="766"/>
    <s v="Acquirer_162"/>
    <s v="Target_1433"/>
    <x v="1"/>
    <x v="4"/>
    <x v="1"/>
    <n v="7341.7"/>
    <d v="2017-02-08T00:00:00"/>
    <n v="2529.87"/>
    <n v="806.78"/>
    <n v="0.31890000000000002"/>
    <n v="9.1"/>
    <n v="2.34"/>
    <n v="171.8"/>
    <x v="2"/>
    <s v="Q1"/>
    <s v="Fair Valuation"/>
    <x v="0"/>
  </r>
  <r>
    <n v="767"/>
    <s v="Acquirer_960"/>
    <s v="Target_1603"/>
    <x v="5"/>
    <x v="6"/>
    <x v="3"/>
    <n v="9346.44"/>
    <d v="2017-02-09T00:00:00"/>
    <n v="3525.24"/>
    <n v="1007.16"/>
    <n v="0.28570000000000001"/>
    <n v="9.2799999999999994"/>
    <n v="1.89"/>
    <n v="176.65"/>
    <x v="2"/>
    <s v="Q1"/>
    <s v="Fair Valuation"/>
    <x v="0"/>
  </r>
  <r>
    <n v="768"/>
    <s v="Acquirer_83"/>
    <s v="Target_2461"/>
    <x v="1"/>
    <x v="3"/>
    <x v="3"/>
    <n v="2802.17"/>
    <d v="2017-02-10T00:00:00"/>
    <n v="1323.21"/>
    <n v="456.38"/>
    <n v="0.34489999999999998"/>
    <n v="6.14"/>
    <n v="0.83"/>
    <n v="23.26"/>
    <x v="2"/>
    <s v="Q1"/>
    <s v="Low Valuation"/>
    <x v="0"/>
  </r>
  <r>
    <n v="769"/>
    <s v="Acquirer_139"/>
    <s v="Target_2469"/>
    <x v="7"/>
    <x v="7"/>
    <x v="1"/>
    <n v="10503.31"/>
    <d v="2017-02-11T00:00:00"/>
    <n v="2811.25"/>
    <n v="881.89"/>
    <n v="0.31369999999999998"/>
    <n v="11.91"/>
    <n v="2.2599999999999998"/>
    <n v="237.37"/>
    <x v="2"/>
    <s v="Q1"/>
    <s v="Fair Valuation"/>
    <x v="0"/>
  </r>
  <r>
    <n v="770"/>
    <s v="Acquirer_536"/>
    <s v="Target_823"/>
    <x v="1"/>
    <x v="4"/>
    <x v="0"/>
    <n v="17775.740000000002"/>
    <d v="2017-02-12T00:00:00"/>
    <n v="4880.5600000000004"/>
    <n v="1167.92"/>
    <n v="0.23930000000000001"/>
    <n v="15.22"/>
    <n v="1.49"/>
    <n v="264.86"/>
    <x v="2"/>
    <s v="Q1"/>
    <s v="High Valuation"/>
    <x v="0"/>
  </r>
  <r>
    <n v="771"/>
    <s v="Acquirer_32"/>
    <s v="Target_3239"/>
    <x v="6"/>
    <x v="1"/>
    <x v="3"/>
    <n v="4092.36"/>
    <d v="2017-02-13T00:00:00"/>
    <n v="3342.24"/>
    <n v="559.83000000000004"/>
    <n v="0.16750000000000001"/>
    <n v="7.31"/>
    <n v="2.46"/>
    <n v="100.67"/>
    <x v="2"/>
    <s v="Q1"/>
    <s v="Low Valuation"/>
    <x v="0"/>
  </r>
  <r>
    <n v="772"/>
    <s v="Acquirer_481"/>
    <s v="Target_3024"/>
    <x v="7"/>
    <x v="5"/>
    <x v="0"/>
    <n v="9877.1299999999992"/>
    <d v="2017-02-14T00:00:00"/>
    <n v="4084.22"/>
    <n v="758.03"/>
    <n v="0.18559999999999999"/>
    <n v="13.03"/>
    <n v="1.26"/>
    <n v="124.45"/>
    <x v="2"/>
    <s v="Q1"/>
    <s v="Fair Valuation"/>
    <x v="0"/>
  </r>
  <r>
    <n v="773"/>
    <s v="Acquirer_880"/>
    <s v="Target_1635"/>
    <x v="1"/>
    <x v="6"/>
    <x v="0"/>
    <n v="1993.34"/>
    <d v="2017-02-15T00:00:00"/>
    <n v="922.87"/>
    <n v="208.29"/>
    <n v="0.22570000000000001"/>
    <n v="9.57"/>
    <n v="0.53"/>
    <n v="10.56"/>
    <x v="2"/>
    <s v="Q1"/>
    <s v="Fair Valuation"/>
    <x v="0"/>
  </r>
  <r>
    <n v="774"/>
    <s v="Acquirer_735"/>
    <s v="Target_2988"/>
    <x v="6"/>
    <x v="5"/>
    <x v="1"/>
    <n v="11801.34"/>
    <d v="2017-02-16T00:00:00"/>
    <n v="1967.47"/>
    <n v="740.36"/>
    <n v="0.37630000000000002"/>
    <n v="15.94"/>
    <n v="1.65"/>
    <n v="194.72"/>
    <x v="2"/>
    <s v="Q1"/>
    <s v="High Valuation"/>
    <x v="0"/>
  </r>
  <r>
    <n v="775"/>
    <s v="Acquirer_851"/>
    <s v="Target_942"/>
    <x v="5"/>
    <x v="0"/>
    <x v="1"/>
    <n v="4815.78"/>
    <d v="2017-02-17T00:00:00"/>
    <n v="1627.3"/>
    <n v="275.66000000000003"/>
    <n v="0.1694"/>
    <n v="17.47"/>
    <n v="1.63"/>
    <n v="78.5"/>
    <x v="2"/>
    <s v="Q1"/>
    <s v="High Valuation"/>
    <x v="0"/>
  </r>
  <r>
    <n v="776"/>
    <s v="Acquirer_443"/>
    <s v="Target_2713"/>
    <x v="2"/>
    <x v="4"/>
    <x v="0"/>
    <n v="3451.97"/>
    <d v="2017-02-18T00:00:00"/>
    <n v="1127.1500000000001"/>
    <n v="197.03"/>
    <n v="0.17480000000000001"/>
    <n v="17.52"/>
    <n v="0.98"/>
    <n v="33.83"/>
    <x v="2"/>
    <s v="Q1"/>
    <s v="High Valuation"/>
    <x v="0"/>
  </r>
  <r>
    <n v="777"/>
    <s v="Acquirer_902"/>
    <s v="Target_4879"/>
    <x v="6"/>
    <x v="2"/>
    <x v="1"/>
    <n v="1363.15"/>
    <d v="2017-02-19T00:00:00"/>
    <n v="578.23"/>
    <n v="89.74"/>
    <n v="0.1552"/>
    <n v="15.19"/>
    <n v="1.92"/>
    <n v="26.17"/>
    <x v="2"/>
    <s v="Q1"/>
    <s v="High Valuation"/>
    <x v="0"/>
  </r>
  <r>
    <n v="778"/>
    <s v="Acquirer_933"/>
    <s v="Target_2127"/>
    <x v="7"/>
    <x v="0"/>
    <x v="0"/>
    <n v="9155.5499999999993"/>
    <d v="2017-02-20T00:00:00"/>
    <n v="2217.81"/>
    <n v="749.84"/>
    <n v="0.33810000000000001"/>
    <n v="12.21"/>
    <n v="1.33"/>
    <n v="121.77"/>
    <x v="2"/>
    <s v="Q1"/>
    <s v="Fair Valuation"/>
    <x v="0"/>
  </r>
  <r>
    <n v="779"/>
    <s v="Acquirer_336"/>
    <s v="Target_845"/>
    <x v="4"/>
    <x v="5"/>
    <x v="2"/>
    <n v="2146.61"/>
    <d v="2017-02-21T00:00:00"/>
    <n v="631.34"/>
    <n v="230.57"/>
    <n v="0.36520000000000002"/>
    <n v="9.31"/>
    <n v="1.73"/>
    <n v="37.14"/>
    <x v="2"/>
    <s v="Q1"/>
    <s v="Fair Valuation"/>
    <x v="0"/>
  </r>
  <r>
    <n v="780"/>
    <s v="Acquirer_200"/>
    <s v="Target_2483"/>
    <x v="0"/>
    <x v="2"/>
    <x v="2"/>
    <n v="13572.29"/>
    <d v="2017-02-22T00:00:00"/>
    <n v="4923.67"/>
    <n v="772.03"/>
    <n v="0.15679999999999999"/>
    <n v="17.579999999999998"/>
    <n v="1.81"/>
    <n v="245.66"/>
    <x v="2"/>
    <s v="Q1"/>
    <s v="High Valuation"/>
    <x v="0"/>
  </r>
  <r>
    <n v="781"/>
    <s v="Acquirer_695"/>
    <s v="Target_2046"/>
    <x v="0"/>
    <x v="7"/>
    <x v="2"/>
    <n v="3969.67"/>
    <d v="2017-02-23T00:00:00"/>
    <n v="687.22"/>
    <n v="227.88"/>
    <n v="0.33160000000000001"/>
    <n v="17.420000000000002"/>
    <n v="1.63"/>
    <n v="64.709999999999994"/>
    <x v="2"/>
    <s v="Q1"/>
    <s v="High Valuation"/>
    <x v="0"/>
  </r>
  <r>
    <n v="782"/>
    <s v="Acquirer_903"/>
    <s v="Target_122"/>
    <x v="5"/>
    <x v="6"/>
    <x v="0"/>
    <n v="6668.37"/>
    <d v="2017-02-24T00:00:00"/>
    <n v="3458.35"/>
    <n v="373.16"/>
    <n v="0.1079"/>
    <n v="17.87"/>
    <n v="1.1399999999999999"/>
    <n v="76.02"/>
    <x v="2"/>
    <s v="Q1"/>
    <s v="High Valuation"/>
    <x v="0"/>
  </r>
  <r>
    <n v="783"/>
    <s v="Acquirer_467"/>
    <s v="Target_921"/>
    <x v="1"/>
    <x v="2"/>
    <x v="1"/>
    <n v="1019.61"/>
    <d v="2017-02-25T00:00:00"/>
    <n v="168.32"/>
    <n v="57.67"/>
    <n v="0.34260000000000002"/>
    <n v="17.68"/>
    <n v="1.98"/>
    <n v="20.190000000000001"/>
    <x v="2"/>
    <s v="Q1"/>
    <s v="High Valuation"/>
    <x v="0"/>
  </r>
  <r>
    <n v="784"/>
    <s v="Acquirer_248"/>
    <s v="Target_1407"/>
    <x v="1"/>
    <x v="3"/>
    <x v="2"/>
    <n v="98.36"/>
    <d v="2017-02-26T00:00:00"/>
    <n v="63.54"/>
    <n v="7.56"/>
    <n v="0.11899999999999999"/>
    <n v="13.01"/>
    <n v="1.17"/>
    <n v="1.1499999999999999"/>
    <x v="2"/>
    <s v="Q1"/>
    <s v="Fair Valuation"/>
    <x v="2"/>
  </r>
  <r>
    <n v="785"/>
    <s v="Acquirer_411"/>
    <s v="Target_4815"/>
    <x v="5"/>
    <x v="0"/>
    <x v="1"/>
    <n v="28536.799999999999"/>
    <d v="2017-02-27T00:00:00"/>
    <n v="4415.08"/>
    <n v="1598.7"/>
    <n v="0.36209999999999998"/>
    <n v="17.850000000000001"/>
    <n v="1.93"/>
    <n v="550.76"/>
    <x v="2"/>
    <s v="Q1"/>
    <s v="High Valuation"/>
    <x v="0"/>
  </r>
  <r>
    <n v="786"/>
    <s v="Acquirer_467"/>
    <s v="Target_4699"/>
    <x v="5"/>
    <x v="7"/>
    <x v="3"/>
    <n v="6304.61"/>
    <d v="2017-02-28T00:00:00"/>
    <n v="4390.57"/>
    <n v="860.11"/>
    <n v="0.19589999999999999"/>
    <n v="7.33"/>
    <n v="2.23"/>
    <n v="140.59"/>
    <x v="2"/>
    <s v="Q1"/>
    <s v="Low Valuation"/>
    <x v="0"/>
  </r>
  <r>
    <n v="787"/>
    <s v="Acquirer_995"/>
    <s v="Target_3065"/>
    <x v="4"/>
    <x v="0"/>
    <x v="0"/>
    <n v="4819.1000000000004"/>
    <d v="2017-03-01T00:00:00"/>
    <n v="1552.19"/>
    <n v="350.48"/>
    <n v="0.2258"/>
    <n v="13.75"/>
    <n v="1.71"/>
    <n v="82.41"/>
    <x v="2"/>
    <s v="Q1"/>
    <s v="Fair Valuation"/>
    <x v="0"/>
  </r>
  <r>
    <n v="788"/>
    <s v="Acquirer_981"/>
    <s v="Target_2240"/>
    <x v="4"/>
    <x v="4"/>
    <x v="3"/>
    <n v="3439.34"/>
    <d v="2017-03-02T00:00:00"/>
    <n v="2133.5700000000002"/>
    <n v="460.42"/>
    <n v="0.21579999999999999"/>
    <n v="7.47"/>
    <n v="1.57"/>
    <n v="54"/>
    <x v="2"/>
    <s v="Q1"/>
    <s v="Low Valuation"/>
    <x v="0"/>
  </r>
  <r>
    <n v="789"/>
    <s v="Acquirer_504"/>
    <s v="Target_2603"/>
    <x v="2"/>
    <x v="4"/>
    <x v="2"/>
    <n v="5534.81"/>
    <d v="2017-03-03T00:00:00"/>
    <n v="1202.6300000000001"/>
    <n v="392.54"/>
    <n v="0.32640000000000002"/>
    <n v="14.1"/>
    <n v="0.64"/>
    <n v="35.42"/>
    <x v="2"/>
    <s v="Q1"/>
    <s v="Fair Valuation"/>
    <x v="0"/>
  </r>
  <r>
    <n v="790"/>
    <s v="Acquirer_524"/>
    <s v="Target_338"/>
    <x v="2"/>
    <x v="7"/>
    <x v="2"/>
    <n v="14428.51"/>
    <d v="2017-03-04T00:00:00"/>
    <n v="4946.8599999999997"/>
    <n v="1652.75"/>
    <n v="0.33410000000000001"/>
    <n v="8.73"/>
    <n v="0.55999999999999994"/>
    <n v="80.8"/>
    <x v="2"/>
    <s v="Q1"/>
    <s v="Fair Valuation"/>
    <x v="0"/>
  </r>
  <r>
    <n v="791"/>
    <s v="Acquirer_207"/>
    <s v="Target_916"/>
    <x v="7"/>
    <x v="3"/>
    <x v="0"/>
    <n v="6249.98"/>
    <d v="2017-03-05T00:00:00"/>
    <n v="2417.94"/>
    <n v="497.61"/>
    <n v="0.20580000000000001"/>
    <n v="12.56"/>
    <n v="1.82"/>
    <n v="113.75"/>
    <x v="2"/>
    <s v="Q1"/>
    <s v="Fair Valuation"/>
    <x v="0"/>
  </r>
  <r>
    <n v="792"/>
    <s v="Acquirer_259"/>
    <s v="Target_4973"/>
    <x v="7"/>
    <x v="0"/>
    <x v="3"/>
    <n v="6061.27"/>
    <d v="2017-03-06T00:00:00"/>
    <n v="3996.24"/>
    <n v="416.01"/>
    <n v="0.1041"/>
    <n v="14.57"/>
    <n v="1.0900000000000001"/>
    <n v="66.069999999999993"/>
    <x v="2"/>
    <s v="Q1"/>
    <s v="Fair Valuation"/>
    <x v="0"/>
  </r>
  <r>
    <n v="793"/>
    <s v="Acquirer_720"/>
    <s v="Target_2290"/>
    <x v="7"/>
    <x v="4"/>
    <x v="0"/>
    <n v="22205.05"/>
    <d v="2017-03-07T00:00:00"/>
    <n v="4932.6899999999996"/>
    <n v="1745.68"/>
    <n v="0.35389999999999999"/>
    <n v="12.72"/>
    <n v="1.7"/>
    <n v="377.49"/>
    <x v="2"/>
    <s v="Q1"/>
    <s v="Fair Valuation"/>
    <x v="0"/>
  </r>
  <r>
    <n v="794"/>
    <s v="Acquirer_149"/>
    <s v="Target_2501"/>
    <x v="7"/>
    <x v="6"/>
    <x v="0"/>
    <n v="1319.04"/>
    <d v="2017-03-08T00:00:00"/>
    <n v="1000.77"/>
    <n v="168.03"/>
    <n v="0.16789999999999999"/>
    <n v="7.85"/>
    <n v="1.26"/>
    <n v="16.62"/>
    <x v="2"/>
    <s v="Q1"/>
    <s v="Low Valuation"/>
    <x v="0"/>
  </r>
  <r>
    <n v="795"/>
    <s v="Acquirer_479"/>
    <s v="Target_4157"/>
    <x v="6"/>
    <x v="1"/>
    <x v="0"/>
    <n v="2091.35"/>
    <d v="2017-03-09T00:00:00"/>
    <n v="604.17999999999995"/>
    <n v="153.1"/>
    <n v="0.25340000000000001"/>
    <n v="13.66"/>
    <n v="0.74"/>
    <n v="15.48"/>
    <x v="2"/>
    <s v="Q1"/>
    <s v="Fair Valuation"/>
    <x v="0"/>
  </r>
  <r>
    <n v="796"/>
    <s v="Acquirer_706"/>
    <s v="Target_2410"/>
    <x v="2"/>
    <x v="4"/>
    <x v="1"/>
    <n v="2614.4"/>
    <d v="2017-03-10T00:00:00"/>
    <n v="1753.77"/>
    <n v="212.38"/>
    <n v="0.1211"/>
    <n v="12.31"/>
    <n v="1.8"/>
    <n v="47.06"/>
    <x v="2"/>
    <s v="Q1"/>
    <s v="Fair Valuation"/>
    <x v="0"/>
  </r>
  <r>
    <n v="797"/>
    <s v="Acquirer_438"/>
    <s v="Target_3363"/>
    <x v="4"/>
    <x v="7"/>
    <x v="1"/>
    <n v="9411.4599999999991"/>
    <d v="2017-03-11T00:00:00"/>
    <n v="3096.59"/>
    <n v="1065.8499999999999"/>
    <n v="0.34420000000000001"/>
    <n v="8.83"/>
    <n v="1.74"/>
    <n v="163.76"/>
    <x v="2"/>
    <s v="Q1"/>
    <s v="Fair Valuation"/>
    <x v="0"/>
  </r>
  <r>
    <n v="798"/>
    <s v="Acquirer_266"/>
    <s v="Target_2665"/>
    <x v="4"/>
    <x v="6"/>
    <x v="1"/>
    <n v="1894.33"/>
    <d v="2017-03-12T00:00:00"/>
    <n v="1549"/>
    <n v="196.1"/>
    <n v="0.12659999999999999"/>
    <n v="9.66"/>
    <n v="0.64"/>
    <n v="12.12"/>
    <x v="2"/>
    <s v="Q1"/>
    <s v="Fair Valuation"/>
    <x v="0"/>
  </r>
  <r>
    <n v="799"/>
    <s v="Acquirer_324"/>
    <s v="Target_796"/>
    <x v="7"/>
    <x v="7"/>
    <x v="0"/>
    <n v="11012.45"/>
    <d v="2017-03-13T00:00:00"/>
    <n v="4794.9399999999996"/>
    <n v="1525.27"/>
    <n v="0.31809999999999999"/>
    <n v="7.22"/>
    <n v="2.0699999999999998"/>
    <n v="227.96"/>
    <x v="2"/>
    <s v="Q1"/>
    <s v="Low Valuation"/>
    <x v="0"/>
  </r>
  <r>
    <n v="800"/>
    <s v="Acquirer_800"/>
    <s v="Target_1175"/>
    <x v="3"/>
    <x v="4"/>
    <x v="1"/>
    <n v="8001.36"/>
    <d v="2017-03-14T00:00:00"/>
    <n v="1793.17"/>
    <n v="669.57"/>
    <n v="0.37340000000000001"/>
    <n v="11.95"/>
    <n v="2.25"/>
    <n v="180.03"/>
    <x v="2"/>
    <s v="Q1"/>
    <s v="Fair Valuation"/>
    <x v="0"/>
  </r>
  <r>
    <n v="801"/>
    <s v="Acquirer_375"/>
    <s v="Target_1226"/>
    <x v="6"/>
    <x v="3"/>
    <x v="3"/>
    <n v="2495.69"/>
    <d v="2017-03-15T00:00:00"/>
    <n v="1141.6199999999999"/>
    <n v="239.97"/>
    <n v="0.2102"/>
    <n v="10.4"/>
    <n v="0.69"/>
    <n v="17.22"/>
    <x v="2"/>
    <s v="Q1"/>
    <s v="Fair Valuation"/>
    <x v="0"/>
  </r>
  <r>
    <n v="802"/>
    <s v="Acquirer_511"/>
    <s v="Target_4545"/>
    <x v="3"/>
    <x v="6"/>
    <x v="1"/>
    <n v="5834.92"/>
    <d v="2017-03-16T00:00:00"/>
    <n v="1688.52"/>
    <n v="503.01"/>
    <n v="0.2979"/>
    <n v="11.6"/>
    <n v="2.2599999999999998"/>
    <n v="131.87"/>
    <x v="2"/>
    <s v="Q1"/>
    <s v="Fair Valuation"/>
    <x v="0"/>
  </r>
  <r>
    <n v="803"/>
    <s v="Acquirer_905"/>
    <s v="Target_1682"/>
    <x v="5"/>
    <x v="4"/>
    <x v="2"/>
    <n v="2812.67"/>
    <d v="2017-03-17T00:00:00"/>
    <n v="1384.87"/>
    <n v="285.83999999999997"/>
    <n v="0.2064"/>
    <n v="9.84"/>
    <n v="1.6"/>
    <n v="45"/>
    <x v="2"/>
    <s v="Q1"/>
    <s v="Fair Valuation"/>
    <x v="0"/>
  </r>
  <r>
    <n v="804"/>
    <s v="Acquirer_929"/>
    <s v="Target_1088"/>
    <x v="2"/>
    <x v="1"/>
    <x v="1"/>
    <n v="2577.0300000000002"/>
    <d v="2017-03-18T00:00:00"/>
    <n v="981.69"/>
    <n v="149.22"/>
    <n v="0.152"/>
    <n v="17.27"/>
    <n v="1.25"/>
    <n v="32.21"/>
    <x v="2"/>
    <s v="Q1"/>
    <s v="High Valuation"/>
    <x v="0"/>
  </r>
  <r>
    <n v="805"/>
    <s v="Acquirer_654"/>
    <s v="Target_2556"/>
    <x v="0"/>
    <x v="2"/>
    <x v="3"/>
    <n v="2648.36"/>
    <d v="2017-03-19T00:00:00"/>
    <n v="2956.14"/>
    <n v="344.39"/>
    <n v="0.11650000000000001"/>
    <n v="7.69"/>
    <n v="0.69"/>
    <n v="18.27"/>
    <x v="2"/>
    <s v="Q1"/>
    <s v="Low Valuation"/>
    <x v="0"/>
  </r>
  <r>
    <n v="806"/>
    <s v="Acquirer_417"/>
    <s v="Target_3266"/>
    <x v="6"/>
    <x v="4"/>
    <x v="3"/>
    <n v="6499.67"/>
    <d v="2017-03-20T00:00:00"/>
    <n v="4069.97"/>
    <n v="532.76"/>
    <n v="0.13089999999999999"/>
    <n v="12.2"/>
    <n v="0.80999999999999994"/>
    <n v="52.65"/>
    <x v="2"/>
    <s v="Q1"/>
    <s v="Fair Valuation"/>
    <x v="0"/>
  </r>
  <r>
    <n v="807"/>
    <s v="Acquirer_907"/>
    <s v="Target_3381"/>
    <x v="7"/>
    <x v="6"/>
    <x v="0"/>
    <n v="7084.96"/>
    <d v="2017-03-21T00:00:00"/>
    <n v="1430.14"/>
    <n v="521.72"/>
    <n v="0.36480000000000001"/>
    <n v="13.58"/>
    <n v="2.4300000000000002"/>
    <n v="172.16"/>
    <x v="2"/>
    <s v="Q1"/>
    <s v="Fair Valuation"/>
    <x v="0"/>
  </r>
  <r>
    <n v="808"/>
    <s v="Acquirer_653"/>
    <s v="Target_2072"/>
    <x v="2"/>
    <x v="4"/>
    <x v="1"/>
    <n v="3413.6"/>
    <d v="2017-03-22T00:00:00"/>
    <n v="3018.59"/>
    <n v="310.61"/>
    <n v="0.10290000000000001"/>
    <n v="10.99"/>
    <n v="0.54"/>
    <n v="18.43"/>
    <x v="2"/>
    <s v="Q1"/>
    <s v="Fair Valuation"/>
    <x v="0"/>
  </r>
  <r>
    <n v="809"/>
    <s v="Acquirer_544"/>
    <s v="Target_4042"/>
    <x v="5"/>
    <x v="4"/>
    <x v="2"/>
    <n v="5063.6899999999996"/>
    <d v="2017-03-23T00:00:00"/>
    <n v="1604.22"/>
    <n v="392.23"/>
    <n v="0.2445"/>
    <n v="12.91"/>
    <n v="0.98"/>
    <n v="49.62"/>
    <x v="2"/>
    <s v="Q1"/>
    <s v="Fair Valuation"/>
    <x v="0"/>
  </r>
  <r>
    <n v="810"/>
    <s v="Acquirer_149"/>
    <s v="Target_3886"/>
    <x v="7"/>
    <x v="5"/>
    <x v="3"/>
    <n v="7426.18"/>
    <d v="2017-03-24T00:00:00"/>
    <n v="2813.52"/>
    <n v="614.75"/>
    <n v="0.2185"/>
    <n v="12.08"/>
    <n v="0.89"/>
    <n v="66.09"/>
    <x v="2"/>
    <s v="Q1"/>
    <s v="Fair Valuation"/>
    <x v="0"/>
  </r>
  <r>
    <n v="811"/>
    <s v="Acquirer_700"/>
    <s v="Target_4534"/>
    <x v="5"/>
    <x v="6"/>
    <x v="0"/>
    <n v="2685.02"/>
    <d v="2017-03-25T00:00:00"/>
    <n v="825.92"/>
    <n v="269.58"/>
    <n v="0.32640000000000002"/>
    <n v="9.9600000000000009"/>
    <n v="1.79"/>
    <n v="48.06"/>
    <x v="2"/>
    <s v="Q1"/>
    <s v="Fair Valuation"/>
    <x v="0"/>
  </r>
  <r>
    <n v="812"/>
    <s v="Acquirer_312"/>
    <s v="Target_2211"/>
    <x v="1"/>
    <x v="1"/>
    <x v="0"/>
    <n v="17462.29"/>
    <d v="2017-03-26T00:00:00"/>
    <n v="2849.01"/>
    <n v="1053.8499999999999"/>
    <n v="0.36990000000000001"/>
    <n v="16.57"/>
    <n v="1.39"/>
    <n v="242.73"/>
    <x v="2"/>
    <s v="Q1"/>
    <s v="High Valuation"/>
    <x v="0"/>
  </r>
  <r>
    <n v="813"/>
    <s v="Acquirer_83"/>
    <s v="Target_2153"/>
    <x v="6"/>
    <x v="3"/>
    <x v="0"/>
    <n v="4202.21"/>
    <d v="2017-03-27T00:00:00"/>
    <n v="1063.44"/>
    <n v="308.08"/>
    <n v="0.28970000000000001"/>
    <n v="13.64"/>
    <n v="1.88"/>
    <n v="79"/>
    <x v="2"/>
    <s v="Q1"/>
    <s v="Fair Valuation"/>
    <x v="0"/>
  </r>
  <r>
    <n v="814"/>
    <s v="Acquirer_438"/>
    <s v="Target_2074"/>
    <x v="6"/>
    <x v="6"/>
    <x v="3"/>
    <n v="20528.91"/>
    <d v="2017-03-28T00:00:00"/>
    <n v="4541.99"/>
    <n v="1520.66"/>
    <n v="0.33479999999999999"/>
    <n v="13.5"/>
    <n v="1.7"/>
    <n v="348.99"/>
    <x v="2"/>
    <s v="Q1"/>
    <s v="Fair Valuation"/>
    <x v="0"/>
  </r>
  <r>
    <n v="815"/>
    <s v="Acquirer_211"/>
    <s v="Target_3124"/>
    <x v="3"/>
    <x v="0"/>
    <x v="3"/>
    <n v="5138.97"/>
    <d v="2017-03-29T00:00:00"/>
    <n v="1103.1600000000001"/>
    <n v="325.87"/>
    <n v="0.2954"/>
    <n v="15.77"/>
    <n v="2.34"/>
    <n v="120.25"/>
    <x v="2"/>
    <s v="Q1"/>
    <s v="High Valuation"/>
    <x v="0"/>
  </r>
  <r>
    <n v="816"/>
    <s v="Acquirer_481"/>
    <s v="Target_4268"/>
    <x v="6"/>
    <x v="6"/>
    <x v="0"/>
    <n v="11224.9"/>
    <d v="2017-03-30T00:00:00"/>
    <n v="4587.42"/>
    <n v="1230.8"/>
    <n v="0.26829999999999998"/>
    <n v="9.1199999999999992"/>
    <n v="1.17"/>
    <n v="131.33000000000001"/>
    <x v="2"/>
    <s v="Q1"/>
    <s v="Fair Valuation"/>
    <x v="0"/>
  </r>
  <r>
    <n v="817"/>
    <s v="Acquirer_872"/>
    <s v="Target_499"/>
    <x v="1"/>
    <x v="3"/>
    <x v="3"/>
    <n v="20300.259999999998"/>
    <d v="2017-03-31T00:00:00"/>
    <n v="4988.92"/>
    <n v="1285.6400000000001"/>
    <n v="0.25769999999999998"/>
    <n v="15.79"/>
    <n v="1.69"/>
    <n v="343.07"/>
    <x v="2"/>
    <s v="Q1"/>
    <s v="High Valuation"/>
    <x v="0"/>
  </r>
  <r>
    <n v="818"/>
    <s v="Acquirer_500"/>
    <s v="Target_2371"/>
    <x v="4"/>
    <x v="3"/>
    <x v="1"/>
    <n v="6519.19"/>
    <d v="2017-04-01T00:00:00"/>
    <n v="2559.31"/>
    <n v="523.63"/>
    <n v="0.2046"/>
    <n v="12.45"/>
    <n v="0.51"/>
    <n v="33.25"/>
    <x v="2"/>
    <s v="Q2"/>
    <s v="Fair Valuation"/>
    <x v="0"/>
  </r>
  <r>
    <n v="819"/>
    <s v="Acquirer_28"/>
    <s v="Target_4715"/>
    <x v="5"/>
    <x v="3"/>
    <x v="3"/>
    <n v="7410.69"/>
    <d v="2017-04-02T00:00:00"/>
    <n v="4389.59"/>
    <n v="1178.17"/>
    <n v="0.26840000000000003"/>
    <n v="6.29"/>
    <n v="2.14"/>
    <n v="158.59"/>
    <x v="2"/>
    <s v="Q2"/>
    <s v="Low Valuation"/>
    <x v="0"/>
  </r>
  <r>
    <n v="820"/>
    <s v="Acquirer_308"/>
    <s v="Target_3538"/>
    <x v="5"/>
    <x v="4"/>
    <x v="3"/>
    <n v="908.06"/>
    <d v="2017-04-03T00:00:00"/>
    <n v="720"/>
    <n v="78.62"/>
    <n v="0.10920000000000001"/>
    <n v="11.55"/>
    <n v="2.42"/>
    <n v="21.98"/>
    <x v="2"/>
    <s v="Q2"/>
    <s v="Fair Valuation"/>
    <x v="1"/>
  </r>
  <r>
    <n v="821"/>
    <s v="Acquirer_124"/>
    <s v="Target_3046"/>
    <x v="4"/>
    <x v="7"/>
    <x v="2"/>
    <n v="1017.61"/>
    <d v="2017-04-04T00:00:00"/>
    <n v="513.39"/>
    <n v="61.45"/>
    <n v="0.1197"/>
    <n v="16.559999999999999"/>
    <n v="2.14"/>
    <n v="21.78"/>
    <x v="2"/>
    <s v="Q2"/>
    <s v="High Valuation"/>
    <x v="0"/>
  </r>
  <r>
    <n v="822"/>
    <s v="Acquirer_618"/>
    <s v="Target_2117"/>
    <x v="4"/>
    <x v="7"/>
    <x v="3"/>
    <n v="10989.32"/>
    <d v="2017-04-05T00:00:00"/>
    <n v="4108.8500000000004"/>
    <n v="987.36"/>
    <n v="0.24030000000000001"/>
    <n v="11.13"/>
    <n v="1.3"/>
    <n v="142.86000000000001"/>
    <x v="2"/>
    <s v="Q2"/>
    <s v="Fair Valuation"/>
    <x v="0"/>
  </r>
  <r>
    <n v="823"/>
    <s v="Acquirer_409"/>
    <s v="Target_3775"/>
    <x v="0"/>
    <x v="7"/>
    <x v="3"/>
    <n v="14399.41"/>
    <d v="2017-04-06T00:00:00"/>
    <n v="2931.96"/>
    <n v="934.42"/>
    <n v="0.31869999999999998"/>
    <n v="15.41"/>
    <n v="1.81"/>
    <n v="260.63"/>
    <x v="2"/>
    <s v="Q2"/>
    <s v="High Valuation"/>
    <x v="0"/>
  </r>
  <r>
    <n v="824"/>
    <s v="Acquirer_505"/>
    <s v="Target_473"/>
    <x v="3"/>
    <x v="3"/>
    <x v="0"/>
    <n v="6238.66"/>
    <d v="2017-04-07T00:00:00"/>
    <n v="2834.21"/>
    <n v="634.01"/>
    <n v="0.22370000000000001"/>
    <n v="9.84"/>
    <n v="1.07"/>
    <n v="66.75"/>
    <x v="2"/>
    <s v="Q2"/>
    <s v="Fair Valuation"/>
    <x v="0"/>
  </r>
  <r>
    <n v="825"/>
    <s v="Acquirer_912"/>
    <s v="Target_57"/>
    <x v="6"/>
    <x v="5"/>
    <x v="2"/>
    <n v="7000.82"/>
    <d v="2017-04-08T00:00:00"/>
    <n v="1516.07"/>
    <n v="462.1"/>
    <n v="0.30480000000000002"/>
    <n v="15.15"/>
    <n v="1.7"/>
    <n v="119.01"/>
    <x v="2"/>
    <s v="Q2"/>
    <s v="High Valuation"/>
    <x v="0"/>
  </r>
  <r>
    <n v="826"/>
    <s v="Acquirer_154"/>
    <s v="Target_1671"/>
    <x v="6"/>
    <x v="6"/>
    <x v="3"/>
    <n v="2772.93"/>
    <d v="2017-04-09T00:00:00"/>
    <n v="1153.18"/>
    <n v="182.55"/>
    <n v="0.1583"/>
    <n v="15.19"/>
    <n v="2.46"/>
    <n v="68.209999999999994"/>
    <x v="2"/>
    <s v="Q2"/>
    <s v="High Valuation"/>
    <x v="0"/>
  </r>
  <r>
    <n v="827"/>
    <s v="Acquirer_225"/>
    <s v="Target_1700"/>
    <x v="4"/>
    <x v="4"/>
    <x v="3"/>
    <n v="348.82"/>
    <d v="2017-04-10T00:00:00"/>
    <n v="128.75"/>
    <n v="22.49"/>
    <n v="0.17469999999999999"/>
    <n v="15.51"/>
    <n v="1.94"/>
    <n v="6.77"/>
    <x v="2"/>
    <s v="Q2"/>
    <s v="High Valuation"/>
    <x v="1"/>
  </r>
  <r>
    <n v="828"/>
    <s v="Acquirer_473"/>
    <s v="Target_3849"/>
    <x v="5"/>
    <x v="3"/>
    <x v="0"/>
    <n v="4401.79"/>
    <d v="2017-04-11T00:00:00"/>
    <n v="1267.5999999999999"/>
    <n v="337.82"/>
    <n v="0.26650000000000001"/>
    <n v="13.03"/>
    <n v="1.94"/>
    <n v="85.39"/>
    <x v="2"/>
    <s v="Q2"/>
    <s v="Fair Valuation"/>
    <x v="0"/>
  </r>
  <r>
    <n v="829"/>
    <s v="Acquirer_997"/>
    <s v="Target_1844"/>
    <x v="5"/>
    <x v="1"/>
    <x v="3"/>
    <n v="5038.76"/>
    <d v="2017-04-12T00:00:00"/>
    <n v="2345.1799999999998"/>
    <n v="519.46"/>
    <n v="0.2215"/>
    <n v="9.6999999999999993"/>
    <n v="0.98"/>
    <n v="49.38"/>
    <x v="2"/>
    <s v="Q2"/>
    <s v="Fair Valuation"/>
    <x v="0"/>
  </r>
  <r>
    <n v="830"/>
    <s v="Acquirer_685"/>
    <s v="Target_3143"/>
    <x v="6"/>
    <x v="2"/>
    <x v="2"/>
    <n v="2093.56"/>
    <d v="2017-04-13T00:00:00"/>
    <n v="507.89"/>
    <n v="149.22"/>
    <n v="0.29380000000000001"/>
    <n v="14.03"/>
    <n v="1.87"/>
    <n v="39.15"/>
    <x v="2"/>
    <s v="Q2"/>
    <s v="Fair Valuation"/>
    <x v="0"/>
  </r>
  <r>
    <n v="831"/>
    <s v="Acquirer_71"/>
    <s v="Target_2198"/>
    <x v="6"/>
    <x v="4"/>
    <x v="0"/>
    <n v="113.39"/>
    <d v="2017-04-14T00:00:00"/>
    <n v="65.569999999999993"/>
    <n v="15.18"/>
    <n v="0.23150000000000001"/>
    <n v="7.47"/>
    <n v="1.55"/>
    <n v="1.76"/>
    <x v="2"/>
    <s v="Q2"/>
    <s v="Low Valuation"/>
    <x v="1"/>
  </r>
  <r>
    <n v="832"/>
    <s v="Acquirer_477"/>
    <s v="Target_4454"/>
    <x v="3"/>
    <x v="4"/>
    <x v="3"/>
    <n v="12851.48"/>
    <d v="2017-04-15T00:00:00"/>
    <n v="4899.71"/>
    <n v="1223.95"/>
    <n v="0.24979999999999999"/>
    <n v="10.5"/>
    <n v="2.13"/>
    <n v="273.74"/>
    <x v="2"/>
    <s v="Q2"/>
    <s v="Fair Valuation"/>
    <x v="0"/>
  </r>
  <r>
    <n v="833"/>
    <s v="Acquirer_859"/>
    <s v="Target_930"/>
    <x v="7"/>
    <x v="3"/>
    <x v="1"/>
    <n v="14094.92"/>
    <d v="2017-04-16T00:00:00"/>
    <n v="4842.6000000000004"/>
    <n v="901.21"/>
    <n v="0.18609999999999999"/>
    <n v="15.64"/>
    <n v="2.4900000000000002"/>
    <n v="350.96"/>
    <x v="2"/>
    <s v="Q2"/>
    <s v="High Valuation"/>
    <x v="0"/>
  </r>
  <r>
    <n v="834"/>
    <s v="Acquirer_936"/>
    <s v="Target_3132"/>
    <x v="3"/>
    <x v="3"/>
    <x v="2"/>
    <n v="2466.44"/>
    <d v="2017-04-17T00:00:00"/>
    <n v="603.53"/>
    <n v="156.5"/>
    <n v="0.25929999999999997"/>
    <n v="15.76"/>
    <n v="1.25"/>
    <n v="30.83"/>
    <x v="2"/>
    <s v="Q2"/>
    <s v="High Valuation"/>
    <x v="0"/>
  </r>
  <r>
    <n v="835"/>
    <s v="Acquirer_4"/>
    <s v="Target_4586"/>
    <x v="3"/>
    <x v="0"/>
    <x v="1"/>
    <n v="5270.62"/>
    <d v="2017-04-18T00:00:00"/>
    <n v="2256.58"/>
    <n v="734.07"/>
    <n v="0.32529999999999998"/>
    <n v="7.18"/>
    <n v="1.22"/>
    <n v="64.3"/>
    <x v="2"/>
    <s v="Q2"/>
    <s v="Low Valuation"/>
    <x v="0"/>
  </r>
  <r>
    <n v="836"/>
    <s v="Acquirer_128"/>
    <s v="Target_4776"/>
    <x v="5"/>
    <x v="3"/>
    <x v="0"/>
    <n v="7837.39"/>
    <d v="2017-04-19T00:00:00"/>
    <n v="2840.35"/>
    <n v="487.4"/>
    <n v="0.1716"/>
    <n v="16.079999999999998"/>
    <n v="2.0299999999999998"/>
    <n v="159.1"/>
    <x v="2"/>
    <s v="Q2"/>
    <s v="High Valuation"/>
    <x v="0"/>
  </r>
  <r>
    <n v="837"/>
    <s v="Acquirer_424"/>
    <s v="Target_3696"/>
    <x v="0"/>
    <x v="3"/>
    <x v="0"/>
    <n v="9032.15"/>
    <d v="2017-04-20T00:00:00"/>
    <n v="4829.4399999999996"/>
    <n v="1240.68"/>
    <n v="0.25690000000000002"/>
    <n v="7.28"/>
    <n v="2.37"/>
    <n v="214.06"/>
    <x v="2"/>
    <s v="Q2"/>
    <s v="Low Valuation"/>
    <x v="0"/>
  </r>
  <r>
    <n v="838"/>
    <s v="Acquirer_638"/>
    <s v="Target_4462"/>
    <x v="7"/>
    <x v="4"/>
    <x v="0"/>
    <n v="17651.22"/>
    <d v="2017-04-21T00:00:00"/>
    <n v="4179.47"/>
    <n v="1100.45"/>
    <n v="0.26329999999999998"/>
    <n v="16.04"/>
    <n v="2.2599999999999998"/>
    <n v="398.92"/>
    <x v="2"/>
    <s v="Q2"/>
    <s v="High Valuation"/>
    <x v="0"/>
  </r>
  <r>
    <n v="839"/>
    <s v="Acquirer_883"/>
    <s v="Target_869"/>
    <x v="5"/>
    <x v="7"/>
    <x v="2"/>
    <n v="14131.69"/>
    <d v="2017-04-22T00:00:00"/>
    <n v="3891.6"/>
    <n v="1056.18"/>
    <n v="0.27139999999999997"/>
    <n v="13.38"/>
    <n v="2.19"/>
    <n v="309.48"/>
    <x v="2"/>
    <s v="Q2"/>
    <s v="Fair Valuation"/>
    <x v="0"/>
  </r>
  <r>
    <n v="840"/>
    <s v="Acquirer_675"/>
    <s v="Target_357"/>
    <x v="3"/>
    <x v="6"/>
    <x v="1"/>
    <n v="7246.38"/>
    <d v="2017-04-23T00:00:00"/>
    <n v="3129.97"/>
    <n v="506.74"/>
    <n v="0.16189999999999999"/>
    <n v="14.3"/>
    <n v="1.56"/>
    <n v="113.04"/>
    <x v="2"/>
    <s v="Q2"/>
    <s v="Fair Valuation"/>
    <x v="0"/>
  </r>
  <r>
    <n v="841"/>
    <s v="Acquirer_903"/>
    <s v="Target_2679"/>
    <x v="5"/>
    <x v="1"/>
    <x v="2"/>
    <n v="1197.17"/>
    <d v="2017-04-24T00:00:00"/>
    <n v="1353.07"/>
    <n v="135.58000000000001"/>
    <n v="0.1002"/>
    <n v="8.83"/>
    <n v="1.85"/>
    <n v="22.15"/>
    <x v="2"/>
    <s v="Q2"/>
    <s v="Fair Valuation"/>
    <x v="0"/>
  </r>
  <r>
    <n v="842"/>
    <s v="Acquirer_450"/>
    <s v="Target_142"/>
    <x v="2"/>
    <x v="3"/>
    <x v="1"/>
    <n v="11210.39"/>
    <d v="2017-04-25T00:00:00"/>
    <n v="4397.68"/>
    <n v="1535.67"/>
    <n v="0.34920000000000001"/>
    <n v="7.3"/>
    <n v="0.64"/>
    <n v="71.75"/>
    <x v="2"/>
    <s v="Q2"/>
    <s v="Low Valuation"/>
    <x v="0"/>
  </r>
  <r>
    <n v="843"/>
    <s v="Acquirer_59"/>
    <s v="Target_226"/>
    <x v="7"/>
    <x v="5"/>
    <x v="0"/>
    <n v="6561.54"/>
    <d v="2017-04-26T00:00:00"/>
    <n v="3819.88"/>
    <n v="708.59"/>
    <n v="0.1855"/>
    <n v="9.26"/>
    <n v="0.5"/>
    <n v="32.81"/>
    <x v="2"/>
    <s v="Q2"/>
    <s v="Fair Valuation"/>
    <x v="0"/>
  </r>
  <r>
    <n v="844"/>
    <s v="Acquirer_967"/>
    <s v="Target_2572"/>
    <x v="7"/>
    <x v="7"/>
    <x v="2"/>
    <n v="598.47"/>
    <d v="2017-04-27T00:00:00"/>
    <n v="537.77"/>
    <n v="75.66"/>
    <n v="0.14069999999999999"/>
    <n v="7.91"/>
    <n v="1.39"/>
    <n v="8.32"/>
    <x v="2"/>
    <s v="Q2"/>
    <s v="Low Valuation"/>
    <x v="1"/>
  </r>
  <r>
    <n v="845"/>
    <s v="Acquirer_580"/>
    <s v="Target_1147"/>
    <x v="7"/>
    <x v="6"/>
    <x v="2"/>
    <n v="23726.75"/>
    <d v="2017-04-28T00:00:00"/>
    <n v="4079.97"/>
    <n v="1402.29"/>
    <n v="0.34370000000000001"/>
    <n v="16.920000000000002"/>
    <n v="1.39"/>
    <n v="329.8"/>
    <x v="2"/>
    <s v="Q2"/>
    <s v="High Valuation"/>
    <x v="0"/>
  </r>
  <r>
    <n v="846"/>
    <s v="Acquirer_948"/>
    <s v="Target_252"/>
    <x v="1"/>
    <x v="4"/>
    <x v="0"/>
    <n v="5788.73"/>
    <d v="2017-04-29T00:00:00"/>
    <n v="3558.12"/>
    <n v="877.08"/>
    <n v="0.2465"/>
    <n v="6.6"/>
    <n v="0.66"/>
    <n v="38.21"/>
    <x v="2"/>
    <s v="Q2"/>
    <s v="Low Valuation"/>
    <x v="0"/>
  </r>
  <r>
    <n v="847"/>
    <s v="Acquirer_481"/>
    <s v="Target_3507"/>
    <x v="4"/>
    <x v="3"/>
    <x v="2"/>
    <n v="7149.86"/>
    <d v="2017-04-30T00:00:00"/>
    <n v="1267.4100000000001"/>
    <n v="499.99"/>
    <n v="0.39450000000000002"/>
    <n v="14.3"/>
    <n v="1.04"/>
    <n v="74.36"/>
    <x v="2"/>
    <s v="Q2"/>
    <s v="Fair Valuation"/>
    <x v="0"/>
  </r>
  <r>
    <n v="848"/>
    <s v="Acquirer_849"/>
    <s v="Target_2185"/>
    <x v="4"/>
    <x v="2"/>
    <x v="1"/>
    <n v="6899.01"/>
    <d v="2017-05-01T00:00:00"/>
    <n v="3546"/>
    <n v="1058.1300000000001"/>
    <n v="0.2984"/>
    <n v="6.52"/>
    <n v="1.22"/>
    <n v="84.17"/>
    <x v="2"/>
    <s v="Q2"/>
    <s v="Low Valuation"/>
    <x v="0"/>
  </r>
  <r>
    <n v="849"/>
    <s v="Acquirer_879"/>
    <s v="Target_2012"/>
    <x v="2"/>
    <x v="7"/>
    <x v="2"/>
    <n v="7965.49"/>
    <d v="2017-05-02T00:00:00"/>
    <n v="3879.95"/>
    <n v="479.56"/>
    <n v="0.1236"/>
    <n v="16.61"/>
    <n v="2.36"/>
    <n v="187.99"/>
    <x v="2"/>
    <s v="Q2"/>
    <s v="High Valuation"/>
    <x v="0"/>
  </r>
  <r>
    <n v="850"/>
    <s v="Acquirer_480"/>
    <s v="Target_4651"/>
    <x v="5"/>
    <x v="7"/>
    <x v="1"/>
    <n v="7382.75"/>
    <d v="2017-05-03T00:00:00"/>
    <n v="4272.7700000000004"/>
    <n v="577.67999999999995"/>
    <n v="0.13519999999999999"/>
    <n v="12.78"/>
    <n v="1.92"/>
    <n v="141.75"/>
    <x v="2"/>
    <s v="Q2"/>
    <s v="Fair Valuation"/>
    <x v="0"/>
  </r>
  <r>
    <n v="851"/>
    <s v="Acquirer_729"/>
    <s v="Target_2867"/>
    <x v="2"/>
    <x v="4"/>
    <x v="3"/>
    <n v="9034.09"/>
    <d v="2017-05-04T00:00:00"/>
    <n v="4445.5"/>
    <n v="572.14"/>
    <n v="0.12870000000000001"/>
    <n v="15.79"/>
    <n v="1.06"/>
    <n v="95.76"/>
    <x v="2"/>
    <s v="Q2"/>
    <s v="High Valuation"/>
    <x v="0"/>
  </r>
  <r>
    <n v="852"/>
    <s v="Acquirer_940"/>
    <s v="Target_4150"/>
    <x v="6"/>
    <x v="4"/>
    <x v="0"/>
    <n v="14430.83"/>
    <d v="2017-05-05T00:00:00"/>
    <n v="2981.82"/>
    <n v="941.96"/>
    <n v="0.31590000000000001"/>
    <n v="15.32"/>
    <n v="1.0900000000000001"/>
    <n v="157.30000000000001"/>
    <x v="2"/>
    <s v="Q2"/>
    <s v="High Valuation"/>
    <x v="0"/>
  </r>
  <r>
    <n v="853"/>
    <s v="Acquirer_29"/>
    <s v="Target_393"/>
    <x v="6"/>
    <x v="2"/>
    <x v="2"/>
    <n v="10232.780000000001"/>
    <d v="2017-05-06T00:00:00"/>
    <n v="3056.51"/>
    <n v="569.12"/>
    <n v="0.1862"/>
    <n v="17.98"/>
    <n v="2.13"/>
    <n v="217.96"/>
    <x v="2"/>
    <s v="Q2"/>
    <s v="High Valuation"/>
    <x v="0"/>
  </r>
  <r>
    <n v="854"/>
    <s v="Acquirer_21"/>
    <s v="Target_2867"/>
    <x v="3"/>
    <x v="6"/>
    <x v="0"/>
    <n v="11291.87"/>
    <d v="2017-05-07T00:00:00"/>
    <n v="2099.19"/>
    <n v="763.48"/>
    <n v="0.36370000000000002"/>
    <n v="14.79"/>
    <n v="2.36"/>
    <n v="266.49"/>
    <x v="2"/>
    <s v="Q2"/>
    <s v="Fair Valuation"/>
    <x v="0"/>
  </r>
  <r>
    <n v="855"/>
    <s v="Acquirer_237"/>
    <s v="Target_1186"/>
    <x v="6"/>
    <x v="0"/>
    <x v="2"/>
    <n v="1207.2"/>
    <d v="2017-05-08T00:00:00"/>
    <n v="899.47"/>
    <n v="169.55"/>
    <n v="0.1885"/>
    <n v="7.12"/>
    <n v="1.1399999999999999"/>
    <n v="13.76"/>
    <x v="2"/>
    <s v="Q2"/>
    <s v="Low Valuation"/>
    <x v="0"/>
  </r>
  <r>
    <n v="856"/>
    <s v="Acquirer_775"/>
    <s v="Target_3879"/>
    <x v="5"/>
    <x v="6"/>
    <x v="2"/>
    <n v="6544.87"/>
    <d v="2017-05-09T00:00:00"/>
    <n v="1936.88"/>
    <n v="561.30999999999995"/>
    <n v="0.2898"/>
    <n v="11.66"/>
    <n v="1.94"/>
    <n v="126.97"/>
    <x v="2"/>
    <s v="Q2"/>
    <s v="Fair Valuation"/>
    <x v="0"/>
  </r>
  <r>
    <n v="857"/>
    <s v="Acquirer_300"/>
    <s v="Target_3634"/>
    <x v="6"/>
    <x v="7"/>
    <x v="2"/>
    <n v="2215.8200000000002"/>
    <d v="2017-05-10T00:00:00"/>
    <n v="1382.66"/>
    <n v="210.03"/>
    <n v="0.15190000000000001"/>
    <n v="10.55"/>
    <n v="1.38"/>
    <n v="30.58"/>
    <x v="2"/>
    <s v="Q2"/>
    <s v="Fair Valuation"/>
    <x v="0"/>
  </r>
  <r>
    <n v="858"/>
    <s v="Acquirer_312"/>
    <s v="Target_3852"/>
    <x v="7"/>
    <x v="5"/>
    <x v="2"/>
    <n v="7387.69"/>
    <d v="2017-05-11T00:00:00"/>
    <n v="2139.5300000000002"/>
    <n v="800.4"/>
    <n v="0.37409999999999999"/>
    <n v="9.23"/>
    <n v="1.2"/>
    <n v="88.65"/>
    <x v="2"/>
    <s v="Q2"/>
    <s v="Fair Valuation"/>
    <x v="0"/>
  </r>
  <r>
    <n v="859"/>
    <s v="Acquirer_314"/>
    <s v="Target_591"/>
    <x v="0"/>
    <x v="6"/>
    <x v="0"/>
    <n v="2520.48"/>
    <d v="2017-05-12T00:00:00"/>
    <n v="1115.29"/>
    <n v="236"/>
    <n v="0.21160000000000001"/>
    <n v="10.68"/>
    <n v="1.65"/>
    <n v="41.59"/>
    <x v="2"/>
    <s v="Q2"/>
    <s v="Fair Valuation"/>
    <x v="0"/>
  </r>
  <r>
    <n v="860"/>
    <s v="Acquirer_764"/>
    <s v="Target_1482"/>
    <x v="6"/>
    <x v="3"/>
    <x v="1"/>
    <n v="3714.26"/>
    <d v="2017-05-13T00:00:00"/>
    <n v="1427.91"/>
    <n v="253.88"/>
    <n v="0.17780000000000001"/>
    <n v="14.63"/>
    <n v="2.3199999999999998"/>
    <n v="86.17"/>
    <x v="2"/>
    <s v="Q2"/>
    <s v="Fair Valuation"/>
    <x v="0"/>
  </r>
  <r>
    <n v="861"/>
    <s v="Acquirer_619"/>
    <s v="Target_2923"/>
    <x v="1"/>
    <x v="1"/>
    <x v="2"/>
    <n v="769.35"/>
    <d v="2017-05-14T00:00:00"/>
    <n v="654.38"/>
    <n v="101.23"/>
    <n v="0.1547"/>
    <n v="7.6"/>
    <n v="1.87"/>
    <n v="14.39"/>
    <x v="2"/>
    <s v="Q2"/>
    <s v="Low Valuation"/>
    <x v="1"/>
  </r>
  <r>
    <n v="862"/>
    <s v="Acquirer_638"/>
    <s v="Target_1031"/>
    <x v="0"/>
    <x v="3"/>
    <x v="2"/>
    <n v="2628.47"/>
    <d v="2017-05-15T00:00:00"/>
    <n v="1109.3499999999999"/>
    <n v="312.17"/>
    <n v="0.28139999999999998"/>
    <n v="8.42"/>
    <n v="2.14"/>
    <n v="56.25"/>
    <x v="2"/>
    <s v="Q2"/>
    <s v="Fair Valuation"/>
    <x v="0"/>
  </r>
  <r>
    <n v="863"/>
    <s v="Acquirer_352"/>
    <s v="Target_2053"/>
    <x v="4"/>
    <x v="6"/>
    <x v="2"/>
    <n v="3780.07"/>
    <d v="2017-05-16T00:00:00"/>
    <n v="1614.73"/>
    <n v="485.87"/>
    <n v="0.3009"/>
    <n v="7.78"/>
    <n v="1.1100000000000001"/>
    <n v="41.96"/>
    <x v="2"/>
    <s v="Q2"/>
    <s v="Low Valuation"/>
    <x v="0"/>
  </r>
  <r>
    <n v="864"/>
    <s v="Acquirer_219"/>
    <s v="Target_52"/>
    <x v="4"/>
    <x v="1"/>
    <x v="0"/>
    <n v="6262.43"/>
    <d v="2017-05-17T00:00:00"/>
    <n v="1521.35"/>
    <n v="441.95"/>
    <n v="0.29049999999999998"/>
    <n v="14.17"/>
    <n v="2.19"/>
    <n v="137.15"/>
    <x v="2"/>
    <s v="Q2"/>
    <s v="Fair Valuation"/>
    <x v="0"/>
  </r>
  <r>
    <n v="865"/>
    <s v="Acquirer_228"/>
    <s v="Target_4289"/>
    <x v="3"/>
    <x v="0"/>
    <x v="2"/>
    <n v="4568.18"/>
    <d v="2017-05-18T00:00:00"/>
    <n v="957.57"/>
    <n v="314.18"/>
    <n v="0.3281"/>
    <n v="14.54"/>
    <n v="1.62"/>
    <n v="74"/>
    <x v="2"/>
    <s v="Q2"/>
    <s v="Fair Valuation"/>
    <x v="0"/>
  </r>
  <r>
    <n v="866"/>
    <s v="Acquirer_969"/>
    <s v="Target_1460"/>
    <x v="4"/>
    <x v="3"/>
    <x v="2"/>
    <n v="3221.02"/>
    <d v="2017-05-19T00:00:00"/>
    <n v="3268.31"/>
    <n v="415.08"/>
    <n v="0.127"/>
    <n v="7.76"/>
    <n v="1.33"/>
    <n v="42.84"/>
    <x v="2"/>
    <s v="Q2"/>
    <s v="Low Valuation"/>
    <x v="0"/>
  </r>
  <r>
    <n v="867"/>
    <s v="Acquirer_451"/>
    <s v="Target_2627"/>
    <x v="4"/>
    <x v="4"/>
    <x v="3"/>
    <n v="5727.23"/>
    <d v="2017-05-20T00:00:00"/>
    <n v="3571.28"/>
    <n v="536.76"/>
    <n v="0.15029999999999999"/>
    <n v="10.67"/>
    <n v="1.5"/>
    <n v="85.91"/>
    <x v="2"/>
    <s v="Q2"/>
    <s v="Fair Valuation"/>
    <x v="0"/>
  </r>
  <r>
    <n v="868"/>
    <s v="Acquirer_593"/>
    <s v="Target_1046"/>
    <x v="4"/>
    <x v="5"/>
    <x v="1"/>
    <n v="8700.8799999999992"/>
    <d v="2017-05-21T00:00:00"/>
    <n v="4678.4799999999996"/>
    <n v="545.51"/>
    <n v="0.1166"/>
    <n v="15.95"/>
    <n v="2.4700000000000002"/>
    <n v="214.91"/>
    <x v="2"/>
    <s v="Q2"/>
    <s v="High Valuation"/>
    <x v="0"/>
  </r>
  <r>
    <n v="869"/>
    <s v="Acquirer_956"/>
    <s v="Target_4028"/>
    <x v="1"/>
    <x v="2"/>
    <x v="1"/>
    <n v="4776.88"/>
    <d v="2017-05-22T00:00:00"/>
    <n v="1373"/>
    <n v="503.89"/>
    <n v="0.36699999999999999"/>
    <n v="9.48"/>
    <n v="2.1"/>
    <n v="100.31"/>
    <x v="2"/>
    <s v="Q2"/>
    <s v="Fair Valuation"/>
    <x v="0"/>
  </r>
  <r>
    <n v="870"/>
    <s v="Acquirer_959"/>
    <s v="Target_1237"/>
    <x v="0"/>
    <x v="3"/>
    <x v="3"/>
    <n v="5743.61"/>
    <d v="2017-05-23T00:00:00"/>
    <n v="2326.29"/>
    <n v="649.73"/>
    <n v="0.27929999999999999"/>
    <n v="8.84"/>
    <n v="1.88"/>
    <n v="107.98"/>
    <x v="2"/>
    <s v="Q2"/>
    <s v="Fair Valuation"/>
    <x v="0"/>
  </r>
  <r>
    <n v="871"/>
    <s v="Acquirer_19"/>
    <s v="Target_35"/>
    <x v="5"/>
    <x v="6"/>
    <x v="1"/>
    <n v="2512.1"/>
    <d v="2017-05-24T00:00:00"/>
    <n v="785.99"/>
    <n v="210.57"/>
    <n v="0.26790000000000003"/>
    <n v="11.93"/>
    <n v="2.17"/>
    <n v="54.51"/>
    <x v="2"/>
    <s v="Q2"/>
    <s v="Fair Valuation"/>
    <x v="0"/>
  </r>
  <r>
    <n v="872"/>
    <s v="Acquirer_163"/>
    <s v="Target_347"/>
    <x v="4"/>
    <x v="1"/>
    <x v="3"/>
    <n v="8814.1"/>
    <d v="2017-05-25T00:00:00"/>
    <n v="2433.27"/>
    <n v="816.12"/>
    <n v="0.33539999999999998"/>
    <n v="10.8"/>
    <n v="1.1200000000000001"/>
    <n v="98.72"/>
    <x v="2"/>
    <s v="Q2"/>
    <s v="Fair Valuation"/>
    <x v="0"/>
  </r>
  <r>
    <n v="873"/>
    <s v="Acquirer_32"/>
    <s v="Target_2387"/>
    <x v="6"/>
    <x v="4"/>
    <x v="3"/>
    <n v="10644.4"/>
    <d v="2017-05-26T00:00:00"/>
    <n v="3946.77"/>
    <n v="890"/>
    <n v="0.22550000000000001"/>
    <n v="11.96"/>
    <n v="1.65"/>
    <n v="175.63"/>
    <x v="2"/>
    <s v="Q2"/>
    <s v="Fair Valuation"/>
    <x v="0"/>
  </r>
  <r>
    <n v="874"/>
    <s v="Acquirer_205"/>
    <s v="Target_1435"/>
    <x v="5"/>
    <x v="0"/>
    <x v="3"/>
    <n v="12251.14"/>
    <d v="2017-05-27T00:00:00"/>
    <n v="4107.3500000000004"/>
    <n v="1127.06"/>
    <n v="0.27439999999999998"/>
    <n v="10.87"/>
    <n v="0.82000000000000006"/>
    <n v="100.46"/>
    <x v="2"/>
    <s v="Q2"/>
    <s v="Fair Valuation"/>
    <x v="0"/>
  </r>
  <r>
    <n v="875"/>
    <s v="Acquirer_369"/>
    <s v="Target_1589"/>
    <x v="6"/>
    <x v="3"/>
    <x v="0"/>
    <n v="9393.57"/>
    <d v="2017-05-28T00:00:00"/>
    <n v="3525.45"/>
    <n v="1286.79"/>
    <n v="0.36499999999999999"/>
    <n v="7.3"/>
    <n v="1.43"/>
    <n v="134.33000000000001"/>
    <x v="2"/>
    <s v="Q2"/>
    <s v="Low Valuation"/>
    <x v="0"/>
  </r>
  <r>
    <n v="876"/>
    <s v="Acquirer_630"/>
    <s v="Target_4810"/>
    <x v="3"/>
    <x v="5"/>
    <x v="2"/>
    <n v="15779.08"/>
    <d v="2017-05-29T00:00:00"/>
    <n v="4675.95"/>
    <n v="1258.3"/>
    <n v="0.26910000000000001"/>
    <n v="12.54"/>
    <n v="0.63"/>
    <n v="99.41"/>
    <x v="2"/>
    <s v="Q2"/>
    <s v="Fair Valuation"/>
    <x v="0"/>
  </r>
  <r>
    <n v="877"/>
    <s v="Acquirer_242"/>
    <s v="Target_723"/>
    <x v="0"/>
    <x v="2"/>
    <x v="1"/>
    <n v="6209.55"/>
    <d v="2017-05-30T00:00:00"/>
    <n v="2699.74"/>
    <n v="800.2"/>
    <n v="0.2964"/>
    <n v="7.76"/>
    <n v="2.41"/>
    <n v="149.65"/>
    <x v="2"/>
    <s v="Q2"/>
    <s v="Low Valuation"/>
    <x v="0"/>
  </r>
  <r>
    <n v="878"/>
    <s v="Acquirer_602"/>
    <s v="Target_4894"/>
    <x v="5"/>
    <x v="5"/>
    <x v="3"/>
    <n v="2866.24"/>
    <d v="2017-05-31T00:00:00"/>
    <n v="1020.95"/>
    <n v="308.52999999999997"/>
    <n v="0.30220000000000002"/>
    <n v="9.2899999999999991"/>
    <n v="0.72"/>
    <n v="20.64"/>
    <x v="2"/>
    <s v="Q2"/>
    <s v="Fair Valuation"/>
    <x v="0"/>
  </r>
  <r>
    <n v="879"/>
    <s v="Acquirer_829"/>
    <s v="Target_1021"/>
    <x v="7"/>
    <x v="3"/>
    <x v="2"/>
    <n v="3109.92"/>
    <d v="2017-06-01T00:00:00"/>
    <n v="1341.46"/>
    <n v="268.56"/>
    <n v="0.20019999999999999"/>
    <n v="11.58"/>
    <n v="0.97"/>
    <n v="30.17"/>
    <x v="2"/>
    <s v="Q2"/>
    <s v="Fair Valuation"/>
    <x v="0"/>
  </r>
  <r>
    <n v="880"/>
    <s v="Acquirer_969"/>
    <s v="Target_1119"/>
    <x v="1"/>
    <x v="0"/>
    <x v="0"/>
    <n v="19353.52"/>
    <d v="2017-06-02T00:00:00"/>
    <n v="3651.14"/>
    <n v="1249.42"/>
    <n v="0.3422"/>
    <n v="15.49"/>
    <n v="1.93"/>
    <n v="373.52"/>
    <x v="2"/>
    <s v="Q2"/>
    <s v="High Valuation"/>
    <x v="0"/>
  </r>
  <r>
    <n v="881"/>
    <s v="Acquirer_391"/>
    <s v="Target_1262"/>
    <x v="1"/>
    <x v="7"/>
    <x v="3"/>
    <n v="1650.96"/>
    <d v="2017-06-03T00:00:00"/>
    <n v="1384.73"/>
    <n v="225.85"/>
    <n v="0.16309999999999999"/>
    <n v="7.31"/>
    <n v="1.29"/>
    <n v="21.3"/>
    <x v="2"/>
    <s v="Q2"/>
    <s v="Low Valuation"/>
    <x v="0"/>
  </r>
  <r>
    <n v="882"/>
    <s v="Acquirer_743"/>
    <s v="Target_4698"/>
    <x v="6"/>
    <x v="3"/>
    <x v="1"/>
    <n v="2487.33"/>
    <d v="2017-06-04T00:00:00"/>
    <n v="481.97"/>
    <n v="142.94999999999999"/>
    <n v="0.29659999999999997"/>
    <n v="17.399999999999999"/>
    <n v="2.0099999999999998"/>
    <n v="50"/>
    <x v="2"/>
    <s v="Q2"/>
    <s v="High Valuation"/>
    <x v="0"/>
  </r>
  <r>
    <n v="883"/>
    <s v="Acquirer_912"/>
    <s v="Target_2946"/>
    <x v="6"/>
    <x v="4"/>
    <x v="0"/>
    <n v="668.33"/>
    <d v="2017-06-05T00:00:00"/>
    <n v="628.61"/>
    <n v="66.7"/>
    <n v="0.1061"/>
    <n v="10.02"/>
    <n v="2.4900000000000002"/>
    <n v="16.64"/>
    <x v="2"/>
    <s v="Q2"/>
    <s v="Fair Valuation"/>
    <x v="1"/>
  </r>
  <r>
    <n v="884"/>
    <s v="Acquirer_601"/>
    <s v="Target_2732"/>
    <x v="7"/>
    <x v="7"/>
    <x v="3"/>
    <n v="7498.56"/>
    <d v="2017-06-06T00:00:00"/>
    <n v="1598.52"/>
    <n v="513.6"/>
    <n v="0.32129999999999997"/>
    <n v="14.6"/>
    <n v="1.65"/>
    <n v="123.73"/>
    <x v="2"/>
    <s v="Q2"/>
    <s v="Fair Valuation"/>
    <x v="0"/>
  </r>
  <r>
    <n v="885"/>
    <s v="Acquirer_907"/>
    <s v="Target_4899"/>
    <x v="4"/>
    <x v="3"/>
    <x v="3"/>
    <n v="5396.38"/>
    <d v="2017-06-07T00:00:00"/>
    <n v="1869.85"/>
    <n v="303.85000000000002"/>
    <n v="0.16250000000000001"/>
    <n v="17.760000000000002"/>
    <n v="0.63"/>
    <n v="34"/>
    <x v="2"/>
    <s v="Q2"/>
    <s v="High Valuation"/>
    <x v="0"/>
  </r>
  <r>
    <n v="886"/>
    <s v="Acquirer_828"/>
    <s v="Target_881"/>
    <x v="7"/>
    <x v="5"/>
    <x v="3"/>
    <n v="3973.17"/>
    <d v="2017-06-08T00:00:00"/>
    <n v="1219.33"/>
    <n v="234.96"/>
    <n v="0.19270000000000001"/>
    <n v="16.91"/>
    <n v="1.93"/>
    <n v="76.680000000000007"/>
    <x v="2"/>
    <s v="Q2"/>
    <s v="High Valuation"/>
    <x v="0"/>
  </r>
  <r>
    <n v="887"/>
    <s v="Acquirer_647"/>
    <s v="Target_2659"/>
    <x v="4"/>
    <x v="1"/>
    <x v="0"/>
    <n v="3375.64"/>
    <d v="2017-06-09T00:00:00"/>
    <n v="1363.59"/>
    <n v="203.72"/>
    <n v="0.14940000000000001"/>
    <n v="16.57"/>
    <n v="2.09"/>
    <n v="70.55"/>
    <x v="2"/>
    <s v="Q2"/>
    <s v="High Valuation"/>
    <x v="0"/>
  </r>
  <r>
    <n v="888"/>
    <s v="Acquirer_466"/>
    <s v="Target_4088"/>
    <x v="1"/>
    <x v="7"/>
    <x v="3"/>
    <n v="1140.4000000000001"/>
    <d v="2017-06-10T00:00:00"/>
    <n v="240.02"/>
    <n v="87.32"/>
    <n v="0.36380000000000001"/>
    <n v="13.06"/>
    <n v="1.42"/>
    <n v="16.190000000000001"/>
    <x v="2"/>
    <s v="Q2"/>
    <s v="Fair Valuation"/>
    <x v="0"/>
  </r>
  <r>
    <n v="889"/>
    <s v="Acquirer_291"/>
    <s v="Target_974"/>
    <x v="5"/>
    <x v="5"/>
    <x v="3"/>
    <n v="3769.96"/>
    <d v="2017-06-11T00:00:00"/>
    <n v="3385.57"/>
    <n v="378.51"/>
    <n v="0.1118"/>
    <n v="9.9600000000000009"/>
    <n v="0.67999999999999994"/>
    <n v="25.64"/>
    <x v="2"/>
    <s v="Q2"/>
    <s v="Fair Valuation"/>
    <x v="0"/>
  </r>
  <r>
    <n v="890"/>
    <s v="Acquirer_202"/>
    <s v="Target_996"/>
    <x v="2"/>
    <x v="5"/>
    <x v="0"/>
    <n v="8852.68"/>
    <d v="2017-06-12T00:00:00"/>
    <n v="3434.01"/>
    <n v="753.42"/>
    <n v="0.21940000000000001"/>
    <n v="11.75"/>
    <n v="1.08"/>
    <n v="95.61"/>
    <x v="2"/>
    <s v="Q2"/>
    <s v="Fair Valuation"/>
    <x v="0"/>
  </r>
  <r>
    <n v="891"/>
    <s v="Acquirer_525"/>
    <s v="Target_4353"/>
    <x v="3"/>
    <x v="3"/>
    <x v="1"/>
    <n v="4221.47"/>
    <d v="2017-06-13T00:00:00"/>
    <n v="3952.06"/>
    <n v="450.53"/>
    <n v="0.114"/>
    <n v="9.3699999999999992"/>
    <n v="1.68"/>
    <n v="70.92"/>
    <x v="2"/>
    <s v="Q2"/>
    <s v="Fair Valuation"/>
    <x v="0"/>
  </r>
  <r>
    <n v="892"/>
    <s v="Acquirer_143"/>
    <s v="Target_3227"/>
    <x v="5"/>
    <x v="3"/>
    <x v="2"/>
    <n v="16411.09"/>
    <d v="2017-06-14T00:00:00"/>
    <n v="3961.16"/>
    <n v="1111.1099999999999"/>
    <n v="0.28050000000000003"/>
    <n v="14.77"/>
    <n v="0.54999999999999993"/>
    <n v="90.26"/>
    <x v="2"/>
    <s v="Q2"/>
    <s v="Fair Valuation"/>
    <x v="0"/>
  </r>
  <r>
    <n v="893"/>
    <s v="Acquirer_783"/>
    <s v="Target_4287"/>
    <x v="1"/>
    <x v="5"/>
    <x v="0"/>
    <n v="1772.64"/>
    <d v="2017-06-15T00:00:00"/>
    <n v="1311.87"/>
    <n v="147.72"/>
    <n v="0.11260000000000001"/>
    <n v="12"/>
    <n v="2.48"/>
    <n v="43.96"/>
    <x v="2"/>
    <s v="Q2"/>
    <s v="Fair Valuation"/>
    <x v="0"/>
  </r>
  <r>
    <n v="894"/>
    <s v="Acquirer_388"/>
    <s v="Target_2603"/>
    <x v="0"/>
    <x v="1"/>
    <x v="3"/>
    <n v="164.65"/>
    <d v="2017-06-16T00:00:00"/>
    <n v="116.98"/>
    <n v="27.17"/>
    <n v="0.23230000000000001"/>
    <n v="6.06"/>
    <n v="1.73"/>
    <n v="2.85"/>
    <x v="2"/>
    <s v="Q2"/>
    <s v="Low Valuation"/>
    <x v="1"/>
  </r>
  <r>
    <n v="895"/>
    <s v="Acquirer_998"/>
    <s v="Target_3123"/>
    <x v="2"/>
    <x v="6"/>
    <x v="2"/>
    <n v="2379.96"/>
    <d v="2017-06-17T00:00:00"/>
    <n v="957.63"/>
    <n v="300.5"/>
    <n v="0.31380000000000002"/>
    <n v="7.92"/>
    <n v="2.16"/>
    <n v="51.41"/>
    <x v="2"/>
    <s v="Q2"/>
    <s v="Low Valuation"/>
    <x v="0"/>
  </r>
  <r>
    <n v="896"/>
    <s v="Acquirer_102"/>
    <s v="Target_3333"/>
    <x v="3"/>
    <x v="4"/>
    <x v="0"/>
    <n v="1931.33"/>
    <d v="2017-06-18T00:00:00"/>
    <n v="1070.58"/>
    <n v="220.22"/>
    <n v="0.20569999999999999"/>
    <n v="8.77"/>
    <n v="2.12"/>
    <n v="40.94"/>
    <x v="2"/>
    <s v="Q2"/>
    <s v="Fair Valuation"/>
    <x v="0"/>
  </r>
  <r>
    <n v="897"/>
    <s v="Acquirer_500"/>
    <s v="Target_669"/>
    <x v="3"/>
    <x v="5"/>
    <x v="3"/>
    <n v="6782.15"/>
    <d v="2017-06-19T00:00:00"/>
    <n v="2476.84"/>
    <n v="897.11"/>
    <n v="0.36220000000000002"/>
    <n v="7.56"/>
    <n v="1.5"/>
    <n v="101.73"/>
    <x v="2"/>
    <s v="Q2"/>
    <s v="Low Valuation"/>
    <x v="0"/>
  </r>
  <r>
    <n v="898"/>
    <s v="Acquirer_626"/>
    <s v="Target_2814"/>
    <x v="5"/>
    <x v="7"/>
    <x v="2"/>
    <n v="21625.33"/>
    <d v="2017-06-20T00:00:00"/>
    <n v="3894.24"/>
    <n v="1535.89"/>
    <n v="0.39439999999999997"/>
    <n v="14.08"/>
    <n v="0.86999999999999988"/>
    <n v="188.14"/>
    <x v="2"/>
    <s v="Q2"/>
    <s v="Fair Valuation"/>
    <x v="0"/>
  </r>
  <r>
    <n v="899"/>
    <s v="Acquirer_141"/>
    <s v="Target_1814"/>
    <x v="2"/>
    <x v="1"/>
    <x v="2"/>
    <n v="7066.72"/>
    <d v="2017-06-21T00:00:00"/>
    <n v="3810.88"/>
    <n v="466.45"/>
    <n v="0.12239999999999999"/>
    <n v="15.15"/>
    <n v="2.16"/>
    <n v="152.63999999999999"/>
    <x v="2"/>
    <s v="Q2"/>
    <s v="High Valuation"/>
    <x v="0"/>
  </r>
  <r>
    <n v="900"/>
    <s v="Acquirer_582"/>
    <s v="Target_1210"/>
    <x v="5"/>
    <x v="6"/>
    <x v="1"/>
    <n v="12039.04"/>
    <d v="2017-06-22T00:00:00"/>
    <n v="2818.09"/>
    <n v="698.32"/>
    <n v="0.24779999999999999"/>
    <n v="17.239999999999998"/>
    <n v="0.5"/>
    <n v="60.2"/>
    <x v="2"/>
    <s v="Q2"/>
    <s v="High Valuation"/>
    <x v="0"/>
  </r>
  <r>
    <n v="901"/>
    <s v="Acquirer_431"/>
    <s v="Target_431"/>
    <x v="5"/>
    <x v="2"/>
    <x v="3"/>
    <n v="206.4"/>
    <d v="2017-06-23T00:00:00"/>
    <n v="97.36"/>
    <n v="17.100000000000001"/>
    <n v="0.17560000000000001"/>
    <n v="12.07"/>
    <n v="1.58"/>
    <n v="3.26"/>
    <x v="2"/>
    <s v="Q2"/>
    <s v="Fair Valuation"/>
    <x v="1"/>
  </r>
  <r>
    <n v="902"/>
    <s v="Acquirer_939"/>
    <s v="Target_1867"/>
    <x v="5"/>
    <x v="3"/>
    <x v="1"/>
    <n v="2988.86"/>
    <d v="2017-06-24T00:00:00"/>
    <n v="1887.9"/>
    <n v="354.55"/>
    <n v="0.18779999999999999"/>
    <n v="8.43"/>
    <n v="2.1"/>
    <n v="62.77"/>
    <x v="2"/>
    <s v="Q2"/>
    <s v="Fair Valuation"/>
    <x v="0"/>
  </r>
  <r>
    <n v="903"/>
    <s v="Acquirer_930"/>
    <s v="Target_3834"/>
    <x v="7"/>
    <x v="2"/>
    <x v="3"/>
    <n v="6291.91"/>
    <d v="2017-06-25T00:00:00"/>
    <n v="1613.82"/>
    <n v="399.74"/>
    <n v="0.2477"/>
    <n v="15.74"/>
    <n v="1.72"/>
    <n v="108.22"/>
    <x v="2"/>
    <s v="Q2"/>
    <s v="High Valuation"/>
    <x v="0"/>
  </r>
  <r>
    <n v="904"/>
    <s v="Acquirer_475"/>
    <s v="Target_4223"/>
    <x v="2"/>
    <x v="3"/>
    <x v="3"/>
    <n v="3417.54"/>
    <d v="2017-06-26T00:00:00"/>
    <n v="2072.61"/>
    <n v="317.32"/>
    <n v="0.15310000000000001"/>
    <n v="10.77"/>
    <n v="1.47"/>
    <n v="50.24"/>
    <x v="2"/>
    <s v="Q2"/>
    <s v="Fair Valuation"/>
    <x v="0"/>
  </r>
  <r>
    <n v="905"/>
    <s v="Acquirer_469"/>
    <s v="Target_3825"/>
    <x v="7"/>
    <x v="7"/>
    <x v="1"/>
    <n v="7333.7"/>
    <d v="2017-06-27T00:00:00"/>
    <n v="4953.3900000000003"/>
    <n v="917.86"/>
    <n v="0.18529999999999999"/>
    <n v="7.99"/>
    <n v="0.94000000000000006"/>
    <n v="68.94"/>
    <x v="2"/>
    <s v="Q2"/>
    <s v="Low Valuation"/>
    <x v="0"/>
  </r>
  <r>
    <n v="906"/>
    <s v="Acquirer_372"/>
    <s v="Target_3472"/>
    <x v="1"/>
    <x v="2"/>
    <x v="0"/>
    <n v="1397.98"/>
    <d v="2017-06-28T00:00:00"/>
    <n v="1096.76"/>
    <n v="134.68"/>
    <n v="0.12280000000000001"/>
    <n v="10.38"/>
    <n v="1.07"/>
    <n v="14.96"/>
    <x v="2"/>
    <s v="Q2"/>
    <s v="Fair Valuation"/>
    <x v="0"/>
  </r>
  <r>
    <n v="907"/>
    <s v="Acquirer_452"/>
    <s v="Target_4257"/>
    <x v="4"/>
    <x v="6"/>
    <x v="2"/>
    <n v="10852.35"/>
    <d v="2017-06-29T00:00:00"/>
    <n v="4443.5600000000004"/>
    <n v="1484.59"/>
    <n v="0.33410000000000001"/>
    <n v="7.31"/>
    <n v="2.2000000000000002"/>
    <n v="238.75"/>
    <x v="2"/>
    <s v="Q2"/>
    <s v="Low Valuation"/>
    <x v="0"/>
  </r>
  <r>
    <n v="908"/>
    <s v="Acquirer_231"/>
    <s v="Target_2234"/>
    <x v="5"/>
    <x v="5"/>
    <x v="2"/>
    <n v="2410.42"/>
    <d v="2017-06-30T00:00:00"/>
    <n v="592.51"/>
    <n v="187.29"/>
    <n v="0.31609999999999999"/>
    <n v="12.87"/>
    <n v="0.67"/>
    <n v="16.149999999999999"/>
    <x v="2"/>
    <s v="Q2"/>
    <s v="Fair Valuation"/>
    <x v="0"/>
  </r>
  <r>
    <n v="909"/>
    <s v="Acquirer_367"/>
    <s v="Target_3013"/>
    <x v="4"/>
    <x v="6"/>
    <x v="0"/>
    <n v="26488.2"/>
    <d v="2017-07-01T00:00:00"/>
    <n v="4531.37"/>
    <n v="1642.17"/>
    <n v="0.3624"/>
    <n v="16.13"/>
    <n v="1.24"/>
    <n v="328.45"/>
    <x v="2"/>
    <s v="Q3"/>
    <s v="High Valuation"/>
    <x v="0"/>
  </r>
  <r>
    <n v="910"/>
    <s v="Acquirer_362"/>
    <s v="Target_2848"/>
    <x v="2"/>
    <x v="7"/>
    <x v="3"/>
    <n v="7279.08"/>
    <d v="2017-07-02T00:00:00"/>
    <n v="1153.6099999999999"/>
    <n v="460.41"/>
    <n v="0.39910000000000001"/>
    <n v="15.81"/>
    <n v="0.57999999999999996"/>
    <n v="42.22"/>
    <x v="2"/>
    <s v="Q3"/>
    <s v="High Valuation"/>
    <x v="0"/>
  </r>
  <r>
    <n v="911"/>
    <s v="Acquirer_85"/>
    <s v="Target_437"/>
    <x v="3"/>
    <x v="7"/>
    <x v="3"/>
    <n v="8048.77"/>
    <d v="2017-07-03T00:00:00"/>
    <n v="1897.73"/>
    <n v="652.25"/>
    <n v="0.34370000000000001"/>
    <n v="12.34"/>
    <n v="0.9900000000000001"/>
    <n v="79.680000000000007"/>
    <x v="2"/>
    <s v="Q3"/>
    <s v="Fair Valuation"/>
    <x v="0"/>
  </r>
  <r>
    <n v="912"/>
    <s v="Acquirer_438"/>
    <s v="Target_4565"/>
    <x v="1"/>
    <x v="5"/>
    <x v="3"/>
    <n v="4257"/>
    <d v="2017-07-04T00:00:00"/>
    <n v="3974.8"/>
    <n v="709.5"/>
    <n v="0.17849999999999999"/>
    <n v="6"/>
    <n v="0.96"/>
    <n v="40.869999999999997"/>
    <x v="2"/>
    <s v="Q3"/>
    <s v="Low Valuation"/>
    <x v="0"/>
  </r>
  <r>
    <n v="913"/>
    <s v="Acquirer_428"/>
    <s v="Target_3214"/>
    <x v="0"/>
    <x v="7"/>
    <x v="0"/>
    <n v="12756.67"/>
    <d v="2017-07-05T00:00:00"/>
    <n v="4967.18"/>
    <n v="1474.76"/>
    <n v="0.2969"/>
    <n v="8.65"/>
    <n v="1.87"/>
    <n v="238.55"/>
    <x v="2"/>
    <s v="Q3"/>
    <s v="Fair Valuation"/>
    <x v="0"/>
  </r>
  <r>
    <n v="914"/>
    <s v="Acquirer_423"/>
    <s v="Target_1839"/>
    <x v="1"/>
    <x v="4"/>
    <x v="1"/>
    <n v="6906.1"/>
    <d v="2017-07-06T00:00:00"/>
    <n v="3450.34"/>
    <n v="1008.19"/>
    <n v="0.29220000000000002"/>
    <n v="6.85"/>
    <n v="0.9900000000000001"/>
    <n v="68.37"/>
    <x v="2"/>
    <s v="Q3"/>
    <s v="Low Valuation"/>
    <x v="0"/>
  </r>
  <r>
    <n v="915"/>
    <s v="Acquirer_995"/>
    <s v="Target_2942"/>
    <x v="3"/>
    <x v="1"/>
    <x v="1"/>
    <n v="11191.17"/>
    <d v="2017-07-07T00:00:00"/>
    <n v="4360.6400000000003"/>
    <n v="1397.15"/>
    <n v="0.32040000000000002"/>
    <n v="8.01"/>
    <n v="1.1000000000000001"/>
    <n v="123.1"/>
    <x v="2"/>
    <s v="Q3"/>
    <s v="Fair Valuation"/>
    <x v="0"/>
  </r>
  <r>
    <n v="916"/>
    <s v="Acquirer_251"/>
    <s v="Target_3626"/>
    <x v="3"/>
    <x v="5"/>
    <x v="1"/>
    <n v="8296.1299999999992"/>
    <d v="2017-07-08T00:00:00"/>
    <n v="2835.47"/>
    <n v="986.46"/>
    <n v="0.34789999999999999"/>
    <n v="8.41"/>
    <n v="0.70000000000000007"/>
    <n v="58.07"/>
    <x v="2"/>
    <s v="Q3"/>
    <s v="Fair Valuation"/>
    <x v="0"/>
  </r>
  <r>
    <n v="917"/>
    <s v="Acquirer_136"/>
    <s v="Target_702"/>
    <x v="6"/>
    <x v="0"/>
    <x v="1"/>
    <n v="6619.89"/>
    <d v="2017-07-09T00:00:00"/>
    <n v="1940.25"/>
    <n v="725.07"/>
    <n v="0.37369999999999998"/>
    <n v="9.1300000000000008"/>
    <n v="0.72"/>
    <n v="47.66"/>
    <x v="2"/>
    <s v="Q3"/>
    <s v="Fair Valuation"/>
    <x v="0"/>
  </r>
  <r>
    <n v="918"/>
    <s v="Acquirer_507"/>
    <s v="Target_1028"/>
    <x v="6"/>
    <x v="3"/>
    <x v="0"/>
    <n v="433.31"/>
    <d v="2017-07-10T00:00:00"/>
    <n v="326.92"/>
    <n v="67.180000000000007"/>
    <n v="0.20549999999999999"/>
    <n v="6.45"/>
    <n v="1.67"/>
    <n v="7.24"/>
    <x v="2"/>
    <s v="Q3"/>
    <s v="Low Valuation"/>
    <x v="1"/>
  </r>
  <r>
    <n v="919"/>
    <s v="Acquirer_12"/>
    <s v="Target_4976"/>
    <x v="0"/>
    <x v="0"/>
    <x v="1"/>
    <n v="11980.2"/>
    <d v="2017-07-11T00:00:00"/>
    <n v="3379.16"/>
    <n v="804.58"/>
    <n v="0.23810000000000001"/>
    <n v="14.89"/>
    <n v="1.5"/>
    <n v="179.7"/>
    <x v="2"/>
    <s v="Q3"/>
    <s v="Fair Valuation"/>
    <x v="0"/>
  </r>
  <r>
    <n v="920"/>
    <s v="Acquirer_573"/>
    <s v="Target_2993"/>
    <x v="4"/>
    <x v="5"/>
    <x v="2"/>
    <n v="8914.85"/>
    <d v="2017-07-12T00:00:00"/>
    <n v="3526.65"/>
    <n v="596.71"/>
    <n v="0.16919999999999999"/>
    <n v="14.94"/>
    <n v="1.5"/>
    <n v="133.72"/>
    <x v="2"/>
    <s v="Q3"/>
    <s v="Fair Valuation"/>
    <x v="0"/>
  </r>
  <r>
    <n v="921"/>
    <s v="Acquirer_770"/>
    <s v="Target_3121"/>
    <x v="4"/>
    <x v="6"/>
    <x v="3"/>
    <n v="10002.77"/>
    <d v="2017-07-13T00:00:00"/>
    <n v="3541.58"/>
    <n v="828.73"/>
    <n v="0.23400000000000001"/>
    <n v="12.07"/>
    <n v="0.57999999999999996"/>
    <n v="58.02"/>
    <x v="2"/>
    <s v="Q3"/>
    <s v="Fair Valuation"/>
    <x v="0"/>
  </r>
  <r>
    <n v="922"/>
    <s v="Acquirer_569"/>
    <s v="Target_595"/>
    <x v="6"/>
    <x v="7"/>
    <x v="3"/>
    <n v="2719.86"/>
    <d v="2017-07-14T00:00:00"/>
    <n v="2472.08"/>
    <n v="352.77"/>
    <n v="0.14269999999999999"/>
    <n v="7.71"/>
    <n v="1.37"/>
    <n v="37.26"/>
    <x v="2"/>
    <s v="Q3"/>
    <s v="Low Valuation"/>
    <x v="0"/>
  </r>
  <r>
    <n v="923"/>
    <s v="Acquirer_438"/>
    <s v="Target_3965"/>
    <x v="3"/>
    <x v="3"/>
    <x v="3"/>
    <n v="4669.74"/>
    <d v="2017-07-15T00:00:00"/>
    <n v="2902.26"/>
    <n v="588.87"/>
    <n v="0.2029"/>
    <n v="7.93"/>
    <n v="1.98"/>
    <n v="92.46"/>
    <x v="2"/>
    <s v="Q3"/>
    <s v="Low Valuation"/>
    <x v="0"/>
  </r>
  <r>
    <n v="924"/>
    <s v="Acquirer_666"/>
    <s v="Target_863"/>
    <x v="0"/>
    <x v="5"/>
    <x v="0"/>
    <n v="10670.78"/>
    <d v="2017-07-16T00:00:00"/>
    <n v="4817.3"/>
    <n v="1542.02"/>
    <n v="0.3201"/>
    <n v="6.92"/>
    <n v="2.1800000000000002"/>
    <n v="232.62"/>
    <x v="2"/>
    <s v="Q3"/>
    <s v="Low Valuation"/>
    <x v="0"/>
  </r>
  <r>
    <n v="925"/>
    <s v="Acquirer_996"/>
    <s v="Target_3207"/>
    <x v="3"/>
    <x v="0"/>
    <x v="2"/>
    <n v="1521.38"/>
    <d v="2017-07-17T00:00:00"/>
    <n v="384.19"/>
    <n v="88.71"/>
    <n v="0.23089999999999999"/>
    <n v="17.149999999999999"/>
    <n v="1.03"/>
    <n v="15.67"/>
    <x v="2"/>
    <s v="Q3"/>
    <s v="High Valuation"/>
    <x v="0"/>
  </r>
  <r>
    <n v="926"/>
    <s v="Acquirer_430"/>
    <s v="Target_4317"/>
    <x v="6"/>
    <x v="7"/>
    <x v="1"/>
    <n v="3849.99"/>
    <d v="2017-07-18T00:00:00"/>
    <n v="683.37"/>
    <n v="224.62"/>
    <n v="0.32869999999999999"/>
    <n v="17.14"/>
    <n v="1.1499999999999999"/>
    <n v="44.27"/>
    <x v="2"/>
    <s v="Q3"/>
    <s v="High Valuation"/>
    <x v="0"/>
  </r>
  <r>
    <n v="927"/>
    <s v="Acquirer_506"/>
    <s v="Target_3975"/>
    <x v="5"/>
    <x v="6"/>
    <x v="1"/>
    <n v="3261.59"/>
    <d v="2017-07-19T00:00:00"/>
    <n v="1200.67"/>
    <n v="185.74"/>
    <n v="0.1547"/>
    <n v="17.559999999999999"/>
    <n v="1.65"/>
    <n v="53.82"/>
    <x v="2"/>
    <s v="Q3"/>
    <s v="High Valuation"/>
    <x v="0"/>
  </r>
  <r>
    <n v="928"/>
    <s v="Acquirer_275"/>
    <s v="Target_4441"/>
    <x v="4"/>
    <x v="4"/>
    <x v="0"/>
    <n v="5538.92"/>
    <d v="2017-07-20T00:00:00"/>
    <n v="4307.43"/>
    <n v="829.18"/>
    <n v="0.1925"/>
    <n v="6.68"/>
    <n v="1.41"/>
    <n v="78.099999999999994"/>
    <x v="2"/>
    <s v="Q3"/>
    <s v="Low Valuation"/>
    <x v="0"/>
  </r>
  <r>
    <n v="929"/>
    <s v="Acquirer_152"/>
    <s v="Target_2591"/>
    <x v="2"/>
    <x v="4"/>
    <x v="3"/>
    <n v="3425.63"/>
    <d v="2017-07-21T00:00:00"/>
    <n v="1075.19"/>
    <n v="274.93"/>
    <n v="0.25569999999999998"/>
    <n v="12.46"/>
    <n v="1.0900000000000001"/>
    <n v="37.340000000000003"/>
    <x v="2"/>
    <s v="Q3"/>
    <s v="Fair Valuation"/>
    <x v="0"/>
  </r>
  <r>
    <n v="930"/>
    <s v="Acquirer_607"/>
    <s v="Target_3034"/>
    <x v="2"/>
    <x v="0"/>
    <x v="1"/>
    <n v="1862.01"/>
    <d v="2017-07-22T00:00:00"/>
    <n v="1571.9"/>
    <n v="168.66"/>
    <n v="0.10730000000000001"/>
    <n v="11.04"/>
    <n v="1.1499999999999999"/>
    <n v="21.41"/>
    <x v="2"/>
    <s v="Q3"/>
    <s v="Fair Valuation"/>
    <x v="0"/>
  </r>
  <r>
    <n v="931"/>
    <s v="Acquirer_563"/>
    <s v="Target_1826"/>
    <x v="1"/>
    <x v="2"/>
    <x v="0"/>
    <n v="13284.29"/>
    <d v="2017-07-23T00:00:00"/>
    <n v="3116.48"/>
    <n v="1115.3900000000001"/>
    <n v="0.3579"/>
    <n v="11.91"/>
    <n v="0.67"/>
    <n v="89"/>
    <x v="2"/>
    <s v="Q3"/>
    <s v="Fair Valuation"/>
    <x v="0"/>
  </r>
  <r>
    <n v="932"/>
    <s v="Acquirer_784"/>
    <s v="Target_788"/>
    <x v="3"/>
    <x v="1"/>
    <x v="2"/>
    <n v="16621.189999999999"/>
    <d v="2017-07-24T00:00:00"/>
    <n v="4670.7299999999996"/>
    <n v="1599.73"/>
    <n v="0.34250000000000003"/>
    <n v="10.39"/>
    <n v="1.1599999999999999"/>
    <n v="192.81"/>
    <x v="2"/>
    <s v="Q3"/>
    <s v="Fair Valuation"/>
    <x v="0"/>
  </r>
  <r>
    <n v="933"/>
    <s v="Acquirer_246"/>
    <s v="Target_1645"/>
    <x v="7"/>
    <x v="0"/>
    <x v="2"/>
    <n v="13591.97"/>
    <d v="2017-07-25T00:00:00"/>
    <n v="4692.7700000000004"/>
    <n v="997.21"/>
    <n v="0.21249999999999999"/>
    <n v="13.63"/>
    <n v="2.4700000000000002"/>
    <n v="335.72"/>
    <x v="2"/>
    <s v="Q3"/>
    <s v="Fair Valuation"/>
    <x v="0"/>
  </r>
  <r>
    <n v="934"/>
    <s v="Acquirer_308"/>
    <s v="Target_2053"/>
    <x v="5"/>
    <x v="2"/>
    <x v="0"/>
    <n v="395.26"/>
    <d v="2017-07-26T00:00:00"/>
    <n v="231.86"/>
    <n v="45.07"/>
    <n v="0.19439999999999999"/>
    <n v="8.77"/>
    <n v="2.34"/>
    <n v="9.25"/>
    <x v="2"/>
    <s v="Q3"/>
    <s v="Fair Valuation"/>
    <x v="1"/>
  </r>
  <r>
    <n v="935"/>
    <s v="Acquirer_788"/>
    <s v="Target_1687"/>
    <x v="4"/>
    <x v="4"/>
    <x v="2"/>
    <n v="4857.45"/>
    <d v="2017-07-27T00:00:00"/>
    <n v="2778.13"/>
    <n v="322.54000000000002"/>
    <n v="0.11609999999999999"/>
    <n v="15.06"/>
    <n v="1.87"/>
    <n v="90.83"/>
    <x v="2"/>
    <s v="Q3"/>
    <s v="High Valuation"/>
    <x v="0"/>
  </r>
  <r>
    <n v="936"/>
    <s v="Acquirer_391"/>
    <s v="Target_17"/>
    <x v="7"/>
    <x v="1"/>
    <x v="3"/>
    <n v="21232.86"/>
    <d v="2017-07-28T00:00:00"/>
    <n v="3327.76"/>
    <n v="1286.8399999999999"/>
    <n v="0.38669999999999999"/>
    <n v="16.5"/>
    <n v="2.0099999999999998"/>
    <n v="426.78"/>
    <x v="2"/>
    <s v="Q3"/>
    <s v="High Valuation"/>
    <x v="0"/>
  </r>
  <r>
    <n v="937"/>
    <s v="Acquirer_934"/>
    <s v="Target_1789"/>
    <x v="2"/>
    <x v="5"/>
    <x v="2"/>
    <n v="1409.26"/>
    <d v="2017-07-29T00:00:00"/>
    <n v="1152.2"/>
    <n v="162.91999999999999"/>
    <n v="0.1414"/>
    <n v="8.65"/>
    <n v="0.91"/>
    <n v="12.82"/>
    <x v="2"/>
    <s v="Q3"/>
    <s v="Fair Valuation"/>
    <x v="0"/>
  </r>
  <r>
    <n v="938"/>
    <s v="Acquirer_914"/>
    <s v="Target_4807"/>
    <x v="1"/>
    <x v="3"/>
    <x v="0"/>
    <n v="10545.6"/>
    <d v="2017-07-30T00:00:00"/>
    <n v="2861.42"/>
    <n v="855.28"/>
    <n v="0.2989"/>
    <n v="12.33"/>
    <n v="0.61"/>
    <n v="64.33"/>
    <x v="2"/>
    <s v="Q3"/>
    <s v="Fair Valuation"/>
    <x v="0"/>
  </r>
  <r>
    <n v="939"/>
    <s v="Acquirer_176"/>
    <s v="Target_4786"/>
    <x v="4"/>
    <x v="5"/>
    <x v="1"/>
    <n v="10348.36"/>
    <d v="2017-07-31T00:00:00"/>
    <n v="1847.65"/>
    <n v="721.14"/>
    <n v="0.39029999999999998"/>
    <n v="14.35"/>
    <n v="1.24"/>
    <n v="128.32"/>
    <x v="2"/>
    <s v="Q3"/>
    <s v="Fair Valuation"/>
    <x v="0"/>
  </r>
  <r>
    <n v="940"/>
    <s v="Acquirer_299"/>
    <s v="Target_1208"/>
    <x v="2"/>
    <x v="2"/>
    <x v="2"/>
    <n v="4197.71"/>
    <d v="2017-08-01T00:00:00"/>
    <n v="3374.55"/>
    <n v="605.73"/>
    <n v="0.17949999999999999"/>
    <n v="6.93"/>
    <n v="1.56"/>
    <n v="65.48"/>
    <x v="2"/>
    <s v="Q3"/>
    <s v="Low Valuation"/>
    <x v="0"/>
  </r>
  <r>
    <n v="941"/>
    <s v="Acquirer_168"/>
    <s v="Target_4200"/>
    <x v="7"/>
    <x v="4"/>
    <x v="1"/>
    <n v="6104.48"/>
    <d v="2017-08-02T00:00:00"/>
    <n v="1484.36"/>
    <n v="362.93"/>
    <n v="0.2445"/>
    <n v="16.82"/>
    <n v="1.8"/>
    <n v="109.88"/>
    <x v="2"/>
    <s v="Q3"/>
    <s v="High Valuation"/>
    <x v="0"/>
  </r>
  <r>
    <n v="942"/>
    <s v="Acquirer_188"/>
    <s v="Target_2359"/>
    <x v="0"/>
    <x v="2"/>
    <x v="0"/>
    <n v="5584.35"/>
    <d v="2017-08-03T00:00:00"/>
    <n v="3630.43"/>
    <n v="474.86"/>
    <n v="0.1308"/>
    <n v="11.76"/>
    <n v="1.31"/>
    <n v="73.150000000000006"/>
    <x v="2"/>
    <s v="Q3"/>
    <s v="Fair Valuation"/>
    <x v="0"/>
  </r>
  <r>
    <n v="943"/>
    <s v="Acquirer_587"/>
    <s v="Target_357"/>
    <x v="1"/>
    <x v="5"/>
    <x v="3"/>
    <n v="6421.9"/>
    <d v="2017-08-04T00:00:00"/>
    <n v="3251.94"/>
    <n v="605.84"/>
    <n v="0.18629999999999999"/>
    <n v="10.6"/>
    <n v="2.46"/>
    <n v="157.97999999999999"/>
    <x v="2"/>
    <s v="Q3"/>
    <s v="Fair Valuation"/>
    <x v="0"/>
  </r>
  <r>
    <n v="944"/>
    <s v="Acquirer_832"/>
    <s v="Target_3525"/>
    <x v="0"/>
    <x v="5"/>
    <x v="3"/>
    <n v="877.51"/>
    <d v="2017-08-05T00:00:00"/>
    <n v="618.30999999999995"/>
    <n v="98.93"/>
    <n v="0.16"/>
    <n v="8.8699999999999992"/>
    <n v="1.89"/>
    <n v="16.579999999999998"/>
    <x v="2"/>
    <s v="Q3"/>
    <s v="Fair Valuation"/>
    <x v="1"/>
  </r>
  <r>
    <n v="945"/>
    <s v="Acquirer_901"/>
    <s v="Target_3367"/>
    <x v="1"/>
    <x v="4"/>
    <x v="3"/>
    <n v="12701.55"/>
    <d v="2017-08-06T00:00:00"/>
    <n v="3582.76"/>
    <n v="1201.6600000000001"/>
    <n v="0.33539999999999998"/>
    <n v="10.57"/>
    <n v="2.2000000000000002"/>
    <n v="279.43"/>
    <x v="2"/>
    <s v="Q3"/>
    <s v="Fair Valuation"/>
    <x v="0"/>
  </r>
  <r>
    <n v="946"/>
    <s v="Acquirer_239"/>
    <s v="Target_1824"/>
    <x v="7"/>
    <x v="3"/>
    <x v="1"/>
    <n v="17439.5"/>
    <d v="2017-08-07T00:00:00"/>
    <n v="3501.87"/>
    <n v="1099.5899999999999"/>
    <n v="0.314"/>
    <n v="15.86"/>
    <n v="1.76"/>
    <n v="306.94"/>
    <x v="2"/>
    <s v="Q3"/>
    <s v="High Valuation"/>
    <x v="0"/>
  </r>
  <r>
    <n v="947"/>
    <s v="Acquirer_76"/>
    <s v="Target_3414"/>
    <x v="2"/>
    <x v="3"/>
    <x v="0"/>
    <n v="3073.02"/>
    <d v="2017-08-08T00:00:00"/>
    <n v="2140.0300000000002"/>
    <n v="233.69"/>
    <n v="0.10920000000000001"/>
    <n v="13.15"/>
    <n v="1.63"/>
    <n v="50.09"/>
    <x v="2"/>
    <s v="Q3"/>
    <s v="Fair Valuation"/>
    <x v="0"/>
  </r>
  <r>
    <n v="948"/>
    <s v="Acquirer_816"/>
    <s v="Target_1660"/>
    <x v="4"/>
    <x v="3"/>
    <x v="2"/>
    <n v="7538.14"/>
    <d v="2017-08-09T00:00:00"/>
    <n v="3024"/>
    <n v="595.42999999999995"/>
    <n v="0.19689999999999999"/>
    <n v="12.66"/>
    <n v="0.84"/>
    <n v="63.32"/>
    <x v="2"/>
    <s v="Q3"/>
    <s v="Fair Valuation"/>
    <x v="0"/>
  </r>
  <r>
    <n v="949"/>
    <s v="Acquirer_718"/>
    <s v="Target_1729"/>
    <x v="2"/>
    <x v="4"/>
    <x v="3"/>
    <n v="6549.18"/>
    <d v="2017-08-10T00:00:00"/>
    <n v="3266.8"/>
    <n v="396.92"/>
    <n v="0.1215"/>
    <n v="16.5"/>
    <n v="0.92999999999999994"/>
    <n v="60.91"/>
    <x v="2"/>
    <s v="Q3"/>
    <s v="High Valuation"/>
    <x v="0"/>
  </r>
  <r>
    <n v="950"/>
    <s v="Acquirer_386"/>
    <s v="Target_2409"/>
    <x v="5"/>
    <x v="2"/>
    <x v="2"/>
    <n v="9126.02"/>
    <d v="2017-08-11T00:00:00"/>
    <n v="1504.53"/>
    <n v="549.76"/>
    <n v="0.3654"/>
    <n v="16.600000000000001"/>
    <n v="2.17"/>
    <n v="198.03"/>
    <x v="2"/>
    <s v="Q3"/>
    <s v="High Valuation"/>
    <x v="0"/>
  </r>
  <r>
    <n v="951"/>
    <s v="Acquirer_680"/>
    <s v="Target_4446"/>
    <x v="1"/>
    <x v="5"/>
    <x v="1"/>
    <n v="9437.5499999999993"/>
    <d v="2017-08-12T00:00:00"/>
    <n v="1668.33"/>
    <n v="618.45000000000005"/>
    <n v="0.37069999999999997"/>
    <n v="15.26"/>
    <n v="1.82"/>
    <n v="171.76"/>
    <x v="2"/>
    <s v="Q3"/>
    <s v="High Valuation"/>
    <x v="0"/>
  </r>
  <r>
    <n v="952"/>
    <s v="Acquirer_88"/>
    <s v="Target_2086"/>
    <x v="2"/>
    <x v="5"/>
    <x v="0"/>
    <n v="16743.240000000002"/>
    <d v="2017-08-13T00:00:00"/>
    <n v="4504.03"/>
    <n v="1508.4"/>
    <n v="0.33489999999999998"/>
    <n v="11.1"/>
    <n v="1.1499999999999999"/>
    <n v="192.55"/>
    <x v="2"/>
    <s v="Q3"/>
    <s v="Fair Valuation"/>
    <x v="0"/>
  </r>
  <r>
    <n v="953"/>
    <s v="Acquirer_882"/>
    <s v="Target_276"/>
    <x v="2"/>
    <x v="2"/>
    <x v="0"/>
    <n v="2452.83"/>
    <d v="2017-08-14T00:00:00"/>
    <n v="1999.7"/>
    <n v="236.76"/>
    <n v="0.11840000000000001"/>
    <n v="10.36"/>
    <n v="1.21"/>
    <n v="29.68"/>
    <x v="2"/>
    <s v="Q3"/>
    <s v="Fair Valuation"/>
    <x v="0"/>
  </r>
  <r>
    <n v="954"/>
    <s v="Acquirer_427"/>
    <s v="Target_1674"/>
    <x v="4"/>
    <x v="7"/>
    <x v="2"/>
    <n v="27905.47"/>
    <d v="2017-08-15T00:00:00"/>
    <n v="4334.84"/>
    <n v="1589.15"/>
    <n v="0.36659999999999998"/>
    <n v="17.559999999999999"/>
    <n v="1.1599999999999999"/>
    <n v="323.7"/>
    <x v="2"/>
    <s v="Q3"/>
    <s v="High Valuation"/>
    <x v="0"/>
  </r>
  <r>
    <n v="955"/>
    <s v="Acquirer_147"/>
    <s v="Target_2759"/>
    <x v="0"/>
    <x v="4"/>
    <x v="0"/>
    <n v="8993.84"/>
    <d v="2017-08-16T00:00:00"/>
    <n v="3481.93"/>
    <n v="1009.41"/>
    <n v="0.28989999999999999"/>
    <n v="8.91"/>
    <n v="2.2400000000000002"/>
    <n v="201.46"/>
    <x v="2"/>
    <s v="Q3"/>
    <s v="Fair Valuation"/>
    <x v="0"/>
  </r>
  <r>
    <n v="956"/>
    <s v="Acquirer_384"/>
    <s v="Target_2566"/>
    <x v="0"/>
    <x v="5"/>
    <x v="0"/>
    <n v="2785.7"/>
    <d v="2017-08-17T00:00:00"/>
    <n v="1109.8"/>
    <n v="359.91"/>
    <n v="0.32429999999999998"/>
    <n v="7.74"/>
    <n v="0.71000000000000008"/>
    <n v="19.78"/>
    <x v="2"/>
    <s v="Q3"/>
    <s v="Low Valuation"/>
    <x v="0"/>
  </r>
  <r>
    <n v="957"/>
    <s v="Acquirer_984"/>
    <s v="Target_2701"/>
    <x v="4"/>
    <x v="5"/>
    <x v="1"/>
    <n v="10546.12"/>
    <d v="2017-08-18T00:00:00"/>
    <n v="3615.59"/>
    <n v="932.46"/>
    <n v="0.25790000000000002"/>
    <n v="11.31"/>
    <n v="2.06"/>
    <n v="217.25"/>
    <x v="2"/>
    <s v="Q3"/>
    <s v="Fair Valuation"/>
    <x v="0"/>
  </r>
  <r>
    <n v="958"/>
    <s v="Acquirer_254"/>
    <s v="Target_2881"/>
    <x v="7"/>
    <x v="4"/>
    <x v="0"/>
    <n v="11407.15"/>
    <d v="2017-08-19T00:00:00"/>
    <n v="1825.78"/>
    <n v="649.98"/>
    <n v="0.35599999999999998"/>
    <n v="17.55"/>
    <n v="2.46"/>
    <n v="280.62"/>
    <x v="2"/>
    <s v="Q3"/>
    <s v="High Valuation"/>
    <x v="0"/>
  </r>
  <r>
    <n v="959"/>
    <s v="Acquirer_13"/>
    <s v="Target_3414"/>
    <x v="5"/>
    <x v="6"/>
    <x v="3"/>
    <n v="4700.32"/>
    <d v="2017-08-20T00:00:00"/>
    <n v="1424.26"/>
    <n v="319.75"/>
    <n v="0.22450000000000001"/>
    <n v="14.7"/>
    <n v="2.29"/>
    <n v="107.64"/>
    <x v="2"/>
    <s v="Q3"/>
    <s v="Fair Valuation"/>
    <x v="0"/>
  </r>
  <r>
    <n v="960"/>
    <s v="Acquirer_212"/>
    <s v="Target_3165"/>
    <x v="1"/>
    <x v="3"/>
    <x v="1"/>
    <n v="19407.72"/>
    <d v="2017-08-21T00:00:00"/>
    <n v="3570.99"/>
    <n v="1169.1400000000001"/>
    <n v="0.32740000000000002"/>
    <n v="16.600000000000001"/>
    <n v="1.23"/>
    <n v="238.71"/>
    <x v="2"/>
    <s v="Q3"/>
    <s v="High Valuation"/>
    <x v="0"/>
  </r>
  <r>
    <n v="961"/>
    <s v="Acquirer_991"/>
    <s v="Target_1732"/>
    <x v="3"/>
    <x v="6"/>
    <x v="0"/>
    <n v="9809.06"/>
    <d v="2017-08-22T00:00:00"/>
    <n v="2735.6"/>
    <n v="712.35"/>
    <n v="0.26040000000000002"/>
    <n v="13.77"/>
    <n v="2.29"/>
    <n v="224.63"/>
    <x v="2"/>
    <s v="Q3"/>
    <s v="Fair Valuation"/>
    <x v="0"/>
  </r>
  <r>
    <n v="962"/>
    <s v="Acquirer_396"/>
    <s v="Target_4240"/>
    <x v="1"/>
    <x v="4"/>
    <x v="0"/>
    <n v="17487.990000000002"/>
    <d v="2017-08-23T00:00:00"/>
    <n v="3024.1"/>
    <n v="1182.42"/>
    <n v="0.39100000000000001"/>
    <n v="14.79"/>
    <n v="1.33"/>
    <n v="232.59"/>
    <x v="2"/>
    <s v="Q3"/>
    <s v="Fair Valuation"/>
    <x v="0"/>
  </r>
  <r>
    <n v="963"/>
    <s v="Acquirer_84"/>
    <s v="Target_1326"/>
    <x v="4"/>
    <x v="2"/>
    <x v="1"/>
    <n v="14795.15"/>
    <d v="2017-08-24T00:00:00"/>
    <n v="2926.64"/>
    <n v="1102.47"/>
    <n v="0.37669999999999998"/>
    <n v="13.42"/>
    <n v="1.92"/>
    <n v="284.07"/>
    <x v="2"/>
    <s v="Q3"/>
    <s v="Fair Valuation"/>
    <x v="0"/>
  </r>
  <r>
    <n v="964"/>
    <s v="Acquirer_471"/>
    <s v="Target_1119"/>
    <x v="6"/>
    <x v="3"/>
    <x v="2"/>
    <n v="5632.35"/>
    <d v="2017-08-25T00:00:00"/>
    <n v="3323.4"/>
    <n v="667.34"/>
    <n v="0.20080000000000001"/>
    <n v="8.44"/>
    <n v="1.32"/>
    <n v="74.349999999999994"/>
    <x v="2"/>
    <s v="Q3"/>
    <s v="Fair Valuation"/>
    <x v="0"/>
  </r>
  <r>
    <n v="965"/>
    <s v="Acquirer_618"/>
    <s v="Target_503"/>
    <x v="5"/>
    <x v="5"/>
    <x v="0"/>
    <n v="4025.39"/>
    <d v="2017-08-26T00:00:00"/>
    <n v="796.31"/>
    <n v="277.04000000000002"/>
    <n v="0.34789999999999999"/>
    <n v="14.53"/>
    <n v="1.3"/>
    <n v="52.33"/>
    <x v="2"/>
    <s v="Q3"/>
    <s v="Fair Valuation"/>
    <x v="0"/>
  </r>
  <r>
    <n v="966"/>
    <s v="Acquirer_764"/>
    <s v="Target_1464"/>
    <x v="6"/>
    <x v="3"/>
    <x v="1"/>
    <n v="4454.1000000000004"/>
    <d v="2017-08-27T00:00:00"/>
    <n v="898.34"/>
    <n v="325.83"/>
    <n v="0.36270000000000002"/>
    <n v="13.67"/>
    <n v="2.4900000000000002"/>
    <n v="110.91"/>
    <x v="2"/>
    <s v="Q3"/>
    <s v="Fair Valuation"/>
    <x v="0"/>
  </r>
  <r>
    <n v="967"/>
    <s v="Acquirer_197"/>
    <s v="Target_84"/>
    <x v="0"/>
    <x v="3"/>
    <x v="1"/>
    <n v="668.5"/>
    <d v="2017-08-28T00:00:00"/>
    <n v="550.42999999999995"/>
    <n v="95.5"/>
    <n v="0.17349999999999999"/>
    <n v="7"/>
    <n v="1.99"/>
    <n v="13.3"/>
    <x v="2"/>
    <s v="Q3"/>
    <s v="Low Valuation"/>
    <x v="1"/>
  </r>
  <r>
    <n v="968"/>
    <s v="Acquirer_664"/>
    <s v="Target_197"/>
    <x v="2"/>
    <x v="7"/>
    <x v="2"/>
    <n v="3643.07"/>
    <d v="2017-08-29T00:00:00"/>
    <n v="839.9"/>
    <n v="306.14"/>
    <n v="0.36449999999999999"/>
    <n v="11.9"/>
    <n v="1.55"/>
    <n v="56.47"/>
    <x v="2"/>
    <s v="Q3"/>
    <s v="Fair Valuation"/>
    <x v="0"/>
  </r>
  <r>
    <n v="969"/>
    <s v="Acquirer_142"/>
    <s v="Target_1399"/>
    <x v="0"/>
    <x v="5"/>
    <x v="3"/>
    <n v="646.28"/>
    <d v="2017-08-30T00:00:00"/>
    <n v="260.48"/>
    <n v="74.03"/>
    <n v="0.28420000000000001"/>
    <n v="8.73"/>
    <n v="0.92999999999999994"/>
    <n v="6.01"/>
    <x v="2"/>
    <s v="Q3"/>
    <s v="Fair Valuation"/>
    <x v="1"/>
  </r>
  <r>
    <n v="970"/>
    <s v="Acquirer_638"/>
    <s v="Target_1733"/>
    <x v="1"/>
    <x v="1"/>
    <x v="2"/>
    <n v="9951.3700000000008"/>
    <d v="2017-08-31T00:00:00"/>
    <n v="4481.83"/>
    <n v="1642.14"/>
    <n v="0.3664"/>
    <n v="6.06"/>
    <n v="2.16"/>
    <n v="214.95"/>
    <x v="2"/>
    <s v="Q3"/>
    <s v="Low Valuation"/>
    <x v="0"/>
  </r>
  <r>
    <n v="971"/>
    <s v="Acquirer_336"/>
    <s v="Target_2920"/>
    <x v="2"/>
    <x v="1"/>
    <x v="0"/>
    <n v="15886"/>
    <d v="2017-09-01T00:00:00"/>
    <n v="4516.38"/>
    <n v="1145.3499999999999"/>
    <n v="0.25359999999999999"/>
    <n v="13.87"/>
    <n v="2.04"/>
    <n v="324.07"/>
    <x v="2"/>
    <s v="Q3"/>
    <s v="Fair Valuation"/>
    <x v="0"/>
  </r>
  <r>
    <n v="972"/>
    <s v="Acquirer_162"/>
    <s v="Target_4043"/>
    <x v="7"/>
    <x v="2"/>
    <x v="3"/>
    <n v="10540.73"/>
    <d v="2017-09-02T00:00:00"/>
    <n v="3442.93"/>
    <n v="818.38"/>
    <n v="0.23769999999999999"/>
    <n v="12.88"/>
    <n v="1.65"/>
    <n v="173.92"/>
    <x v="2"/>
    <s v="Q3"/>
    <s v="Fair Valuation"/>
    <x v="0"/>
  </r>
  <r>
    <n v="973"/>
    <s v="Acquirer_42"/>
    <s v="Target_3949"/>
    <x v="6"/>
    <x v="2"/>
    <x v="3"/>
    <n v="10955.49"/>
    <d v="2017-09-03T00:00:00"/>
    <n v="4218.55"/>
    <n v="726.01"/>
    <n v="0.1721"/>
    <n v="15.09"/>
    <n v="2.12"/>
    <n v="232.26"/>
    <x v="2"/>
    <s v="Q3"/>
    <s v="High Valuation"/>
    <x v="0"/>
  </r>
  <r>
    <n v="974"/>
    <s v="Acquirer_994"/>
    <s v="Target_4223"/>
    <x v="1"/>
    <x v="6"/>
    <x v="2"/>
    <n v="21813.06"/>
    <d v="2017-09-04T00:00:00"/>
    <n v="3995.31"/>
    <n v="1367.59"/>
    <n v="0.34229999999999999"/>
    <n v="15.95"/>
    <n v="1.34"/>
    <n v="292.3"/>
    <x v="2"/>
    <s v="Q3"/>
    <s v="High Valuation"/>
    <x v="0"/>
  </r>
  <r>
    <n v="975"/>
    <s v="Acquirer_820"/>
    <s v="Target_518"/>
    <x v="1"/>
    <x v="7"/>
    <x v="3"/>
    <n v="15472.41"/>
    <d v="2017-09-05T00:00:00"/>
    <n v="3108.54"/>
    <n v="1015.25"/>
    <n v="0.3266"/>
    <n v="15.24"/>
    <n v="2.42"/>
    <n v="374.43"/>
    <x v="2"/>
    <s v="Q3"/>
    <s v="High Valuation"/>
    <x v="0"/>
  </r>
  <r>
    <n v="976"/>
    <s v="Acquirer_923"/>
    <s v="Target_3800"/>
    <x v="5"/>
    <x v="4"/>
    <x v="1"/>
    <n v="15226.48"/>
    <d v="2017-09-06T00:00:00"/>
    <n v="4876.62"/>
    <n v="1313.76"/>
    <n v="0.26939999999999997"/>
    <n v="11.59"/>
    <n v="2.17"/>
    <n v="330.41"/>
    <x v="2"/>
    <s v="Q3"/>
    <s v="Fair Valuation"/>
    <x v="0"/>
  </r>
  <r>
    <n v="977"/>
    <s v="Acquirer_721"/>
    <s v="Target_3997"/>
    <x v="7"/>
    <x v="1"/>
    <x v="0"/>
    <n v="3118.23"/>
    <d v="2017-09-07T00:00:00"/>
    <n v="1138.81"/>
    <n v="375.69"/>
    <n v="0.32990000000000003"/>
    <n v="8.3000000000000007"/>
    <n v="1.68"/>
    <n v="52.39"/>
    <x v="2"/>
    <s v="Q3"/>
    <s v="Fair Valuation"/>
    <x v="0"/>
  </r>
  <r>
    <n v="978"/>
    <s v="Acquirer_192"/>
    <s v="Target_2342"/>
    <x v="2"/>
    <x v="5"/>
    <x v="0"/>
    <n v="11627.94"/>
    <d v="2017-09-08T00:00:00"/>
    <n v="3053.82"/>
    <n v="710.32"/>
    <n v="0.2326"/>
    <n v="16.37"/>
    <n v="1.59"/>
    <n v="184.88"/>
    <x v="2"/>
    <s v="Q3"/>
    <s v="High Valuation"/>
    <x v="0"/>
  </r>
  <r>
    <n v="979"/>
    <s v="Acquirer_250"/>
    <s v="Target_3967"/>
    <x v="5"/>
    <x v="2"/>
    <x v="0"/>
    <n v="3786.88"/>
    <d v="2017-09-09T00:00:00"/>
    <n v="2489.0100000000002"/>
    <n v="561.02"/>
    <n v="0.22539999999999999"/>
    <n v="6.75"/>
    <n v="1.22"/>
    <n v="46.2"/>
    <x v="2"/>
    <s v="Q3"/>
    <s v="Low Valuation"/>
    <x v="0"/>
  </r>
  <r>
    <n v="980"/>
    <s v="Acquirer_81"/>
    <s v="Target_476"/>
    <x v="5"/>
    <x v="6"/>
    <x v="2"/>
    <n v="1881.01"/>
    <d v="2017-09-10T00:00:00"/>
    <n v="509.44"/>
    <n v="137.4"/>
    <n v="0.2697"/>
    <n v="13.69"/>
    <n v="2.04"/>
    <n v="38.369999999999997"/>
    <x v="2"/>
    <s v="Q3"/>
    <s v="Fair Valuation"/>
    <x v="0"/>
  </r>
  <r>
    <n v="981"/>
    <s v="Acquirer_371"/>
    <s v="Target_3871"/>
    <x v="1"/>
    <x v="1"/>
    <x v="1"/>
    <n v="7448.4"/>
    <d v="2017-09-11T00:00:00"/>
    <n v="3181.05"/>
    <n v="496.56"/>
    <n v="0.15609999999999999"/>
    <n v="15"/>
    <n v="1.6"/>
    <n v="119.17"/>
    <x v="2"/>
    <s v="Q3"/>
    <s v="Fair Valuation"/>
    <x v="0"/>
  </r>
  <r>
    <n v="982"/>
    <s v="Acquirer_958"/>
    <s v="Target_3911"/>
    <x v="6"/>
    <x v="4"/>
    <x v="0"/>
    <n v="571.83000000000004"/>
    <d v="2017-09-12T00:00:00"/>
    <n v="555.74"/>
    <n v="59.69"/>
    <n v="0.1074"/>
    <n v="9.58"/>
    <n v="1.88"/>
    <n v="10.75"/>
    <x v="2"/>
    <s v="Q3"/>
    <s v="Fair Valuation"/>
    <x v="1"/>
  </r>
  <r>
    <n v="983"/>
    <s v="Acquirer_416"/>
    <s v="Target_1441"/>
    <x v="3"/>
    <x v="5"/>
    <x v="3"/>
    <n v="27606.06"/>
    <d v="2017-09-13T00:00:00"/>
    <n v="4667.3"/>
    <n v="1819.78"/>
    <n v="0.38990000000000002"/>
    <n v="15.17"/>
    <n v="1.0900000000000001"/>
    <n v="300.91000000000003"/>
    <x v="2"/>
    <s v="Q3"/>
    <s v="High Valuation"/>
    <x v="0"/>
  </r>
  <r>
    <n v="984"/>
    <s v="Acquirer_236"/>
    <s v="Target_206"/>
    <x v="3"/>
    <x v="5"/>
    <x v="0"/>
    <n v="7952"/>
    <d v="2017-09-14T00:00:00"/>
    <n v="3129.24"/>
    <n v="529.78"/>
    <n v="0.16930000000000001"/>
    <n v="15.01"/>
    <n v="0.83"/>
    <n v="66"/>
    <x v="2"/>
    <s v="Q3"/>
    <s v="High Valuation"/>
    <x v="0"/>
  </r>
  <r>
    <n v="985"/>
    <s v="Acquirer_928"/>
    <s v="Target_4062"/>
    <x v="0"/>
    <x v="7"/>
    <x v="1"/>
    <n v="16734.43"/>
    <d v="2017-09-15T00:00:00"/>
    <n v="3794.53"/>
    <n v="1368.31"/>
    <n v="0.36059999999999998"/>
    <n v="12.23"/>
    <n v="0.63"/>
    <n v="105.43"/>
    <x v="2"/>
    <s v="Q3"/>
    <s v="Fair Valuation"/>
    <x v="0"/>
  </r>
  <r>
    <n v="986"/>
    <s v="Acquirer_143"/>
    <s v="Target_2304"/>
    <x v="5"/>
    <x v="7"/>
    <x v="3"/>
    <n v="6512.99"/>
    <d v="2017-09-16T00:00:00"/>
    <n v="2272.02"/>
    <n v="798.16"/>
    <n v="0.3513"/>
    <n v="8.16"/>
    <n v="0.57999999999999996"/>
    <n v="37.78"/>
    <x v="2"/>
    <s v="Q3"/>
    <s v="Fair Valuation"/>
    <x v="0"/>
  </r>
  <r>
    <n v="987"/>
    <s v="Acquirer_305"/>
    <s v="Target_1612"/>
    <x v="0"/>
    <x v="4"/>
    <x v="2"/>
    <n v="6426.55"/>
    <d v="2017-09-17T00:00:00"/>
    <n v="3676.83"/>
    <n v="988.7"/>
    <n v="0.26889999999999997"/>
    <n v="6.5"/>
    <n v="2.4700000000000002"/>
    <n v="158.74"/>
    <x v="2"/>
    <s v="Q3"/>
    <s v="Low Valuation"/>
    <x v="0"/>
  </r>
  <r>
    <n v="988"/>
    <s v="Acquirer_321"/>
    <s v="Target_3741"/>
    <x v="3"/>
    <x v="0"/>
    <x v="0"/>
    <n v="12232.14"/>
    <d v="2017-09-18T00:00:00"/>
    <n v="2868.2"/>
    <n v="790.19"/>
    <n v="0.27550000000000002"/>
    <n v="15.48"/>
    <n v="2.31"/>
    <n v="282.56"/>
    <x v="2"/>
    <s v="Q3"/>
    <s v="High Valuation"/>
    <x v="0"/>
  </r>
  <r>
    <n v="989"/>
    <s v="Acquirer_259"/>
    <s v="Target_346"/>
    <x v="7"/>
    <x v="7"/>
    <x v="3"/>
    <n v="602.78"/>
    <d v="2017-09-19T00:00:00"/>
    <n v="350.72"/>
    <n v="71.760000000000005"/>
    <n v="0.2046"/>
    <n v="8.4"/>
    <n v="1.43"/>
    <n v="8.6199999999999992"/>
    <x v="2"/>
    <s v="Q3"/>
    <s v="Fair Valuation"/>
    <x v="1"/>
  </r>
  <r>
    <n v="990"/>
    <s v="Acquirer_409"/>
    <s v="Target_1467"/>
    <x v="4"/>
    <x v="4"/>
    <x v="3"/>
    <n v="581.69000000000005"/>
    <d v="2017-09-20T00:00:00"/>
    <n v="502.77"/>
    <n v="60.53"/>
    <n v="0.12039999999999999"/>
    <n v="9.61"/>
    <n v="2.31"/>
    <n v="13.44"/>
    <x v="2"/>
    <s v="Q3"/>
    <s v="Fair Valuation"/>
    <x v="1"/>
  </r>
  <r>
    <n v="991"/>
    <s v="Acquirer_616"/>
    <s v="Target_1880"/>
    <x v="6"/>
    <x v="6"/>
    <x v="0"/>
    <n v="9650.02"/>
    <d v="2017-09-21T00:00:00"/>
    <n v="4878.93"/>
    <n v="1605.66"/>
    <n v="0.3291"/>
    <n v="6.01"/>
    <n v="1.97"/>
    <n v="190.11"/>
    <x v="2"/>
    <s v="Q3"/>
    <s v="Low Valuation"/>
    <x v="0"/>
  </r>
  <r>
    <n v="992"/>
    <s v="Acquirer_408"/>
    <s v="Target_897"/>
    <x v="0"/>
    <x v="0"/>
    <x v="0"/>
    <n v="146.63"/>
    <d v="2017-09-22T00:00:00"/>
    <n v="158.86000000000001"/>
    <n v="23.92"/>
    <n v="0.15060000000000001"/>
    <n v="6.13"/>
    <n v="0.8"/>
    <n v="1.17"/>
    <x v="2"/>
    <s v="Q3"/>
    <s v="Low Valuation"/>
    <x v="1"/>
  </r>
  <r>
    <n v="993"/>
    <s v="Acquirer_604"/>
    <s v="Target_3566"/>
    <x v="6"/>
    <x v="6"/>
    <x v="1"/>
    <n v="11208.15"/>
    <d v="2017-09-23T00:00:00"/>
    <n v="3453.15"/>
    <n v="1072.55"/>
    <n v="0.31059999999999999"/>
    <n v="10.45"/>
    <n v="1.96"/>
    <n v="219.68"/>
    <x v="2"/>
    <s v="Q3"/>
    <s v="Fair Valuation"/>
    <x v="0"/>
  </r>
  <r>
    <n v="994"/>
    <s v="Acquirer_572"/>
    <s v="Target_4375"/>
    <x v="6"/>
    <x v="6"/>
    <x v="2"/>
    <n v="4162.04"/>
    <d v="2017-09-24T00:00:00"/>
    <n v="4244.16"/>
    <n v="590.36"/>
    <n v="0.1391"/>
    <n v="7.05"/>
    <n v="1.24"/>
    <n v="51.61"/>
    <x v="2"/>
    <s v="Q3"/>
    <s v="Low Valuation"/>
    <x v="0"/>
  </r>
  <r>
    <n v="995"/>
    <s v="Acquirer_921"/>
    <s v="Target_4408"/>
    <x v="0"/>
    <x v="3"/>
    <x v="0"/>
    <n v="5640.74"/>
    <d v="2017-09-25T00:00:00"/>
    <n v="2049.2199999999998"/>
    <n v="374.8"/>
    <n v="0.18290000000000001"/>
    <n v="15.05"/>
    <n v="1.1399999999999999"/>
    <n v="64.3"/>
    <x v="2"/>
    <s v="Q3"/>
    <s v="High Valuation"/>
    <x v="0"/>
  </r>
  <r>
    <n v="996"/>
    <s v="Acquirer_584"/>
    <s v="Target_2857"/>
    <x v="5"/>
    <x v="2"/>
    <x v="1"/>
    <n v="18210.82"/>
    <d v="2017-09-26T00:00:00"/>
    <n v="4010.71"/>
    <n v="1497.6"/>
    <n v="0.37340000000000001"/>
    <n v="12.16"/>
    <n v="1.36"/>
    <n v="247.67"/>
    <x v="2"/>
    <s v="Q3"/>
    <s v="Fair Valuation"/>
    <x v="0"/>
  </r>
  <r>
    <n v="997"/>
    <s v="Acquirer_438"/>
    <s v="Target_1824"/>
    <x v="6"/>
    <x v="2"/>
    <x v="3"/>
    <n v="1525.39"/>
    <d v="2017-09-27T00:00:00"/>
    <n v="503.39"/>
    <n v="91.67"/>
    <n v="0.18210000000000001"/>
    <n v="16.64"/>
    <n v="0.9900000000000001"/>
    <n v="15.1"/>
    <x v="2"/>
    <s v="Q3"/>
    <s v="High Valuation"/>
    <x v="0"/>
  </r>
  <r>
    <n v="998"/>
    <s v="Acquirer_68"/>
    <s v="Target_2127"/>
    <x v="0"/>
    <x v="1"/>
    <x v="3"/>
    <n v="5536.73"/>
    <d v="2017-09-28T00:00:00"/>
    <n v="3124.89"/>
    <n v="776.54"/>
    <n v="0.2485"/>
    <n v="7.13"/>
    <n v="2.2999999999999998"/>
    <n v="127.34"/>
    <x v="2"/>
    <s v="Q3"/>
    <s v="Low Valuation"/>
    <x v="0"/>
  </r>
  <r>
    <n v="999"/>
    <s v="Acquirer_946"/>
    <s v="Target_3947"/>
    <x v="7"/>
    <x v="0"/>
    <x v="2"/>
    <n v="2070.81"/>
    <d v="2017-09-29T00:00:00"/>
    <n v="385.47"/>
    <n v="117.26"/>
    <n v="0.30420000000000003"/>
    <n v="17.66"/>
    <n v="1.92"/>
    <n v="39.76"/>
    <x v="2"/>
    <s v="Q3"/>
    <s v="High Valuation"/>
    <x v="0"/>
  </r>
  <r>
    <n v="1000"/>
    <s v="Acquirer_586"/>
    <s v="Target_4763"/>
    <x v="5"/>
    <x v="7"/>
    <x v="1"/>
    <n v="2629.84"/>
    <d v="2017-09-30T00:00:00"/>
    <n v="1663.25"/>
    <n v="202.92"/>
    <n v="0.122"/>
    <n v="12.96"/>
    <n v="1.97"/>
    <n v="51.81"/>
    <x v="2"/>
    <s v="Q3"/>
    <s v="Fair Valuation"/>
    <x v="0"/>
  </r>
  <r>
    <n v="1001"/>
    <s v="Acquirer_618"/>
    <s v="Target_1851"/>
    <x v="7"/>
    <x v="6"/>
    <x v="0"/>
    <n v="6921.73"/>
    <d v="2017-10-01T00:00:00"/>
    <n v="1826.29"/>
    <n v="540.76"/>
    <n v="0.29609999999999997"/>
    <n v="12.8"/>
    <n v="0.57000000000000006"/>
    <n v="39.450000000000003"/>
    <x v="2"/>
    <s v="Q4"/>
    <s v="Fair Valuation"/>
    <x v="0"/>
  </r>
  <r>
    <n v="1002"/>
    <s v="Acquirer_649"/>
    <s v="Target_1637"/>
    <x v="6"/>
    <x v="6"/>
    <x v="1"/>
    <n v="10402.19"/>
    <d v="2017-10-02T00:00:00"/>
    <n v="4607.4399999999996"/>
    <n v="985.99"/>
    <n v="0.214"/>
    <n v="10.55"/>
    <n v="2.19"/>
    <n v="227.81"/>
    <x v="2"/>
    <s v="Q4"/>
    <s v="Fair Valuation"/>
    <x v="0"/>
  </r>
  <r>
    <n v="1003"/>
    <s v="Acquirer_52"/>
    <s v="Target_144"/>
    <x v="3"/>
    <x v="3"/>
    <x v="3"/>
    <n v="7877.22"/>
    <d v="2017-10-03T00:00:00"/>
    <n v="2447.1799999999998"/>
    <n v="575.82000000000005"/>
    <n v="0.23530000000000001"/>
    <n v="13.68"/>
    <n v="0.91999999999999993"/>
    <n v="72.47"/>
    <x v="2"/>
    <s v="Q4"/>
    <s v="Fair Valuation"/>
    <x v="0"/>
  </r>
  <r>
    <n v="1004"/>
    <s v="Acquirer_193"/>
    <s v="Target_1321"/>
    <x v="4"/>
    <x v="3"/>
    <x v="1"/>
    <n v="9990.09"/>
    <d v="2017-10-04T00:00:00"/>
    <n v="2665.09"/>
    <n v="801.13"/>
    <n v="0.30059999999999998"/>
    <n v="12.47"/>
    <n v="1.92"/>
    <n v="191.81"/>
    <x v="2"/>
    <s v="Q4"/>
    <s v="Fair Valuation"/>
    <x v="0"/>
  </r>
  <r>
    <n v="1005"/>
    <s v="Acquirer_64"/>
    <s v="Target_3219"/>
    <x v="3"/>
    <x v="2"/>
    <x v="3"/>
    <n v="17571.14"/>
    <d v="2017-10-05T00:00:00"/>
    <n v="3012.76"/>
    <n v="1061.7"/>
    <n v="0.35239999999999999"/>
    <n v="16.55"/>
    <n v="0.70000000000000007"/>
    <n v="123"/>
    <x v="2"/>
    <s v="Q4"/>
    <s v="High Valuation"/>
    <x v="0"/>
  </r>
  <r>
    <n v="1006"/>
    <s v="Acquirer_864"/>
    <s v="Target_4923"/>
    <x v="7"/>
    <x v="3"/>
    <x v="1"/>
    <n v="1354.67"/>
    <d v="2017-10-06T00:00:00"/>
    <n v="1330.04"/>
    <n v="154.82"/>
    <n v="0.1164"/>
    <n v="8.75"/>
    <n v="1.94"/>
    <n v="26.28"/>
    <x v="2"/>
    <s v="Q4"/>
    <s v="Fair Valuation"/>
    <x v="0"/>
  </r>
  <r>
    <n v="1007"/>
    <s v="Acquirer_502"/>
    <s v="Target_32"/>
    <x v="6"/>
    <x v="5"/>
    <x v="0"/>
    <n v="980.27"/>
    <d v="2017-10-07T00:00:00"/>
    <n v="438.8"/>
    <n v="64.28"/>
    <n v="0.14649999999999999"/>
    <n v="15.25"/>
    <n v="1.39"/>
    <n v="13.63"/>
    <x v="2"/>
    <s v="Q4"/>
    <s v="High Valuation"/>
    <x v="1"/>
  </r>
  <r>
    <n v="1008"/>
    <s v="Acquirer_82"/>
    <s v="Target_3548"/>
    <x v="2"/>
    <x v="1"/>
    <x v="3"/>
    <n v="7250.38"/>
    <d v="2017-10-08T00:00:00"/>
    <n v="1486.1"/>
    <n v="435.72"/>
    <n v="0.29320000000000002"/>
    <n v="16.64"/>
    <n v="0.57999999999999996"/>
    <n v="42.05"/>
    <x v="2"/>
    <s v="Q4"/>
    <s v="High Valuation"/>
    <x v="0"/>
  </r>
  <r>
    <n v="1009"/>
    <s v="Acquirer_301"/>
    <s v="Target_1899"/>
    <x v="2"/>
    <x v="4"/>
    <x v="0"/>
    <n v="17180.740000000002"/>
    <d v="2017-10-09T00:00:00"/>
    <n v="3480.82"/>
    <n v="1046.33"/>
    <n v="0.30059999999999998"/>
    <n v="16.420000000000002"/>
    <n v="0.89"/>
    <n v="152.91"/>
    <x v="2"/>
    <s v="Q4"/>
    <s v="High Valuation"/>
    <x v="0"/>
  </r>
  <r>
    <n v="1010"/>
    <s v="Acquirer_52"/>
    <s v="Target_506"/>
    <x v="2"/>
    <x v="3"/>
    <x v="2"/>
    <n v="3136.13"/>
    <d v="2017-10-10T00:00:00"/>
    <n v="3578.32"/>
    <n v="469.48"/>
    <n v="0.13120000000000001"/>
    <n v="6.68"/>
    <n v="1.86"/>
    <n v="58.33"/>
    <x v="2"/>
    <s v="Q4"/>
    <s v="Low Valuation"/>
    <x v="0"/>
  </r>
  <r>
    <n v="1011"/>
    <s v="Acquirer_339"/>
    <s v="Target_1562"/>
    <x v="7"/>
    <x v="4"/>
    <x v="0"/>
    <n v="118.24"/>
    <d v="2017-10-11T00:00:00"/>
    <n v="162.04"/>
    <n v="18.36"/>
    <n v="0.1133"/>
    <n v="6.44"/>
    <n v="1.43"/>
    <n v="1.69"/>
    <x v="2"/>
    <s v="Q4"/>
    <s v="Low Valuation"/>
    <x v="1"/>
  </r>
  <r>
    <n v="1012"/>
    <s v="Acquirer_773"/>
    <s v="Target_49"/>
    <x v="5"/>
    <x v="2"/>
    <x v="3"/>
    <n v="13183.24"/>
    <d v="2017-10-12T00:00:00"/>
    <n v="3801.45"/>
    <n v="1511.84"/>
    <n v="0.3977"/>
    <n v="8.7200000000000006"/>
    <n v="2.08"/>
    <n v="274.20999999999998"/>
    <x v="2"/>
    <s v="Q4"/>
    <s v="Fair Valuation"/>
    <x v="0"/>
  </r>
  <r>
    <n v="1013"/>
    <s v="Acquirer_803"/>
    <s v="Target_3144"/>
    <x v="7"/>
    <x v="1"/>
    <x v="2"/>
    <n v="14087.46"/>
    <d v="2017-10-13T00:00:00"/>
    <n v="3986.47"/>
    <n v="1441.91"/>
    <n v="0.36170000000000002"/>
    <n v="9.77"/>
    <n v="0.77"/>
    <n v="108.47"/>
    <x v="2"/>
    <s v="Q4"/>
    <s v="Fair Valuation"/>
    <x v="0"/>
  </r>
  <r>
    <n v="1014"/>
    <s v="Acquirer_751"/>
    <s v="Target_2530"/>
    <x v="0"/>
    <x v="2"/>
    <x v="1"/>
    <n v="11848.41"/>
    <d v="2017-10-14T00:00:00"/>
    <n v="3993.67"/>
    <n v="1079.0899999999999"/>
    <n v="0.2702"/>
    <n v="10.98"/>
    <n v="0.62"/>
    <n v="73.459999999999994"/>
    <x v="2"/>
    <s v="Q4"/>
    <s v="Fair Valuation"/>
    <x v="0"/>
  </r>
  <r>
    <n v="1015"/>
    <s v="Acquirer_131"/>
    <s v="Target_1125"/>
    <x v="1"/>
    <x v="2"/>
    <x v="2"/>
    <n v="148.72"/>
    <d v="2017-10-15T00:00:00"/>
    <n v="82.46"/>
    <n v="16.059999999999999"/>
    <n v="0.1948"/>
    <n v="9.26"/>
    <n v="1.45"/>
    <n v="2.16"/>
    <x v="2"/>
    <s v="Q4"/>
    <s v="Fair Valuation"/>
    <x v="1"/>
  </r>
  <r>
    <n v="1016"/>
    <s v="Acquirer_455"/>
    <s v="Target_1632"/>
    <x v="2"/>
    <x v="2"/>
    <x v="2"/>
    <n v="9827.24"/>
    <d v="2017-10-16T00:00:00"/>
    <n v="4621.88"/>
    <n v="1039.92"/>
    <n v="0.22500000000000001"/>
    <n v="9.4499999999999993"/>
    <n v="2.19"/>
    <n v="215.22"/>
    <x v="2"/>
    <s v="Q4"/>
    <s v="Fair Valuation"/>
    <x v="0"/>
  </r>
  <r>
    <n v="1017"/>
    <s v="Acquirer_804"/>
    <s v="Target_4863"/>
    <x v="7"/>
    <x v="4"/>
    <x v="1"/>
    <n v="9620.5"/>
    <d v="2017-10-17T00:00:00"/>
    <n v="1569.4"/>
    <n v="588.04999999999995"/>
    <n v="0.37469999999999998"/>
    <n v="16.36"/>
    <n v="1.78"/>
    <n v="171.24"/>
    <x v="2"/>
    <s v="Q4"/>
    <s v="High Valuation"/>
    <x v="0"/>
  </r>
  <r>
    <n v="1018"/>
    <s v="Acquirer_183"/>
    <s v="Target_999"/>
    <x v="4"/>
    <x v="6"/>
    <x v="0"/>
    <n v="7304.94"/>
    <d v="2017-10-18T00:00:00"/>
    <n v="3750.99"/>
    <n v="552.15"/>
    <n v="0.1472"/>
    <n v="13.23"/>
    <n v="1.1499999999999999"/>
    <n v="84.01"/>
    <x v="2"/>
    <s v="Q4"/>
    <s v="Fair Valuation"/>
    <x v="0"/>
  </r>
  <r>
    <n v="1019"/>
    <s v="Acquirer_526"/>
    <s v="Target_1742"/>
    <x v="4"/>
    <x v="0"/>
    <x v="0"/>
    <n v="6960.12"/>
    <d v="2017-10-19T00:00:00"/>
    <n v="2468.96"/>
    <n v="413.8"/>
    <n v="0.1676"/>
    <n v="16.82"/>
    <n v="1.32"/>
    <n v="91.87"/>
    <x v="2"/>
    <s v="Q4"/>
    <s v="High Valuation"/>
    <x v="0"/>
  </r>
  <r>
    <n v="1020"/>
    <s v="Acquirer_710"/>
    <s v="Target_3851"/>
    <x v="6"/>
    <x v="4"/>
    <x v="1"/>
    <n v="5695.65"/>
    <d v="2017-10-20T00:00:00"/>
    <n v="2409.83"/>
    <n v="762.47"/>
    <n v="0.31640000000000001"/>
    <n v="7.47"/>
    <n v="1.51"/>
    <n v="86"/>
    <x v="2"/>
    <s v="Q4"/>
    <s v="Low Valuation"/>
    <x v="0"/>
  </r>
  <r>
    <n v="1021"/>
    <s v="Acquirer_352"/>
    <s v="Target_872"/>
    <x v="0"/>
    <x v="5"/>
    <x v="1"/>
    <n v="12182.62"/>
    <d v="2017-10-21T00:00:00"/>
    <n v="4075.08"/>
    <n v="1235.56"/>
    <n v="0.30320000000000003"/>
    <n v="9.86"/>
    <n v="1.92"/>
    <n v="233.91"/>
    <x v="2"/>
    <s v="Q4"/>
    <s v="Fair Valuation"/>
    <x v="0"/>
  </r>
  <r>
    <n v="1022"/>
    <s v="Acquirer_119"/>
    <s v="Target_1685"/>
    <x v="7"/>
    <x v="3"/>
    <x v="0"/>
    <n v="25681.73"/>
    <d v="2017-10-22T00:00:00"/>
    <n v="4675.4799999999996"/>
    <n v="1722.45"/>
    <n v="0.36840000000000001"/>
    <n v="14.91"/>
    <n v="1.03"/>
    <n v="264.52"/>
    <x v="2"/>
    <s v="Q4"/>
    <s v="Fair Valuation"/>
    <x v="0"/>
  </r>
  <r>
    <n v="1023"/>
    <s v="Acquirer_847"/>
    <s v="Target_4627"/>
    <x v="1"/>
    <x v="5"/>
    <x v="0"/>
    <n v="5354.66"/>
    <d v="2017-10-23T00:00:00"/>
    <n v="1893.81"/>
    <n v="506.59"/>
    <n v="0.26750000000000002"/>
    <n v="10.57"/>
    <n v="1.41"/>
    <n v="75.5"/>
    <x v="2"/>
    <s v="Q4"/>
    <s v="Fair Valuation"/>
    <x v="0"/>
  </r>
  <r>
    <n v="1024"/>
    <s v="Acquirer_703"/>
    <s v="Target_956"/>
    <x v="2"/>
    <x v="4"/>
    <x v="3"/>
    <n v="9227.3700000000008"/>
    <d v="2017-10-24T00:00:00"/>
    <n v="3977.95"/>
    <n v="521.91"/>
    <n v="0.13120000000000001"/>
    <n v="17.68"/>
    <n v="1.91"/>
    <n v="176.24"/>
    <x v="2"/>
    <s v="Q4"/>
    <s v="High Valuation"/>
    <x v="0"/>
  </r>
  <r>
    <n v="1025"/>
    <s v="Acquirer_980"/>
    <s v="Target_4932"/>
    <x v="6"/>
    <x v="4"/>
    <x v="1"/>
    <n v="16208.94"/>
    <d v="2017-10-25T00:00:00"/>
    <n v="4330.3999999999996"/>
    <n v="1448.52"/>
    <n v="0.33450000000000002"/>
    <n v="11.19"/>
    <n v="2.39"/>
    <n v="387.39"/>
    <x v="2"/>
    <s v="Q4"/>
    <s v="Fair Valuation"/>
    <x v="0"/>
  </r>
  <r>
    <n v="1026"/>
    <s v="Acquirer_625"/>
    <s v="Target_2326"/>
    <x v="7"/>
    <x v="4"/>
    <x v="1"/>
    <n v="1062.47"/>
    <d v="2017-10-26T00:00:00"/>
    <n v="1302.78"/>
    <n v="148.38999999999999"/>
    <n v="0.1139"/>
    <n v="7.16"/>
    <n v="0.89999999999999991"/>
    <n v="9.56"/>
    <x v="2"/>
    <s v="Q4"/>
    <s v="Low Valuation"/>
    <x v="0"/>
  </r>
  <r>
    <n v="1027"/>
    <s v="Acquirer_89"/>
    <s v="Target_2139"/>
    <x v="0"/>
    <x v="6"/>
    <x v="1"/>
    <n v="7277.09"/>
    <d v="2017-10-27T00:00:00"/>
    <n v="2718.45"/>
    <n v="454.25"/>
    <n v="0.1671"/>
    <n v="16.02"/>
    <n v="0.52"/>
    <n v="37.840000000000003"/>
    <x v="2"/>
    <s v="Q4"/>
    <s v="High Valuation"/>
    <x v="0"/>
  </r>
  <r>
    <n v="1028"/>
    <s v="Acquirer_82"/>
    <s v="Target_1207"/>
    <x v="7"/>
    <x v="6"/>
    <x v="1"/>
    <n v="13465.76"/>
    <d v="2017-10-28T00:00:00"/>
    <n v="3742.21"/>
    <n v="1462.08"/>
    <n v="0.39069999999999999"/>
    <n v="9.2100000000000009"/>
    <n v="1.75"/>
    <n v="235.65"/>
    <x v="2"/>
    <s v="Q4"/>
    <s v="Fair Valuation"/>
    <x v="0"/>
  </r>
  <r>
    <n v="1029"/>
    <s v="Acquirer_1"/>
    <s v="Target_503"/>
    <x v="3"/>
    <x v="2"/>
    <x v="0"/>
    <n v="7961.07"/>
    <d v="2017-10-29T00:00:00"/>
    <n v="3588.16"/>
    <n v="710.81"/>
    <n v="0.1981"/>
    <n v="11.2"/>
    <n v="1.97"/>
    <n v="156.83000000000001"/>
    <x v="2"/>
    <s v="Q4"/>
    <s v="Fair Valuation"/>
    <x v="0"/>
  </r>
  <r>
    <n v="1030"/>
    <s v="Acquirer_703"/>
    <s v="Target_4299"/>
    <x v="3"/>
    <x v="4"/>
    <x v="0"/>
    <n v="1050.52"/>
    <d v="2017-10-30T00:00:00"/>
    <n v="699.19"/>
    <n v="100.05"/>
    <n v="0.1431"/>
    <n v="10.5"/>
    <n v="0.96"/>
    <n v="10.08"/>
    <x v="2"/>
    <s v="Q4"/>
    <s v="Fair Valuation"/>
    <x v="0"/>
  </r>
  <r>
    <n v="1031"/>
    <s v="Acquirer_939"/>
    <s v="Target_145"/>
    <x v="0"/>
    <x v="2"/>
    <x v="0"/>
    <n v="1629.54"/>
    <d v="2017-10-31T00:00:00"/>
    <n v="1569.58"/>
    <n v="227.59"/>
    <n v="0.14499999999999999"/>
    <n v="7.16"/>
    <n v="2.33"/>
    <n v="37.97"/>
    <x v="2"/>
    <s v="Q4"/>
    <s v="Low Valuation"/>
    <x v="0"/>
  </r>
  <r>
    <n v="1032"/>
    <s v="Acquirer_356"/>
    <s v="Target_528"/>
    <x v="7"/>
    <x v="6"/>
    <x v="1"/>
    <n v="5976.16"/>
    <d v="2017-11-01T00:00:00"/>
    <n v="1762.17"/>
    <n v="475.43"/>
    <n v="0.26979999999999998"/>
    <n v="12.57"/>
    <n v="1.4"/>
    <n v="83.67"/>
    <x v="2"/>
    <s v="Q4"/>
    <s v="Fair Valuation"/>
    <x v="0"/>
  </r>
  <r>
    <n v="1033"/>
    <s v="Acquirer_405"/>
    <s v="Target_1587"/>
    <x v="1"/>
    <x v="6"/>
    <x v="0"/>
    <n v="12506.93"/>
    <d v="2017-11-02T00:00:00"/>
    <n v="3751.71"/>
    <n v="748.47"/>
    <n v="0.19950000000000001"/>
    <n v="16.71"/>
    <n v="0.64"/>
    <n v="80.040000000000006"/>
    <x v="2"/>
    <s v="Q4"/>
    <s v="High Valuation"/>
    <x v="0"/>
  </r>
  <r>
    <n v="1034"/>
    <s v="Acquirer_357"/>
    <s v="Target_4290"/>
    <x v="6"/>
    <x v="0"/>
    <x v="2"/>
    <n v="6056.7"/>
    <d v="2017-11-03T00:00:00"/>
    <n v="2895.7"/>
    <n v="584.05999999999995"/>
    <n v="0.20169999999999999"/>
    <n v="10.37"/>
    <n v="1.1100000000000001"/>
    <n v="67.23"/>
    <x v="2"/>
    <s v="Q4"/>
    <s v="Fair Valuation"/>
    <x v="0"/>
  </r>
  <r>
    <n v="1035"/>
    <s v="Acquirer_936"/>
    <s v="Target_2531"/>
    <x v="3"/>
    <x v="7"/>
    <x v="1"/>
    <n v="4930.1499999999996"/>
    <d v="2017-11-04T00:00:00"/>
    <n v="3037.75"/>
    <n v="517.33000000000004"/>
    <n v="0.17030000000000001"/>
    <n v="9.5299999999999994"/>
    <n v="1.07"/>
    <n v="52.75"/>
    <x v="2"/>
    <s v="Q4"/>
    <s v="Fair Valuation"/>
    <x v="0"/>
  </r>
  <r>
    <n v="1036"/>
    <s v="Acquirer_586"/>
    <s v="Target_2640"/>
    <x v="6"/>
    <x v="7"/>
    <x v="0"/>
    <n v="116.58"/>
    <d v="2017-11-05T00:00:00"/>
    <n v="83.64"/>
    <n v="17.690000000000001"/>
    <n v="0.21149999999999999"/>
    <n v="6.59"/>
    <n v="2.25"/>
    <n v="2.62"/>
    <x v="2"/>
    <s v="Q4"/>
    <s v="Low Valuation"/>
    <x v="1"/>
  </r>
  <r>
    <n v="1037"/>
    <s v="Acquirer_776"/>
    <s v="Target_4148"/>
    <x v="6"/>
    <x v="4"/>
    <x v="2"/>
    <n v="15069.89"/>
    <d v="2017-11-06T00:00:00"/>
    <n v="3623.02"/>
    <n v="1009.37"/>
    <n v="0.27860000000000001"/>
    <n v="14.93"/>
    <n v="2.2999999999999998"/>
    <n v="346.61"/>
    <x v="2"/>
    <s v="Q4"/>
    <s v="Fair Valuation"/>
    <x v="0"/>
  </r>
  <r>
    <n v="1038"/>
    <s v="Acquirer_597"/>
    <s v="Target_2209"/>
    <x v="3"/>
    <x v="7"/>
    <x v="1"/>
    <n v="7237.21"/>
    <d v="2017-11-07T00:00:00"/>
    <n v="3485.75"/>
    <n v="966.25"/>
    <n v="0.2772"/>
    <n v="7.49"/>
    <n v="1.31"/>
    <n v="94.81"/>
    <x v="2"/>
    <s v="Q4"/>
    <s v="Low Valuation"/>
    <x v="0"/>
  </r>
  <r>
    <n v="1039"/>
    <s v="Acquirer_891"/>
    <s v="Target_3247"/>
    <x v="7"/>
    <x v="4"/>
    <x v="3"/>
    <n v="14357.95"/>
    <d v="2017-11-08T00:00:00"/>
    <n v="2915.81"/>
    <n v="819.05"/>
    <n v="0.28089999999999998"/>
    <n v="17.53"/>
    <n v="0.91"/>
    <n v="130.66"/>
    <x v="2"/>
    <s v="Q4"/>
    <s v="High Valuation"/>
    <x v="0"/>
  </r>
  <r>
    <n v="1040"/>
    <s v="Acquirer_979"/>
    <s v="Target_996"/>
    <x v="0"/>
    <x v="3"/>
    <x v="2"/>
    <n v="6490.84"/>
    <d v="2017-11-09T00:00:00"/>
    <n v="3332.6"/>
    <n v="589.54"/>
    <n v="0.1769"/>
    <n v="11.01"/>
    <n v="2.44"/>
    <n v="158.38"/>
    <x v="2"/>
    <s v="Q4"/>
    <s v="Fair Valuation"/>
    <x v="0"/>
  </r>
  <r>
    <n v="1041"/>
    <s v="Acquirer_400"/>
    <s v="Target_4428"/>
    <x v="3"/>
    <x v="3"/>
    <x v="2"/>
    <n v="3970.31"/>
    <d v="2017-11-10T00:00:00"/>
    <n v="1688.83"/>
    <n v="352.29"/>
    <n v="0.20860000000000001"/>
    <n v="11.27"/>
    <n v="0.57999999999999996"/>
    <n v="23.03"/>
    <x v="2"/>
    <s v="Q4"/>
    <s v="Fair Valuation"/>
    <x v="0"/>
  </r>
  <r>
    <n v="1042"/>
    <s v="Acquirer_44"/>
    <s v="Target_2078"/>
    <x v="1"/>
    <x v="2"/>
    <x v="1"/>
    <n v="7478.67"/>
    <d v="2017-11-11T00:00:00"/>
    <n v="2022.92"/>
    <n v="577.95000000000005"/>
    <n v="0.28570000000000001"/>
    <n v="12.94"/>
    <n v="2.25"/>
    <n v="168.27"/>
    <x v="2"/>
    <s v="Q4"/>
    <s v="Fair Valuation"/>
    <x v="0"/>
  </r>
  <r>
    <n v="1043"/>
    <s v="Acquirer_391"/>
    <s v="Target_855"/>
    <x v="7"/>
    <x v="5"/>
    <x v="0"/>
    <n v="11788.46"/>
    <d v="2017-11-12T00:00:00"/>
    <n v="3223.87"/>
    <n v="861.1"/>
    <n v="0.2671"/>
    <n v="13.69"/>
    <n v="0.6"/>
    <n v="70.73"/>
    <x v="2"/>
    <s v="Q4"/>
    <s v="Fair Valuation"/>
    <x v="0"/>
  </r>
  <r>
    <n v="1044"/>
    <s v="Acquirer_474"/>
    <s v="Target_3333"/>
    <x v="3"/>
    <x v="4"/>
    <x v="1"/>
    <n v="7986.3"/>
    <d v="2017-11-13T00:00:00"/>
    <n v="4980.8"/>
    <n v="724.71"/>
    <n v="0.14549999999999999"/>
    <n v="11.02"/>
    <n v="1.0900000000000001"/>
    <n v="87.05"/>
    <x v="2"/>
    <s v="Q4"/>
    <s v="Fair Valuation"/>
    <x v="0"/>
  </r>
  <r>
    <n v="1045"/>
    <s v="Acquirer_204"/>
    <s v="Target_3229"/>
    <x v="0"/>
    <x v="6"/>
    <x v="2"/>
    <n v="7967.53"/>
    <d v="2017-11-14T00:00:00"/>
    <n v="2907.22"/>
    <n v="778.84"/>
    <n v="0.26790000000000003"/>
    <n v="10.23"/>
    <n v="2.4500000000000002"/>
    <n v="195.2"/>
    <x v="2"/>
    <s v="Q4"/>
    <s v="Fair Valuation"/>
    <x v="0"/>
  </r>
  <r>
    <n v="1046"/>
    <s v="Acquirer_57"/>
    <s v="Target_147"/>
    <x v="4"/>
    <x v="4"/>
    <x v="1"/>
    <n v="15850.9"/>
    <d v="2017-11-15T00:00:00"/>
    <n v="3768.79"/>
    <n v="1383.15"/>
    <n v="0.36699999999999999"/>
    <n v="11.46"/>
    <n v="1.7"/>
    <n v="269.47000000000003"/>
    <x v="2"/>
    <s v="Q4"/>
    <s v="Fair Valuation"/>
    <x v="0"/>
  </r>
  <r>
    <n v="1047"/>
    <s v="Acquirer_528"/>
    <s v="Target_3649"/>
    <x v="5"/>
    <x v="6"/>
    <x v="2"/>
    <n v="4937.29"/>
    <d v="2017-11-16T00:00:00"/>
    <n v="2096.59"/>
    <n v="401.08"/>
    <n v="0.1913"/>
    <n v="12.31"/>
    <n v="0.88"/>
    <n v="43.45"/>
    <x v="2"/>
    <s v="Q4"/>
    <s v="Fair Valuation"/>
    <x v="0"/>
  </r>
  <r>
    <n v="1048"/>
    <s v="Acquirer_638"/>
    <s v="Target_1756"/>
    <x v="1"/>
    <x v="3"/>
    <x v="3"/>
    <n v="1733.77"/>
    <d v="2017-11-17T00:00:00"/>
    <n v="1109.8"/>
    <n v="281"/>
    <n v="0.25319999999999998"/>
    <n v="6.17"/>
    <n v="1.39"/>
    <n v="24.1"/>
    <x v="2"/>
    <s v="Q4"/>
    <s v="Low Valuation"/>
    <x v="0"/>
  </r>
  <r>
    <n v="1049"/>
    <s v="Acquirer_286"/>
    <s v="Target_2248"/>
    <x v="7"/>
    <x v="7"/>
    <x v="1"/>
    <n v="12098.38"/>
    <d v="2017-11-18T00:00:00"/>
    <n v="4983.67"/>
    <n v="1728.34"/>
    <n v="0.3468"/>
    <n v="7"/>
    <n v="1.81"/>
    <n v="218.98"/>
    <x v="2"/>
    <s v="Q4"/>
    <s v="Low Valuation"/>
    <x v="0"/>
  </r>
  <r>
    <n v="1050"/>
    <s v="Acquirer_73"/>
    <s v="Target_4335"/>
    <x v="6"/>
    <x v="5"/>
    <x v="1"/>
    <n v="1606.81"/>
    <d v="2017-11-19T00:00:00"/>
    <n v="1165.7"/>
    <n v="157.84"/>
    <n v="0.13539999999999999"/>
    <n v="10.18"/>
    <n v="1.85"/>
    <n v="29.73"/>
    <x v="2"/>
    <s v="Q4"/>
    <s v="Fair Valuation"/>
    <x v="0"/>
  </r>
  <r>
    <n v="1051"/>
    <s v="Acquirer_123"/>
    <s v="Target_3686"/>
    <x v="7"/>
    <x v="0"/>
    <x v="3"/>
    <n v="5116.32"/>
    <d v="2017-11-20T00:00:00"/>
    <n v="2776.28"/>
    <n v="314.27"/>
    <n v="0.1132"/>
    <n v="16.28"/>
    <n v="1.46"/>
    <n v="74.7"/>
    <x v="2"/>
    <s v="Q4"/>
    <s v="High Valuation"/>
    <x v="0"/>
  </r>
  <r>
    <n v="1052"/>
    <s v="Acquirer_732"/>
    <s v="Target_3092"/>
    <x v="1"/>
    <x v="0"/>
    <x v="0"/>
    <n v="4694.83"/>
    <d v="2017-11-21T00:00:00"/>
    <n v="4291.04"/>
    <n v="670.69"/>
    <n v="0.15629999999999999"/>
    <n v="7"/>
    <n v="1.53"/>
    <n v="71.83"/>
    <x v="2"/>
    <s v="Q4"/>
    <s v="Low Valuation"/>
    <x v="0"/>
  </r>
  <r>
    <n v="1053"/>
    <s v="Acquirer_115"/>
    <s v="Target_716"/>
    <x v="6"/>
    <x v="7"/>
    <x v="3"/>
    <n v="1550.6"/>
    <d v="2017-11-22T00:00:00"/>
    <n v="2300"/>
    <n v="239.66"/>
    <n v="0.1042"/>
    <n v="6.47"/>
    <n v="0.69"/>
    <n v="10.7"/>
    <x v="2"/>
    <s v="Q4"/>
    <s v="Low Valuation"/>
    <x v="0"/>
  </r>
  <r>
    <n v="1054"/>
    <s v="Acquirer_342"/>
    <s v="Target_4952"/>
    <x v="2"/>
    <x v="5"/>
    <x v="0"/>
    <n v="495.49"/>
    <d v="2017-11-23T00:00:00"/>
    <n v="251.35"/>
    <n v="38.380000000000003"/>
    <n v="0.1527"/>
    <n v="12.91"/>
    <n v="1.45"/>
    <n v="7.18"/>
    <x v="2"/>
    <s v="Q4"/>
    <s v="Fair Valuation"/>
    <x v="1"/>
  </r>
  <r>
    <n v="1055"/>
    <s v="Acquirer_514"/>
    <s v="Target_4636"/>
    <x v="6"/>
    <x v="0"/>
    <x v="0"/>
    <n v="9745.24"/>
    <d v="2017-11-24T00:00:00"/>
    <n v="4899.8599999999997"/>
    <n v="593.86"/>
    <n v="0.1212"/>
    <n v="16.41"/>
    <n v="1.66"/>
    <n v="161.77000000000001"/>
    <x v="2"/>
    <s v="Q4"/>
    <s v="High Valuation"/>
    <x v="0"/>
  </r>
  <r>
    <n v="1056"/>
    <s v="Acquirer_420"/>
    <s v="Target_4428"/>
    <x v="3"/>
    <x v="0"/>
    <x v="0"/>
    <n v="3682.29"/>
    <d v="2017-11-25T00:00:00"/>
    <n v="4388.55"/>
    <n v="512.14"/>
    <n v="0.1167"/>
    <n v="7.19"/>
    <n v="2.23"/>
    <n v="82.12"/>
    <x v="2"/>
    <s v="Q4"/>
    <s v="Low Valuation"/>
    <x v="0"/>
  </r>
  <r>
    <n v="1057"/>
    <s v="Acquirer_859"/>
    <s v="Target_2191"/>
    <x v="2"/>
    <x v="1"/>
    <x v="1"/>
    <n v="4734.76"/>
    <d v="2017-11-26T00:00:00"/>
    <n v="2873.4"/>
    <n v="768.63"/>
    <n v="0.26750000000000002"/>
    <n v="6.16"/>
    <n v="1.78"/>
    <n v="84.28"/>
    <x v="2"/>
    <s v="Q4"/>
    <s v="Low Valuation"/>
    <x v="0"/>
  </r>
  <r>
    <n v="1058"/>
    <s v="Acquirer_353"/>
    <s v="Target_612"/>
    <x v="2"/>
    <x v="4"/>
    <x v="0"/>
    <n v="18964.740000000002"/>
    <d v="2017-11-27T00:00:00"/>
    <n v="4245.9399999999996"/>
    <n v="1693.28"/>
    <n v="0.39879999999999999"/>
    <n v="11.2"/>
    <n v="1.1200000000000001"/>
    <n v="212.41"/>
    <x v="2"/>
    <s v="Q4"/>
    <s v="Fair Valuation"/>
    <x v="0"/>
  </r>
  <r>
    <n v="1059"/>
    <s v="Acquirer_410"/>
    <s v="Target_348"/>
    <x v="0"/>
    <x v="3"/>
    <x v="0"/>
    <n v="3012.18"/>
    <d v="2017-11-28T00:00:00"/>
    <n v="2053.61"/>
    <n v="345.83"/>
    <n v="0.16839999999999999"/>
    <n v="8.7100000000000009"/>
    <n v="1.37"/>
    <n v="41.27"/>
    <x v="2"/>
    <s v="Q4"/>
    <s v="Fair Valuation"/>
    <x v="0"/>
  </r>
  <r>
    <n v="1060"/>
    <s v="Acquirer_464"/>
    <s v="Target_128"/>
    <x v="1"/>
    <x v="6"/>
    <x v="1"/>
    <n v="15657.09"/>
    <d v="2017-11-29T00:00:00"/>
    <n v="3438.47"/>
    <n v="1025.3499999999999"/>
    <n v="0.29820000000000002"/>
    <n v="15.27"/>
    <n v="0.92999999999999994"/>
    <n v="145.61000000000001"/>
    <x v="2"/>
    <s v="Q4"/>
    <s v="High Valuation"/>
    <x v="0"/>
  </r>
  <r>
    <n v="1061"/>
    <s v="Acquirer_414"/>
    <s v="Target_1717"/>
    <x v="3"/>
    <x v="4"/>
    <x v="2"/>
    <n v="15775.81"/>
    <d v="2017-11-30T00:00:00"/>
    <n v="3657.1"/>
    <n v="1238.29"/>
    <n v="0.33860000000000001"/>
    <n v="12.74"/>
    <n v="1.43"/>
    <n v="225.59"/>
    <x v="2"/>
    <s v="Q4"/>
    <s v="Fair Valuation"/>
    <x v="0"/>
  </r>
  <r>
    <n v="1062"/>
    <s v="Acquirer_651"/>
    <s v="Target_3328"/>
    <x v="2"/>
    <x v="1"/>
    <x v="3"/>
    <n v="1097.8800000000001"/>
    <d v="2017-12-01T00:00:00"/>
    <n v="833.09"/>
    <n v="94.89"/>
    <n v="0.1139"/>
    <n v="11.57"/>
    <n v="1.81"/>
    <n v="19.87"/>
    <x v="2"/>
    <s v="Q4"/>
    <s v="Fair Valuation"/>
    <x v="0"/>
  </r>
  <r>
    <n v="1063"/>
    <s v="Acquirer_795"/>
    <s v="Target_358"/>
    <x v="6"/>
    <x v="3"/>
    <x v="2"/>
    <n v="2902.25"/>
    <d v="2017-12-02T00:00:00"/>
    <n v="1102.0999999999999"/>
    <n v="242.46"/>
    <n v="0.22"/>
    <n v="11.97"/>
    <n v="2.41"/>
    <n v="69.94"/>
    <x v="2"/>
    <s v="Q4"/>
    <s v="Fair Valuation"/>
    <x v="0"/>
  </r>
  <r>
    <n v="1064"/>
    <s v="Acquirer_762"/>
    <s v="Target_1549"/>
    <x v="2"/>
    <x v="7"/>
    <x v="1"/>
    <n v="28579.21"/>
    <d v="2017-12-03T00:00:00"/>
    <n v="4393.3500000000004"/>
    <n v="1591.27"/>
    <n v="0.36220000000000002"/>
    <n v="17.96"/>
    <n v="2.0499999999999998"/>
    <n v="585.87"/>
    <x v="2"/>
    <s v="Q4"/>
    <s v="High Valuation"/>
    <x v="0"/>
  </r>
  <r>
    <n v="1065"/>
    <s v="Acquirer_44"/>
    <s v="Target_3386"/>
    <x v="7"/>
    <x v="4"/>
    <x v="2"/>
    <n v="2967.57"/>
    <d v="2017-12-04T00:00:00"/>
    <n v="1055.1500000000001"/>
    <n v="371.41"/>
    <n v="0.35199999999999998"/>
    <n v="7.99"/>
    <n v="2.2799999999999998"/>
    <n v="67.66"/>
    <x v="2"/>
    <s v="Q4"/>
    <s v="Low Valuation"/>
    <x v="0"/>
  </r>
  <r>
    <n v="1066"/>
    <s v="Acquirer_41"/>
    <s v="Target_2464"/>
    <x v="0"/>
    <x v="1"/>
    <x v="3"/>
    <n v="4269.22"/>
    <d v="2017-12-05T00:00:00"/>
    <n v="1725.97"/>
    <n v="321.72000000000003"/>
    <n v="0.18640000000000001"/>
    <n v="13.27"/>
    <n v="0.62"/>
    <n v="26.47"/>
    <x v="2"/>
    <s v="Q4"/>
    <s v="Fair Valuation"/>
    <x v="0"/>
  </r>
  <r>
    <n v="1067"/>
    <s v="Acquirer_33"/>
    <s v="Target_3995"/>
    <x v="3"/>
    <x v="6"/>
    <x v="0"/>
    <n v="15061.11"/>
    <d v="2017-12-06T00:00:00"/>
    <n v="4540.09"/>
    <n v="972.94"/>
    <n v="0.21429999999999999"/>
    <n v="15.48"/>
    <n v="1.92"/>
    <n v="289.17"/>
    <x v="2"/>
    <s v="Q4"/>
    <s v="High Valuation"/>
    <x v="0"/>
  </r>
  <r>
    <n v="1068"/>
    <s v="Acquirer_271"/>
    <s v="Target_3680"/>
    <x v="4"/>
    <x v="3"/>
    <x v="1"/>
    <n v="10654.95"/>
    <d v="2017-12-07T00:00:00"/>
    <n v="3535.53"/>
    <n v="918.53"/>
    <n v="0.25979999999999998"/>
    <n v="11.6"/>
    <n v="1.79"/>
    <n v="190.72"/>
    <x v="2"/>
    <s v="Q4"/>
    <s v="Fair Valuation"/>
    <x v="0"/>
  </r>
  <r>
    <n v="1069"/>
    <s v="Acquirer_792"/>
    <s v="Target_403"/>
    <x v="5"/>
    <x v="5"/>
    <x v="3"/>
    <n v="8922.99"/>
    <d v="2017-12-08T00:00:00"/>
    <n v="3473.31"/>
    <n v="592.89"/>
    <n v="0.17069999999999999"/>
    <n v="15.05"/>
    <n v="2.37"/>
    <n v="211.47"/>
    <x v="2"/>
    <s v="Q4"/>
    <s v="High Valuation"/>
    <x v="0"/>
  </r>
  <r>
    <n v="1070"/>
    <s v="Acquirer_251"/>
    <s v="Target_1133"/>
    <x v="3"/>
    <x v="1"/>
    <x v="1"/>
    <n v="20679.060000000001"/>
    <d v="2017-12-09T00:00:00"/>
    <n v="4084.73"/>
    <n v="1303.8499999999999"/>
    <n v="0.31919999999999998"/>
    <n v="15.86"/>
    <n v="0.51"/>
    <n v="105.46"/>
    <x v="2"/>
    <s v="Q4"/>
    <s v="High Valuation"/>
    <x v="0"/>
  </r>
  <r>
    <n v="1071"/>
    <s v="Acquirer_315"/>
    <s v="Target_2589"/>
    <x v="6"/>
    <x v="4"/>
    <x v="1"/>
    <n v="2744.81"/>
    <d v="2017-12-10T00:00:00"/>
    <n v="915.38"/>
    <n v="185.46"/>
    <n v="0.2026"/>
    <n v="14.8"/>
    <n v="2.46"/>
    <n v="67.52"/>
    <x v="2"/>
    <s v="Q4"/>
    <s v="Fair Valuation"/>
    <x v="0"/>
  </r>
  <r>
    <n v="1072"/>
    <s v="Acquirer_592"/>
    <s v="Target_4457"/>
    <x v="2"/>
    <x v="5"/>
    <x v="2"/>
    <n v="15281.4"/>
    <d v="2017-12-11T00:00:00"/>
    <n v="3677.75"/>
    <n v="896.27"/>
    <n v="0.2437"/>
    <n v="17.05"/>
    <n v="1.26"/>
    <n v="192.55"/>
    <x v="2"/>
    <s v="Q4"/>
    <s v="High Valuation"/>
    <x v="0"/>
  </r>
  <r>
    <n v="1073"/>
    <s v="Acquirer_788"/>
    <s v="Target_857"/>
    <x v="2"/>
    <x v="3"/>
    <x v="2"/>
    <n v="2642.64"/>
    <d v="2017-12-12T00:00:00"/>
    <n v="3226.37"/>
    <n v="324.25"/>
    <n v="0.10050000000000001"/>
    <n v="8.15"/>
    <n v="1.0900000000000001"/>
    <n v="28.8"/>
    <x v="2"/>
    <s v="Q4"/>
    <s v="Fair Valuation"/>
    <x v="0"/>
  </r>
  <r>
    <n v="1074"/>
    <s v="Acquirer_9"/>
    <s v="Target_4884"/>
    <x v="5"/>
    <x v="3"/>
    <x v="0"/>
    <n v="7276.17"/>
    <d v="2017-12-13T00:00:00"/>
    <n v="1965.6"/>
    <n v="467.62"/>
    <n v="0.2379"/>
    <n v="15.56"/>
    <n v="1.06"/>
    <n v="77.13"/>
    <x v="2"/>
    <s v="Q4"/>
    <s v="High Valuation"/>
    <x v="0"/>
  </r>
  <r>
    <n v="1075"/>
    <s v="Acquirer_893"/>
    <s v="Target_1790"/>
    <x v="7"/>
    <x v="3"/>
    <x v="2"/>
    <n v="2092.06"/>
    <d v="2017-12-14T00:00:00"/>
    <n v="459.17"/>
    <n v="117.73"/>
    <n v="0.25640000000000002"/>
    <n v="17.77"/>
    <n v="1.3"/>
    <n v="27.2"/>
    <x v="2"/>
    <s v="Q4"/>
    <s v="High Valuation"/>
    <x v="0"/>
  </r>
  <r>
    <n v="1076"/>
    <s v="Acquirer_582"/>
    <s v="Target_923"/>
    <x v="0"/>
    <x v="6"/>
    <x v="3"/>
    <n v="5897.76"/>
    <d v="2017-12-15T00:00:00"/>
    <n v="1323.1"/>
    <n v="440.46"/>
    <n v="0.33289999999999997"/>
    <n v="13.39"/>
    <n v="0.52"/>
    <n v="30.67"/>
    <x v="2"/>
    <s v="Q4"/>
    <s v="Fair Valuation"/>
    <x v="0"/>
  </r>
  <r>
    <n v="1077"/>
    <s v="Acquirer_510"/>
    <s v="Target_4317"/>
    <x v="7"/>
    <x v="7"/>
    <x v="2"/>
    <n v="11740.77"/>
    <d v="2017-12-16T00:00:00"/>
    <n v="4931.72"/>
    <n v="1216.6600000000001"/>
    <n v="0.2467"/>
    <n v="9.65"/>
    <n v="1.83"/>
    <n v="214.86"/>
    <x v="2"/>
    <s v="Q4"/>
    <s v="Fair Valuation"/>
    <x v="0"/>
  </r>
  <r>
    <n v="1078"/>
    <s v="Acquirer_73"/>
    <s v="Target_4172"/>
    <x v="5"/>
    <x v="5"/>
    <x v="2"/>
    <n v="4836.03"/>
    <d v="2017-12-17T00:00:00"/>
    <n v="1463.53"/>
    <n v="349.93"/>
    <n v="0.23910000000000001"/>
    <n v="13.82"/>
    <n v="0.74"/>
    <n v="35.79"/>
    <x v="2"/>
    <s v="Q4"/>
    <s v="Fair Valuation"/>
    <x v="0"/>
  </r>
  <r>
    <n v="1079"/>
    <s v="Acquirer_793"/>
    <s v="Target_1323"/>
    <x v="7"/>
    <x v="1"/>
    <x v="0"/>
    <n v="13278.98"/>
    <d v="2017-12-18T00:00:00"/>
    <n v="2362.75"/>
    <n v="757.5"/>
    <n v="0.3206"/>
    <n v="17.53"/>
    <n v="0.54"/>
    <n v="71.709999999999994"/>
    <x v="2"/>
    <s v="Q4"/>
    <s v="High Valuation"/>
    <x v="0"/>
  </r>
  <r>
    <n v="1080"/>
    <s v="Acquirer_133"/>
    <s v="Target_2036"/>
    <x v="0"/>
    <x v="1"/>
    <x v="0"/>
    <n v="28385"/>
    <d v="2017-12-19T00:00:00"/>
    <n v="4170.7700000000004"/>
    <n v="1591.98"/>
    <n v="0.38169999999999998"/>
    <n v="17.829999999999998"/>
    <n v="2.38"/>
    <n v="675.56"/>
    <x v="2"/>
    <s v="Q4"/>
    <s v="High Valuation"/>
    <x v="0"/>
  </r>
  <r>
    <n v="1081"/>
    <s v="Acquirer_505"/>
    <s v="Target_435"/>
    <x v="7"/>
    <x v="3"/>
    <x v="0"/>
    <n v="1975.74"/>
    <d v="2017-12-20T00:00:00"/>
    <n v="689.79"/>
    <n v="252.33"/>
    <n v="0.36580000000000001"/>
    <n v="7.83"/>
    <n v="1.22"/>
    <n v="24.1"/>
    <x v="2"/>
    <s v="Q4"/>
    <s v="Low Valuation"/>
    <x v="0"/>
  </r>
  <r>
    <n v="1082"/>
    <s v="Acquirer_315"/>
    <s v="Target_2280"/>
    <x v="7"/>
    <x v="2"/>
    <x v="3"/>
    <n v="3467.47"/>
    <d v="2017-12-21T00:00:00"/>
    <n v="1837.75"/>
    <n v="337.96"/>
    <n v="0.18390000000000001"/>
    <n v="10.26"/>
    <n v="1.59"/>
    <n v="55.13"/>
    <x v="2"/>
    <s v="Q4"/>
    <s v="Fair Valuation"/>
    <x v="0"/>
  </r>
  <r>
    <n v="1083"/>
    <s v="Acquirer_776"/>
    <s v="Target_3517"/>
    <x v="1"/>
    <x v="2"/>
    <x v="1"/>
    <n v="1208.3499999999999"/>
    <d v="2017-12-22T00:00:00"/>
    <n v="438.66"/>
    <n v="92.95"/>
    <n v="0.21190000000000001"/>
    <n v="13"/>
    <n v="0.77"/>
    <n v="9.3000000000000007"/>
    <x v="2"/>
    <s v="Q4"/>
    <s v="Fair Valuation"/>
    <x v="0"/>
  </r>
  <r>
    <n v="1084"/>
    <s v="Acquirer_249"/>
    <s v="Target_541"/>
    <x v="5"/>
    <x v="7"/>
    <x v="1"/>
    <n v="1672.82"/>
    <d v="2017-12-23T00:00:00"/>
    <n v="1252.79"/>
    <n v="242.79"/>
    <n v="0.1938"/>
    <n v="6.89"/>
    <n v="2.12"/>
    <n v="35.46"/>
    <x v="2"/>
    <s v="Q4"/>
    <s v="Low Valuation"/>
    <x v="0"/>
  </r>
  <r>
    <n v="1085"/>
    <s v="Acquirer_363"/>
    <s v="Target_4247"/>
    <x v="4"/>
    <x v="3"/>
    <x v="1"/>
    <n v="3281.57"/>
    <d v="2017-12-24T00:00:00"/>
    <n v="1353.82"/>
    <n v="302.17"/>
    <n v="0.22320000000000001"/>
    <n v="10.86"/>
    <n v="1.1100000000000001"/>
    <n v="36.43"/>
    <x v="2"/>
    <s v="Q4"/>
    <s v="Fair Valuation"/>
    <x v="0"/>
  </r>
  <r>
    <n v="1086"/>
    <s v="Acquirer_846"/>
    <s v="Target_19"/>
    <x v="7"/>
    <x v="4"/>
    <x v="1"/>
    <n v="3561.31"/>
    <d v="2017-12-25T00:00:00"/>
    <n v="682.3"/>
    <n v="251.15"/>
    <n v="0.36809999999999998"/>
    <n v="14.18"/>
    <n v="1.03"/>
    <n v="36.68"/>
    <x v="2"/>
    <s v="Q4"/>
    <s v="Fair Valuation"/>
    <x v="0"/>
  </r>
  <r>
    <n v="1087"/>
    <s v="Acquirer_383"/>
    <s v="Target_545"/>
    <x v="7"/>
    <x v="3"/>
    <x v="2"/>
    <n v="648.02"/>
    <d v="2017-12-26T00:00:00"/>
    <n v="507.53"/>
    <n v="69.53"/>
    <n v="0.13700000000000001"/>
    <n v="9.32"/>
    <n v="0.6"/>
    <n v="3.89"/>
    <x v="2"/>
    <s v="Q4"/>
    <s v="Fair Valuation"/>
    <x v="1"/>
  </r>
  <r>
    <n v="1088"/>
    <s v="Acquirer_870"/>
    <s v="Target_4971"/>
    <x v="3"/>
    <x v="7"/>
    <x v="0"/>
    <n v="3210.98"/>
    <d v="2017-12-27T00:00:00"/>
    <n v="768.48"/>
    <n v="186.36"/>
    <n v="0.24249999999999999"/>
    <n v="17.23"/>
    <n v="1.37"/>
    <n v="43.99"/>
    <x v="2"/>
    <s v="Q4"/>
    <s v="High Valuation"/>
    <x v="0"/>
  </r>
  <r>
    <n v="1089"/>
    <s v="Acquirer_384"/>
    <s v="Target_1237"/>
    <x v="3"/>
    <x v="6"/>
    <x v="1"/>
    <n v="17093.34"/>
    <d v="2017-12-28T00:00:00"/>
    <n v="3560.25"/>
    <n v="965.18"/>
    <n v="0.27110000000000001"/>
    <n v="17.71"/>
    <n v="0.86"/>
    <n v="147"/>
    <x v="2"/>
    <s v="Q4"/>
    <s v="High Valuation"/>
    <x v="0"/>
  </r>
  <r>
    <n v="1090"/>
    <s v="Acquirer_166"/>
    <s v="Target_1495"/>
    <x v="1"/>
    <x v="7"/>
    <x v="1"/>
    <n v="13607.67"/>
    <d v="2017-12-29T00:00:00"/>
    <n v="3708.57"/>
    <n v="760.63"/>
    <n v="0.2051"/>
    <n v="17.89"/>
    <n v="1.21"/>
    <n v="164.65"/>
    <x v="2"/>
    <s v="Q4"/>
    <s v="High Valuation"/>
    <x v="0"/>
  </r>
  <r>
    <n v="1091"/>
    <s v="Acquirer_957"/>
    <s v="Target_4936"/>
    <x v="1"/>
    <x v="1"/>
    <x v="2"/>
    <n v="23085.56"/>
    <d v="2017-12-30T00:00:00"/>
    <n v="4894.9799999999996"/>
    <n v="1752.89"/>
    <n v="0.35809999999999997"/>
    <n v="13.17"/>
    <n v="0.54999999999999993"/>
    <n v="126.97"/>
    <x v="2"/>
    <s v="Q4"/>
    <s v="Fair Valuation"/>
    <x v="0"/>
  </r>
  <r>
    <n v="1092"/>
    <s v="Acquirer_832"/>
    <s v="Target_3623"/>
    <x v="1"/>
    <x v="3"/>
    <x v="3"/>
    <n v="1757.28"/>
    <d v="2017-12-31T00:00:00"/>
    <n v="968.38"/>
    <n v="113.3"/>
    <n v="0.11700000000000001"/>
    <n v="15.51"/>
    <n v="0.65"/>
    <n v="11.42"/>
    <x v="2"/>
    <s v="Q4"/>
    <s v="High Valuation"/>
    <x v="0"/>
  </r>
  <r>
    <n v="1093"/>
    <s v="Acquirer_870"/>
    <s v="Target_2780"/>
    <x v="5"/>
    <x v="3"/>
    <x v="1"/>
    <n v="3872.43"/>
    <d v="2018-01-01T00:00:00"/>
    <n v="3942.97"/>
    <n v="427.42"/>
    <n v="0.1084"/>
    <n v="9.06"/>
    <n v="1.1000000000000001"/>
    <n v="42.6"/>
    <x v="3"/>
    <s v="Q1"/>
    <s v="Fair Valuation"/>
    <x v="0"/>
  </r>
  <r>
    <n v="1094"/>
    <s v="Acquirer_348"/>
    <s v="Target_67"/>
    <x v="2"/>
    <x v="4"/>
    <x v="2"/>
    <n v="12722.43"/>
    <d v="2018-01-02T00:00:00"/>
    <n v="2844.8"/>
    <n v="764.11"/>
    <n v="0.26860000000000001"/>
    <n v="16.649999999999999"/>
    <n v="1.77"/>
    <n v="225.19"/>
    <x v="3"/>
    <s v="Q1"/>
    <s v="High Valuation"/>
    <x v="0"/>
  </r>
  <r>
    <n v="1095"/>
    <s v="Acquirer_23"/>
    <s v="Target_4105"/>
    <x v="0"/>
    <x v="4"/>
    <x v="2"/>
    <n v="1389.85"/>
    <d v="2018-01-03T00:00:00"/>
    <n v="849.24"/>
    <n v="91.8"/>
    <n v="0.1081"/>
    <n v="15.14"/>
    <n v="1.57"/>
    <n v="21.82"/>
    <x v="3"/>
    <s v="Q1"/>
    <s v="High Valuation"/>
    <x v="0"/>
  </r>
  <r>
    <n v="1096"/>
    <s v="Acquirer_67"/>
    <s v="Target_1762"/>
    <x v="7"/>
    <x v="5"/>
    <x v="2"/>
    <n v="8546.08"/>
    <d v="2018-01-04T00:00:00"/>
    <n v="2914.21"/>
    <n v="653.37"/>
    <n v="0.22420000000000001"/>
    <n v="13.08"/>
    <n v="1.31"/>
    <n v="111.95"/>
    <x v="3"/>
    <s v="Q1"/>
    <s v="Fair Valuation"/>
    <x v="0"/>
  </r>
  <r>
    <n v="1097"/>
    <s v="Acquirer_370"/>
    <s v="Target_4265"/>
    <x v="4"/>
    <x v="5"/>
    <x v="0"/>
    <n v="7464.83"/>
    <d v="2018-01-05T00:00:00"/>
    <n v="2256.1799999999998"/>
    <n v="626.77"/>
    <n v="0.27779999999999999"/>
    <n v="11.91"/>
    <n v="0.62"/>
    <n v="46.28"/>
    <x v="3"/>
    <s v="Q1"/>
    <s v="Fair Valuation"/>
    <x v="0"/>
  </r>
  <r>
    <n v="1098"/>
    <s v="Acquirer_882"/>
    <s v="Target_809"/>
    <x v="7"/>
    <x v="3"/>
    <x v="2"/>
    <n v="18373.25"/>
    <d v="2018-01-06T00:00:00"/>
    <n v="4885.1099999999997"/>
    <n v="1741.54"/>
    <n v="0.35649999999999998"/>
    <n v="10.55"/>
    <n v="1.59"/>
    <n v="292.13"/>
    <x v="3"/>
    <s v="Q1"/>
    <s v="Fair Valuation"/>
    <x v="0"/>
  </r>
  <r>
    <n v="1099"/>
    <s v="Acquirer_518"/>
    <s v="Target_1882"/>
    <x v="1"/>
    <x v="1"/>
    <x v="3"/>
    <n v="17757.89"/>
    <d v="2018-01-07T00:00:00"/>
    <n v="4667.7299999999996"/>
    <n v="1024.0999999999999"/>
    <n v="0.21940000000000001"/>
    <n v="17.34"/>
    <n v="0.55999999999999994"/>
    <n v="99.44"/>
    <x v="3"/>
    <s v="Q1"/>
    <s v="High Valuation"/>
    <x v="0"/>
  </r>
  <r>
    <n v="1100"/>
    <s v="Acquirer_884"/>
    <s v="Target_4493"/>
    <x v="7"/>
    <x v="3"/>
    <x v="2"/>
    <n v="10569.19"/>
    <d v="2018-01-08T00:00:00"/>
    <n v="3741.71"/>
    <n v="1268.81"/>
    <n v="0.33910000000000001"/>
    <n v="8.33"/>
    <n v="0.83"/>
    <n v="87.72"/>
    <x v="3"/>
    <s v="Q1"/>
    <s v="Fair Valuation"/>
    <x v="0"/>
  </r>
  <r>
    <n v="1101"/>
    <s v="Acquirer_355"/>
    <s v="Target_4904"/>
    <x v="1"/>
    <x v="7"/>
    <x v="2"/>
    <n v="9464.56"/>
    <d v="2018-01-09T00:00:00"/>
    <n v="2975.84"/>
    <n v="725.81"/>
    <n v="0.24390000000000001"/>
    <n v="13.04"/>
    <n v="0.76"/>
    <n v="71.930000000000007"/>
    <x v="3"/>
    <s v="Q1"/>
    <s v="Fair Valuation"/>
    <x v="0"/>
  </r>
  <r>
    <n v="1102"/>
    <s v="Acquirer_559"/>
    <s v="Target_338"/>
    <x v="5"/>
    <x v="7"/>
    <x v="2"/>
    <n v="1257.5"/>
    <d v="2018-01-10T00:00:00"/>
    <n v="1424.8"/>
    <n v="172.26"/>
    <n v="0.12089999999999999"/>
    <n v="7.3"/>
    <n v="1.93"/>
    <n v="24.27"/>
    <x v="3"/>
    <s v="Q1"/>
    <s v="Low Valuation"/>
    <x v="0"/>
  </r>
  <r>
    <n v="1103"/>
    <s v="Acquirer_424"/>
    <s v="Target_2603"/>
    <x v="0"/>
    <x v="1"/>
    <x v="2"/>
    <n v="453.33"/>
    <d v="2018-01-11T00:00:00"/>
    <n v="180.69"/>
    <n v="47.32"/>
    <n v="0.26190000000000002"/>
    <n v="9.58"/>
    <n v="2.2400000000000002"/>
    <n v="10.15"/>
    <x v="3"/>
    <s v="Q1"/>
    <s v="Fair Valuation"/>
    <x v="1"/>
  </r>
  <r>
    <n v="1104"/>
    <s v="Acquirer_326"/>
    <s v="Target_3909"/>
    <x v="4"/>
    <x v="5"/>
    <x v="0"/>
    <n v="13967.99"/>
    <d v="2018-01-12T00:00:00"/>
    <n v="2747.94"/>
    <n v="1097.25"/>
    <n v="0.39929999999999999"/>
    <n v="12.73"/>
    <n v="1.62"/>
    <n v="226.28"/>
    <x v="3"/>
    <s v="Q1"/>
    <s v="Fair Valuation"/>
    <x v="0"/>
  </r>
  <r>
    <n v="1105"/>
    <s v="Acquirer_842"/>
    <s v="Target_3605"/>
    <x v="2"/>
    <x v="4"/>
    <x v="2"/>
    <n v="3341.56"/>
    <d v="2018-01-13T00:00:00"/>
    <n v="1708.78"/>
    <n v="300.23"/>
    <n v="0.1757"/>
    <n v="11.13"/>
    <n v="0.95"/>
    <n v="31.74"/>
    <x v="3"/>
    <s v="Q1"/>
    <s v="Fair Valuation"/>
    <x v="0"/>
  </r>
  <r>
    <n v="1106"/>
    <s v="Acquirer_110"/>
    <s v="Target_1578"/>
    <x v="7"/>
    <x v="7"/>
    <x v="3"/>
    <n v="663.86"/>
    <d v="2018-01-14T00:00:00"/>
    <n v="400.84"/>
    <n v="91.19"/>
    <n v="0.22750000000000001"/>
    <n v="7.28"/>
    <n v="1.95"/>
    <n v="12.95"/>
    <x v="3"/>
    <s v="Q1"/>
    <s v="Low Valuation"/>
    <x v="1"/>
  </r>
  <r>
    <n v="1107"/>
    <s v="Acquirer_69"/>
    <s v="Target_3166"/>
    <x v="4"/>
    <x v="5"/>
    <x v="3"/>
    <n v="3150.71"/>
    <d v="2018-01-15T00:00:00"/>
    <n v="1527.05"/>
    <n v="377.33"/>
    <n v="0.24709999999999999"/>
    <n v="8.35"/>
    <n v="1.86"/>
    <n v="58.6"/>
    <x v="3"/>
    <s v="Q1"/>
    <s v="Fair Valuation"/>
    <x v="0"/>
  </r>
  <r>
    <n v="1108"/>
    <s v="Acquirer_653"/>
    <s v="Target_4636"/>
    <x v="1"/>
    <x v="4"/>
    <x v="2"/>
    <n v="4210.6899999999996"/>
    <d v="2018-01-16T00:00:00"/>
    <n v="4162.59"/>
    <n v="691.41"/>
    <n v="0.1661"/>
    <n v="6.09"/>
    <n v="1"/>
    <n v="42.11"/>
    <x v="3"/>
    <s v="Q1"/>
    <s v="Low Valuation"/>
    <x v="0"/>
  </r>
  <r>
    <n v="1109"/>
    <s v="Acquirer_43"/>
    <s v="Target_3116"/>
    <x v="2"/>
    <x v="3"/>
    <x v="1"/>
    <n v="9776.5400000000009"/>
    <d v="2018-01-17T00:00:00"/>
    <n v="3156.8"/>
    <n v="609.89"/>
    <n v="0.19320000000000001"/>
    <n v="16.03"/>
    <n v="2.21"/>
    <n v="216.06"/>
    <x v="3"/>
    <s v="Q1"/>
    <s v="High Valuation"/>
    <x v="0"/>
  </r>
  <r>
    <n v="1110"/>
    <s v="Acquirer_297"/>
    <s v="Target_2898"/>
    <x v="1"/>
    <x v="5"/>
    <x v="0"/>
    <n v="2456.25"/>
    <d v="2018-01-18T00:00:00"/>
    <n v="1890.12"/>
    <n v="396.17"/>
    <n v="0.20960000000000001"/>
    <n v="6.2"/>
    <n v="1.6"/>
    <n v="39.299999999999997"/>
    <x v="3"/>
    <s v="Q1"/>
    <s v="Low Valuation"/>
    <x v="0"/>
  </r>
  <r>
    <n v="1111"/>
    <s v="Acquirer_482"/>
    <s v="Target_3845"/>
    <x v="4"/>
    <x v="5"/>
    <x v="1"/>
    <n v="722.9"/>
    <d v="2018-01-19T00:00:00"/>
    <n v="813.64"/>
    <n v="108.87"/>
    <n v="0.1338"/>
    <n v="6.64"/>
    <n v="0.86"/>
    <n v="6.22"/>
    <x v="3"/>
    <s v="Q1"/>
    <s v="Low Valuation"/>
    <x v="1"/>
  </r>
  <r>
    <n v="1112"/>
    <s v="Acquirer_833"/>
    <s v="Target_2454"/>
    <x v="2"/>
    <x v="5"/>
    <x v="2"/>
    <n v="1617.11"/>
    <d v="2018-01-20T00:00:00"/>
    <n v="821.86"/>
    <n v="90.9"/>
    <n v="0.1106"/>
    <n v="17.79"/>
    <n v="1.82"/>
    <n v="29.43"/>
    <x v="3"/>
    <s v="Q1"/>
    <s v="High Valuation"/>
    <x v="0"/>
  </r>
  <r>
    <n v="1113"/>
    <s v="Acquirer_603"/>
    <s v="Target_2183"/>
    <x v="5"/>
    <x v="0"/>
    <x v="3"/>
    <n v="1532.91"/>
    <d v="2018-01-21T00:00:00"/>
    <n v="1965.62"/>
    <n v="233.32"/>
    <n v="0.1187"/>
    <n v="6.57"/>
    <n v="2.11"/>
    <n v="32.340000000000003"/>
    <x v="3"/>
    <s v="Q1"/>
    <s v="Low Valuation"/>
    <x v="0"/>
  </r>
  <r>
    <n v="1114"/>
    <s v="Acquirer_519"/>
    <s v="Target_3474"/>
    <x v="6"/>
    <x v="4"/>
    <x v="2"/>
    <n v="2271.36"/>
    <d v="2018-01-22T00:00:00"/>
    <n v="2142.7600000000002"/>
    <n v="283.92"/>
    <n v="0.13250000000000001"/>
    <n v="8"/>
    <n v="1.86"/>
    <n v="42.25"/>
    <x v="3"/>
    <s v="Q1"/>
    <s v="Fair Valuation"/>
    <x v="0"/>
  </r>
  <r>
    <n v="1115"/>
    <s v="Acquirer_182"/>
    <s v="Target_4236"/>
    <x v="6"/>
    <x v="4"/>
    <x v="1"/>
    <n v="2988.08"/>
    <d v="2018-01-23T00:00:00"/>
    <n v="2164.81"/>
    <n v="279.26"/>
    <n v="0.129"/>
    <n v="10.7"/>
    <n v="0.59"/>
    <n v="17.63"/>
    <x v="3"/>
    <s v="Q1"/>
    <s v="Fair Valuation"/>
    <x v="0"/>
  </r>
  <r>
    <n v="1116"/>
    <s v="Acquirer_87"/>
    <s v="Target_3286"/>
    <x v="2"/>
    <x v="7"/>
    <x v="2"/>
    <n v="4011.73"/>
    <d v="2018-01-24T00:00:00"/>
    <n v="1391.58"/>
    <n v="349.15"/>
    <n v="0.25090000000000001"/>
    <n v="11.49"/>
    <n v="2.04"/>
    <n v="81.84"/>
    <x v="3"/>
    <s v="Q1"/>
    <s v="Fair Valuation"/>
    <x v="0"/>
  </r>
  <r>
    <n v="1117"/>
    <s v="Acquirer_588"/>
    <s v="Target_2930"/>
    <x v="2"/>
    <x v="0"/>
    <x v="1"/>
    <n v="1642.49"/>
    <d v="2018-01-25T00:00:00"/>
    <n v="843.14"/>
    <n v="213.31"/>
    <n v="0.253"/>
    <n v="7.7"/>
    <n v="0.88"/>
    <n v="14.45"/>
    <x v="3"/>
    <s v="Q1"/>
    <s v="Low Valuation"/>
    <x v="0"/>
  </r>
  <r>
    <n v="1118"/>
    <s v="Acquirer_501"/>
    <s v="Target_3157"/>
    <x v="0"/>
    <x v="7"/>
    <x v="1"/>
    <n v="3811.74"/>
    <d v="2018-01-26T00:00:00"/>
    <n v="2079"/>
    <n v="298.95999999999998"/>
    <n v="0.14380000000000001"/>
    <n v="12.75"/>
    <n v="1.41"/>
    <n v="53.75"/>
    <x v="3"/>
    <s v="Q1"/>
    <s v="Fair Valuation"/>
    <x v="0"/>
  </r>
  <r>
    <n v="1119"/>
    <s v="Acquirer_404"/>
    <s v="Target_804"/>
    <x v="4"/>
    <x v="5"/>
    <x v="3"/>
    <n v="10271.61"/>
    <d v="2018-01-27T00:00:00"/>
    <n v="4713.38"/>
    <n v="1418.73"/>
    <n v="0.30099999999999999"/>
    <n v="7.24"/>
    <n v="1.71"/>
    <n v="175.64"/>
    <x v="3"/>
    <s v="Q1"/>
    <s v="Low Valuation"/>
    <x v="0"/>
  </r>
  <r>
    <n v="1120"/>
    <s v="Acquirer_179"/>
    <s v="Target_2382"/>
    <x v="3"/>
    <x v="5"/>
    <x v="1"/>
    <n v="7393.82"/>
    <d v="2018-01-28T00:00:00"/>
    <n v="2130.63"/>
    <n v="533.08000000000004"/>
    <n v="0.25019999999999998"/>
    <n v="13.87"/>
    <n v="0.86999999999999988"/>
    <n v="64.33"/>
    <x v="3"/>
    <s v="Q1"/>
    <s v="Fair Valuation"/>
    <x v="0"/>
  </r>
  <r>
    <n v="1121"/>
    <s v="Acquirer_296"/>
    <s v="Target_1286"/>
    <x v="7"/>
    <x v="6"/>
    <x v="3"/>
    <n v="5975.91"/>
    <d v="2018-01-29T00:00:00"/>
    <n v="1829.7"/>
    <n v="446.63"/>
    <n v="0.24410000000000001"/>
    <n v="13.38"/>
    <n v="1.07"/>
    <n v="63.94"/>
    <x v="3"/>
    <s v="Q1"/>
    <s v="Fair Valuation"/>
    <x v="0"/>
  </r>
  <r>
    <n v="1122"/>
    <s v="Acquirer_195"/>
    <s v="Target_1008"/>
    <x v="5"/>
    <x v="4"/>
    <x v="2"/>
    <n v="5998.84"/>
    <d v="2018-01-30T00:00:00"/>
    <n v="2538.73"/>
    <n v="466.11"/>
    <n v="0.18360000000000001"/>
    <n v="12.87"/>
    <n v="1.18"/>
    <n v="70.790000000000006"/>
    <x v="3"/>
    <s v="Q1"/>
    <s v="Fair Valuation"/>
    <x v="0"/>
  </r>
  <r>
    <n v="1123"/>
    <s v="Acquirer_640"/>
    <s v="Target_321"/>
    <x v="1"/>
    <x v="6"/>
    <x v="3"/>
    <n v="20298.68"/>
    <d v="2018-01-31T00:00:00"/>
    <n v="4203.8500000000004"/>
    <n v="1285.54"/>
    <n v="0.30580000000000002"/>
    <n v="15.79"/>
    <n v="0.80999999999999994"/>
    <n v="164.42"/>
    <x v="3"/>
    <s v="Q1"/>
    <s v="High Valuation"/>
    <x v="0"/>
  </r>
  <r>
    <n v="1124"/>
    <s v="Acquirer_196"/>
    <s v="Target_1575"/>
    <x v="2"/>
    <x v="0"/>
    <x v="3"/>
    <n v="1712.3"/>
    <d v="2018-02-01T00:00:00"/>
    <n v="966.71"/>
    <n v="254.05"/>
    <n v="0.26279999999999998"/>
    <n v="6.74"/>
    <n v="1.58"/>
    <n v="27.05"/>
    <x v="3"/>
    <s v="Q1"/>
    <s v="Low Valuation"/>
    <x v="0"/>
  </r>
  <r>
    <n v="1125"/>
    <s v="Acquirer_582"/>
    <s v="Target_2208"/>
    <x v="7"/>
    <x v="1"/>
    <x v="3"/>
    <n v="2960.97"/>
    <d v="2018-02-02T00:00:00"/>
    <n v="1713.19"/>
    <n v="338.01"/>
    <n v="0.1973"/>
    <n v="8.76"/>
    <n v="0.51"/>
    <n v="15.1"/>
    <x v="3"/>
    <s v="Q1"/>
    <s v="Fair Valuation"/>
    <x v="0"/>
  </r>
  <r>
    <n v="1126"/>
    <s v="Acquirer_553"/>
    <s v="Target_3162"/>
    <x v="2"/>
    <x v="0"/>
    <x v="3"/>
    <n v="11310.86"/>
    <d v="2018-02-03T00:00:00"/>
    <n v="3451.01"/>
    <n v="1124.3399999999999"/>
    <n v="0.32579999999999998"/>
    <n v="10.06"/>
    <n v="1.44"/>
    <n v="162.88"/>
    <x v="3"/>
    <s v="Q1"/>
    <s v="Fair Valuation"/>
    <x v="0"/>
  </r>
  <r>
    <n v="1127"/>
    <s v="Acquirer_139"/>
    <s v="Target_2123"/>
    <x v="0"/>
    <x v="4"/>
    <x v="2"/>
    <n v="7384.84"/>
    <d v="2018-02-04T00:00:00"/>
    <n v="3997.04"/>
    <n v="1175.93"/>
    <n v="0.29420000000000002"/>
    <n v="6.28"/>
    <n v="1.07"/>
    <n v="79.02"/>
    <x v="3"/>
    <s v="Q1"/>
    <s v="Low Valuation"/>
    <x v="0"/>
  </r>
  <r>
    <n v="1128"/>
    <s v="Acquirer_197"/>
    <s v="Target_3144"/>
    <x v="6"/>
    <x v="0"/>
    <x v="0"/>
    <n v="17246.990000000002"/>
    <d v="2018-02-05T00:00:00"/>
    <n v="4774.25"/>
    <n v="1742.12"/>
    <n v="0.3649"/>
    <n v="9.9"/>
    <n v="2.3199999999999998"/>
    <n v="400.13"/>
    <x v="3"/>
    <s v="Q1"/>
    <s v="Fair Valuation"/>
    <x v="0"/>
  </r>
  <r>
    <n v="1129"/>
    <s v="Acquirer_572"/>
    <s v="Target_1532"/>
    <x v="0"/>
    <x v="7"/>
    <x v="0"/>
    <n v="3601.77"/>
    <d v="2018-02-06T00:00:00"/>
    <n v="2421.92"/>
    <n v="388.96"/>
    <n v="0.16059999999999999"/>
    <n v="9.26"/>
    <n v="0.98"/>
    <n v="35.299999999999997"/>
    <x v="3"/>
    <s v="Q1"/>
    <s v="Fair Valuation"/>
    <x v="0"/>
  </r>
  <r>
    <n v="1130"/>
    <s v="Acquirer_761"/>
    <s v="Target_2447"/>
    <x v="1"/>
    <x v="2"/>
    <x v="2"/>
    <n v="1265.94"/>
    <d v="2018-02-07T00:00:00"/>
    <n v="325.10000000000002"/>
    <n v="75.13"/>
    <n v="0.2311"/>
    <n v="16.850000000000001"/>
    <n v="1.55"/>
    <n v="19.62"/>
    <x v="3"/>
    <s v="Q1"/>
    <s v="High Valuation"/>
    <x v="0"/>
  </r>
  <r>
    <n v="1131"/>
    <s v="Acquirer_553"/>
    <s v="Target_854"/>
    <x v="2"/>
    <x v="5"/>
    <x v="3"/>
    <n v="3032.56"/>
    <d v="2018-02-08T00:00:00"/>
    <n v="2750.01"/>
    <n v="462.28"/>
    <n v="0.1681"/>
    <n v="6.56"/>
    <n v="0.75"/>
    <n v="22.74"/>
    <x v="3"/>
    <s v="Q1"/>
    <s v="Low Valuation"/>
    <x v="0"/>
  </r>
  <r>
    <n v="1132"/>
    <s v="Acquirer_548"/>
    <s v="Target_1940"/>
    <x v="7"/>
    <x v="0"/>
    <x v="3"/>
    <n v="7207.94"/>
    <d v="2018-02-09T00:00:00"/>
    <n v="1114.8699999999999"/>
    <n v="403.58"/>
    <n v="0.36199999999999999"/>
    <n v="17.86"/>
    <n v="0.54"/>
    <n v="38.92"/>
    <x v="3"/>
    <s v="Q1"/>
    <s v="High Valuation"/>
    <x v="0"/>
  </r>
  <r>
    <n v="1133"/>
    <s v="Acquirer_758"/>
    <s v="Target_3653"/>
    <x v="0"/>
    <x v="1"/>
    <x v="1"/>
    <n v="5885.61"/>
    <d v="2018-02-10T00:00:00"/>
    <n v="2244.38"/>
    <n v="473.12"/>
    <n v="0.21079999999999999"/>
    <n v="12.44"/>
    <n v="1.73"/>
    <n v="101.82"/>
    <x v="3"/>
    <s v="Q1"/>
    <s v="Fair Valuation"/>
    <x v="0"/>
  </r>
  <r>
    <n v="1134"/>
    <s v="Acquirer_38"/>
    <s v="Target_2902"/>
    <x v="3"/>
    <x v="6"/>
    <x v="2"/>
    <n v="4061.98"/>
    <d v="2018-02-11T00:00:00"/>
    <n v="2010.2"/>
    <n v="311.98"/>
    <n v="0.1552"/>
    <n v="13.02"/>
    <n v="0.57000000000000006"/>
    <n v="23.15"/>
    <x v="3"/>
    <s v="Q1"/>
    <s v="Fair Valuation"/>
    <x v="0"/>
  </r>
  <r>
    <n v="1135"/>
    <s v="Acquirer_193"/>
    <s v="Target_4996"/>
    <x v="4"/>
    <x v="1"/>
    <x v="0"/>
    <n v="9358.6200000000008"/>
    <d v="2018-02-12T00:00:00"/>
    <n v="4475.1899999999996"/>
    <n v="1312.57"/>
    <n v="0.29330000000000001"/>
    <n v="7.13"/>
    <n v="1.6"/>
    <n v="149.74"/>
    <x v="3"/>
    <s v="Q1"/>
    <s v="Low Valuation"/>
    <x v="0"/>
  </r>
  <r>
    <n v="1136"/>
    <s v="Acquirer_799"/>
    <s v="Target_491"/>
    <x v="1"/>
    <x v="5"/>
    <x v="1"/>
    <n v="857.89"/>
    <d v="2018-02-13T00:00:00"/>
    <n v="688.42"/>
    <n v="93.35"/>
    <n v="0.1356"/>
    <n v="9.19"/>
    <n v="2.0299999999999998"/>
    <n v="17.420000000000002"/>
    <x v="3"/>
    <s v="Q1"/>
    <s v="Fair Valuation"/>
    <x v="1"/>
  </r>
  <r>
    <n v="1137"/>
    <s v="Acquirer_437"/>
    <s v="Target_1447"/>
    <x v="4"/>
    <x v="3"/>
    <x v="3"/>
    <n v="8503.81"/>
    <d v="2018-02-14T00:00:00"/>
    <n v="3506.19"/>
    <n v="938.61"/>
    <n v="0.26769999999999999"/>
    <n v="9.06"/>
    <n v="1.54"/>
    <n v="130.96"/>
    <x v="3"/>
    <s v="Q1"/>
    <s v="Fair Valuation"/>
    <x v="0"/>
  </r>
  <r>
    <n v="1138"/>
    <s v="Acquirer_32"/>
    <s v="Target_3765"/>
    <x v="5"/>
    <x v="3"/>
    <x v="0"/>
    <n v="10720.81"/>
    <d v="2018-02-15T00:00:00"/>
    <n v="4652.2700000000004"/>
    <n v="723.89"/>
    <n v="0.15559999999999999"/>
    <n v="14.81"/>
    <n v="2.2400000000000002"/>
    <n v="240.15"/>
    <x v="3"/>
    <s v="Q1"/>
    <s v="Fair Valuation"/>
    <x v="0"/>
  </r>
  <r>
    <n v="1139"/>
    <s v="Acquirer_485"/>
    <s v="Target_2911"/>
    <x v="7"/>
    <x v="3"/>
    <x v="1"/>
    <n v="4091.42"/>
    <d v="2018-02-16T00:00:00"/>
    <n v="3363.81"/>
    <n v="541.91"/>
    <n v="0.16109999999999999"/>
    <n v="7.55"/>
    <n v="1.53"/>
    <n v="62.6"/>
    <x v="3"/>
    <s v="Q1"/>
    <s v="Low Valuation"/>
    <x v="0"/>
  </r>
  <r>
    <n v="1140"/>
    <s v="Acquirer_337"/>
    <s v="Target_2124"/>
    <x v="4"/>
    <x v="1"/>
    <x v="0"/>
    <n v="2967.58"/>
    <d v="2018-02-17T00:00:00"/>
    <n v="695.03"/>
    <n v="241.66"/>
    <n v="0.34770000000000001"/>
    <n v="12.28"/>
    <n v="1.08"/>
    <n v="32.049999999999997"/>
    <x v="3"/>
    <s v="Q1"/>
    <s v="Fair Valuation"/>
    <x v="0"/>
  </r>
  <r>
    <n v="1141"/>
    <s v="Acquirer_487"/>
    <s v="Target_1610"/>
    <x v="2"/>
    <x v="4"/>
    <x v="2"/>
    <n v="6635.75"/>
    <d v="2018-02-18T00:00:00"/>
    <n v="2862.23"/>
    <n v="510.05"/>
    <n v="0.1782"/>
    <n v="13.01"/>
    <n v="0.96"/>
    <n v="63.7"/>
    <x v="3"/>
    <s v="Q1"/>
    <s v="Fair Valuation"/>
    <x v="0"/>
  </r>
  <r>
    <n v="1142"/>
    <s v="Acquirer_527"/>
    <s v="Target_489"/>
    <x v="7"/>
    <x v="3"/>
    <x v="0"/>
    <n v="4644.68"/>
    <d v="2018-02-19T00:00:00"/>
    <n v="1134.31"/>
    <n v="289.93"/>
    <n v="0.25559999999999999"/>
    <n v="16.02"/>
    <n v="1.79"/>
    <n v="83.14"/>
    <x v="3"/>
    <s v="Q1"/>
    <s v="High Valuation"/>
    <x v="0"/>
  </r>
  <r>
    <n v="1143"/>
    <s v="Acquirer_660"/>
    <s v="Target_9"/>
    <x v="1"/>
    <x v="1"/>
    <x v="0"/>
    <n v="773.02"/>
    <d v="2018-02-20T00:00:00"/>
    <n v="516.24"/>
    <n v="72.38"/>
    <n v="0.14019999999999999"/>
    <n v="10.68"/>
    <n v="1.1399999999999999"/>
    <n v="8.81"/>
    <x v="3"/>
    <s v="Q1"/>
    <s v="Fair Valuation"/>
    <x v="1"/>
  </r>
  <r>
    <n v="1144"/>
    <s v="Acquirer_968"/>
    <s v="Target_4312"/>
    <x v="2"/>
    <x v="1"/>
    <x v="2"/>
    <n v="10425.120000000001"/>
    <d v="2018-02-21T00:00:00"/>
    <n v="4461.54"/>
    <n v="1639.17"/>
    <n v="0.3674"/>
    <n v="6.36"/>
    <n v="0.91999999999999993"/>
    <n v="95.91"/>
    <x v="3"/>
    <s v="Q1"/>
    <s v="Low Valuation"/>
    <x v="0"/>
  </r>
  <r>
    <n v="1145"/>
    <s v="Acquirer_705"/>
    <s v="Target_3273"/>
    <x v="5"/>
    <x v="5"/>
    <x v="1"/>
    <n v="5132.72"/>
    <d v="2018-02-22T00:00:00"/>
    <n v="1972.35"/>
    <n v="301.57"/>
    <n v="0.15290000000000001"/>
    <n v="17.02"/>
    <n v="0.88"/>
    <n v="45.17"/>
    <x v="3"/>
    <s v="Q1"/>
    <s v="High Valuation"/>
    <x v="0"/>
  </r>
  <r>
    <n v="1146"/>
    <s v="Acquirer_916"/>
    <s v="Target_2595"/>
    <x v="4"/>
    <x v="0"/>
    <x v="2"/>
    <n v="16724.400000000001"/>
    <d v="2018-02-23T00:00:00"/>
    <n v="3683.23"/>
    <n v="1425.78"/>
    <n v="0.3871"/>
    <n v="11.73"/>
    <n v="2.13"/>
    <n v="356.23"/>
    <x v="3"/>
    <s v="Q1"/>
    <s v="Fair Valuation"/>
    <x v="0"/>
  </r>
  <r>
    <n v="1147"/>
    <s v="Acquirer_972"/>
    <s v="Target_2884"/>
    <x v="4"/>
    <x v="3"/>
    <x v="3"/>
    <n v="11300.04"/>
    <d v="2018-02-24T00:00:00"/>
    <n v="2169.69"/>
    <n v="746.37"/>
    <n v="0.34399999999999997"/>
    <n v="15.14"/>
    <n v="2.42"/>
    <n v="273.45999999999998"/>
    <x v="3"/>
    <s v="Q1"/>
    <s v="High Valuation"/>
    <x v="0"/>
  </r>
  <r>
    <n v="1148"/>
    <s v="Acquirer_301"/>
    <s v="Target_4137"/>
    <x v="7"/>
    <x v="6"/>
    <x v="2"/>
    <n v="9661.76"/>
    <d v="2018-02-25T00:00:00"/>
    <n v="1716.17"/>
    <n v="566.34"/>
    <n v="0.33"/>
    <n v="17.059999999999999"/>
    <n v="2.12"/>
    <n v="204.83"/>
    <x v="3"/>
    <s v="Q1"/>
    <s v="High Valuation"/>
    <x v="0"/>
  </r>
  <r>
    <n v="1149"/>
    <s v="Acquirer_584"/>
    <s v="Target_6"/>
    <x v="2"/>
    <x v="5"/>
    <x v="2"/>
    <n v="14891.04"/>
    <d v="2018-02-26T00:00:00"/>
    <n v="4080.97"/>
    <n v="1569.13"/>
    <n v="0.38450000000000001"/>
    <n v="9.49"/>
    <n v="1.38"/>
    <n v="205.5"/>
    <x v="3"/>
    <s v="Q1"/>
    <s v="Fair Valuation"/>
    <x v="0"/>
  </r>
  <r>
    <n v="1150"/>
    <s v="Acquirer_99"/>
    <s v="Target_62"/>
    <x v="2"/>
    <x v="6"/>
    <x v="3"/>
    <n v="2113.36"/>
    <d v="2018-02-27T00:00:00"/>
    <n v="574.98"/>
    <n v="208.83"/>
    <n v="0.36320000000000002"/>
    <n v="10.119999999999999"/>
    <n v="2.31"/>
    <n v="48.82"/>
    <x v="3"/>
    <s v="Q1"/>
    <s v="Fair Valuation"/>
    <x v="0"/>
  </r>
  <r>
    <n v="1151"/>
    <s v="Acquirer_753"/>
    <s v="Target_3786"/>
    <x v="7"/>
    <x v="3"/>
    <x v="2"/>
    <n v="3101.07"/>
    <d v="2018-02-28T00:00:00"/>
    <n v="1059.0899999999999"/>
    <n v="217.01"/>
    <n v="0.2049"/>
    <n v="14.29"/>
    <n v="2.35"/>
    <n v="72.88"/>
    <x v="3"/>
    <s v="Q1"/>
    <s v="Fair Valuation"/>
    <x v="0"/>
  </r>
  <r>
    <n v="1152"/>
    <s v="Acquirer_325"/>
    <s v="Target_942"/>
    <x v="3"/>
    <x v="0"/>
    <x v="0"/>
    <n v="4522.91"/>
    <d v="2018-03-01T00:00:00"/>
    <n v="3455.33"/>
    <n v="697.98"/>
    <n v="0.20200000000000001"/>
    <n v="6.48"/>
    <n v="1.1599999999999999"/>
    <n v="52.47"/>
    <x v="3"/>
    <s v="Q1"/>
    <s v="Low Valuation"/>
    <x v="0"/>
  </r>
  <r>
    <n v="1153"/>
    <s v="Acquirer_808"/>
    <s v="Target_4551"/>
    <x v="2"/>
    <x v="2"/>
    <x v="1"/>
    <n v="12842.13"/>
    <d v="2018-03-02T00:00:00"/>
    <n v="2407"/>
    <n v="768.07"/>
    <n v="0.31909999999999999"/>
    <n v="16.72"/>
    <n v="0.51"/>
    <n v="65.489999999999995"/>
    <x v="3"/>
    <s v="Q1"/>
    <s v="High Valuation"/>
    <x v="0"/>
  </r>
  <r>
    <n v="1154"/>
    <s v="Acquirer_476"/>
    <s v="Target_2189"/>
    <x v="4"/>
    <x v="2"/>
    <x v="0"/>
    <n v="985.82"/>
    <d v="2018-03-03T00:00:00"/>
    <n v="429.84"/>
    <n v="79.31"/>
    <n v="0.1845"/>
    <n v="12.43"/>
    <n v="1.57"/>
    <n v="15.48"/>
    <x v="3"/>
    <s v="Q1"/>
    <s v="Fair Valuation"/>
    <x v="1"/>
  </r>
  <r>
    <n v="1155"/>
    <s v="Acquirer_842"/>
    <s v="Target_2545"/>
    <x v="6"/>
    <x v="1"/>
    <x v="2"/>
    <n v="11589.71"/>
    <d v="2018-03-04T00:00:00"/>
    <n v="2155.0500000000002"/>
    <n v="786.81"/>
    <n v="0.36509999999999998"/>
    <n v="14.73"/>
    <n v="0.77"/>
    <n v="89.24"/>
    <x v="3"/>
    <s v="Q1"/>
    <s v="Fair Valuation"/>
    <x v="0"/>
  </r>
  <r>
    <n v="1156"/>
    <s v="Acquirer_545"/>
    <s v="Target_929"/>
    <x v="3"/>
    <x v="0"/>
    <x v="0"/>
    <n v="3161.1"/>
    <d v="2018-03-05T00:00:00"/>
    <n v="1213.92"/>
    <n v="305.42"/>
    <n v="0.25159999999999999"/>
    <n v="10.35"/>
    <n v="2.12"/>
    <n v="67.02"/>
    <x v="3"/>
    <s v="Q1"/>
    <s v="Fair Valuation"/>
    <x v="0"/>
  </r>
  <r>
    <n v="1157"/>
    <s v="Acquirer_521"/>
    <s v="Target_703"/>
    <x v="2"/>
    <x v="2"/>
    <x v="2"/>
    <n v="6655.69"/>
    <d v="2018-03-06T00:00:00"/>
    <n v="2125.71"/>
    <n v="812.66"/>
    <n v="0.38229999999999997"/>
    <n v="8.19"/>
    <n v="1.47"/>
    <n v="97.84"/>
    <x v="3"/>
    <s v="Q1"/>
    <s v="Fair Valuation"/>
    <x v="0"/>
  </r>
  <r>
    <n v="1158"/>
    <s v="Acquirer_505"/>
    <s v="Target_4091"/>
    <x v="2"/>
    <x v="7"/>
    <x v="0"/>
    <n v="5010.1000000000004"/>
    <d v="2018-03-07T00:00:00"/>
    <n v="4476.5200000000004"/>
    <n v="535.84"/>
    <n v="0.1197"/>
    <n v="9.35"/>
    <n v="0.91"/>
    <n v="45.59"/>
    <x v="3"/>
    <s v="Q1"/>
    <s v="Fair Valuation"/>
    <x v="0"/>
  </r>
  <r>
    <n v="1159"/>
    <s v="Acquirer_248"/>
    <s v="Target_1712"/>
    <x v="1"/>
    <x v="6"/>
    <x v="1"/>
    <n v="19732.439999999999"/>
    <d v="2018-03-08T00:00:00"/>
    <n v="4924.82"/>
    <n v="1184.42"/>
    <n v="0.24049999999999999"/>
    <n v="16.66"/>
    <n v="2.21"/>
    <n v="436.09"/>
    <x v="3"/>
    <s v="Q1"/>
    <s v="High Valuation"/>
    <x v="0"/>
  </r>
  <r>
    <n v="1160"/>
    <s v="Acquirer_753"/>
    <s v="Target_113"/>
    <x v="6"/>
    <x v="4"/>
    <x v="2"/>
    <n v="1384.37"/>
    <d v="2018-03-09T00:00:00"/>
    <n v="564.64"/>
    <n v="115.75"/>
    <n v="0.20499999999999999"/>
    <n v="11.96"/>
    <n v="2.2599999999999998"/>
    <n v="31.29"/>
    <x v="3"/>
    <s v="Q1"/>
    <s v="Fair Valuation"/>
    <x v="0"/>
  </r>
  <r>
    <n v="1161"/>
    <s v="Acquirer_297"/>
    <s v="Target_4470"/>
    <x v="0"/>
    <x v="6"/>
    <x v="1"/>
    <n v="15186.83"/>
    <d v="2018-03-10T00:00:00"/>
    <n v="4910.18"/>
    <n v="987.44"/>
    <n v="0.2011"/>
    <n v="15.38"/>
    <n v="2.2200000000000002"/>
    <n v="337.15"/>
    <x v="3"/>
    <s v="Q1"/>
    <s v="High Valuation"/>
    <x v="0"/>
  </r>
  <r>
    <n v="1162"/>
    <s v="Acquirer_544"/>
    <s v="Target_740"/>
    <x v="7"/>
    <x v="6"/>
    <x v="0"/>
    <n v="3169.2"/>
    <d v="2018-03-11T00:00:00"/>
    <n v="1442.18"/>
    <n v="230.32"/>
    <n v="0.15970000000000001"/>
    <n v="13.76"/>
    <n v="1.63"/>
    <n v="51.66"/>
    <x v="3"/>
    <s v="Q1"/>
    <s v="Fair Valuation"/>
    <x v="0"/>
  </r>
  <r>
    <n v="1163"/>
    <s v="Acquirer_866"/>
    <s v="Target_1747"/>
    <x v="2"/>
    <x v="7"/>
    <x v="3"/>
    <n v="2714.68"/>
    <d v="2018-03-12T00:00:00"/>
    <n v="815.15"/>
    <n v="263.05"/>
    <n v="0.32269999999999999"/>
    <n v="10.32"/>
    <n v="1.71"/>
    <n v="46.42"/>
    <x v="3"/>
    <s v="Q1"/>
    <s v="Fair Valuation"/>
    <x v="0"/>
  </r>
  <r>
    <n v="1164"/>
    <s v="Acquirer_862"/>
    <s v="Target_4566"/>
    <x v="1"/>
    <x v="3"/>
    <x v="3"/>
    <n v="337"/>
    <d v="2018-03-13T00:00:00"/>
    <n v="82.14"/>
    <n v="22.77"/>
    <n v="0.2772"/>
    <n v="14.8"/>
    <n v="1.19"/>
    <n v="4.01"/>
    <x v="3"/>
    <s v="Q1"/>
    <s v="Fair Valuation"/>
    <x v="1"/>
  </r>
  <r>
    <n v="1165"/>
    <s v="Acquirer_793"/>
    <s v="Target_1892"/>
    <x v="7"/>
    <x v="7"/>
    <x v="1"/>
    <n v="9625.86"/>
    <d v="2018-03-14T00:00:00"/>
    <n v="3808.68"/>
    <n v="868.76"/>
    <n v="0.2281"/>
    <n v="11.08"/>
    <n v="1.1000000000000001"/>
    <n v="105.88"/>
    <x v="3"/>
    <s v="Q1"/>
    <s v="Fair Valuation"/>
    <x v="0"/>
  </r>
  <r>
    <n v="1166"/>
    <s v="Acquirer_232"/>
    <s v="Target_249"/>
    <x v="2"/>
    <x v="1"/>
    <x v="1"/>
    <n v="15788.12"/>
    <d v="2018-03-15T00:00:00"/>
    <n v="3718.24"/>
    <n v="1394.71"/>
    <n v="0.37509999999999999"/>
    <n v="11.32"/>
    <n v="2.4700000000000002"/>
    <n v="389.97"/>
    <x v="3"/>
    <s v="Q1"/>
    <s v="Fair Valuation"/>
    <x v="0"/>
  </r>
  <r>
    <n v="1167"/>
    <s v="Acquirer_703"/>
    <s v="Target_4928"/>
    <x v="4"/>
    <x v="4"/>
    <x v="0"/>
    <n v="6820.35"/>
    <d v="2018-03-16T00:00:00"/>
    <n v="4007.46"/>
    <n v="775.04"/>
    <n v="0.19339999999999999"/>
    <n v="8.8000000000000007"/>
    <n v="1.22"/>
    <n v="83.21"/>
    <x v="3"/>
    <s v="Q1"/>
    <s v="Fair Valuation"/>
    <x v="0"/>
  </r>
  <r>
    <n v="1168"/>
    <s v="Acquirer_985"/>
    <s v="Target_2984"/>
    <x v="2"/>
    <x v="5"/>
    <x v="0"/>
    <n v="7365.88"/>
    <d v="2018-03-17T00:00:00"/>
    <n v="2053.11"/>
    <n v="510.81"/>
    <n v="0.24879999999999999"/>
    <n v="14.42"/>
    <n v="2.1800000000000002"/>
    <n v="160.58000000000001"/>
    <x v="3"/>
    <s v="Q1"/>
    <s v="Fair Valuation"/>
    <x v="0"/>
  </r>
  <r>
    <n v="1169"/>
    <s v="Acquirer_651"/>
    <s v="Target_2289"/>
    <x v="3"/>
    <x v="7"/>
    <x v="1"/>
    <n v="899.08"/>
    <d v="2018-03-18T00:00:00"/>
    <n v="342.42"/>
    <n v="80.78"/>
    <n v="0.2359"/>
    <n v="11.13"/>
    <n v="1.35"/>
    <n v="12.14"/>
    <x v="3"/>
    <s v="Q1"/>
    <s v="Fair Valuation"/>
    <x v="1"/>
  </r>
  <r>
    <n v="1170"/>
    <s v="Acquirer_649"/>
    <s v="Target_4308"/>
    <x v="4"/>
    <x v="7"/>
    <x v="1"/>
    <n v="10803.31"/>
    <d v="2018-03-19T00:00:00"/>
    <n v="2840.2"/>
    <n v="1084.67"/>
    <n v="0.38190000000000002"/>
    <n v="9.9600000000000009"/>
    <n v="2.4"/>
    <n v="259.27999999999997"/>
    <x v="3"/>
    <s v="Q1"/>
    <s v="Fair Valuation"/>
    <x v="0"/>
  </r>
  <r>
    <n v="1171"/>
    <s v="Acquirer_380"/>
    <s v="Target_2917"/>
    <x v="3"/>
    <x v="4"/>
    <x v="3"/>
    <n v="4879.93"/>
    <d v="2018-03-20T00:00:00"/>
    <n v="1267.1300000000001"/>
    <n v="335.16"/>
    <n v="0.26450000000000001"/>
    <n v="14.56"/>
    <n v="2.2599999999999998"/>
    <n v="110.29"/>
    <x v="3"/>
    <s v="Q1"/>
    <s v="Fair Valuation"/>
    <x v="0"/>
  </r>
  <r>
    <n v="1172"/>
    <s v="Acquirer_57"/>
    <s v="Target_4523"/>
    <x v="0"/>
    <x v="2"/>
    <x v="3"/>
    <n v="19260.39"/>
    <d v="2018-03-21T00:00:00"/>
    <n v="3919.41"/>
    <n v="1527.39"/>
    <n v="0.38969999999999999"/>
    <n v="12.61"/>
    <n v="2.31"/>
    <n v="444.92"/>
    <x v="3"/>
    <s v="Q1"/>
    <s v="Fair Valuation"/>
    <x v="0"/>
  </r>
  <r>
    <n v="1173"/>
    <s v="Acquirer_787"/>
    <s v="Target_2299"/>
    <x v="6"/>
    <x v="7"/>
    <x v="1"/>
    <n v="3158.95"/>
    <d v="2018-03-22T00:00:00"/>
    <n v="3290.69"/>
    <n v="495.91"/>
    <n v="0.1507"/>
    <n v="6.37"/>
    <n v="2.02"/>
    <n v="63.81"/>
    <x v="3"/>
    <s v="Q1"/>
    <s v="Low Valuation"/>
    <x v="0"/>
  </r>
  <r>
    <n v="1174"/>
    <s v="Acquirer_419"/>
    <s v="Target_3119"/>
    <x v="6"/>
    <x v="6"/>
    <x v="0"/>
    <n v="4615.6499999999996"/>
    <d v="2018-03-23T00:00:00"/>
    <n v="3404.22"/>
    <n v="634.89"/>
    <n v="0.1865"/>
    <n v="7.27"/>
    <n v="1.88"/>
    <n v="86.77"/>
    <x v="3"/>
    <s v="Q1"/>
    <s v="Low Valuation"/>
    <x v="0"/>
  </r>
  <r>
    <n v="1175"/>
    <s v="Acquirer_445"/>
    <s v="Target_1816"/>
    <x v="6"/>
    <x v="0"/>
    <x v="0"/>
    <n v="14060.25"/>
    <d v="2018-03-24T00:00:00"/>
    <n v="3759.79"/>
    <n v="1005.74"/>
    <n v="0.26750000000000002"/>
    <n v="13.98"/>
    <n v="1.31"/>
    <n v="184.19"/>
    <x v="3"/>
    <s v="Q1"/>
    <s v="Fair Valuation"/>
    <x v="0"/>
  </r>
  <r>
    <n v="1176"/>
    <s v="Acquirer_194"/>
    <s v="Target_1646"/>
    <x v="7"/>
    <x v="1"/>
    <x v="2"/>
    <n v="18855.099999999999"/>
    <d v="2018-03-25T00:00:00"/>
    <n v="4337.13"/>
    <n v="1126.3499999999999"/>
    <n v="0.25969999999999999"/>
    <n v="16.739999999999998"/>
    <n v="1.98"/>
    <n v="373.33"/>
    <x v="3"/>
    <s v="Q1"/>
    <s v="High Valuation"/>
    <x v="0"/>
  </r>
  <r>
    <n v="1177"/>
    <s v="Acquirer_360"/>
    <s v="Target_2888"/>
    <x v="3"/>
    <x v="7"/>
    <x v="2"/>
    <n v="13868.77"/>
    <d v="2018-03-26T00:00:00"/>
    <n v="2638.36"/>
    <n v="833.46"/>
    <n v="0.31590000000000001"/>
    <n v="16.64"/>
    <n v="0.89"/>
    <n v="123.43"/>
    <x v="3"/>
    <s v="Q1"/>
    <s v="High Valuation"/>
    <x v="0"/>
  </r>
  <r>
    <n v="1178"/>
    <s v="Acquirer_318"/>
    <s v="Target_146"/>
    <x v="0"/>
    <x v="3"/>
    <x v="0"/>
    <n v="4962.99"/>
    <d v="2018-03-27T00:00:00"/>
    <n v="2177.54"/>
    <n v="779.12"/>
    <n v="0.35780000000000001"/>
    <n v="6.37"/>
    <n v="0.77"/>
    <n v="38.22"/>
    <x v="3"/>
    <s v="Q1"/>
    <s v="Low Valuation"/>
    <x v="0"/>
  </r>
  <r>
    <n v="1179"/>
    <s v="Acquirer_668"/>
    <s v="Target_2792"/>
    <x v="3"/>
    <x v="1"/>
    <x v="3"/>
    <n v="4044.51"/>
    <d v="2018-03-28T00:00:00"/>
    <n v="2056.4699999999998"/>
    <n v="274.95"/>
    <n v="0.13370000000000001"/>
    <n v="14.71"/>
    <n v="2.4500000000000002"/>
    <n v="99.09"/>
    <x v="3"/>
    <s v="Q1"/>
    <s v="Fair Valuation"/>
    <x v="0"/>
  </r>
  <r>
    <n v="1180"/>
    <s v="Acquirer_716"/>
    <s v="Target_1267"/>
    <x v="1"/>
    <x v="2"/>
    <x v="0"/>
    <n v="7316.79"/>
    <d v="2018-03-29T00:00:00"/>
    <n v="2470.88"/>
    <n v="958.95"/>
    <n v="0.3881"/>
    <n v="7.63"/>
    <n v="1.9"/>
    <n v="139.02000000000001"/>
    <x v="3"/>
    <s v="Q1"/>
    <s v="Low Valuation"/>
    <x v="0"/>
  </r>
  <r>
    <n v="1181"/>
    <s v="Acquirer_242"/>
    <s v="Target_4466"/>
    <x v="7"/>
    <x v="5"/>
    <x v="1"/>
    <n v="12333.09"/>
    <d v="2018-03-30T00:00:00"/>
    <n v="2935.15"/>
    <n v="990.61"/>
    <n v="0.33750000000000002"/>
    <n v="12.45"/>
    <n v="2.46"/>
    <n v="303.39"/>
    <x v="3"/>
    <s v="Q1"/>
    <s v="Fair Valuation"/>
    <x v="0"/>
  </r>
  <r>
    <n v="1182"/>
    <s v="Acquirer_871"/>
    <s v="Target_772"/>
    <x v="1"/>
    <x v="5"/>
    <x v="1"/>
    <n v="14591.93"/>
    <d v="2018-03-31T00:00:00"/>
    <n v="2226.2800000000002"/>
    <n v="857.34"/>
    <n v="0.3851"/>
    <n v="17.02"/>
    <n v="1.35"/>
    <n v="196.99"/>
    <x v="3"/>
    <s v="Q1"/>
    <s v="High Valuation"/>
    <x v="0"/>
  </r>
  <r>
    <n v="1183"/>
    <s v="Acquirer_903"/>
    <s v="Target_2802"/>
    <x v="7"/>
    <x v="1"/>
    <x v="0"/>
    <n v="2511.5700000000002"/>
    <d v="2018-04-01T00:00:00"/>
    <n v="2082.08"/>
    <n v="220.7"/>
    <n v="0.106"/>
    <n v="11.38"/>
    <n v="0.89999999999999991"/>
    <n v="22.6"/>
    <x v="3"/>
    <s v="Q2"/>
    <s v="Fair Valuation"/>
    <x v="0"/>
  </r>
  <r>
    <n v="1184"/>
    <s v="Acquirer_876"/>
    <s v="Target_497"/>
    <x v="4"/>
    <x v="0"/>
    <x v="1"/>
    <n v="4444.08"/>
    <d v="2018-04-02T00:00:00"/>
    <n v="1712.83"/>
    <n v="316.52999999999997"/>
    <n v="0.18479999999999999"/>
    <n v="14.04"/>
    <n v="1.38"/>
    <n v="61.33"/>
    <x v="3"/>
    <s v="Q2"/>
    <s v="Fair Valuation"/>
    <x v="0"/>
  </r>
  <r>
    <n v="1185"/>
    <s v="Acquirer_362"/>
    <s v="Target_516"/>
    <x v="2"/>
    <x v="5"/>
    <x v="3"/>
    <n v="17058.13"/>
    <d v="2018-04-03T00:00:00"/>
    <n v="3021.23"/>
    <n v="1066.8"/>
    <n v="0.35310000000000002"/>
    <n v="15.99"/>
    <n v="1.67"/>
    <n v="284.87"/>
    <x v="3"/>
    <s v="Q2"/>
    <s v="High Valuation"/>
    <x v="0"/>
  </r>
  <r>
    <n v="1186"/>
    <s v="Acquirer_299"/>
    <s v="Target_1406"/>
    <x v="0"/>
    <x v="7"/>
    <x v="3"/>
    <n v="3363.14"/>
    <d v="2018-04-04T00:00:00"/>
    <n v="2230.66"/>
    <n v="490.97"/>
    <n v="0.22009999999999999"/>
    <n v="6.85"/>
    <n v="1.43"/>
    <n v="48.09"/>
    <x v="3"/>
    <s v="Q2"/>
    <s v="Low Valuation"/>
    <x v="0"/>
  </r>
  <r>
    <n v="1187"/>
    <s v="Acquirer_903"/>
    <s v="Target_2969"/>
    <x v="1"/>
    <x v="5"/>
    <x v="1"/>
    <n v="5130.2299999999996"/>
    <d v="2018-04-05T00:00:00"/>
    <n v="2045.06"/>
    <n v="328.23"/>
    <n v="0.1605"/>
    <n v="15.63"/>
    <n v="1.9"/>
    <n v="97.47"/>
    <x v="3"/>
    <s v="Q2"/>
    <s v="High Valuation"/>
    <x v="0"/>
  </r>
  <r>
    <n v="1188"/>
    <s v="Acquirer_146"/>
    <s v="Target_2950"/>
    <x v="0"/>
    <x v="2"/>
    <x v="3"/>
    <n v="11574.64"/>
    <d v="2018-04-06T00:00:00"/>
    <n v="4878.2700000000004"/>
    <n v="1052.24"/>
    <n v="0.2157"/>
    <n v="11"/>
    <n v="1.54"/>
    <n v="178.25"/>
    <x v="3"/>
    <s v="Q2"/>
    <s v="Fair Valuation"/>
    <x v="0"/>
  </r>
  <r>
    <n v="1189"/>
    <s v="Acquirer_537"/>
    <s v="Target_466"/>
    <x v="3"/>
    <x v="3"/>
    <x v="3"/>
    <n v="7908.99"/>
    <d v="2018-04-07T00:00:00"/>
    <n v="1798.78"/>
    <n v="474.16"/>
    <n v="0.2636"/>
    <n v="16.68"/>
    <n v="1.96"/>
    <n v="155.02000000000001"/>
    <x v="3"/>
    <s v="Q2"/>
    <s v="High Valuation"/>
    <x v="0"/>
  </r>
  <r>
    <n v="1190"/>
    <s v="Acquirer_366"/>
    <s v="Target_4427"/>
    <x v="1"/>
    <x v="7"/>
    <x v="3"/>
    <n v="5665.26"/>
    <d v="2018-04-08T00:00:00"/>
    <n v="1072.23"/>
    <n v="364.56"/>
    <n v="0.34"/>
    <n v="15.54"/>
    <n v="2.1"/>
    <n v="118.97"/>
    <x v="3"/>
    <s v="Q2"/>
    <s v="High Valuation"/>
    <x v="0"/>
  </r>
  <r>
    <n v="1191"/>
    <s v="Acquirer_530"/>
    <s v="Target_4468"/>
    <x v="5"/>
    <x v="6"/>
    <x v="2"/>
    <n v="6353.5"/>
    <d v="2018-04-09T00:00:00"/>
    <n v="1618.17"/>
    <n v="459.4"/>
    <n v="0.28389999999999999"/>
    <n v="13.83"/>
    <n v="0.74"/>
    <n v="47.02"/>
    <x v="3"/>
    <s v="Q2"/>
    <s v="Fair Valuation"/>
    <x v="0"/>
  </r>
  <r>
    <n v="1192"/>
    <s v="Acquirer_103"/>
    <s v="Target_1244"/>
    <x v="1"/>
    <x v="7"/>
    <x v="0"/>
    <n v="13793.7"/>
    <d v="2018-04-10T00:00:00"/>
    <n v="4597.4399999999996"/>
    <n v="967.3"/>
    <n v="0.2104"/>
    <n v="14.26"/>
    <n v="2.36"/>
    <n v="325.52999999999997"/>
    <x v="3"/>
    <s v="Q2"/>
    <s v="Fair Valuation"/>
    <x v="0"/>
  </r>
  <r>
    <n v="1193"/>
    <s v="Acquirer_945"/>
    <s v="Target_2160"/>
    <x v="5"/>
    <x v="7"/>
    <x v="0"/>
    <n v="18613.75"/>
    <d v="2018-04-11T00:00:00"/>
    <n v="3390.62"/>
    <n v="1293.52"/>
    <n v="0.38150000000000001"/>
    <n v="14.39"/>
    <n v="0.84"/>
    <n v="156.36000000000001"/>
    <x v="3"/>
    <s v="Q2"/>
    <s v="Fair Valuation"/>
    <x v="0"/>
  </r>
  <r>
    <n v="1194"/>
    <s v="Acquirer_58"/>
    <s v="Target_3727"/>
    <x v="2"/>
    <x v="1"/>
    <x v="1"/>
    <n v="7964.02"/>
    <d v="2018-04-12T00:00:00"/>
    <n v="3658.08"/>
    <n v="811"/>
    <n v="0.22170000000000001"/>
    <n v="9.82"/>
    <n v="2.06"/>
    <n v="164.06"/>
    <x v="3"/>
    <s v="Q2"/>
    <s v="Fair Valuation"/>
    <x v="0"/>
  </r>
  <r>
    <n v="1195"/>
    <s v="Acquirer_632"/>
    <s v="Target_4106"/>
    <x v="7"/>
    <x v="0"/>
    <x v="1"/>
    <n v="12867.12"/>
    <d v="2018-04-13T00:00:00"/>
    <n v="3962.92"/>
    <n v="1524.54"/>
    <n v="0.38469999999999999"/>
    <n v="8.44"/>
    <n v="1.57"/>
    <n v="202.01"/>
    <x v="3"/>
    <s v="Q2"/>
    <s v="Fair Valuation"/>
    <x v="0"/>
  </r>
  <r>
    <n v="1196"/>
    <s v="Acquirer_372"/>
    <s v="Target_3671"/>
    <x v="5"/>
    <x v="7"/>
    <x v="2"/>
    <n v="8636.08"/>
    <d v="2018-04-14T00:00:00"/>
    <n v="3872.01"/>
    <n v="986.98"/>
    <n v="0.25490000000000002"/>
    <n v="8.75"/>
    <n v="2.4900000000000002"/>
    <n v="215.04"/>
    <x v="3"/>
    <s v="Q2"/>
    <s v="Fair Valuation"/>
    <x v="0"/>
  </r>
  <r>
    <n v="1197"/>
    <s v="Acquirer_837"/>
    <s v="Target_839"/>
    <x v="7"/>
    <x v="4"/>
    <x v="3"/>
    <n v="15149.86"/>
    <d v="2018-04-15T00:00:00"/>
    <n v="4452.13"/>
    <n v="1215.8800000000001"/>
    <n v="0.27310000000000001"/>
    <n v="12.46"/>
    <n v="2.1800000000000002"/>
    <n v="330.27"/>
    <x v="3"/>
    <s v="Q2"/>
    <s v="Fair Valuation"/>
    <x v="0"/>
  </r>
  <r>
    <n v="1198"/>
    <s v="Acquirer_238"/>
    <s v="Target_2887"/>
    <x v="4"/>
    <x v="1"/>
    <x v="1"/>
    <n v="17717.57"/>
    <d v="2018-04-16T00:00:00"/>
    <n v="4577.4399999999996"/>
    <n v="1583.34"/>
    <n v="0.34589999999999999"/>
    <n v="11.19"/>
    <n v="2.21"/>
    <n v="391.56"/>
    <x v="3"/>
    <s v="Q2"/>
    <s v="Fair Valuation"/>
    <x v="0"/>
  </r>
  <r>
    <n v="1199"/>
    <s v="Acquirer_509"/>
    <s v="Target_3727"/>
    <x v="3"/>
    <x v="3"/>
    <x v="1"/>
    <n v="2991.9"/>
    <d v="2018-04-17T00:00:00"/>
    <n v="1166.75"/>
    <n v="305.92"/>
    <n v="0.26219999999999999"/>
    <n v="9.7799999999999994"/>
    <n v="0.74"/>
    <n v="22.14"/>
    <x v="3"/>
    <s v="Q2"/>
    <s v="Fair Valuation"/>
    <x v="0"/>
  </r>
  <r>
    <n v="1200"/>
    <s v="Acquirer_750"/>
    <s v="Target_1229"/>
    <x v="3"/>
    <x v="7"/>
    <x v="1"/>
    <n v="2447.62"/>
    <d v="2018-04-18T00:00:00"/>
    <n v="770.28"/>
    <n v="293.48"/>
    <n v="0.38100000000000001"/>
    <n v="8.34"/>
    <n v="1.8"/>
    <n v="44.06"/>
    <x v="3"/>
    <s v="Q2"/>
    <s v="Fair Valuation"/>
    <x v="0"/>
  </r>
  <r>
    <n v="1201"/>
    <s v="Acquirer_249"/>
    <s v="Target_1892"/>
    <x v="1"/>
    <x v="6"/>
    <x v="0"/>
    <n v="2405.67"/>
    <d v="2018-04-19T00:00:00"/>
    <n v="1233.6500000000001"/>
    <n v="317.79000000000002"/>
    <n v="0.2576"/>
    <n v="7.57"/>
    <n v="1.08"/>
    <n v="25.98"/>
    <x v="3"/>
    <s v="Q2"/>
    <s v="Low Valuation"/>
    <x v="0"/>
  </r>
  <r>
    <n v="1202"/>
    <s v="Acquirer_596"/>
    <s v="Target_1221"/>
    <x v="7"/>
    <x v="2"/>
    <x v="1"/>
    <n v="10660.4"/>
    <d v="2018-04-20T00:00:00"/>
    <n v="2032.6"/>
    <n v="634.16999999999996"/>
    <n v="0.312"/>
    <n v="16.809999999999999"/>
    <n v="1.36"/>
    <n v="144.97999999999999"/>
    <x v="3"/>
    <s v="Q2"/>
    <s v="High Valuation"/>
    <x v="0"/>
  </r>
  <r>
    <n v="1203"/>
    <s v="Acquirer_31"/>
    <s v="Target_4066"/>
    <x v="6"/>
    <x v="0"/>
    <x v="1"/>
    <n v="3661.02"/>
    <d v="2018-04-21T00:00:00"/>
    <n v="3583.42"/>
    <n v="507.77"/>
    <n v="0.14169999999999999"/>
    <n v="7.21"/>
    <n v="1.4"/>
    <n v="51.25"/>
    <x v="3"/>
    <s v="Q2"/>
    <s v="Low Valuation"/>
    <x v="0"/>
  </r>
  <r>
    <n v="1204"/>
    <s v="Acquirer_816"/>
    <s v="Target_1125"/>
    <x v="2"/>
    <x v="7"/>
    <x v="1"/>
    <n v="10157.459999999999"/>
    <d v="2018-04-22T00:00:00"/>
    <n v="3814.51"/>
    <n v="646.55999999999995"/>
    <n v="0.16950000000000001"/>
    <n v="15.71"/>
    <n v="1"/>
    <n v="101.57"/>
    <x v="3"/>
    <s v="Q2"/>
    <s v="High Valuation"/>
    <x v="0"/>
  </r>
  <r>
    <n v="1205"/>
    <s v="Acquirer_538"/>
    <s v="Target_312"/>
    <x v="7"/>
    <x v="5"/>
    <x v="3"/>
    <n v="709.3"/>
    <d v="2018-04-23T00:00:00"/>
    <n v="464.82"/>
    <n v="118.02"/>
    <n v="0.25390000000000001"/>
    <n v="6.01"/>
    <n v="1.92"/>
    <n v="13.62"/>
    <x v="3"/>
    <s v="Q2"/>
    <s v="Low Valuation"/>
    <x v="1"/>
  </r>
  <r>
    <n v="1206"/>
    <s v="Acquirer_122"/>
    <s v="Target_4720"/>
    <x v="0"/>
    <x v="6"/>
    <x v="1"/>
    <n v="20293.23"/>
    <d v="2018-04-24T00:00:00"/>
    <n v="3708.34"/>
    <n v="1453.67"/>
    <n v="0.39200000000000002"/>
    <n v="13.96"/>
    <n v="1.49"/>
    <n v="302.37"/>
    <x v="3"/>
    <s v="Q2"/>
    <s v="Fair Valuation"/>
    <x v="0"/>
  </r>
  <r>
    <n v="1207"/>
    <s v="Acquirer_490"/>
    <s v="Target_1218"/>
    <x v="0"/>
    <x v="0"/>
    <x v="1"/>
    <n v="830.68"/>
    <d v="2018-04-25T00:00:00"/>
    <n v="414.44"/>
    <n v="107.88"/>
    <n v="0.26029999999999998"/>
    <n v="7.7"/>
    <n v="2.1"/>
    <n v="17.440000000000001"/>
    <x v="3"/>
    <s v="Q2"/>
    <s v="Low Valuation"/>
    <x v="1"/>
  </r>
  <r>
    <n v="1208"/>
    <s v="Acquirer_136"/>
    <s v="Target_1889"/>
    <x v="1"/>
    <x v="2"/>
    <x v="0"/>
    <n v="6887.12"/>
    <d v="2018-04-26T00:00:00"/>
    <n v="2901.94"/>
    <n v="475.63"/>
    <n v="0.16389999999999999"/>
    <n v="14.48"/>
    <n v="1.17"/>
    <n v="80.58"/>
    <x v="3"/>
    <s v="Q2"/>
    <s v="Fair Valuation"/>
    <x v="0"/>
  </r>
  <r>
    <n v="1209"/>
    <s v="Acquirer_580"/>
    <s v="Target_93"/>
    <x v="3"/>
    <x v="7"/>
    <x v="2"/>
    <n v="7903.03"/>
    <d v="2018-04-27T00:00:00"/>
    <n v="3362.04"/>
    <n v="1122.5899999999999"/>
    <n v="0.33389999999999997"/>
    <n v="7.04"/>
    <n v="1.52"/>
    <n v="120.13"/>
    <x v="3"/>
    <s v="Q2"/>
    <s v="Low Valuation"/>
    <x v="0"/>
  </r>
  <r>
    <n v="1210"/>
    <s v="Acquirer_766"/>
    <s v="Target_4478"/>
    <x v="5"/>
    <x v="7"/>
    <x v="2"/>
    <n v="1625.43"/>
    <d v="2018-04-28T00:00:00"/>
    <n v="563.19000000000005"/>
    <n v="166.03"/>
    <n v="0.29480000000000001"/>
    <n v="9.7899999999999991"/>
    <n v="1.79"/>
    <n v="29.1"/>
    <x v="3"/>
    <s v="Q2"/>
    <s v="Fair Valuation"/>
    <x v="0"/>
  </r>
  <r>
    <n v="1211"/>
    <s v="Acquirer_503"/>
    <s v="Target_4517"/>
    <x v="7"/>
    <x v="2"/>
    <x v="3"/>
    <n v="1227.42"/>
    <d v="2018-04-29T00:00:00"/>
    <n v="290.33999999999997"/>
    <n v="104.55"/>
    <n v="0.36009999999999998"/>
    <n v="11.74"/>
    <n v="2.09"/>
    <n v="25.65"/>
    <x v="3"/>
    <s v="Q2"/>
    <s v="Fair Valuation"/>
    <x v="0"/>
  </r>
  <r>
    <n v="1212"/>
    <s v="Acquirer_440"/>
    <s v="Target_4093"/>
    <x v="6"/>
    <x v="2"/>
    <x v="0"/>
    <n v="3564.34"/>
    <d v="2018-04-30T00:00:00"/>
    <n v="1171.8499999999999"/>
    <n v="234.96"/>
    <n v="0.20050000000000001"/>
    <n v="15.17"/>
    <n v="2.21"/>
    <n v="78.77"/>
    <x v="3"/>
    <s v="Q2"/>
    <s v="High Valuation"/>
    <x v="0"/>
  </r>
  <r>
    <n v="1213"/>
    <s v="Acquirer_696"/>
    <s v="Target_620"/>
    <x v="3"/>
    <x v="5"/>
    <x v="3"/>
    <n v="10876.55"/>
    <d v="2018-05-01T00:00:00"/>
    <n v="2213.7600000000002"/>
    <n v="839.24"/>
    <n v="0.37909999999999999"/>
    <n v="12.96"/>
    <n v="0.6"/>
    <n v="65.260000000000005"/>
    <x v="3"/>
    <s v="Q2"/>
    <s v="Fair Valuation"/>
    <x v="0"/>
  </r>
  <r>
    <n v="1214"/>
    <s v="Acquirer_39"/>
    <s v="Target_4941"/>
    <x v="4"/>
    <x v="2"/>
    <x v="2"/>
    <n v="5019.58"/>
    <d v="2018-05-02T00:00:00"/>
    <n v="2291.66"/>
    <n v="339.39"/>
    <n v="0.14810000000000001"/>
    <n v="14.79"/>
    <n v="1.19"/>
    <n v="59.73"/>
    <x v="3"/>
    <s v="Q2"/>
    <s v="Fair Valuation"/>
    <x v="0"/>
  </r>
  <r>
    <n v="1215"/>
    <s v="Acquirer_386"/>
    <s v="Target_423"/>
    <x v="4"/>
    <x v="3"/>
    <x v="3"/>
    <n v="5833.42"/>
    <d v="2018-05-03T00:00:00"/>
    <n v="1045.83"/>
    <n v="368.97"/>
    <n v="0.3528"/>
    <n v="15.81"/>
    <n v="1.19"/>
    <n v="69.42"/>
    <x v="3"/>
    <s v="Q2"/>
    <s v="High Valuation"/>
    <x v="0"/>
  </r>
  <r>
    <n v="1216"/>
    <s v="Acquirer_384"/>
    <s v="Target_600"/>
    <x v="3"/>
    <x v="2"/>
    <x v="2"/>
    <n v="1972.87"/>
    <d v="2018-05-04T00:00:00"/>
    <n v="2047.93"/>
    <n v="242.07"/>
    <n v="0.1182"/>
    <n v="8.15"/>
    <n v="1.97"/>
    <n v="38.869999999999997"/>
    <x v="3"/>
    <s v="Q2"/>
    <s v="Fair Valuation"/>
    <x v="0"/>
  </r>
  <r>
    <n v="1217"/>
    <s v="Acquirer_398"/>
    <s v="Target_3825"/>
    <x v="7"/>
    <x v="6"/>
    <x v="0"/>
    <n v="11887.14"/>
    <d v="2018-05-05T00:00:00"/>
    <n v="2852.35"/>
    <n v="989.77"/>
    <n v="0.34699999999999998"/>
    <n v="12.01"/>
    <n v="2.04"/>
    <n v="242.5"/>
    <x v="3"/>
    <s v="Q2"/>
    <s v="Fair Valuation"/>
    <x v="0"/>
  </r>
  <r>
    <n v="1218"/>
    <s v="Acquirer_917"/>
    <s v="Target_1550"/>
    <x v="4"/>
    <x v="6"/>
    <x v="2"/>
    <n v="5721.37"/>
    <d v="2018-05-06T00:00:00"/>
    <n v="2574.09"/>
    <n v="696.03"/>
    <n v="0.27039999999999997"/>
    <n v="8.2200000000000006"/>
    <n v="1.59"/>
    <n v="90.97"/>
    <x v="3"/>
    <s v="Q2"/>
    <s v="Fair Valuation"/>
    <x v="0"/>
  </r>
  <r>
    <n v="1219"/>
    <s v="Acquirer_684"/>
    <s v="Target_663"/>
    <x v="4"/>
    <x v="0"/>
    <x v="2"/>
    <n v="2147.84"/>
    <d v="2018-05-07T00:00:00"/>
    <n v="1045.1099999999999"/>
    <n v="278.94"/>
    <n v="0.26690000000000003"/>
    <n v="7.7"/>
    <n v="0.86999999999999988"/>
    <n v="18.690000000000001"/>
    <x v="3"/>
    <s v="Q2"/>
    <s v="Low Valuation"/>
    <x v="0"/>
  </r>
  <r>
    <n v="1220"/>
    <s v="Acquirer_875"/>
    <s v="Target_2110"/>
    <x v="4"/>
    <x v="3"/>
    <x v="3"/>
    <n v="4852.7700000000004"/>
    <d v="2018-05-08T00:00:00"/>
    <n v="3835.68"/>
    <n v="465.27"/>
    <n v="0.12130000000000001"/>
    <n v="10.43"/>
    <n v="2.2599999999999998"/>
    <n v="109.67"/>
    <x v="3"/>
    <s v="Q2"/>
    <s v="Fair Valuation"/>
    <x v="0"/>
  </r>
  <r>
    <n v="1221"/>
    <s v="Acquirer_943"/>
    <s v="Target_1941"/>
    <x v="6"/>
    <x v="0"/>
    <x v="1"/>
    <n v="867.15"/>
    <d v="2018-05-09T00:00:00"/>
    <n v="566.47"/>
    <n v="117.66"/>
    <n v="0.2077"/>
    <n v="7.37"/>
    <n v="2.25"/>
    <n v="19.510000000000002"/>
    <x v="3"/>
    <s v="Q2"/>
    <s v="Low Valuation"/>
    <x v="1"/>
  </r>
  <r>
    <n v="1222"/>
    <s v="Acquirer_213"/>
    <s v="Target_1783"/>
    <x v="4"/>
    <x v="6"/>
    <x v="0"/>
    <n v="1316.69"/>
    <d v="2018-05-10T00:00:00"/>
    <n v="674.87"/>
    <n v="119.05"/>
    <n v="0.1764"/>
    <n v="11.06"/>
    <n v="1.83"/>
    <n v="24.1"/>
    <x v="3"/>
    <s v="Q2"/>
    <s v="Fair Valuation"/>
    <x v="0"/>
  </r>
  <r>
    <n v="1223"/>
    <s v="Acquirer_451"/>
    <s v="Target_2714"/>
    <x v="7"/>
    <x v="5"/>
    <x v="0"/>
    <n v="3020.44"/>
    <d v="2018-05-11T00:00:00"/>
    <n v="1756.29"/>
    <n v="288.20999999999998"/>
    <n v="0.1641"/>
    <n v="10.48"/>
    <n v="1.64"/>
    <n v="49.54"/>
    <x v="3"/>
    <s v="Q2"/>
    <s v="Fair Valuation"/>
    <x v="0"/>
  </r>
  <r>
    <n v="1224"/>
    <s v="Acquirer_391"/>
    <s v="Target_2981"/>
    <x v="5"/>
    <x v="0"/>
    <x v="0"/>
    <n v="10157.799999999999"/>
    <d v="2018-05-12T00:00:00"/>
    <n v="4954.22"/>
    <n v="981.43"/>
    <n v="0.1981"/>
    <n v="10.35"/>
    <n v="1.91"/>
    <n v="194.01"/>
    <x v="3"/>
    <s v="Q2"/>
    <s v="Fair Valuation"/>
    <x v="0"/>
  </r>
  <r>
    <n v="1225"/>
    <s v="Acquirer_695"/>
    <s v="Target_4569"/>
    <x v="4"/>
    <x v="5"/>
    <x v="3"/>
    <n v="5623.11"/>
    <d v="2018-05-13T00:00:00"/>
    <n v="1529.73"/>
    <n v="313.44"/>
    <n v="0.2049"/>
    <n v="17.940000000000001"/>
    <n v="1.71"/>
    <n v="96.16"/>
    <x v="3"/>
    <s v="Q2"/>
    <s v="High Valuation"/>
    <x v="0"/>
  </r>
  <r>
    <n v="1226"/>
    <s v="Acquirer_368"/>
    <s v="Target_230"/>
    <x v="1"/>
    <x v="5"/>
    <x v="0"/>
    <n v="3524"/>
    <d v="2018-05-14T00:00:00"/>
    <n v="4152.6099999999997"/>
    <n v="454.71"/>
    <n v="0.1095"/>
    <n v="7.75"/>
    <n v="1.96"/>
    <n v="69.069999999999993"/>
    <x v="3"/>
    <s v="Q2"/>
    <s v="Low Valuation"/>
    <x v="0"/>
  </r>
  <r>
    <n v="1227"/>
    <s v="Acquirer_378"/>
    <s v="Target_4969"/>
    <x v="6"/>
    <x v="4"/>
    <x v="1"/>
    <n v="12964.32"/>
    <d v="2018-05-15T00:00:00"/>
    <n v="2721.73"/>
    <n v="1084.8800000000001"/>
    <n v="0.39860000000000001"/>
    <n v="11.95"/>
    <n v="1.27"/>
    <n v="164.65"/>
    <x v="3"/>
    <s v="Q2"/>
    <s v="Fair Valuation"/>
    <x v="0"/>
  </r>
  <r>
    <n v="1228"/>
    <s v="Acquirer_781"/>
    <s v="Target_292"/>
    <x v="1"/>
    <x v="2"/>
    <x v="1"/>
    <n v="4261.62"/>
    <d v="2018-05-16T00:00:00"/>
    <n v="1012.15"/>
    <n v="280.37"/>
    <n v="0.27700000000000002"/>
    <n v="15.2"/>
    <n v="2.35"/>
    <n v="100.15"/>
    <x v="3"/>
    <s v="Q2"/>
    <s v="High Valuation"/>
    <x v="0"/>
  </r>
  <r>
    <n v="1229"/>
    <s v="Acquirer_259"/>
    <s v="Target_1996"/>
    <x v="4"/>
    <x v="7"/>
    <x v="1"/>
    <n v="879.09"/>
    <d v="2018-05-17T00:00:00"/>
    <n v="731.25"/>
    <n v="74.88"/>
    <n v="0.1024"/>
    <n v="11.74"/>
    <n v="0.86999999999999988"/>
    <n v="7.65"/>
    <x v="3"/>
    <s v="Q2"/>
    <s v="Fair Valuation"/>
    <x v="1"/>
  </r>
  <r>
    <n v="1230"/>
    <s v="Acquirer_578"/>
    <s v="Target_1209"/>
    <x v="2"/>
    <x v="2"/>
    <x v="1"/>
    <n v="9594.9699999999993"/>
    <d v="2018-05-18T00:00:00"/>
    <n v="3071.18"/>
    <n v="878.66"/>
    <n v="0.28610000000000002"/>
    <n v="10.92"/>
    <n v="1.85"/>
    <n v="177.51"/>
    <x v="3"/>
    <s v="Q2"/>
    <s v="Fair Valuation"/>
    <x v="0"/>
  </r>
  <r>
    <n v="1231"/>
    <s v="Acquirer_74"/>
    <s v="Target_3625"/>
    <x v="6"/>
    <x v="6"/>
    <x v="2"/>
    <n v="2347.9499999999998"/>
    <d v="2018-05-19T00:00:00"/>
    <n v="1038.3699999999999"/>
    <n v="355.75"/>
    <n v="0.34260000000000002"/>
    <n v="6.6"/>
    <n v="0.84"/>
    <n v="19.72"/>
    <x v="3"/>
    <s v="Q2"/>
    <s v="Low Valuation"/>
    <x v="0"/>
  </r>
  <r>
    <n v="1232"/>
    <s v="Acquirer_2"/>
    <s v="Target_4369"/>
    <x v="4"/>
    <x v="5"/>
    <x v="2"/>
    <n v="31362.51"/>
    <d v="2018-05-20T00:00:00"/>
    <n v="4903.9799999999996"/>
    <n v="1814.96"/>
    <n v="0.37009999999999998"/>
    <n v="17.28"/>
    <n v="2.3199999999999998"/>
    <n v="727.61"/>
    <x v="3"/>
    <s v="Q2"/>
    <s v="High Valuation"/>
    <x v="0"/>
  </r>
  <r>
    <n v="1233"/>
    <s v="Acquirer_612"/>
    <s v="Target_752"/>
    <x v="2"/>
    <x v="3"/>
    <x v="0"/>
    <n v="7547.99"/>
    <d v="2018-05-21T00:00:00"/>
    <n v="2235.02"/>
    <n v="852.88"/>
    <n v="0.38159999999999999"/>
    <n v="8.85"/>
    <n v="0.6"/>
    <n v="45.29"/>
    <x v="3"/>
    <s v="Q2"/>
    <s v="Fair Valuation"/>
    <x v="0"/>
  </r>
  <r>
    <n v="1234"/>
    <s v="Acquirer_351"/>
    <s v="Target_3103"/>
    <x v="6"/>
    <x v="7"/>
    <x v="3"/>
    <n v="6745.12"/>
    <d v="2018-05-22T00:00:00"/>
    <n v="2808.46"/>
    <n v="544.84"/>
    <n v="0.19400000000000001"/>
    <n v="12.38"/>
    <n v="1.44"/>
    <n v="97.13"/>
    <x v="3"/>
    <s v="Q2"/>
    <s v="Fair Valuation"/>
    <x v="0"/>
  </r>
  <r>
    <n v="1235"/>
    <s v="Acquirer_144"/>
    <s v="Target_4412"/>
    <x v="0"/>
    <x v="0"/>
    <x v="0"/>
    <n v="11300.98"/>
    <d v="2018-05-23T00:00:00"/>
    <n v="2441.5100000000002"/>
    <n v="661.65"/>
    <n v="0.27100000000000002"/>
    <n v="17.079999999999998"/>
    <n v="0.97"/>
    <n v="109.62"/>
    <x v="3"/>
    <s v="Q2"/>
    <s v="High Valuation"/>
    <x v="0"/>
  </r>
  <r>
    <n v="1236"/>
    <s v="Acquirer_407"/>
    <s v="Target_1514"/>
    <x v="4"/>
    <x v="0"/>
    <x v="0"/>
    <n v="9761.9"/>
    <d v="2018-05-24T00:00:00"/>
    <n v="4386.6000000000004"/>
    <n v="1404.59"/>
    <n v="0.32019999999999998"/>
    <n v="6.95"/>
    <n v="2.17"/>
    <n v="211.83"/>
    <x v="3"/>
    <s v="Q2"/>
    <s v="Low Valuation"/>
    <x v="0"/>
  </r>
  <r>
    <n v="1237"/>
    <s v="Acquirer_403"/>
    <s v="Target_1268"/>
    <x v="7"/>
    <x v="6"/>
    <x v="1"/>
    <n v="2430.48"/>
    <d v="2018-05-25T00:00:00"/>
    <n v="2018.34"/>
    <n v="405.08"/>
    <n v="0.20069999999999999"/>
    <n v="6"/>
    <n v="0.9900000000000001"/>
    <n v="24.06"/>
    <x v="3"/>
    <s v="Q2"/>
    <s v="Low Valuation"/>
    <x v="0"/>
  </r>
  <r>
    <n v="1238"/>
    <s v="Acquirer_573"/>
    <s v="Target_1583"/>
    <x v="2"/>
    <x v="2"/>
    <x v="0"/>
    <n v="10917.1"/>
    <d v="2018-05-26T00:00:00"/>
    <n v="3455.33"/>
    <n v="1228.02"/>
    <n v="0.35539999999999999"/>
    <n v="8.89"/>
    <n v="1.24"/>
    <n v="135.37"/>
    <x v="3"/>
    <s v="Q2"/>
    <s v="Fair Valuation"/>
    <x v="0"/>
  </r>
  <r>
    <n v="1239"/>
    <s v="Acquirer_947"/>
    <s v="Target_3334"/>
    <x v="0"/>
    <x v="5"/>
    <x v="3"/>
    <n v="3957.18"/>
    <d v="2018-05-27T00:00:00"/>
    <n v="794.6"/>
    <n v="271.04000000000002"/>
    <n v="0.34110000000000001"/>
    <n v="14.6"/>
    <n v="1.9"/>
    <n v="75.19"/>
    <x v="3"/>
    <s v="Q2"/>
    <s v="Fair Valuation"/>
    <x v="0"/>
  </r>
  <r>
    <n v="1240"/>
    <s v="Acquirer_9"/>
    <s v="Target_2399"/>
    <x v="0"/>
    <x v="7"/>
    <x v="2"/>
    <n v="20810.419999999998"/>
    <d v="2018-05-28T00:00:00"/>
    <n v="3410.33"/>
    <n v="1253.6400000000001"/>
    <n v="0.36759999999999998"/>
    <n v="16.600000000000001"/>
    <n v="1.75"/>
    <n v="364.18"/>
    <x v="3"/>
    <s v="Q2"/>
    <s v="High Valuation"/>
    <x v="0"/>
  </r>
  <r>
    <n v="1241"/>
    <s v="Acquirer_898"/>
    <s v="Target_3815"/>
    <x v="4"/>
    <x v="7"/>
    <x v="1"/>
    <n v="2075.2399999999998"/>
    <d v="2018-05-29T00:00:00"/>
    <n v="1479.45"/>
    <n v="326.81"/>
    <n v="0.22090000000000001"/>
    <n v="6.35"/>
    <n v="2.33"/>
    <n v="48.35"/>
    <x v="3"/>
    <s v="Q2"/>
    <s v="Low Valuation"/>
    <x v="0"/>
  </r>
  <r>
    <n v="1242"/>
    <s v="Acquirer_53"/>
    <s v="Target_546"/>
    <x v="6"/>
    <x v="6"/>
    <x v="0"/>
    <n v="12386.01"/>
    <d v="2018-05-30T00:00:00"/>
    <n v="3452.87"/>
    <n v="1286.19"/>
    <n v="0.3725"/>
    <n v="9.6300000000000008"/>
    <n v="2.39"/>
    <n v="296.02999999999997"/>
    <x v="3"/>
    <s v="Q2"/>
    <s v="Fair Valuation"/>
    <x v="0"/>
  </r>
  <r>
    <n v="1243"/>
    <s v="Acquirer_632"/>
    <s v="Target_3191"/>
    <x v="1"/>
    <x v="1"/>
    <x v="0"/>
    <n v="9496.7999999999993"/>
    <d v="2018-05-31T00:00:00"/>
    <n v="4326.95"/>
    <n v="1582.8"/>
    <n v="0.36580000000000001"/>
    <n v="6"/>
    <n v="1.25"/>
    <n v="118.71"/>
    <x v="3"/>
    <s v="Q2"/>
    <s v="Low Valuation"/>
    <x v="0"/>
  </r>
  <r>
    <n v="1244"/>
    <s v="Acquirer_54"/>
    <s v="Target_2381"/>
    <x v="6"/>
    <x v="1"/>
    <x v="2"/>
    <n v="3027.35"/>
    <d v="2018-06-01T00:00:00"/>
    <n v="655.51"/>
    <n v="248.96"/>
    <n v="0.37980000000000003"/>
    <n v="12.16"/>
    <n v="1.48"/>
    <n v="44.8"/>
    <x v="3"/>
    <s v="Q2"/>
    <s v="Fair Valuation"/>
    <x v="0"/>
  </r>
  <r>
    <n v="1245"/>
    <s v="Acquirer_927"/>
    <s v="Target_1564"/>
    <x v="1"/>
    <x v="6"/>
    <x v="2"/>
    <n v="8357.26"/>
    <d v="2018-06-02T00:00:00"/>
    <n v="2460.2600000000002"/>
    <n v="666.98"/>
    <n v="0.27110000000000001"/>
    <n v="12.53"/>
    <n v="2.33"/>
    <n v="194.72"/>
    <x v="3"/>
    <s v="Q2"/>
    <s v="Fair Valuation"/>
    <x v="0"/>
  </r>
  <r>
    <n v="1246"/>
    <s v="Acquirer_20"/>
    <s v="Target_3080"/>
    <x v="4"/>
    <x v="3"/>
    <x v="3"/>
    <n v="14644.32"/>
    <d v="2018-06-03T00:00:00"/>
    <n v="4427.7"/>
    <n v="1483.72"/>
    <n v="0.33510000000000001"/>
    <n v="9.8699999999999992"/>
    <n v="2.0699999999999998"/>
    <n v="303.14"/>
    <x v="3"/>
    <s v="Q2"/>
    <s v="Fair Valuation"/>
    <x v="0"/>
  </r>
  <r>
    <n v="1247"/>
    <s v="Acquirer_342"/>
    <s v="Target_1240"/>
    <x v="5"/>
    <x v="2"/>
    <x v="3"/>
    <n v="4205.97"/>
    <d v="2018-06-04T00:00:00"/>
    <n v="768.67"/>
    <n v="275.26"/>
    <n v="0.35809999999999997"/>
    <n v="15.28"/>
    <n v="2.0499999999999998"/>
    <n v="86.22"/>
    <x v="3"/>
    <s v="Q2"/>
    <s v="High Valuation"/>
    <x v="0"/>
  </r>
  <r>
    <n v="1248"/>
    <s v="Acquirer_332"/>
    <s v="Target_3714"/>
    <x v="7"/>
    <x v="0"/>
    <x v="1"/>
    <n v="5467.7"/>
    <d v="2018-06-05T00:00:00"/>
    <n v="2667.06"/>
    <n v="627.03"/>
    <n v="0.2351"/>
    <n v="8.7200000000000006"/>
    <n v="2.12"/>
    <n v="115.92"/>
    <x v="3"/>
    <s v="Q2"/>
    <s v="Fair Valuation"/>
    <x v="0"/>
  </r>
  <r>
    <n v="1249"/>
    <s v="Acquirer_500"/>
    <s v="Target_850"/>
    <x v="1"/>
    <x v="3"/>
    <x v="0"/>
    <n v="21393.119999999999"/>
    <d v="2018-06-06T00:00:00"/>
    <n v="4831.3500000000004"/>
    <n v="1271.1300000000001"/>
    <n v="0.2631"/>
    <n v="16.829999999999998"/>
    <n v="1.06"/>
    <n v="226.77"/>
    <x v="3"/>
    <s v="Q2"/>
    <s v="High Valuation"/>
    <x v="0"/>
  </r>
  <r>
    <n v="1250"/>
    <s v="Acquirer_269"/>
    <s v="Target_4232"/>
    <x v="2"/>
    <x v="1"/>
    <x v="0"/>
    <n v="9279.36"/>
    <d v="2018-06-07T00:00:00"/>
    <n v="2612.89"/>
    <n v="518.4"/>
    <n v="0.19839999999999999"/>
    <n v="17.899999999999999"/>
    <n v="1"/>
    <n v="92.79"/>
    <x v="3"/>
    <s v="Q2"/>
    <s v="High Valuation"/>
    <x v="0"/>
  </r>
  <r>
    <n v="1251"/>
    <s v="Acquirer_45"/>
    <s v="Target_4525"/>
    <x v="4"/>
    <x v="7"/>
    <x v="0"/>
    <n v="7175.08"/>
    <d v="2018-06-08T00:00:00"/>
    <n v="3409.84"/>
    <n v="1122.8599999999999"/>
    <n v="0.32929999999999998"/>
    <n v="6.39"/>
    <n v="2.46"/>
    <n v="176.51"/>
    <x v="3"/>
    <s v="Q2"/>
    <s v="Low Valuation"/>
    <x v="0"/>
  </r>
  <r>
    <n v="1252"/>
    <s v="Acquirer_343"/>
    <s v="Target_2829"/>
    <x v="2"/>
    <x v="1"/>
    <x v="3"/>
    <n v="1111.48"/>
    <d v="2018-06-09T00:00:00"/>
    <n v="502.05"/>
    <n v="142.68"/>
    <n v="0.28420000000000001"/>
    <n v="7.79"/>
    <n v="1.54"/>
    <n v="17.12"/>
    <x v="3"/>
    <s v="Q2"/>
    <s v="Low Valuation"/>
    <x v="0"/>
  </r>
  <r>
    <n v="1253"/>
    <s v="Acquirer_875"/>
    <s v="Target_1678"/>
    <x v="4"/>
    <x v="6"/>
    <x v="0"/>
    <n v="2616.39"/>
    <d v="2018-06-10T00:00:00"/>
    <n v="512.05999999999995"/>
    <n v="171.23"/>
    <n v="0.33439999999999998"/>
    <n v="15.28"/>
    <n v="1.7"/>
    <n v="44.48"/>
    <x v="3"/>
    <s v="Q2"/>
    <s v="High Valuation"/>
    <x v="0"/>
  </r>
  <r>
    <n v="1254"/>
    <s v="Acquirer_627"/>
    <s v="Target_4644"/>
    <x v="2"/>
    <x v="0"/>
    <x v="1"/>
    <n v="112.26"/>
    <d v="2018-06-11T00:00:00"/>
    <n v="121.99"/>
    <n v="13.74"/>
    <n v="0.11260000000000001"/>
    <n v="8.17"/>
    <n v="2.44"/>
    <n v="2.74"/>
    <x v="3"/>
    <s v="Q2"/>
    <s v="Fair Valuation"/>
    <x v="1"/>
  </r>
  <r>
    <n v="1255"/>
    <s v="Acquirer_173"/>
    <s v="Target_3776"/>
    <x v="3"/>
    <x v="1"/>
    <x v="1"/>
    <n v="3993.78"/>
    <d v="2018-06-12T00:00:00"/>
    <n v="1310.27"/>
    <n v="426.23"/>
    <n v="0.32529999999999998"/>
    <n v="9.3699999999999992"/>
    <n v="1.01"/>
    <n v="40.340000000000003"/>
    <x v="3"/>
    <s v="Q2"/>
    <s v="Fair Valuation"/>
    <x v="0"/>
  </r>
  <r>
    <n v="1256"/>
    <s v="Acquirer_232"/>
    <s v="Target_24"/>
    <x v="4"/>
    <x v="5"/>
    <x v="0"/>
    <n v="1532.57"/>
    <d v="2018-06-13T00:00:00"/>
    <n v="1326.43"/>
    <n v="250.83"/>
    <n v="0.18909999999999999"/>
    <n v="6.11"/>
    <n v="2.4700000000000002"/>
    <n v="37.85"/>
    <x v="3"/>
    <s v="Q2"/>
    <s v="Low Valuation"/>
    <x v="0"/>
  </r>
  <r>
    <n v="1257"/>
    <s v="Acquirer_499"/>
    <s v="Target_3055"/>
    <x v="5"/>
    <x v="6"/>
    <x v="2"/>
    <n v="9978.34"/>
    <d v="2018-06-14T00:00:00"/>
    <n v="2853.98"/>
    <n v="800.83"/>
    <n v="0.28060000000000002"/>
    <n v="12.46"/>
    <n v="0.59"/>
    <n v="58.87"/>
    <x v="3"/>
    <s v="Q2"/>
    <s v="Fair Valuation"/>
    <x v="0"/>
  </r>
  <r>
    <n v="1258"/>
    <s v="Acquirer_86"/>
    <s v="Target_1783"/>
    <x v="7"/>
    <x v="7"/>
    <x v="1"/>
    <n v="8791.27"/>
    <d v="2018-06-15T00:00:00"/>
    <n v="2384.0300000000002"/>
    <n v="624.38"/>
    <n v="0.26190000000000002"/>
    <n v="14.08"/>
    <n v="1.57"/>
    <n v="138.02000000000001"/>
    <x v="3"/>
    <s v="Q2"/>
    <s v="Fair Valuation"/>
    <x v="0"/>
  </r>
  <r>
    <n v="1259"/>
    <s v="Acquirer_712"/>
    <s v="Target_1707"/>
    <x v="7"/>
    <x v="0"/>
    <x v="0"/>
    <n v="1196.74"/>
    <d v="2018-06-16T00:00:00"/>
    <n v="322.61"/>
    <n v="92.27"/>
    <n v="0.28599999999999998"/>
    <n v="12.97"/>
    <n v="1.59"/>
    <n v="19.03"/>
    <x v="3"/>
    <s v="Q2"/>
    <s v="Fair Valuation"/>
    <x v="0"/>
  </r>
  <r>
    <n v="1260"/>
    <s v="Acquirer_990"/>
    <s v="Target_2959"/>
    <x v="1"/>
    <x v="6"/>
    <x v="2"/>
    <n v="13098.6"/>
    <d v="2018-06-17T00:00:00"/>
    <n v="4224.24"/>
    <n v="989.32"/>
    <n v="0.23419999999999999"/>
    <n v="13.24"/>
    <n v="0.75"/>
    <n v="98.24"/>
    <x v="3"/>
    <s v="Q2"/>
    <s v="Fair Valuation"/>
    <x v="0"/>
  </r>
  <r>
    <n v="1261"/>
    <s v="Acquirer_435"/>
    <s v="Target_612"/>
    <x v="5"/>
    <x v="6"/>
    <x v="1"/>
    <n v="2855.88"/>
    <d v="2018-06-18T00:00:00"/>
    <n v="1299.28"/>
    <n v="461.37"/>
    <n v="0.35510000000000003"/>
    <n v="6.19"/>
    <n v="0.80999999999999994"/>
    <n v="23.13"/>
    <x v="3"/>
    <s v="Q2"/>
    <s v="Low Valuation"/>
    <x v="0"/>
  </r>
  <r>
    <n v="1262"/>
    <s v="Acquirer_695"/>
    <s v="Target_356"/>
    <x v="0"/>
    <x v="1"/>
    <x v="0"/>
    <n v="6344.48"/>
    <d v="2018-06-19T00:00:00"/>
    <n v="4125.76"/>
    <n v="696.43"/>
    <n v="0.16880000000000001"/>
    <n v="9.11"/>
    <n v="1.9"/>
    <n v="120.55"/>
    <x v="3"/>
    <s v="Q2"/>
    <s v="Fair Valuation"/>
    <x v="0"/>
  </r>
  <r>
    <n v="1263"/>
    <s v="Acquirer_197"/>
    <s v="Target_4851"/>
    <x v="3"/>
    <x v="2"/>
    <x v="3"/>
    <n v="11542.92"/>
    <d v="2018-06-20T00:00:00"/>
    <n v="4834.3"/>
    <n v="771.07"/>
    <n v="0.1595"/>
    <n v="14.97"/>
    <n v="0.77999999999999992"/>
    <n v="90.03"/>
    <x v="3"/>
    <s v="Q2"/>
    <s v="Fair Valuation"/>
    <x v="0"/>
  </r>
  <r>
    <n v="1264"/>
    <s v="Acquirer_516"/>
    <s v="Target_4844"/>
    <x v="0"/>
    <x v="6"/>
    <x v="3"/>
    <n v="6358.97"/>
    <d v="2018-06-21T00:00:00"/>
    <n v="1943.36"/>
    <n v="382.84"/>
    <n v="0.19700000000000001"/>
    <n v="16.61"/>
    <n v="1.81"/>
    <n v="115.1"/>
    <x v="3"/>
    <s v="Q2"/>
    <s v="High Valuation"/>
    <x v="0"/>
  </r>
  <r>
    <n v="1265"/>
    <s v="Acquirer_500"/>
    <s v="Target_4174"/>
    <x v="5"/>
    <x v="3"/>
    <x v="1"/>
    <n v="1889.71"/>
    <d v="2018-06-22T00:00:00"/>
    <n v="1701.2"/>
    <n v="181.18"/>
    <n v="0.1065"/>
    <n v="10.43"/>
    <n v="2.44"/>
    <n v="46.11"/>
    <x v="3"/>
    <s v="Q2"/>
    <s v="Fair Valuation"/>
    <x v="0"/>
  </r>
  <r>
    <n v="1266"/>
    <s v="Acquirer_67"/>
    <s v="Target_522"/>
    <x v="0"/>
    <x v="3"/>
    <x v="0"/>
    <n v="8730.84"/>
    <d v="2018-06-23T00:00:00"/>
    <n v="2669.04"/>
    <n v="861.03"/>
    <n v="0.3226"/>
    <n v="10.14"/>
    <n v="1.42"/>
    <n v="123.98"/>
    <x v="3"/>
    <s v="Q2"/>
    <s v="Fair Valuation"/>
    <x v="0"/>
  </r>
  <r>
    <n v="1267"/>
    <s v="Acquirer_337"/>
    <s v="Target_4722"/>
    <x v="3"/>
    <x v="6"/>
    <x v="0"/>
    <n v="3977.02"/>
    <d v="2018-06-24T00:00:00"/>
    <n v="1097.5999999999999"/>
    <n v="385.37"/>
    <n v="0.35110000000000002"/>
    <n v="10.32"/>
    <n v="0.57000000000000006"/>
    <n v="22.67"/>
    <x v="3"/>
    <s v="Q2"/>
    <s v="Fair Valuation"/>
    <x v="0"/>
  </r>
  <r>
    <n v="1268"/>
    <s v="Acquirer_428"/>
    <s v="Target_1843"/>
    <x v="0"/>
    <x v="3"/>
    <x v="3"/>
    <n v="7914.42"/>
    <d v="2018-06-25T00:00:00"/>
    <n v="3460.5"/>
    <n v="507.66"/>
    <n v="0.1467"/>
    <n v="15.59"/>
    <n v="0.53"/>
    <n v="41.95"/>
    <x v="3"/>
    <s v="Q2"/>
    <s v="High Valuation"/>
    <x v="0"/>
  </r>
  <r>
    <n v="1269"/>
    <s v="Acquirer_178"/>
    <s v="Target_343"/>
    <x v="3"/>
    <x v="0"/>
    <x v="0"/>
    <n v="13178.66"/>
    <d v="2018-06-26T00:00:00"/>
    <n v="2948.83"/>
    <n v="733.37"/>
    <n v="0.2487"/>
    <n v="17.97"/>
    <n v="0.77"/>
    <n v="101.48"/>
    <x v="3"/>
    <s v="Q2"/>
    <s v="High Valuation"/>
    <x v="0"/>
  </r>
  <r>
    <n v="1270"/>
    <s v="Acquirer_743"/>
    <s v="Target_3895"/>
    <x v="5"/>
    <x v="7"/>
    <x v="1"/>
    <n v="3447.71"/>
    <d v="2018-06-27T00:00:00"/>
    <n v="3379.14"/>
    <n v="434.22"/>
    <n v="0.1285"/>
    <n v="7.94"/>
    <n v="2.48"/>
    <n v="85.5"/>
    <x v="3"/>
    <s v="Q2"/>
    <s v="Low Valuation"/>
    <x v="0"/>
  </r>
  <r>
    <n v="1271"/>
    <s v="Acquirer_392"/>
    <s v="Target_997"/>
    <x v="7"/>
    <x v="4"/>
    <x v="1"/>
    <n v="11328.97"/>
    <d v="2018-06-28T00:00:00"/>
    <n v="4042.99"/>
    <n v="701.05"/>
    <n v="0.1734"/>
    <n v="16.16"/>
    <n v="0.57000000000000006"/>
    <n v="64.58"/>
    <x v="3"/>
    <s v="Q2"/>
    <s v="High Valuation"/>
    <x v="0"/>
  </r>
  <r>
    <n v="1272"/>
    <s v="Acquirer_351"/>
    <s v="Target_4617"/>
    <x v="3"/>
    <x v="2"/>
    <x v="1"/>
    <n v="6074.07"/>
    <d v="2018-06-29T00:00:00"/>
    <n v="2701.25"/>
    <n v="344.14"/>
    <n v="0.12740000000000001"/>
    <n v="17.649999999999999"/>
    <n v="1.67"/>
    <n v="101.44"/>
    <x v="3"/>
    <s v="Q2"/>
    <s v="High Valuation"/>
    <x v="0"/>
  </r>
  <r>
    <n v="1273"/>
    <s v="Acquirer_565"/>
    <s v="Target_1997"/>
    <x v="6"/>
    <x v="5"/>
    <x v="0"/>
    <n v="8866.26"/>
    <d v="2018-06-30T00:00:00"/>
    <n v="2800.92"/>
    <n v="547.29999999999995"/>
    <n v="0.19539999999999999"/>
    <n v="16.2"/>
    <n v="1.56"/>
    <n v="138.31"/>
    <x v="3"/>
    <s v="Q2"/>
    <s v="High Valuation"/>
    <x v="0"/>
  </r>
  <r>
    <n v="1274"/>
    <s v="Acquirer_46"/>
    <s v="Target_1365"/>
    <x v="4"/>
    <x v="1"/>
    <x v="0"/>
    <n v="234.53"/>
    <d v="2018-07-01T00:00:00"/>
    <n v="134.63999999999999"/>
    <n v="20.94"/>
    <n v="0.1555"/>
    <n v="11.2"/>
    <n v="0.66"/>
    <n v="1.55"/>
    <x v="3"/>
    <s v="Q3"/>
    <s v="Fair Valuation"/>
    <x v="1"/>
  </r>
  <r>
    <n v="1275"/>
    <s v="Acquirer_313"/>
    <s v="Target_4540"/>
    <x v="1"/>
    <x v="2"/>
    <x v="2"/>
    <n v="1514.58"/>
    <d v="2018-07-02T00:00:00"/>
    <n v="1439.25"/>
    <n v="252.01"/>
    <n v="0.17510000000000001"/>
    <n v="6.01"/>
    <n v="1.89"/>
    <n v="28.63"/>
    <x v="3"/>
    <s v="Q3"/>
    <s v="Low Valuation"/>
    <x v="0"/>
  </r>
  <r>
    <n v="1276"/>
    <s v="Acquirer_648"/>
    <s v="Target_1544"/>
    <x v="4"/>
    <x v="6"/>
    <x v="3"/>
    <n v="21785.57"/>
    <d v="2018-07-03T00:00:00"/>
    <n v="3880.75"/>
    <n v="1343.13"/>
    <n v="0.34610000000000002"/>
    <n v="16.22"/>
    <n v="0.8"/>
    <n v="174.28"/>
    <x v="3"/>
    <s v="Q3"/>
    <s v="High Valuation"/>
    <x v="0"/>
  </r>
  <r>
    <n v="1277"/>
    <s v="Acquirer_976"/>
    <s v="Target_2159"/>
    <x v="1"/>
    <x v="6"/>
    <x v="2"/>
    <n v="19021.79"/>
    <d v="2018-07-04T00:00:00"/>
    <n v="4455.68"/>
    <n v="1325.56"/>
    <n v="0.29749999999999999"/>
    <n v="14.35"/>
    <n v="1.63"/>
    <n v="310.06"/>
    <x v="3"/>
    <s v="Q3"/>
    <s v="Fair Valuation"/>
    <x v="0"/>
  </r>
  <r>
    <n v="1278"/>
    <s v="Acquirer_775"/>
    <s v="Target_4317"/>
    <x v="7"/>
    <x v="6"/>
    <x v="2"/>
    <n v="12746.8"/>
    <d v="2018-07-05T00:00:00"/>
    <n v="4701.43"/>
    <n v="825.57"/>
    <n v="0.17560000000000001"/>
    <n v="15.44"/>
    <n v="1.49"/>
    <n v="189.93"/>
    <x v="3"/>
    <s v="Q3"/>
    <s v="High Valuation"/>
    <x v="0"/>
  </r>
  <r>
    <n v="1279"/>
    <s v="Acquirer_147"/>
    <s v="Target_2309"/>
    <x v="5"/>
    <x v="6"/>
    <x v="3"/>
    <n v="5041.21"/>
    <d v="2018-07-06T00:00:00"/>
    <n v="4459.96"/>
    <n v="815.73"/>
    <n v="0.18290000000000001"/>
    <n v="6.18"/>
    <n v="0.63"/>
    <n v="31.76"/>
    <x v="3"/>
    <s v="Q3"/>
    <s v="Low Valuation"/>
    <x v="0"/>
  </r>
  <r>
    <n v="1280"/>
    <s v="Acquirer_588"/>
    <s v="Target_2310"/>
    <x v="1"/>
    <x v="5"/>
    <x v="2"/>
    <n v="19428.29"/>
    <d v="2018-07-07T00:00:00"/>
    <n v="4503.1899999999996"/>
    <n v="1316.28"/>
    <n v="0.2923"/>
    <n v="14.76"/>
    <n v="1.51"/>
    <n v="293.37"/>
    <x v="3"/>
    <s v="Q3"/>
    <s v="Fair Valuation"/>
    <x v="0"/>
  </r>
  <r>
    <n v="1281"/>
    <s v="Acquirer_33"/>
    <s v="Target_1166"/>
    <x v="7"/>
    <x v="1"/>
    <x v="0"/>
    <n v="9047.01"/>
    <d v="2018-07-08T00:00:00"/>
    <n v="2809.99"/>
    <n v="587.85"/>
    <n v="0.2092"/>
    <n v="15.39"/>
    <n v="2.0099999999999998"/>
    <n v="181.84"/>
    <x v="3"/>
    <s v="Q3"/>
    <s v="High Valuation"/>
    <x v="0"/>
  </r>
  <r>
    <n v="1282"/>
    <s v="Acquirer_359"/>
    <s v="Target_3678"/>
    <x v="7"/>
    <x v="3"/>
    <x v="2"/>
    <n v="20803.27"/>
    <d v="2018-07-09T00:00:00"/>
    <n v="3515.03"/>
    <n v="1365.94"/>
    <n v="0.3886"/>
    <n v="15.23"/>
    <n v="2.46"/>
    <n v="511.76"/>
    <x v="3"/>
    <s v="Q3"/>
    <s v="High Valuation"/>
    <x v="0"/>
  </r>
  <r>
    <n v="1283"/>
    <s v="Acquirer_558"/>
    <s v="Target_2936"/>
    <x v="7"/>
    <x v="0"/>
    <x v="3"/>
    <n v="11610.75"/>
    <d v="2018-07-10T00:00:00"/>
    <n v="2971.87"/>
    <n v="849.36"/>
    <n v="0.2858"/>
    <n v="13.67"/>
    <n v="1.1499999999999999"/>
    <n v="133.52000000000001"/>
    <x v="3"/>
    <s v="Q3"/>
    <s v="Fair Valuation"/>
    <x v="0"/>
  </r>
  <r>
    <n v="1284"/>
    <s v="Acquirer_344"/>
    <s v="Target_397"/>
    <x v="0"/>
    <x v="6"/>
    <x v="0"/>
    <n v="1043.1199999999999"/>
    <d v="2018-07-11T00:00:00"/>
    <n v="213.49"/>
    <n v="71.84"/>
    <n v="0.33650000000000002"/>
    <n v="14.52"/>
    <n v="0.66"/>
    <n v="6.88"/>
    <x v="3"/>
    <s v="Q3"/>
    <s v="Fair Valuation"/>
    <x v="0"/>
  </r>
  <r>
    <n v="1285"/>
    <s v="Acquirer_830"/>
    <s v="Target_3814"/>
    <x v="2"/>
    <x v="0"/>
    <x v="1"/>
    <n v="2984.28"/>
    <d v="2018-07-12T00:00:00"/>
    <n v="785.48"/>
    <n v="240.28"/>
    <n v="0.30590000000000001"/>
    <n v="12.42"/>
    <n v="0.88"/>
    <n v="26.26"/>
    <x v="3"/>
    <s v="Q3"/>
    <s v="Fair Valuation"/>
    <x v="0"/>
  </r>
  <r>
    <n v="1286"/>
    <s v="Acquirer_997"/>
    <s v="Target_356"/>
    <x v="4"/>
    <x v="1"/>
    <x v="2"/>
    <n v="615.26"/>
    <d v="2018-07-13T00:00:00"/>
    <n v="326.97000000000003"/>
    <n v="92.66"/>
    <n v="0.28339999999999999"/>
    <n v="6.64"/>
    <n v="0.92999999999999994"/>
    <n v="5.72"/>
    <x v="3"/>
    <s v="Q3"/>
    <s v="Low Valuation"/>
    <x v="1"/>
  </r>
  <r>
    <n v="1287"/>
    <s v="Acquirer_209"/>
    <s v="Target_3691"/>
    <x v="4"/>
    <x v="1"/>
    <x v="2"/>
    <n v="3550"/>
    <d v="2018-07-14T00:00:00"/>
    <n v="2538.1799999999998"/>
    <n v="325.39"/>
    <n v="0.12820000000000001"/>
    <n v="10.91"/>
    <n v="0.54"/>
    <n v="19.170000000000002"/>
    <x v="3"/>
    <s v="Q3"/>
    <s v="Fair Valuation"/>
    <x v="0"/>
  </r>
  <r>
    <n v="1288"/>
    <s v="Acquirer_206"/>
    <s v="Target_4578"/>
    <x v="7"/>
    <x v="5"/>
    <x v="2"/>
    <n v="3113.95"/>
    <d v="2018-07-15T00:00:00"/>
    <n v="641.35"/>
    <n v="245"/>
    <n v="0.38200000000000001"/>
    <n v="12.71"/>
    <n v="1.87"/>
    <n v="58.23"/>
    <x v="3"/>
    <s v="Q3"/>
    <s v="Fair Valuation"/>
    <x v="0"/>
  </r>
  <r>
    <n v="1289"/>
    <s v="Acquirer_545"/>
    <s v="Target_1761"/>
    <x v="7"/>
    <x v="0"/>
    <x v="3"/>
    <n v="10583.44"/>
    <d v="2018-07-16T00:00:00"/>
    <n v="1919.96"/>
    <n v="631.47"/>
    <n v="0.32890000000000003"/>
    <n v="16.760000000000002"/>
    <n v="2.3199999999999998"/>
    <n v="245.54"/>
    <x v="3"/>
    <s v="Q3"/>
    <s v="High Valuation"/>
    <x v="0"/>
  </r>
  <r>
    <n v="1290"/>
    <s v="Acquirer_559"/>
    <s v="Target_3807"/>
    <x v="6"/>
    <x v="1"/>
    <x v="0"/>
    <n v="11963.49"/>
    <d v="2018-07-17T00:00:00"/>
    <n v="2507.61"/>
    <n v="824.5"/>
    <n v="0.32879999999999998"/>
    <n v="14.51"/>
    <n v="2.4"/>
    <n v="287.12"/>
    <x v="3"/>
    <s v="Q3"/>
    <s v="Fair Valuation"/>
    <x v="0"/>
  </r>
  <r>
    <n v="1291"/>
    <s v="Acquirer_14"/>
    <s v="Target_3722"/>
    <x v="5"/>
    <x v="2"/>
    <x v="3"/>
    <n v="2183.2399999999998"/>
    <d v="2018-07-18T00:00:00"/>
    <n v="1245.69"/>
    <n v="334.34"/>
    <n v="0.26840000000000003"/>
    <n v="6.53"/>
    <n v="2.35"/>
    <n v="51.31"/>
    <x v="3"/>
    <s v="Q3"/>
    <s v="Low Valuation"/>
    <x v="0"/>
  </r>
  <r>
    <n v="1292"/>
    <s v="Acquirer_946"/>
    <s v="Target_1173"/>
    <x v="3"/>
    <x v="0"/>
    <x v="0"/>
    <n v="15423.22"/>
    <d v="2018-07-19T00:00:00"/>
    <n v="4729.0200000000004"/>
    <n v="1183.67"/>
    <n v="0.25030000000000002"/>
    <n v="13.03"/>
    <n v="2.04"/>
    <n v="314.63"/>
    <x v="3"/>
    <s v="Q3"/>
    <s v="Fair Valuation"/>
    <x v="0"/>
  </r>
  <r>
    <n v="1293"/>
    <s v="Acquirer_846"/>
    <s v="Target_1364"/>
    <x v="3"/>
    <x v="3"/>
    <x v="1"/>
    <n v="2596.11"/>
    <d v="2018-07-20T00:00:00"/>
    <n v="1284.19"/>
    <n v="274.43"/>
    <n v="0.2137"/>
    <n v="9.4600000000000009"/>
    <n v="1.58"/>
    <n v="41.02"/>
    <x v="3"/>
    <s v="Q3"/>
    <s v="Fair Valuation"/>
    <x v="0"/>
  </r>
  <r>
    <n v="1294"/>
    <s v="Acquirer_455"/>
    <s v="Target_2"/>
    <x v="7"/>
    <x v="7"/>
    <x v="3"/>
    <n v="6693.89"/>
    <d v="2018-07-21T00:00:00"/>
    <n v="4747.34"/>
    <n v="1023.53"/>
    <n v="0.21560000000000001"/>
    <n v="6.54"/>
    <n v="1.87"/>
    <n v="125.18"/>
    <x v="3"/>
    <s v="Q3"/>
    <s v="Low Valuation"/>
    <x v="0"/>
  </r>
  <r>
    <n v="1295"/>
    <s v="Acquirer_62"/>
    <s v="Target_3900"/>
    <x v="6"/>
    <x v="1"/>
    <x v="2"/>
    <n v="5193.6499999999996"/>
    <d v="2018-07-22T00:00:00"/>
    <n v="2500.4"/>
    <n v="472.58"/>
    <n v="0.189"/>
    <n v="10.99"/>
    <n v="2.23"/>
    <n v="115.82"/>
    <x v="3"/>
    <s v="Q3"/>
    <s v="Fair Valuation"/>
    <x v="0"/>
  </r>
  <r>
    <n v="1296"/>
    <s v="Acquirer_510"/>
    <s v="Target_4882"/>
    <x v="2"/>
    <x v="1"/>
    <x v="2"/>
    <n v="8851.24"/>
    <d v="2018-07-23T00:00:00"/>
    <n v="4114.04"/>
    <n v="622.45000000000005"/>
    <n v="0.15129999999999999"/>
    <n v="14.22"/>
    <n v="2.5"/>
    <n v="221.28"/>
    <x v="3"/>
    <s v="Q3"/>
    <s v="Fair Valuation"/>
    <x v="0"/>
  </r>
  <r>
    <n v="1297"/>
    <s v="Acquirer_748"/>
    <s v="Target_3184"/>
    <x v="4"/>
    <x v="7"/>
    <x v="1"/>
    <n v="12136.29"/>
    <d v="2018-07-24T00:00:00"/>
    <n v="3932.58"/>
    <n v="1248.5899999999999"/>
    <n v="0.3175"/>
    <n v="9.7200000000000006"/>
    <n v="0.82000000000000006"/>
    <n v="99.52"/>
    <x v="3"/>
    <s v="Q3"/>
    <s v="Fair Valuation"/>
    <x v="0"/>
  </r>
  <r>
    <n v="1298"/>
    <s v="Acquirer_247"/>
    <s v="Target_4349"/>
    <x v="2"/>
    <x v="7"/>
    <x v="3"/>
    <n v="13086.95"/>
    <d v="2018-07-25T00:00:00"/>
    <n v="4328.3900000000003"/>
    <n v="1225.3699999999999"/>
    <n v="0.28310000000000002"/>
    <n v="10.68"/>
    <n v="2.0099999999999998"/>
    <n v="263.05"/>
    <x v="3"/>
    <s v="Q3"/>
    <s v="Fair Valuation"/>
    <x v="0"/>
  </r>
  <r>
    <n v="1299"/>
    <s v="Acquirer_219"/>
    <s v="Target_3514"/>
    <x v="1"/>
    <x v="4"/>
    <x v="1"/>
    <n v="9009.93"/>
    <d v="2018-07-26T00:00:00"/>
    <n v="3607.21"/>
    <n v="1061.24"/>
    <n v="0.29420000000000002"/>
    <n v="8.49"/>
    <n v="2.27"/>
    <n v="204.53"/>
    <x v="3"/>
    <s v="Q3"/>
    <s v="Fair Valuation"/>
    <x v="0"/>
  </r>
  <r>
    <n v="1300"/>
    <s v="Acquirer_887"/>
    <s v="Target_4434"/>
    <x v="0"/>
    <x v="1"/>
    <x v="1"/>
    <n v="4655"/>
    <d v="2018-07-27T00:00:00"/>
    <n v="3609.08"/>
    <n v="688.61"/>
    <n v="0.1908"/>
    <n v="6.76"/>
    <n v="2.33"/>
    <n v="108.46"/>
    <x v="3"/>
    <s v="Q3"/>
    <s v="Low Valuation"/>
    <x v="0"/>
  </r>
  <r>
    <n v="1301"/>
    <s v="Acquirer_98"/>
    <s v="Target_395"/>
    <x v="6"/>
    <x v="4"/>
    <x v="2"/>
    <n v="10896.5"/>
    <d v="2018-07-28T00:00:00"/>
    <n v="3979.56"/>
    <n v="993.3"/>
    <n v="0.24959999999999999"/>
    <n v="10.97"/>
    <n v="1.73"/>
    <n v="188.51"/>
    <x v="3"/>
    <s v="Q3"/>
    <s v="Fair Valuation"/>
    <x v="0"/>
  </r>
  <r>
    <n v="1302"/>
    <s v="Acquirer_717"/>
    <s v="Target_4003"/>
    <x v="0"/>
    <x v="6"/>
    <x v="1"/>
    <n v="2173.4499999999998"/>
    <d v="2018-07-29T00:00:00"/>
    <n v="2022.65"/>
    <n v="225.93"/>
    <n v="0.11169999999999999"/>
    <n v="9.6199999999999992"/>
    <n v="0.9900000000000001"/>
    <n v="21.52"/>
    <x v="3"/>
    <s v="Q3"/>
    <s v="Fair Valuation"/>
    <x v="0"/>
  </r>
  <r>
    <n v="1303"/>
    <s v="Acquirer_546"/>
    <s v="Target_3806"/>
    <x v="3"/>
    <x v="6"/>
    <x v="3"/>
    <n v="17406.11"/>
    <d v="2018-07-30T00:00:00"/>
    <n v="4862.8999999999996"/>
    <n v="1605.73"/>
    <n v="0.33019999999999999"/>
    <n v="10.84"/>
    <n v="1.97"/>
    <n v="342.9"/>
    <x v="3"/>
    <s v="Q3"/>
    <s v="Fair Valuation"/>
    <x v="0"/>
  </r>
  <r>
    <n v="1304"/>
    <s v="Acquirer_770"/>
    <s v="Target_4382"/>
    <x v="7"/>
    <x v="4"/>
    <x v="3"/>
    <n v="3393.71"/>
    <d v="2018-07-31T00:00:00"/>
    <n v="1548.14"/>
    <n v="399.73"/>
    <n v="0.25819999999999999"/>
    <n v="8.49"/>
    <n v="1.01"/>
    <n v="34.28"/>
    <x v="3"/>
    <s v="Q3"/>
    <s v="Fair Valuation"/>
    <x v="0"/>
  </r>
  <r>
    <n v="1305"/>
    <s v="Acquirer_910"/>
    <s v="Target_2438"/>
    <x v="6"/>
    <x v="6"/>
    <x v="3"/>
    <n v="4452.03"/>
    <d v="2018-08-01T00:00:00"/>
    <n v="2198.41"/>
    <n v="274.14"/>
    <n v="0.12470000000000001"/>
    <n v="16.239999999999998"/>
    <n v="2.33"/>
    <n v="103.73"/>
    <x v="3"/>
    <s v="Q3"/>
    <s v="High Valuation"/>
    <x v="0"/>
  </r>
  <r>
    <n v="1306"/>
    <s v="Acquirer_30"/>
    <s v="Target_1445"/>
    <x v="1"/>
    <x v="0"/>
    <x v="0"/>
    <n v="4306.59"/>
    <d v="2018-08-02T00:00:00"/>
    <n v="1104.8800000000001"/>
    <n v="267.49"/>
    <n v="0.24210000000000001"/>
    <n v="16.100000000000001"/>
    <n v="1.08"/>
    <n v="46.51"/>
    <x v="3"/>
    <s v="Q3"/>
    <s v="High Valuation"/>
    <x v="0"/>
  </r>
  <r>
    <n v="1307"/>
    <s v="Acquirer_125"/>
    <s v="Target_2420"/>
    <x v="3"/>
    <x v="7"/>
    <x v="2"/>
    <n v="7698.18"/>
    <d v="2018-08-03T00:00:00"/>
    <n v="3073.01"/>
    <n v="714.78"/>
    <n v="0.2326"/>
    <n v="10.77"/>
    <n v="2.08"/>
    <n v="160.12"/>
    <x v="3"/>
    <s v="Q3"/>
    <s v="Fair Valuation"/>
    <x v="0"/>
  </r>
  <r>
    <n v="1308"/>
    <s v="Acquirer_781"/>
    <s v="Target_2962"/>
    <x v="3"/>
    <x v="4"/>
    <x v="1"/>
    <n v="10067.5"/>
    <d v="2018-08-04T00:00:00"/>
    <n v="2349.34"/>
    <n v="562.42999999999995"/>
    <n v="0.2394"/>
    <n v="17.899999999999999"/>
    <n v="2.42"/>
    <n v="243.63"/>
    <x v="3"/>
    <s v="Q3"/>
    <s v="High Valuation"/>
    <x v="0"/>
  </r>
  <r>
    <n v="1309"/>
    <s v="Acquirer_533"/>
    <s v="Target_4473"/>
    <x v="3"/>
    <x v="4"/>
    <x v="0"/>
    <n v="2845.94"/>
    <d v="2018-08-05T00:00:00"/>
    <n v="1213.6500000000001"/>
    <n v="204.01"/>
    <n v="0.1681"/>
    <n v="13.95"/>
    <n v="1.32"/>
    <n v="37.57"/>
    <x v="3"/>
    <s v="Q3"/>
    <s v="Fair Valuation"/>
    <x v="0"/>
  </r>
  <r>
    <n v="1310"/>
    <s v="Acquirer_539"/>
    <s v="Target_4928"/>
    <x v="3"/>
    <x v="4"/>
    <x v="0"/>
    <n v="17779.45"/>
    <d v="2018-08-06T00:00:00"/>
    <n v="3607.83"/>
    <n v="1154.51"/>
    <n v="0.32"/>
    <n v="15.4"/>
    <n v="1.03"/>
    <n v="183.13"/>
    <x v="3"/>
    <s v="Q3"/>
    <s v="High Valuation"/>
    <x v="0"/>
  </r>
  <r>
    <n v="1311"/>
    <s v="Acquirer_391"/>
    <s v="Target_3811"/>
    <x v="6"/>
    <x v="3"/>
    <x v="0"/>
    <n v="8681.74"/>
    <d v="2018-08-07T00:00:00"/>
    <n v="4991.87"/>
    <n v="1238.48"/>
    <n v="0.24809999999999999"/>
    <n v="7.01"/>
    <n v="0.72"/>
    <n v="62.51"/>
    <x v="3"/>
    <s v="Q3"/>
    <s v="Low Valuation"/>
    <x v="0"/>
  </r>
  <r>
    <n v="1312"/>
    <s v="Acquirer_386"/>
    <s v="Target_2735"/>
    <x v="4"/>
    <x v="0"/>
    <x v="2"/>
    <n v="12326.76"/>
    <d v="2018-08-08T00:00:00"/>
    <n v="2829.42"/>
    <n v="715.84"/>
    <n v="0.253"/>
    <n v="17.22"/>
    <n v="2.2999999999999998"/>
    <n v="283.52"/>
    <x v="3"/>
    <s v="Q3"/>
    <s v="High Valuation"/>
    <x v="0"/>
  </r>
  <r>
    <n v="1313"/>
    <s v="Acquirer_441"/>
    <s v="Target_245"/>
    <x v="3"/>
    <x v="3"/>
    <x v="3"/>
    <n v="4866.26"/>
    <d v="2018-08-09T00:00:00"/>
    <n v="2353.75"/>
    <n v="381.07"/>
    <n v="0.16189999999999999"/>
    <n v="12.77"/>
    <n v="1.1200000000000001"/>
    <n v="54.5"/>
    <x v="3"/>
    <s v="Q3"/>
    <s v="Fair Valuation"/>
    <x v="0"/>
  </r>
  <r>
    <n v="1314"/>
    <s v="Acquirer_869"/>
    <s v="Target_221"/>
    <x v="4"/>
    <x v="4"/>
    <x v="2"/>
    <n v="13417"/>
    <d v="2018-08-10T00:00:00"/>
    <n v="3270.4"/>
    <n v="832.32"/>
    <n v="0.2545"/>
    <n v="16.12"/>
    <n v="0.76"/>
    <n v="101.97"/>
    <x v="3"/>
    <s v="Q3"/>
    <s v="High Valuation"/>
    <x v="0"/>
  </r>
  <r>
    <n v="1315"/>
    <s v="Acquirer_310"/>
    <s v="Target_3330"/>
    <x v="3"/>
    <x v="5"/>
    <x v="0"/>
    <n v="4873.3599999999997"/>
    <d v="2018-08-11T00:00:00"/>
    <n v="1292.48"/>
    <n v="360.99"/>
    <n v="0.27929999999999999"/>
    <n v="13.5"/>
    <n v="1.33"/>
    <n v="64.819999999999993"/>
    <x v="3"/>
    <s v="Q3"/>
    <s v="Fair Valuation"/>
    <x v="0"/>
  </r>
  <r>
    <n v="1316"/>
    <s v="Acquirer_504"/>
    <s v="Target_3520"/>
    <x v="2"/>
    <x v="1"/>
    <x v="1"/>
    <n v="19317.91"/>
    <d v="2018-08-12T00:00:00"/>
    <n v="4507.93"/>
    <n v="1546.67"/>
    <n v="0.34310000000000002"/>
    <n v="12.49"/>
    <n v="1.31"/>
    <n v="253.06"/>
    <x v="3"/>
    <s v="Q3"/>
    <s v="Fair Valuation"/>
    <x v="0"/>
  </r>
  <r>
    <n v="1317"/>
    <s v="Acquirer_785"/>
    <s v="Target_3320"/>
    <x v="7"/>
    <x v="7"/>
    <x v="2"/>
    <n v="4666.99"/>
    <d v="2018-08-13T00:00:00"/>
    <n v="2016.03"/>
    <n v="270.55"/>
    <n v="0.13420000000000001"/>
    <n v="17.25"/>
    <n v="0.97"/>
    <n v="45.27"/>
    <x v="3"/>
    <s v="Q3"/>
    <s v="High Valuation"/>
    <x v="0"/>
  </r>
  <r>
    <n v="1318"/>
    <s v="Acquirer_761"/>
    <s v="Target_1128"/>
    <x v="5"/>
    <x v="0"/>
    <x v="2"/>
    <n v="2338.1799999999998"/>
    <d v="2018-08-14T00:00:00"/>
    <n v="806.44"/>
    <n v="204.03"/>
    <n v="0.253"/>
    <n v="11.46"/>
    <n v="0.65"/>
    <n v="15.2"/>
    <x v="3"/>
    <s v="Q3"/>
    <s v="Fair Valuation"/>
    <x v="0"/>
  </r>
  <r>
    <n v="1319"/>
    <s v="Acquirer_20"/>
    <s v="Target_2550"/>
    <x v="4"/>
    <x v="0"/>
    <x v="3"/>
    <n v="10671.99"/>
    <d v="2018-08-15T00:00:00"/>
    <n v="2899.09"/>
    <n v="897.56"/>
    <n v="0.30959999999999999"/>
    <n v="11.89"/>
    <n v="0.65"/>
    <n v="69.37"/>
    <x v="3"/>
    <s v="Q3"/>
    <s v="Fair Valuation"/>
    <x v="0"/>
  </r>
  <r>
    <n v="1320"/>
    <s v="Acquirer_738"/>
    <s v="Target_1287"/>
    <x v="2"/>
    <x v="7"/>
    <x v="3"/>
    <n v="1646.06"/>
    <d v="2018-08-16T00:00:00"/>
    <n v="939.34"/>
    <n v="126.62"/>
    <n v="0.1348"/>
    <n v="13"/>
    <n v="0.67"/>
    <n v="11.03"/>
    <x v="3"/>
    <s v="Q3"/>
    <s v="Fair Valuation"/>
    <x v="0"/>
  </r>
  <r>
    <n v="1321"/>
    <s v="Acquirer_332"/>
    <s v="Target_2075"/>
    <x v="7"/>
    <x v="5"/>
    <x v="1"/>
    <n v="3075.78"/>
    <d v="2018-08-17T00:00:00"/>
    <n v="1951.07"/>
    <n v="281.14999999999998"/>
    <n v="0.14410000000000001"/>
    <n v="10.94"/>
    <n v="1.75"/>
    <n v="53.83"/>
    <x v="3"/>
    <s v="Q3"/>
    <s v="Fair Valuation"/>
    <x v="0"/>
  </r>
  <r>
    <n v="1322"/>
    <s v="Acquirer_259"/>
    <s v="Target_992"/>
    <x v="1"/>
    <x v="1"/>
    <x v="2"/>
    <n v="7429.55"/>
    <d v="2018-08-18T00:00:00"/>
    <n v="1829.72"/>
    <n v="674.8"/>
    <n v="0.36880000000000002"/>
    <n v="11.01"/>
    <n v="2.37"/>
    <n v="176.08"/>
    <x v="3"/>
    <s v="Q3"/>
    <s v="Fair Valuation"/>
    <x v="0"/>
  </r>
  <r>
    <n v="1323"/>
    <s v="Acquirer_769"/>
    <s v="Target_4775"/>
    <x v="6"/>
    <x v="0"/>
    <x v="2"/>
    <n v="4023.89"/>
    <d v="2018-08-19T00:00:00"/>
    <n v="4111.26"/>
    <n v="555.02"/>
    <n v="0.13500000000000001"/>
    <n v="7.25"/>
    <n v="0.77"/>
    <n v="30.98"/>
    <x v="3"/>
    <s v="Q3"/>
    <s v="Low Valuation"/>
    <x v="0"/>
  </r>
  <r>
    <n v="1324"/>
    <s v="Acquirer_428"/>
    <s v="Target_3456"/>
    <x v="7"/>
    <x v="1"/>
    <x v="3"/>
    <n v="15177.52"/>
    <d v="2018-08-20T00:00:00"/>
    <n v="3210.42"/>
    <n v="980.46"/>
    <n v="0.3054"/>
    <n v="15.48"/>
    <n v="1.58"/>
    <n v="239.8"/>
    <x v="3"/>
    <s v="Q3"/>
    <s v="High Valuation"/>
    <x v="0"/>
  </r>
  <r>
    <n v="1325"/>
    <s v="Acquirer_882"/>
    <s v="Target_2628"/>
    <x v="7"/>
    <x v="6"/>
    <x v="3"/>
    <n v="10444.9"/>
    <d v="2018-08-21T00:00:00"/>
    <n v="3393.02"/>
    <n v="1038.26"/>
    <n v="0.30599999999999999"/>
    <n v="10.06"/>
    <n v="1.8"/>
    <n v="188.01"/>
    <x v="3"/>
    <s v="Q3"/>
    <s v="Fair Valuation"/>
    <x v="0"/>
  </r>
  <r>
    <n v="1326"/>
    <s v="Acquirer_876"/>
    <s v="Target_4773"/>
    <x v="4"/>
    <x v="3"/>
    <x v="2"/>
    <n v="10309.27"/>
    <d v="2018-08-22T00:00:00"/>
    <n v="2050.2800000000002"/>
    <n v="598.67999999999995"/>
    <n v="0.29199999999999998"/>
    <n v="17.22"/>
    <n v="1.36"/>
    <n v="140.21"/>
    <x v="3"/>
    <s v="Q3"/>
    <s v="High Valuation"/>
    <x v="0"/>
  </r>
  <r>
    <n v="1327"/>
    <s v="Acquirer_601"/>
    <s v="Target_1756"/>
    <x v="1"/>
    <x v="4"/>
    <x v="3"/>
    <n v="6600.44"/>
    <d v="2018-08-23T00:00:00"/>
    <n v="2555.5300000000002"/>
    <n v="510.08"/>
    <n v="0.1996"/>
    <n v="12.94"/>
    <n v="2.23"/>
    <n v="147.19"/>
    <x v="3"/>
    <s v="Q3"/>
    <s v="Fair Valuation"/>
    <x v="0"/>
  </r>
  <r>
    <n v="1328"/>
    <s v="Acquirer_600"/>
    <s v="Target_4249"/>
    <x v="6"/>
    <x v="5"/>
    <x v="2"/>
    <n v="6229.47"/>
    <d v="2018-08-24T00:00:00"/>
    <n v="1454.06"/>
    <n v="509.36"/>
    <n v="0.3503"/>
    <n v="12.23"/>
    <n v="0.95"/>
    <n v="59.18"/>
    <x v="3"/>
    <s v="Q3"/>
    <s v="Fair Valuation"/>
    <x v="0"/>
  </r>
  <r>
    <n v="1329"/>
    <s v="Acquirer_580"/>
    <s v="Target_2044"/>
    <x v="6"/>
    <x v="6"/>
    <x v="0"/>
    <n v="5409.59"/>
    <d v="2018-08-25T00:00:00"/>
    <n v="2126.2600000000002"/>
    <n v="319.14999999999998"/>
    <n v="0.15010000000000001"/>
    <n v="16.95"/>
    <n v="0.62"/>
    <n v="33.54"/>
    <x v="3"/>
    <s v="Q3"/>
    <s v="High Valuation"/>
    <x v="0"/>
  </r>
  <r>
    <n v="1330"/>
    <s v="Acquirer_22"/>
    <s v="Target_771"/>
    <x v="4"/>
    <x v="1"/>
    <x v="1"/>
    <n v="3892.48"/>
    <d v="2018-08-26T00:00:00"/>
    <n v="3039.82"/>
    <n v="398.82"/>
    <n v="0.13120000000000001"/>
    <n v="9.76"/>
    <n v="0.79"/>
    <n v="30.75"/>
    <x v="3"/>
    <s v="Q3"/>
    <s v="Fair Valuation"/>
    <x v="0"/>
  </r>
  <r>
    <n v="1331"/>
    <s v="Acquirer_772"/>
    <s v="Target_3804"/>
    <x v="4"/>
    <x v="4"/>
    <x v="3"/>
    <n v="11700.44"/>
    <d v="2018-08-27T00:00:00"/>
    <n v="2522.58"/>
    <n v="733.57"/>
    <n v="0.2908"/>
    <n v="15.95"/>
    <n v="1.4"/>
    <n v="163.81"/>
    <x v="3"/>
    <s v="Q3"/>
    <s v="High Valuation"/>
    <x v="0"/>
  </r>
  <r>
    <n v="1332"/>
    <s v="Acquirer_283"/>
    <s v="Target_3123"/>
    <x v="6"/>
    <x v="0"/>
    <x v="1"/>
    <n v="18996.13"/>
    <d v="2018-08-28T00:00:00"/>
    <n v="3858.77"/>
    <n v="1075.05"/>
    <n v="0.27860000000000001"/>
    <n v="17.670000000000002"/>
    <n v="0.74"/>
    <n v="140.57"/>
    <x v="3"/>
    <s v="Q3"/>
    <s v="High Valuation"/>
    <x v="0"/>
  </r>
  <r>
    <n v="1333"/>
    <s v="Acquirer_914"/>
    <s v="Target_3091"/>
    <x v="2"/>
    <x v="5"/>
    <x v="2"/>
    <n v="22224.06"/>
    <d v="2018-08-29T00:00:00"/>
    <n v="4090.77"/>
    <n v="1433.81"/>
    <n v="0.35049999999999998"/>
    <n v="15.5"/>
    <n v="1.41"/>
    <n v="313.36"/>
    <x v="3"/>
    <s v="Q3"/>
    <s v="High Valuation"/>
    <x v="0"/>
  </r>
  <r>
    <n v="1334"/>
    <s v="Acquirer_158"/>
    <s v="Target_566"/>
    <x v="0"/>
    <x v="5"/>
    <x v="1"/>
    <n v="18244.63"/>
    <d v="2018-08-30T00:00:00"/>
    <n v="2659.69"/>
    <n v="1052.17"/>
    <n v="0.39560000000000001"/>
    <n v="17.34"/>
    <n v="2.0299999999999998"/>
    <n v="370.37"/>
    <x v="3"/>
    <s v="Q3"/>
    <s v="High Valuation"/>
    <x v="0"/>
  </r>
  <r>
    <n v="1335"/>
    <s v="Acquirer_783"/>
    <s v="Target_2206"/>
    <x v="7"/>
    <x v="5"/>
    <x v="3"/>
    <n v="9550.26"/>
    <d v="2018-08-31T00:00:00"/>
    <n v="2328.29"/>
    <n v="610.24"/>
    <n v="0.2621"/>
    <n v="15.65"/>
    <n v="1.05"/>
    <n v="100.28"/>
    <x v="3"/>
    <s v="Q3"/>
    <s v="High Valuation"/>
    <x v="0"/>
  </r>
  <r>
    <n v="1336"/>
    <s v="Acquirer_164"/>
    <s v="Target_850"/>
    <x v="3"/>
    <x v="5"/>
    <x v="3"/>
    <n v="2732.84"/>
    <d v="2018-09-01T00:00:00"/>
    <n v="1319.84"/>
    <n v="216.72"/>
    <n v="0.16420000000000001"/>
    <n v="12.61"/>
    <n v="2.4"/>
    <n v="65.59"/>
    <x v="3"/>
    <s v="Q3"/>
    <s v="Fair Valuation"/>
    <x v="0"/>
  </r>
  <r>
    <n v="1337"/>
    <s v="Acquirer_834"/>
    <s v="Target_537"/>
    <x v="4"/>
    <x v="2"/>
    <x v="0"/>
    <n v="2656.76"/>
    <d v="2018-09-02T00:00:00"/>
    <n v="1226.8"/>
    <n v="417.73"/>
    <n v="0.34050000000000002"/>
    <n v="6.36"/>
    <n v="1.51"/>
    <n v="40.119999999999997"/>
    <x v="3"/>
    <s v="Q3"/>
    <s v="Low Valuation"/>
    <x v="0"/>
  </r>
  <r>
    <n v="1338"/>
    <s v="Acquirer_374"/>
    <s v="Target_629"/>
    <x v="6"/>
    <x v="4"/>
    <x v="3"/>
    <n v="2878.94"/>
    <d v="2018-09-03T00:00:00"/>
    <n v="1455.93"/>
    <n v="269.06"/>
    <n v="0.18479999999999999"/>
    <n v="10.7"/>
    <n v="1.57"/>
    <n v="45.2"/>
    <x v="3"/>
    <s v="Q3"/>
    <s v="Fair Valuation"/>
    <x v="0"/>
  </r>
  <r>
    <n v="1339"/>
    <s v="Acquirer_341"/>
    <s v="Target_4276"/>
    <x v="4"/>
    <x v="0"/>
    <x v="2"/>
    <n v="11744.77"/>
    <d v="2018-09-04T00:00:00"/>
    <n v="3875.78"/>
    <n v="1505.74"/>
    <n v="0.38850000000000001"/>
    <n v="7.8"/>
    <n v="1.29"/>
    <n v="151.51"/>
    <x v="3"/>
    <s v="Q3"/>
    <s v="Low Valuation"/>
    <x v="0"/>
  </r>
  <r>
    <n v="1340"/>
    <s v="Acquirer_21"/>
    <s v="Target_217"/>
    <x v="1"/>
    <x v="5"/>
    <x v="0"/>
    <n v="2108.11"/>
    <d v="2018-09-05T00:00:00"/>
    <n v="855.56"/>
    <n v="300.3"/>
    <n v="0.35099999999999998"/>
    <n v="7.02"/>
    <n v="2.21"/>
    <n v="46.59"/>
    <x v="3"/>
    <s v="Q3"/>
    <s v="Low Valuation"/>
    <x v="0"/>
  </r>
  <r>
    <n v="1341"/>
    <s v="Acquirer_655"/>
    <s v="Target_1517"/>
    <x v="3"/>
    <x v="3"/>
    <x v="1"/>
    <n v="22165.89"/>
    <d v="2018-09-06T00:00:00"/>
    <n v="3717.18"/>
    <n v="1328.89"/>
    <n v="0.35749999999999998"/>
    <n v="16.68"/>
    <n v="0.8"/>
    <n v="177.33"/>
    <x v="3"/>
    <s v="Q3"/>
    <s v="High Valuation"/>
    <x v="0"/>
  </r>
  <r>
    <n v="1342"/>
    <s v="Acquirer_69"/>
    <s v="Target_1790"/>
    <x v="7"/>
    <x v="2"/>
    <x v="2"/>
    <n v="4951.62"/>
    <d v="2018-09-07T00:00:00"/>
    <n v="2805.6"/>
    <n v="535.30999999999995"/>
    <n v="0.1908"/>
    <n v="9.25"/>
    <n v="0.53"/>
    <n v="26.24"/>
    <x v="3"/>
    <s v="Q3"/>
    <s v="Fair Valuation"/>
    <x v="0"/>
  </r>
  <r>
    <n v="1343"/>
    <s v="Acquirer_823"/>
    <s v="Target_1878"/>
    <x v="0"/>
    <x v="2"/>
    <x v="0"/>
    <n v="4611.6499999999996"/>
    <d v="2018-09-08T00:00:00"/>
    <n v="2600.14"/>
    <n v="274.83"/>
    <n v="0.1057"/>
    <n v="16.78"/>
    <n v="1.03"/>
    <n v="47.5"/>
    <x v="3"/>
    <s v="Q3"/>
    <s v="High Valuation"/>
    <x v="0"/>
  </r>
  <r>
    <n v="1344"/>
    <s v="Acquirer_51"/>
    <s v="Target_3730"/>
    <x v="1"/>
    <x v="0"/>
    <x v="0"/>
    <n v="4364.38"/>
    <d v="2018-09-09T00:00:00"/>
    <n v="2492.1999999999998"/>
    <n v="724.98"/>
    <n v="0.29089999999999999"/>
    <n v="6.02"/>
    <n v="0.73"/>
    <n v="31.86"/>
    <x v="3"/>
    <s v="Q3"/>
    <s v="Low Valuation"/>
    <x v="0"/>
  </r>
  <r>
    <n v="1345"/>
    <s v="Acquirer_400"/>
    <s v="Target_3089"/>
    <x v="1"/>
    <x v="2"/>
    <x v="3"/>
    <n v="10725.9"/>
    <d v="2018-09-10T00:00:00"/>
    <n v="2359.38"/>
    <n v="677.14"/>
    <n v="0.28699999999999998"/>
    <n v="15.84"/>
    <n v="1.33"/>
    <n v="142.65"/>
    <x v="3"/>
    <s v="Q3"/>
    <s v="High Valuation"/>
    <x v="0"/>
  </r>
  <r>
    <n v="1346"/>
    <s v="Acquirer_508"/>
    <s v="Target_3825"/>
    <x v="2"/>
    <x v="1"/>
    <x v="0"/>
    <n v="7795.36"/>
    <d v="2018-09-11T00:00:00"/>
    <n v="4637.93"/>
    <n v="1294.9100000000001"/>
    <n v="0.2792"/>
    <n v="6.02"/>
    <n v="1.86"/>
    <n v="144.99"/>
    <x v="3"/>
    <s v="Q3"/>
    <s v="Low Valuation"/>
    <x v="0"/>
  </r>
  <r>
    <n v="1347"/>
    <s v="Acquirer_659"/>
    <s v="Target_3943"/>
    <x v="5"/>
    <x v="1"/>
    <x v="0"/>
    <n v="1711.38"/>
    <d v="2018-09-12T00:00:00"/>
    <n v="1103.23"/>
    <n v="115.4"/>
    <n v="0.1046"/>
    <n v="14.83"/>
    <n v="1.6"/>
    <n v="27.38"/>
    <x v="3"/>
    <s v="Q3"/>
    <s v="Fair Valuation"/>
    <x v="0"/>
  </r>
  <r>
    <n v="1348"/>
    <s v="Acquirer_693"/>
    <s v="Target_4984"/>
    <x v="6"/>
    <x v="4"/>
    <x v="3"/>
    <n v="5104.29"/>
    <d v="2018-09-13T00:00:00"/>
    <n v="3928.92"/>
    <n v="497.01"/>
    <n v="0.1265"/>
    <n v="10.27"/>
    <n v="1.1000000000000001"/>
    <n v="56.15"/>
    <x v="3"/>
    <s v="Q3"/>
    <s v="Fair Valuation"/>
    <x v="0"/>
  </r>
  <r>
    <n v="1349"/>
    <s v="Acquirer_515"/>
    <s v="Target_3790"/>
    <x v="1"/>
    <x v="0"/>
    <x v="3"/>
    <n v="11161.44"/>
    <d v="2018-09-14T00:00:00"/>
    <n v="2866.56"/>
    <n v="725.24"/>
    <n v="0.253"/>
    <n v="15.39"/>
    <n v="0.86999999999999988"/>
    <n v="97.1"/>
    <x v="3"/>
    <s v="Q3"/>
    <s v="High Valuation"/>
    <x v="0"/>
  </r>
  <r>
    <n v="1350"/>
    <s v="Acquirer_462"/>
    <s v="Target_1730"/>
    <x v="0"/>
    <x v="6"/>
    <x v="3"/>
    <n v="9810.89"/>
    <d v="2018-09-15T00:00:00"/>
    <n v="2903.65"/>
    <n v="851.64"/>
    <n v="0.29330000000000001"/>
    <n v="11.52"/>
    <n v="1.62"/>
    <n v="158.94"/>
    <x v="3"/>
    <s v="Q3"/>
    <s v="Fair Valuation"/>
    <x v="0"/>
  </r>
  <r>
    <n v="1351"/>
    <s v="Acquirer_867"/>
    <s v="Target_56"/>
    <x v="1"/>
    <x v="4"/>
    <x v="1"/>
    <n v="16765.39"/>
    <d v="2018-09-16T00:00:00"/>
    <n v="4872.91"/>
    <n v="1586.13"/>
    <n v="0.32550000000000001"/>
    <n v="10.57"/>
    <n v="1.37"/>
    <n v="229.69"/>
    <x v="3"/>
    <s v="Q3"/>
    <s v="Fair Valuation"/>
    <x v="0"/>
  </r>
  <r>
    <n v="1352"/>
    <s v="Acquirer_651"/>
    <s v="Target_2175"/>
    <x v="0"/>
    <x v="0"/>
    <x v="0"/>
    <n v="6257.3"/>
    <d v="2018-09-17T00:00:00"/>
    <n v="3578.52"/>
    <n v="458.41"/>
    <n v="0.12809999999999999"/>
    <n v="13.65"/>
    <n v="0.73"/>
    <n v="45.68"/>
    <x v="3"/>
    <s v="Q3"/>
    <s v="Fair Valuation"/>
    <x v="0"/>
  </r>
  <r>
    <n v="1353"/>
    <s v="Acquirer_584"/>
    <s v="Target_4527"/>
    <x v="4"/>
    <x v="5"/>
    <x v="0"/>
    <n v="1331.58"/>
    <d v="2018-09-18T00:00:00"/>
    <n v="554.15"/>
    <n v="166.24"/>
    <n v="0.3"/>
    <n v="8.01"/>
    <n v="2.0299999999999998"/>
    <n v="27.03"/>
    <x v="3"/>
    <s v="Q3"/>
    <s v="Fair Valuation"/>
    <x v="0"/>
  </r>
  <r>
    <n v="1354"/>
    <s v="Acquirer_405"/>
    <s v="Target_2651"/>
    <x v="0"/>
    <x v="4"/>
    <x v="3"/>
    <n v="9367.52"/>
    <d v="2018-09-19T00:00:00"/>
    <n v="3765.42"/>
    <n v="728.99"/>
    <n v="0.19359999999999999"/>
    <n v="12.85"/>
    <n v="1.79"/>
    <n v="167.68"/>
    <x v="3"/>
    <s v="Q3"/>
    <s v="Fair Valuation"/>
    <x v="0"/>
  </r>
  <r>
    <n v="1355"/>
    <s v="Acquirer_618"/>
    <s v="Target_1318"/>
    <x v="2"/>
    <x v="3"/>
    <x v="0"/>
    <n v="9204.09"/>
    <d v="2018-09-20T00:00:00"/>
    <n v="4066.75"/>
    <n v="652.30999999999995"/>
    <n v="0.16039999999999999"/>
    <n v="14.11"/>
    <n v="2.15"/>
    <n v="197.89"/>
    <x v="3"/>
    <s v="Q3"/>
    <s v="Fair Valuation"/>
    <x v="0"/>
  </r>
  <r>
    <n v="1356"/>
    <s v="Acquirer_232"/>
    <s v="Target_1929"/>
    <x v="2"/>
    <x v="4"/>
    <x v="1"/>
    <n v="6344.34"/>
    <d v="2018-09-21T00:00:00"/>
    <n v="2101.21"/>
    <n v="521.30999999999995"/>
    <n v="0.24809999999999999"/>
    <n v="12.17"/>
    <n v="2.38"/>
    <n v="151"/>
    <x v="3"/>
    <s v="Q3"/>
    <s v="Fair Valuation"/>
    <x v="0"/>
  </r>
  <r>
    <n v="1357"/>
    <s v="Acquirer_58"/>
    <s v="Target_12"/>
    <x v="1"/>
    <x v="2"/>
    <x v="2"/>
    <n v="985.92"/>
    <d v="2018-09-22T00:00:00"/>
    <n v="305.67"/>
    <n v="82.99"/>
    <n v="0.27150000000000002"/>
    <n v="11.88"/>
    <n v="1.19"/>
    <n v="11.73"/>
    <x v="3"/>
    <s v="Q3"/>
    <s v="Fair Valuation"/>
    <x v="1"/>
  </r>
  <r>
    <n v="1358"/>
    <s v="Acquirer_715"/>
    <s v="Target_309"/>
    <x v="6"/>
    <x v="5"/>
    <x v="1"/>
    <n v="13896.48"/>
    <d v="2018-09-23T00:00:00"/>
    <n v="3366.09"/>
    <n v="1113.5"/>
    <n v="0.33079999999999998"/>
    <n v="12.48"/>
    <n v="0.57999999999999996"/>
    <n v="80.599999999999994"/>
    <x v="3"/>
    <s v="Q3"/>
    <s v="Fair Valuation"/>
    <x v="0"/>
  </r>
  <r>
    <n v="1359"/>
    <s v="Acquirer_324"/>
    <s v="Target_351"/>
    <x v="0"/>
    <x v="5"/>
    <x v="2"/>
    <n v="1278.69"/>
    <d v="2018-09-24T00:00:00"/>
    <n v="1213.6500000000001"/>
    <n v="128.77000000000001"/>
    <n v="0.1061"/>
    <n v="9.93"/>
    <n v="1.44"/>
    <n v="18.41"/>
    <x v="3"/>
    <s v="Q3"/>
    <s v="Fair Valuation"/>
    <x v="0"/>
  </r>
  <r>
    <n v="1360"/>
    <s v="Acquirer_922"/>
    <s v="Target_4315"/>
    <x v="3"/>
    <x v="6"/>
    <x v="3"/>
    <n v="11982.9"/>
    <d v="2018-09-25T00:00:00"/>
    <n v="3933.62"/>
    <n v="1021.56"/>
    <n v="0.25969999999999999"/>
    <n v="11.73"/>
    <n v="1.9"/>
    <n v="227.68"/>
    <x v="3"/>
    <s v="Q3"/>
    <s v="Fair Valuation"/>
    <x v="0"/>
  </r>
  <r>
    <n v="1361"/>
    <s v="Acquirer_976"/>
    <s v="Target_1192"/>
    <x v="4"/>
    <x v="1"/>
    <x v="2"/>
    <n v="409.27"/>
    <d v="2018-09-26T00:00:00"/>
    <n v="136.22"/>
    <n v="42.02"/>
    <n v="0.3085"/>
    <n v="9.74"/>
    <n v="1.62"/>
    <n v="6.63"/>
    <x v="3"/>
    <s v="Q3"/>
    <s v="Fair Valuation"/>
    <x v="1"/>
  </r>
  <r>
    <n v="1362"/>
    <s v="Acquirer_336"/>
    <s v="Target_1148"/>
    <x v="7"/>
    <x v="3"/>
    <x v="1"/>
    <n v="4248.8999999999996"/>
    <d v="2018-09-27T00:00:00"/>
    <n v="3053.69"/>
    <n v="472.1"/>
    <n v="0.15459999999999999"/>
    <n v="9"/>
    <n v="1.66"/>
    <n v="70.53"/>
    <x v="3"/>
    <s v="Q3"/>
    <s v="Fair Valuation"/>
    <x v="0"/>
  </r>
  <r>
    <n v="1363"/>
    <s v="Acquirer_595"/>
    <s v="Target_2729"/>
    <x v="4"/>
    <x v="5"/>
    <x v="1"/>
    <n v="2391.1999999999998"/>
    <d v="2018-09-28T00:00:00"/>
    <n v="1349.98"/>
    <n v="231.93"/>
    <n v="0.17180000000000001"/>
    <n v="10.31"/>
    <n v="2.31"/>
    <n v="55.24"/>
    <x v="3"/>
    <s v="Q3"/>
    <s v="Fair Valuation"/>
    <x v="0"/>
  </r>
  <r>
    <n v="1364"/>
    <s v="Acquirer_476"/>
    <s v="Target_607"/>
    <x v="7"/>
    <x v="7"/>
    <x v="1"/>
    <n v="7324.57"/>
    <d v="2018-09-29T00:00:00"/>
    <n v="4352.59"/>
    <n v="1106.43"/>
    <n v="0.25419999999999998"/>
    <n v="6.62"/>
    <n v="2.1"/>
    <n v="153.82"/>
    <x v="3"/>
    <s v="Q3"/>
    <s v="Low Valuation"/>
    <x v="0"/>
  </r>
  <r>
    <n v="1365"/>
    <s v="Acquirer_866"/>
    <s v="Target_2387"/>
    <x v="1"/>
    <x v="6"/>
    <x v="3"/>
    <n v="4559.93"/>
    <d v="2018-09-30T00:00:00"/>
    <n v="946.89"/>
    <n v="284.64"/>
    <n v="0.30059999999999998"/>
    <n v="16.02"/>
    <n v="2.4300000000000002"/>
    <n v="110.81"/>
    <x v="3"/>
    <s v="Q3"/>
    <s v="High Valuation"/>
    <x v="0"/>
  </r>
  <r>
    <n v="1366"/>
    <s v="Acquirer_745"/>
    <s v="Target_4705"/>
    <x v="0"/>
    <x v="7"/>
    <x v="2"/>
    <n v="2824.11"/>
    <d v="2018-10-01T00:00:00"/>
    <n v="677.89"/>
    <n v="174.22"/>
    <n v="0.25700000000000001"/>
    <n v="16.21"/>
    <n v="1.58"/>
    <n v="44.62"/>
    <x v="3"/>
    <s v="Q4"/>
    <s v="High Valuation"/>
    <x v="0"/>
  </r>
  <r>
    <n v="1367"/>
    <s v="Acquirer_532"/>
    <s v="Target_913"/>
    <x v="4"/>
    <x v="7"/>
    <x v="2"/>
    <n v="19721.98"/>
    <d v="2018-10-02T00:00:00"/>
    <n v="3663.73"/>
    <n v="1229.55"/>
    <n v="0.33560000000000001"/>
    <n v="16.04"/>
    <n v="1.83"/>
    <n v="360.91"/>
    <x v="3"/>
    <s v="Q4"/>
    <s v="High Valuation"/>
    <x v="0"/>
  </r>
  <r>
    <n v="1368"/>
    <s v="Acquirer_778"/>
    <s v="Target_1928"/>
    <x v="1"/>
    <x v="4"/>
    <x v="3"/>
    <n v="22932.67"/>
    <d v="2018-10-03T00:00:00"/>
    <n v="4493.8100000000004"/>
    <n v="1322.53"/>
    <n v="0.29430000000000001"/>
    <n v="17.34"/>
    <n v="1.76"/>
    <n v="403.61"/>
    <x v="3"/>
    <s v="Q4"/>
    <s v="High Valuation"/>
    <x v="0"/>
  </r>
  <r>
    <n v="1369"/>
    <s v="Acquirer_808"/>
    <s v="Target_4950"/>
    <x v="6"/>
    <x v="0"/>
    <x v="3"/>
    <n v="12333.38"/>
    <d v="2018-10-04T00:00:00"/>
    <n v="4368.5200000000004"/>
    <n v="1217.51"/>
    <n v="0.2787"/>
    <n v="10.130000000000001"/>
    <n v="2.13"/>
    <n v="262.7"/>
    <x v="3"/>
    <s v="Q4"/>
    <s v="Fair Valuation"/>
    <x v="0"/>
  </r>
  <r>
    <n v="1370"/>
    <s v="Acquirer_477"/>
    <s v="Target_2067"/>
    <x v="6"/>
    <x v="1"/>
    <x v="1"/>
    <n v="5325.82"/>
    <d v="2018-10-05T00:00:00"/>
    <n v="2190.29"/>
    <n v="302.26"/>
    <n v="0.13800000000000001"/>
    <n v="17.62"/>
    <n v="2.21"/>
    <n v="117.7"/>
    <x v="3"/>
    <s v="Q4"/>
    <s v="High Valuation"/>
    <x v="0"/>
  </r>
  <r>
    <n v="1371"/>
    <s v="Acquirer_490"/>
    <s v="Target_87"/>
    <x v="1"/>
    <x v="6"/>
    <x v="1"/>
    <n v="15307.92"/>
    <d v="2018-10-06T00:00:00"/>
    <n v="2828.23"/>
    <n v="851.86"/>
    <n v="0.30120000000000002"/>
    <n v="17.97"/>
    <n v="0.82000000000000006"/>
    <n v="125.52"/>
    <x v="3"/>
    <s v="Q4"/>
    <s v="High Valuation"/>
    <x v="0"/>
  </r>
  <r>
    <n v="1372"/>
    <s v="Acquirer_99"/>
    <s v="Target_1897"/>
    <x v="4"/>
    <x v="7"/>
    <x v="3"/>
    <n v="7317.02"/>
    <d v="2018-10-07T00:00:00"/>
    <n v="2695.97"/>
    <n v="585.83000000000004"/>
    <n v="0.21729999999999999"/>
    <n v="12.49"/>
    <n v="0.71000000000000008"/>
    <n v="51.95"/>
    <x v="3"/>
    <s v="Q4"/>
    <s v="Fair Valuation"/>
    <x v="0"/>
  </r>
  <r>
    <n v="1373"/>
    <s v="Acquirer_906"/>
    <s v="Target_790"/>
    <x v="0"/>
    <x v="7"/>
    <x v="2"/>
    <n v="6996.19"/>
    <d v="2018-10-08T00:00:00"/>
    <n v="2231.67"/>
    <n v="532.03"/>
    <n v="0.2384"/>
    <n v="13.15"/>
    <n v="1.82"/>
    <n v="127.33"/>
    <x v="3"/>
    <s v="Q4"/>
    <s v="Fair Valuation"/>
    <x v="0"/>
  </r>
  <r>
    <n v="1374"/>
    <s v="Acquirer_552"/>
    <s v="Target_4966"/>
    <x v="7"/>
    <x v="4"/>
    <x v="1"/>
    <n v="12285.57"/>
    <d v="2018-10-09T00:00:00"/>
    <n v="2971.24"/>
    <n v="947.23"/>
    <n v="0.31879999999999997"/>
    <n v="12.97"/>
    <n v="1.39"/>
    <n v="170.77"/>
    <x v="3"/>
    <s v="Q4"/>
    <s v="Fair Valuation"/>
    <x v="0"/>
  </r>
  <r>
    <n v="1375"/>
    <s v="Acquirer_451"/>
    <s v="Target_247"/>
    <x v="4"/>
    <x v="2"/>
    <x v="0"/>
    <n v="4895.42"/>
    <d v="2018-10-10T00:00:00"/>
    <n v="2509.1"/>
    <n v="574.58000000000004"/>
    <n v="0.22900000000000001"/>
    <n v="8.52"/>
    <n v="0.95"/>
    <n v="46.51"/>
    <x v="3"/>
    <s v="Q4"/>
    <s v="Fair Valuation"/>
    <x v="0"/>
  </r>
  <r>
    <n v="1376"/>
    <s v="Acquirer_500"/>
    <s v="Target_424"/>
    <x v="6"/>
    <x v="2"/>
    <x v="0"/>
    <n v="8173.41"/>
    <d v="2018-10-11T00:00:00"/>
    <n v="2314.0700000000002"/>
    <n v="532.47"/>
    <n v="0.2301"/>
    <n v="15.35"/>
    <n v="1.34"/>
    <n v="109.52"/>
    <x v="3"/>
    <s v="Q4"/>
    <s v="High Valuation"/>
    <x v="0"/>
  </r>
  <r>
    <n v="1377"/>
    <s v="Acquirer_173"/>
    <s v="Target_2301"/>
    <x v="5"/>
    <x v="5"/>
    <x v="1"/>
    <n v="8053.05"/>
    <d v="2018-10-12T00:00:00"/>
    <n v="3383.17"/>
    <n v="506.8"/>
    <n v="0.14979999999999999"/>
    <n v="15.89"/>
    <n v="1.87"/>
    <n v="150.59"/>
    <x v="3"/>
    <s v="Q4"/>
    <s v="High Valuation"/>
    <x v="0"/>
  </r>
  <r>
    <n v="1378"/>
    <s v="Acquirer_627"/>
    <s v="Target_2617"/>
    <x v="2"/>
    <x v="7"/>
    <x v="3"/>
    <n v="11467.18"/>
    <d v="2018-10-13T00:00:00"/>
    <n v="3955.81"/>
    <n v="822.02"/>
    <n v="0.20780000000000001"/>
    <n v="13.95"/>
    <n v="0.92999999999999994"/>
    <n v="106.64"/>
    <x v="3"/>
    <s v="Q4"/>
    <s v="Fair Valuation"/>
    <x v="0"/>
  </r>
  <r>
    <n v="1379"/>
    <s v="Acquirer_822"/>
    <s v="Target_3998"/>
    <x v="7"/>
    <x v="5"/>
    <x v="0"/>
    <n v="1813.69"/>
    <d v="2018-10-14T00:00:00"/>
    <n v="1143.98"/>
    <n v="197.57"/>
    <n v="0.17269999999999999"/>
    <n v="9.18"/>
    <n v="1.32"/>
    <n v="23.94"/>
    <x v="3"/>
    <s v="Q4"/>
    <s v="Fair Valuation"/>
    <x v="0"/>
  </r>
  <r>
    <n v="1380"/>
    <s v="Acquirer_107"/>
    <s v="Target_665"/>
    <x v="7"/>
    <x v="1"/>
    <x v="1"/>
    <n v="21678.9"/>
    <d v="2018-10-15T00:00:00"/>
    <n v="4152.04"/>
    <n v="1595.21"/>
    <n v="0.38419999999999999"/>
    <n v="13.59"/>
    <n v="0.77"/>
    <n v="166.93"/>
    <x v="3"/>
    <s v="Q4"/>
    <s v="Fair Valuation"/>
    <x v="0"/>
  </r>
  <r>
    <n v="1381"/>
    <s v="Acquirer_466"/>
    <s v="Target_4327"/>
    <x v="3"/>
    <x v="6"/>
    <x v="3"/>
    <n v="7987.56"/>
    <d v="2018-10-16T00:00:00"/>
    <n v="2128.9699999999998"/>
    <n v="810.92"/>
    <n v="0.38090000000000002"/>
    <n v="9.85"/>
    <n v="1.74"/>
    <n v="138.97999999999999"/>
    <x v="3"/>
    <s v="Q4"/>
    <s v="Fair Valuation"/>
    <x v="0"/>
  </r>
  <r>
    <n v="1382"/>
    <s v="Acquirer_811"/>
    <s v="Target_4556"/>
    <x v="7"/>
    <x v="6"/>
    <x v="0"/>
    <n v="13374.24"/>
    <d v="2018-10-17T00:00:00"/>
    <n v="4678.91"/>
    <n v="1114.52"/>
    <n v="0.2382"/>
    <n v="12"/>
    <n v="2.34"/>
    <n v="312.95999999999998"/>
    <x v="3"/>
    <s v="Q4"/>
    <s v="Fair Valuation"/>
    <x v="0"/>
  </r>
  <r>
    <n v="1383"/>
    <s v="Acquirer_474"/>
    <s v="Target_890"/>
    <x v="4"/>
    <x v="4"/>
    <x v="3"/>
    <n v="21006.639999999999"/>
    <d v="2018-10-18T00:00:00"/>
    <n v="4652.63"/>
    <n v="1727.52"/>
    <n v="0.37130000000000002"/>
    <n v="12.16"/>
    <n v="1.78"/>
    <n v="373.92"/>
    <x v="3"/>
    <s v="Q4"/>
    <s v="Fair Valuation"/>
    <x v="0"/>
  </r>
  <r>
    <n v="1384"/>
    <s v="Acquirer_751"/>
    <s v="Target_1179"/>
    <x v="5"/>
    <x v="6"/>
    <x v="2"/>
    <n v="5896.42"/>
    <d v="2018-10-19T00:00:00"/>
    <n v="2965.58"/>
    <n v="437.42"/>
    <n v="0.14749999999999999"/>
    <n v="13.48"/>
    <n v="1.1399999999999999"/>
    <n v="67.22"/>
    <x v="3"/>
    <s v="Q4"/>
    <s v="Fair Valuation"/>
    <x v="0"/>
  </r>
  <r>
    <n v="1385"/>
    <s v="Acquirer_335"/>
    <s v="Target_1547"/>
    <x v="3"/>
    <x v="7"/>
    <x v="0"/>
    <n v="1119.28"/>
    <d v="2018-10-20T00:00:00"/>
    <n v="697.14"/>
    <n v="114.68"/>
    <n v="0.16450000000000001"/>
    <n v="9.76"/>
    <n v="2.4"/>
    <n v="26.86"/>
    <x v="3"/>
    <s v="Q4"/>
    <s v="Fair Valuation"/>
    <x v="0"/>
  </r>
  <r>
    <n v="1386"/>
    <s v="Acquirer_594"/>
    <s v="Target_3719"/>
    <x v="7"/>
    <x v="7"/>
    <x v="1"/>
    <n v="20587.82"/>
    <d v="2018-10-21T00:00:00"/>
    <n v="4954.3"/>
    <n v="1784.04"/>
    <n v="0.36009999999999998"/>
    <n v="11.54"/>
    <n v="1.43"/>
    <n v="294.41000000000003"/>
    <x v="3"/>
    <s v="Q4"/>
    <s v="Fair Valuation"/>
    <x v="0"/>
  </r>
  <r>
    <n v="1387"/>
    <s v="Acquirer_202"/>
    <s v="Target_4023"/>
    <x v="1"/>
    <x v="1"/>
    <x v="0"/>
    <n v="8905.65"/>
    <d v="2018-10-22T00:00:00"/>
    <n v="3835.41"/>
    <n v="496.69"/>
    <n v="0.1295"/>
    <n v="17.93"/>
    <n v="1.88"/>
    <n v="167.43"/>
    <x v="3"/>
    <s v="Q4"/>
    <s v="High Valuation"/>
    <x v="0"/>
  </r>
  <r>
    <n v="1388"/>
    <s v="Acquirer_490"/>
    <s v="Target_4153"/>
    <x v="2"/>
    <x v="5"/>
    <x v="2"/>
    <n v="7208.95"/>
    <d v="2018-10-23T00:00:00"/>
    <n v="1531.46"/>
    <n v="570.78"/>
    <n v="0.37269999999999998"/>
    <n v="12.63"/>
    <n v="0.67"/>
    <n v="48.3"/>
    <x v="3"/>
    <s v="Q4"/>
    <s v="Fair Valuation"/>
    <x v="0"/>
  </r>
  <r>
    <n v="1389"/>
    <s v="Acquirer_16"/>
    <s v="Target_1276"/>
    <x v="6"/>
    <x v="5"/>
    <x v="0"/>
    <n v="551.04999999999995"/>
    <d v="2018-10-24T00:00:00"/>
    <n v="585.82000000000005"/>
    <n v="64.150000000000006"/>
    <n v="0.1095"/>
    <n v="8.59"/>
    <n v="0.6"/>
    <n v="3.31"/>
    <x v="3"/>
    <s v="Q4"/>
    <s v="Fair Valuation"/>
    <x v="1"/>
  </r>
  <r>
    <n v="1390"/>
    <s v="Acquirer_404"/>
    <s v="Target_1013"/>
    <x v="3"/>
    <x v="0"/>
    <x v="3"/>
    <n v="3641.87"/>
    <d v="2018-10-25T00:00:00"/>
    <n v="2575.85"/>
    <n v="321.72000000000003"/>
    <n v="0.1249"/>
    <n v="11.32"/>
    <n v="0.97"/>
    <n v="35.33"/>
    <x v="3"/>
    <s v="Q4"/>
    <s v="Fair Valuation"/>
    <x v="0"/>
  </r>
  <r>
    <n v="1391"/>
    <s v="Acquirer_204"/>
    <s v="Target_3503"/>
    <x v="0"/>
    <x v="3"/>
    <x v="3"/>
    <n v="10489.32"/>
    <d v="2018-10-26T00:00:00"/>
    <n v="2820.62"/>
    <n v="653.54"/>
    <n v="0.23169999999999999"/>
    <n v="16.05"/>
    <n v="1.17"/>
    <n v="122.73"/>
    <x v="3"/>
    <s v="Q4"/>
    <s v="High Valuation"/>
    <x v="0"/>
  </r>
  <r>
    <n v="1392"/>
    <s v="Acquirer_649"/>
    <s v="Target_2010"/>
    <x v="2"/>
    <x v="3"/>
    <x v="1"/>
    <n v="5271.62"/>
    <d v="2018-10-27T00:00:00"/>
    <n v="1189.6500000000001"/>
    <n v="454.45"/>
    <n v="0.38200000000000001"/>
    <n v="11.6"/>
    <n v="0.55999999999999994"/>
    <n v="29.52"/>
    <x v="3"/>
    <s v="Q4"/>
    <s v="Fair Valuation"/>
    <x v="0"/>
  </r>
  <r>
    <n v="1393"/>
    <s v="Acquirer_768"/>
    <s v="Target_1577"/>
    <x v="5"/>
    <x v="3"/>
    <x v="3"/>
    <n v="1008.25"/>
    <d v="2018-10-28T00:00:00"/>
    <n v="443.21"/>
    <n v="118.2"/>
    <n v="0.26669999999999999"/>
    <n v="8.5299999999999994"/>
    <n v="0.8"/>
    <n v="8.07"/>
    <x v="3"/>
    <s v="Q4"/>
    <s v="Fair Valuation"/>
    <x v="0"/>
  </r>
  <r>
    <n v="1394"/>
    <s v="Acquirer_284"/>
    <s v="Target_3704"/>
    <x v="2"/>
    <x v="6"/>
    <x v="2"/>
    <n v="5724.61"/>
    <d v="2018-10-29T00:00:00"/>
    <n v="1017.89"/>
    <n v="329.19"/>
    <n v="0.32340000000000002"/>
    <n v="17.39"/>
    <n v="0.76"/>
    <n v="43.51"/>
    <x v="3"/>
    <s v="Q4"/>
    <s v="High Valuation"/>
    <x v="0"/>
  </r>
  <r>
    <n v="1395"/>
    <s v="Acquirer_358"/>
    <s v="Target_2998"/>
    <x v="5"/>
    <x v="3"/>
    <x v="1"/>
    <n v="17515.900000000001"/>
    <d v="2018-10-30T00:00:00"/>
    <n v="4404.91"/>
    <n v="1381.38"/>
    <n v="0.31359999999999999"/>
    <n v="12.68"/>
    <n v="0.63"/>
    <n v="110.35"/>
    <x v="3"/>
    <s v="Q4"/>
    <s v="Fair Valuation"/>
    <x v="0"/>
  </r>
  <r>
    <n v="1396"/>
    <s v="Acquirer_777"/>
    <s v="Target_1013"/>
    <x v="5"/>
    <x v="1"/>
    <x v="2"/>
    <n v="20428.57"/>
    <d v="2018-10-31T00:00:00"/>
    <n v="3949.32"/>
    <n v="1357.38"/>
    <n v="0.34370000000000001"/>
    <n v="15.05"/>
    <n v="1.6"/>
    <n v="326.86"/>
    <x v="3"/>
    <s v="Q4"/>
    <s v="High Valuation"/>
    <x v="0"/>
  </r>
  <r>
    <n v="1397"/>
    <s v="Acquirer_184"/>
    <s v="Target_4559"/>
    <x v="0"/>
    <x v="4"/>
    <x v="2"/>
    <n v="7110.13"/>
    <d v="2018-11-01T00:00:00"/>
    <n v="3176.44"/>
    <n v="733.76"/>
    <n v="0.23100000000000001"/>
    <n v="9.69"/>
    <n v="0.91999999999999993"/>
    <n v="65.41"/>
    <x v="3"/>
    <s v="Q4"/>
    <s v="Fair Valuation"/>
    <x v="0"/>
  </r>
  <r>
    <n v="1398"/>
    <s v="Acquirer_378"/>
    <s v="Target_3042"/>
    <x v="4"/>
    <x v="6"/>
    <x v="2"/>
    <n v="19790.91"/>
    <d v="2018-11-02T00:00:00"/>
    <n v="3865.27"/>
    <n v="1470.35"/>
    <n v="0.38040000000000002"/>
    <n v="13.46"/>
    <n v="1.57"/>
    <n v="310.72000000000003"/>
    <x v="3"/>
    <s v="Q4"/>
    <s v="Fair Valuation"/>
    <x v="0"/>
  </r>
  <r>
    <n v="1399"/>
    <s v="Acquirer_812"/>
    <s v="Target_3851"/>
    <x v="6"/>
    <x v="5"/>
    <x v="1"/>
    <n v="4829.25"/>
    <d v="2018-11-03T00:00:00"/>
    <n v="4422.1899999999996"/>
    <n v="501.48"/>
    <n v="0.1134"/>
    <n v="9.6300000000000008"/>
    <n v="1.26"/>
    <n v="60.85"/>
    <x v="3"/>
    <s v="Q4"/>
    <s v="Fair Valuation"/>
    <x v="0"/>
  </r>
  <r>
    <n v="1400"/>
    <s v="Acquirer_672"/>
    <s v="Target_135"/>
    <x v="2"/>
    <x v="5"/>
    <x v="0"/>
    <n v="902.71"/>
    <d v="2018-11-04T00:00:00"/>
    <n v="203.94"/>
    <n v="52.21"/>
    <n v="0.25600000000000001"/>
    <n v="17.29"/>
    <n v="2.09"/>
    <n v="18.87"/>
    <x v="3"/>
    <s v="Q4"/>
    <s v="High Valuation"/>
    <x v="1"/>
  </r>
  <r>
    <n v="1401"/>
    <s v="Acquirer_431"/>
    <s v="Target_2259"/>
    <x v="3"/>
    <x v="5"/>
    <x v="0"/>
    <n v="12609.09"/>
    <d v="2018-11-05T00:00:00"/>
    <n v="2698.72"/>
    <n v="817.71"/>
    <n v="0.30299999999999999"/>
    <n v="15.42"/>
    <n v="1.02"/>
    <n v="128.61000000000001"/>
    <x v="3"/>
    <s v="Q4"/>
    <s v="High Valuation"/>
    <x v="0"/>
  </r>
  <r>
    <n v="1402"/>
    <s v="Acquirer_654"/>
    <s v="Target_314"/>
    <x v="4"/>
    <x v="5"/>
    <x v="2"/>
    <n v="5612.47"/>
    <d v="2018-11-06T00:00:00"/>
    <n v="1414.53"/>
    <n v="398.33"/>
    <n v="0.28160000000000002"/>
    <n v="14.09"/>
    <n v="0.51"/>
    <n v="28.62"/>
    <x v="3"/>
    <s v="Q4"/>
    <s v="Fair Valuation"/>
    <x v="0"/>
  </r>
  <r>
    <n v="1403"/>
    <s v="Acquirer_620"/>
    <s v="Target_4083"/>
    <x v="5"/>
    <x v="5"/>
    <x v="2"/>
    <n v="7472.25"/>
    <d v="2018-11-07T00:00:00"/>
    <n v="4285.72"/>
    <n v="615"/>
    <n v="0.14349999999999999"/>
    <n v="12.15"/>
    <n v="1.62"/>
    <n v="121.05"/>
    <x v="3"/>
    <s v="Q4"/>
    <s v="Fair Valuation"/>
    <x v="0"/>
  </r>
  <r>
    <n v="1404"/>
    <s v="Acquirer_30"/>
    <s v="Target_2453"/>
    <x v="0"/>
    <x v="0"/>
    <x v="2"/>
    <n v="242.79"/>
    <d v="2018-11-08T00:00:00"/>
    <n v="85.6"/>
    <n v="19.579999999999998"/>
    <n v="0.22869999999999999"/>
    <n v="12.4"/>
    <n v="1.88"/>
    <n v="4.5599999999999996"/>
    <x v="3"/>
    <s v="Q4"/>
    <s v="Fair Valuation"/>
    <x v="1"/>
  </r>
  <r>
    <n v="1405"/>
    <s v="Acquirer_461"/>
    <s v="Target_3472"/>
    <x v="5"/>
    <x v="1"/>
    <x v="3"/>
    <n v="5124.88"/>
    <d v="2018-11-09T00:00:00"/>
    <n v="4520.71"/>
    <n v="545.20000000000005"/>
    <n v="0.1206"/>
    <n v="9.4"/>
    <n v="1.56"/>
    <n v="79.95"/>
    <x v="3"/>
    <s v="Q4"/>
    <s v="Fair Valuation"/>
    <x v="0"/>
  </r>
  <r>
    <n v="1406"/>
    <s v="Acquirer_475"/>
    <s v="Target_1824"/>
    <x v="7"/>
    <x v="5"/>
    <x v="3"/>
    <n v="5973.9"/>
    <d v="2018-11-10T00:00:00"/>
    <n v="1486.66"/>
    <n v="335.99"/>
    <n v="0.22600000000000001"/>
    <n v="17.78"/>
    <n v="0.61"/>
    <n v="36.44"/>
    <x v="3"/>
    <s v="Q4"/>
    <s v="High Valuation"/>
    <x v="0"/>
  </r>
  <r>
    <n v="1407"/>
    <s v="Acquirer_482"/>
    <s v="Target_2349"/>
    <x v="0"/>
    <x v="0"/>
    <x v="3"/>
    <n v="16727.669999999998"/>
    <d v="2018-11-11T00:00:00"/>
    <n v="4648.12"/>
    <n v="1396.3"/>
    <n v="0.3004"/>
    <n v="11.98"/>
    <n v="1.43"/>
    <n v="239.21"/>
    <x v="3"/>
    <s v="Q4"/>
    <s v="Fair Valuation"/>
    <x v="0"/>
  </r>
  <r>
    <n v="1408"/>
    <s v="Acquirer_182"/>
    <s v="Target_4312"/>
    <x v="7"/>
    <x v="3"/>
    <x v="3"/>
    <n v="4256.8100000000004"/>
    <d v="2018-11-12T00:00:00"/>
    <n v="2816.73"/>
    <n v="528.14"/>
    <n v="0.1875"/>
    <n v="8.06"/>
    <n v="1.74"/>
    <n v="74.069999999999993"/>
    <x v="3"/>
    <s v="Q4"/>
    <s v="Fair Valuation"/>
    <x v="0"/>
  </r>
  <r>
    <n v="1409"/>
    <s v="Acquirer_408"/>
    <s v="Target_1900"/>
    <x v="7"/>
    <x v="3"/>
    <x v="2"/>
    <n v="17702.439999999999"/>
    <d v="2018-11-13T00:00:00"/>
    <n v="4942.96"/>
    <n v="1259.96"/>
    <n v="0.25490000000000002"/>
    <n v="14.05"/>
    <n v="1.54"/>
    <n v="272.62"/>
    <x v="3"/>
    <s v="Q4"/>
    <s v="Fair Valuation"/>
    <x v="0"/>
  </r>
  <r>
    <n v="1410"/>
    <s v="Acquirer_833"/>
    <s v="Target_4447"/>
    <x v="5"/>
    <x v="5"/>
    <x v="2"/>
    <n v="4977.4799999999996"/>
    <d v="2018-11-14T00:00:00"/>
    <n v="1040.1500000000001"/>
    <n v="284.58999999999997"/>
    <n v="0.27360000000000001"/>
    <n v="17.489999999999998"/>
    <n v="1.88"/>
    <n v="93.58"/>
    <x v="3"/>
    <s v="Q4"/>
    <s v="High Valuation"/>
    <x v="0"/>
  </r>
  <r>
    <n v="1411"/>
    <s v="Acquirer_295"/>
    <s v="Target_614"/>
    <x v="3"/>
    <x v="5"/>
    <x v="1"/>
    <n v="526.84"/>
    <d v="2018-11-15T00:00:00"/>
    <n v="185.32"/>
    <n v="38.71"/>
    <n v="0.2089"/>
    <n v="13.61"/>
    <n v="1.63"/>
    <n v="8.59"/>
    <x v="3"/>
    <s v="Q4"/>
    <s v="Fair Valuation"/>
    <x v="1"/>
  </r>
  <r>
    <n v="1412"/>
    <s v="Acquirer_770"/>
    <s v="Target_88"/>
    <x v="7"/>
    <x v="3"/>
    <x v="0"/>
    <n v="2659"/>
    <d v="2018-11-16T00:00:00"/>
    <n v="650.6"/>
    <n v="247.81"/>
    <n v="0.38090000000000002"/>
    <n v="10.73"/>
    <n v="1.96"/>
    <n v="52.12"/>
    <x v="3"/>
    <s v="Q4"/>
    <s v="Fair Valuation"/>
    <x v="0"/>
  </r>
  <r>
    <n v="1413"/>
    <s v="Acquirer_128"/>
    <s v="Target_4937"/>
    <x v="4"/>
    <x v="6"/>
    <x v="0"/>
    <n v="9006.5400000000009"/>
    <d v="2018-11-17T00:00:00"/>
    <n v="3939.15"/>
    <n v="645.63"/>
    <n v="0.16389999999999999"/>
    <n v="13.95"/>
    <n v="1.55"/>
    <n v="139.6"/>
    <x v="3"/>
    <s v="Q4"/>
    <s v="Fair Valuation"/>
    <x v="0"/>
  </r>
  <r>
    <n v="1414"/>
    <s v="Acquirer_926"/>
    <s v="Target_2394"/>
    <x v="1"/>
    <x v="6"/>
    <x v="0"/>
    <n v="3674.93"/>
    <d v="2018-11-18T00:00:00"/>
    <n v="932.57"/>
    <n v="294.23"/>
    <n v="0.3155"/>
    <n v="12.49"/>
    <n v="0.92999999999999994"/>
    <n v="34.18"/>
    <x v="3"/>
    <s v="Q4"/>
    <s v="Fair Valuation"/>
    <x v="0"/>
  </r>
  <r>
    <n v="1415"/>
    <s v="Acquirer_653"/>
    <s v="Target_4787"/>
    <x v="1"/>
    <x v="7"/>
    <x v="0"/>
    <n v="11559.83"/>
    <d v="2018-11-19T00:00:00"/>
    <n v="2119.41"/>
    <n v="644.72"/>
    <n v="0.30420000000000003"/>
    <n v="17.93"/>
    <n v="1.6"/>
    <n v="184.96"/>
    <x v="3"/>
    <s v="Q4"/>
    <s v="High Valuation"/>
    <x v="0"/>
  </r>
  <r>
    <n v="1416"/>
    <s v="Acquirer_594"/>
    <s v="Target_4616"/>
    <x v="0"/>
    <x v="6"/>
    <x v="2"/>
    <n v="9624.59"/>
    <d v="2018-11-20T00:00:00"/>
    <n v="3979.9"/>
    <n v="792.8"/>
    <n v="0.19919999999999999"/>
    <n v="12.14"/>
    <n v="2.17"/>
    <n v="208.85"/>
    <x v="3"/>
    <s v="Q4"/>
    <s v="Fair Valuation"/>
    <x v="0"/>
  </r>
  <r>
    <n v="1417"/>
    <s v="Acquirer_134"/>
    <s v="Target_4361"/>
    <x v="7"/>
    <x v="1"/>
    <x v="3"/>
    <n v="12084.71"/>
    <d v="2018-11-21T00:00:00"/>
    <n v="4853.7700000000004"/>
    <n v="745.05"/>
    <n v="0.1535"/>
    <n v="16.22"/>
    <n v="2.48"/>
    <n v="299.7"/>
    <x v="3"/>
    <s v="Q4"/>
    <s v="High Valuation"/>
    <x v="0"/>
  </r>
  <r>
    <n v="1418"/>
    <s v="Acquirer_562"/>
    <s v="Target_1426"/>
    <x v="4"/>
    <x v="2"/>
    <x v="0"/>
    <n v="7434.78"/>
    <d v="2018-11-22T00:00:00"/>
    <n v="2279.79"/>
    <n v="438.63"/>
    <n v="0.19239999999999999"/>
    <n v="16.95"/>
    <n v="0.94000000000000006"/>
    <n v="69.89"/>
    <x v="3"/>
    <s v="Q4"/>
    <s v="High Valuation"/>
    <x v="0"/>
  </r>
  <r>
    <n v="1419"/>
    <s v="Acquirer_829"/>
    <s v="Target_1528"/>
    <x v="1"/>
    <x v="2"/>
    <x v="2"/>
    <n v="7747.7"/>
    <d v="2018-11-23T00:00:00"/>
    <n v="4941.91"/>
    <n v="1089.69"/>
    <n v="0.2205"/>
    <n v="7.11"/>
    <n v="0.77"/>
    <n v="59.66"/>
    <x v="3"/>
    <s v="Q4"/>
    <s v="Low Valuation"/>
    <x v="0"/>
  </r>
  <r>
    <n v="1420"/>
    <s v="Acquirer_692"/>
    <s v="Target_1413"/>
    <x v="6"/>
    <x v="5"/>
    <x v="2"/>
    <n v="2573.23"/>
    <d v="2018-11-24T00:00:00"/>
    <n v="2411.5100000000002"/>
    <n v="285.27999999999997"/>
    <n v="0.1183"/>
    <n v="9.02"/>
    <n v="2.09"/>
    <n v="53.78"/>
    <x v="3"/>
    <s v="Q4"/>
    <s v="Fair Valuation"/>
    <x v="0"/>
  </r>
  <r>
    <n v="1421"/>
    <s v="Acquirer_48"/>
    <s v="Target_4213"/>
    <x v="5"/>
    <x v="5"/>
    <x v="0"/>
    <n v="8864.59"/>
    <d v="2018-11-25T00:00:00"/>
    <n v="3937.39"/>
    <n v="1351.31"/>
    <n v="0.34320000000000001"/>
    <n v="6.56"/>
    <n v="2.0299999999999998"/>
    <n v="179.95"/>
    <x v="3"/>
    <s v="Q4"/>
    <s v="Low Valuation"/>
    <x v="0"/>
  </r>
  <r>
    <n v="1422"/>
    <s v="Acquirer_736"/>
    <s v="Target_2171"/>
    <x v="7"/>
    <x v="0"/>
    <x v="1"/>
    <n v="4534.66"/>
    <d v="2018-11-26T00:00:00"/>
    <n v="4043.89"/>
    <n v="423.8"/>
    <n v="0.1048"/>
    <n v="10.7"/>
    <n v="2.23"/>
    <n v="101.12"/>
    <x v="3"/>
    <s v="Q4"/>
    <s v="Fair Valuation"/>
    <x v="0"/>
  </r>
  <r>
    <n v="1423"/>
    <s v="Acquirer_38"/>
    <s v="Target_2345"/>
    <x v="6"/>
    <x v="1"/>
    <x v="1"/>
    <n v="22636.01"/>
    <d v="2018-11-27T00:00:00"/>
    <n v="4794.45"/>
    <n v="1802.23"/>
    <n v="0.37590000000000001"/>
    <n v="12.56"/>
    <n v="1.1200000000000001"/>
    <n v="253.52"/>
    <x v="3"/>
    <s v="Q4"/>
    <s v="Fair Valuation"/>
    <x v="0"/>
  </r>
  <r>
    <n v="1424"/>
    <s v="Acquirer_830"/>
    <s v="Target_4930"/>
    <x v="5"/>
    <x v="2"/>
    <x v="2"/>
    <n v="11555.43"/>
    <d v="2018-11-28T00:00:00"/>
    <n v="2966.86"/>
    <n v="827.16"/>
    <n v="0.27879999999999999"/>
    <n v="13.97"/>
    <n v="1.68"/>
    <n v="194.13"/>
    <x v="3"/>
    <s v="Q4"/>
    <s v="Fair Valuation"/>
    <x v="0"/>
  </r>
  <r>
    <n v="1425"/>
    <s v="Acquirer_263"/>
    <s v="Target_1557"/>
    <x v="7"/>
    <x v="2"/>
    <x v="3"/>
    <n v="8237.1200000000008"/>
    <d v="2018-11-29T00:00:00"/>
    <n v="4346.87"/>
    <n v="922.41"/>
    <n v="0.2122"/>
    <n v="8.93"/>
    <n v="0.54"/>
    <n v="44.48"/>
    <x v="3"/>
    <s v="Q4"/>
    <s v="Fair Valuation"/>
    <x v="0"/>
  </r>
  <r>
    <n v="1426"/>
    <s v="Acquirer_372"/>
    <s v="Target_304"/>
    <x v="3"/>
    <x v="5"/>
    <x v="2"/>
    <n v="1581.24"/>
    <d v="2018-11-30T00:00:00"/>
    <n v="1201.81"/>
    <n v="178.47"/>
    <n v="0.14849999999999999"/>
    <n v="8.86"/>
    <n v="2.2599999999999998"/>
    <n v="35.74"/>
    <x v="3"/>
    <s v="Q4"/>
    <s v="Fair Valuation"/>
    <x v="0"/>
  </r>
  <r>
    <n v="1427"/>
    <s v="Acquirer_662"/>
    <s v="Target_3752"/>
    <x v="1"/>
    <x v="1"/>
    <x v="0"/>
    <n v="9857.68"/>
    <d v="2018-12-01T00:00:00"/>
    <n v="3671.42"/>
    <n v="635.16"/>
    <n v="0.17299999999999999"/>
    <n v="15.52"/>
    <n v="1.59"/>
    <n v="156.74"/>
    <x v="3"/>
    <s v="Q4"/>
    <s v="High Valuation"/>
    <x v="0"/>
  </r>
  <r>
    <n v="1428"/>
    <s v="Acquirer_388"/>
    <s v="Target_2855"/>
    <x v="5"/>
    <x v="4"/>
    <x v="1"/>
    <n v="3244.37"/>
    <d v="2018-12-02T00:00:00"/>
    <n v="2062.11"/>
    <n v="333.44"/>
    <n v="0.16170000000000001"/>
    <n v="9.73"/>
    <n v="0.66"/>
    <n v="21.41"/>
    <x v="3"/>
    <s v="Q4"/>
    <s v="Fair Valuation"/>
    <x v="0"/>
  </r>
  <r>
    <n v="1429"/>
    <s v="Acquirer_768"/>
    <s v="Target_634"/>
    <x v="4"/>
    <x v="3"/>
    <x v="0"/>
    <n v="3691.63"/>
    <d v="2018-12-03T00:00:00"/>
    <n v="1206.44"/>
    <n v="361.57"/>
    <n v="0.29970000000000002"/>
    <n v="10.210000000000001"/>
    <n v="2.14"/>
    <n v="79"/>
    <x v="3"/>
    <s v="Q4"/>
    <s v="Fair Valuation"/>
    <x v="0"/>
  </r>
  <r>
    <n v="1430"/>
    <s v="Acquirer_817"/>
    <s v="Target_3286"/>
    <x v="7"/>
    <x v="7"/>
    <x v="2"/>
    <n v="10539"/>
    <d v="2018-12-04T00:00:00"/>
    <n v="3322.72"/>
    <n v="954.62"/>
    <n v="0.2873"/>
    <n v="11.04"/>
    <n v="1.79"/>
    <n v="188.65"/>
    <x v="3"/>
    <s v="Q4"/>
    <s v="Fair Valuation"/>
    <x v="0"/>
  </r>
  <r>
    <n v="1431"/>
    <s v="Acquirer_872"/>
    <s v="Target_2490"/>
    <x v="4"/>
    <x v="3"/>
    <x v="1"/>
    <n v="8564.89"/>
    <d v="2018-12-05T00:00:00"/>
    <n v="4380.41"/>
    <n v="847.17"/>
    <n v="0.19339999999999999"/>
    <n v="10.11"/>
    <n v="2.2000000000000002"/>
    <n v="188.43"/>
    <x v="3"/>
    <s v="Q4"/>
    <s v="Fair Valuation"/>
    <x v="0"/>
  </r>
  <r>
    <n v="1432"/>
    <s v="Acquirer_6"/>
    <s v="Target_3307"/>
    <x v="1"/>
    <x v="4"/>
    <x v="3"/>
    <n v="8315.84"/>
    <d v="2018-12-06T00:00:00"/>
    <n v="2672.98"/>
    <n v="1007.98"/>
    <n v="0.37709999999999999"/>
    <n v="8.25"/>
    <n v="0.92999999999999994"/>
    <n v="77.34"/>
    <x v="3"/>
    <s v="Q4"/>
    <s v="Fair Valuation"/>
    <x v="0"/>
  </r>
  <r>
    <n v="1433"/>
    <s v="Acquirer_613"/>
    <s v="Target_1716"/>
    <x v="1"/>
    <x v="6"/>
    <x v="3"/>
    <n v="6536.95"/>
    <d v="2018-12-07T00:00:00"/>
    <n v="4319.17"/>
    <n v="560.63"/>
    <n v="0.1298"/>
    <n v="11.66"/>
    <n v="2.1800000000000002"/>
    <n v="142.51"/>
    <x v="3"/>
    <s v="Q4"/>
    <s v="Fair Valuation"/>
    <x v="0"/>
  </r>
  <r>
    <n v="1434"/>
    <s v="Acquirer_645"/>
    <s v="Target_2157"/>
    <x v="5"/>
    <x v="1"/>
    <x v="0"/>
    <n v="6636.41"/>
    <d v="2018-12-08T00:00:00"/>
    <n v="3484"/>
    <n v="831.63"/>
    <n v="0.2387"/>
    <n v="7.98"/>
    <n v="1.6"/>
    <n v="106.18"/>
    <x v="3"/>
    <s v="Q4"/>
    <s v="Low Valuation"/>
    <x v="0"/>
  </r>
  <r>
    <n v="1435"/>
    <s v="Acquirer_18"/>
    <s v="Target_3834"/>
    <x v="4"/>
    <x v="3"/>
    <x v="1"/>
    <n v="11236.62"/>
    <d v="2018-12-09T00:00:00"/>
    <n v="4940.49"/>
    <n v="1687.18"/>
    <n v="0.34150000000000003"/>
    <n v="6.66"/>
    <n v="1.92"/>
    <n v="215.74"/>
    <x v="3"/>
    <s v="Q4"/>
    <s v="Low Valuation"/>
    <x v="0"/>
  </r>
  <r>
    <n v="1436"/>
    <s v="Acquirer_855"/>
    <s v="Target_1419"/>
    <x v="1"/>
    <x v="1"/>
    <x v="0"/>
    <n v="13489.49"/>
    <d v="2018-12-10T00:00:00"/>
    <n v="4884.25"/>
    <n v="771.71"/>
    <n v="0.158"/>
    <n v="17.48"/>
    <n v="0.97"/>
    <n v="130.85"/>
    <x v="3"/>
    <s v="Q4"/>
    <s v="High Valuation"/>
    <x v="0"/>
  </r>
  <r>
    <n v="1437"/>
    <s v="Acquirer_158"/>
    <s v="Target_631"/>
    <x v="1"/>
    <x v="5"/>
    <x v="0"/>
    <n v="7235.67"/>
    <d v="2018-12-11T00:00:00"/>
    <n v="4106.0200000000004"/>
    <n v="594.54999999999995"/>
    <n v="0.14480000000000001"/>
    <n v="12.17"/>
    <n v="1.23"/>
    <n v="89"/>
    <x v="3"/>
    <s v="Q4"/>
    <s v="Fair Valuation"/>
    <x v="0"/>
  </r>
  <r>
    <n v="1438"/>
    <s v="Acquirer_952"/>
    <s v="Target_4717"/>
    <x v="5"/>
    <x v="2"/>
    <x v="1"/>
    <n v="6712.63"/>
    <d v="2018-12-12T00:00:00"/>
    <n v="3369.9"/>
    <n v="517.95000000000005"/>
    <n v="0.1537"/>
    <n v="12.96"/>
    <n v="0.5"/>
    <n v="33.56"/>
    <x v="3"/>
    <s v="Q4"/>
    <s v="Fair Valuation"/>
    <x v="0"/>
  </r>
  <r>
    <n v="1439"/>
    <s v="Acquirer_202"/>
    <s v="Target_771"/>
    <x v="7"/>
    <x v="7"/>
    <x v="3"/>
    <n v="8817.7099999999991"/>
    <d v="2018-12-13T00:00:00"/>
    <n v="2156.9899999999998"/>
    <n v="549.39"/>
    <n v="0.25469999999999998"/>
    <n v="16.05"/>
    <n v="2.02"/>
    <n v="178.12"/>
    <x v="3"/>
    <s v="Q4"/>
    <s v="High Valuation"/>
    <x v="0"/>
  </r>
  <r>
    <n v="1440"/>
    <s v="Acquirer_435"/>
    <s v="Target_2161"/>
    <x v="2"/>
    <x v="2"/>
    <x v="2"/>
    <n v="2020.49"/>
    <d v="2018-12-14T00:00:00"/>
    <n v="504.86"/>
    <n v="145.15"/>
    <n v="0.28749999999999998"/>
    <n v="13.92"/>
    <n v="1.97"/>
    <n v="39.799999999999997"/>
    <x v="3"/>
    <s v="Q4"/>
    <s v="Fair Valuation"/>
    <x v="0"/>
  </r>
  <r>
    <n v="1441"/>
    <s v="Acquirer_466"/>
    <s v="Target_1794"/>
    <x v="0"/>
    <x v="1"/>
    <x v="3"/>
    <n v="5057.63"/>
    <d v="2018-12-15T00:00:00"/>
    <n v="2796.56"/>
    <n v="369.71"/>
    <n v="0.13220000000000001"/>
    <n v="13.68"/>
    <n v="1.84"/>
    <n v="93.06"/>
    <x v="3"/>
    <s v="Q4"/>
    <s v="Fair Valuation"/>
    <x v="0"/>
  </r>
  <r>
    <n v="1442"/>
    <s v="Acquirer_967"/>
    <s v="Target_2943"/>
    <x v="0"/>
    <x v="2"/>
    <x v="2"/>
    <n v="5660.71"/>
    <d v="2018-12-16T00:00:00"/>
    <n v="1288.03"/>
    <n v="495.25"/>
    <n v="0.38450000000000001"/>
    <n v="11.43"/>
    <n v="2.23"/>
    <n v="126.23"/>
    <x v="3"/>
    <s v="Q4"/>
    <s v="Fair Valuation"/>
    <x v="0"/>
  </r>
  <r>
    <n v="1443"/>
    <s v="Acquirer_331"/>
    <s v="Target_4529"/>
    <x v="0"/>
    <x v="3"/>
    <x v="1"/>
    <n v="11778.95"/>
    <d v="2018-12-17T00:00:00"/>
    <n v="3282.75"/>
    <n v="935.58"/>
    <n v="0.28499999999999998"/>
    <n v="12.59"/>
    <n v="1.8"/>
    <n v="212.02"/>
    <x v="3"/>
    <s v="Q4"/>
    <s v="Fair Valuation"/>
    <x v="0"/>
  </r>
  <r>
    <n v="1444"/>
    <s v="Acquirer_196"/>
    <s v="Target_3677"/>
    <x v="1"/>
    <x v="5"/>
    <x v="3"/>
    <n v="19822.240000000002"/>
    <d v="2018-12-18T00:00:00"/>
    <n v="4229.46"/>
    <n v="1408.83"/>
    <n v="0.33310000000000001"/>
    <n v="14.07"/>
    <n v="0.55999999999999994"/>
    <n v="111"/>
    <x v="3"/>
    <s v="Q4"/>
    <s v="Fair Valuation"/>
    <x v="0"/>
  </r>
  <r>
    <n v="1445"/>
    <s v="Acquirer_450"/>
    <s v="Target_41"/>
    <x v="4"/>
    <x v="7"/>
    <x v="2"/>
    <n v="123.07"/>
    <d v="2018-12-19T00:00:00"/>
    <n v="93.04"/>
    <n v="19.32"/>
    <n v="0.20760000000000001"/>
    <n v="6.37"/>
    <n v="1.54"/>
    <n v="1.9"/>
    <x v="3"/>
    <s v="Q4"/>
    <s v="Low Valuation"/>
    <x v="1"/>
  </r>
  <r>
    <n v="1446"/>
    <s v="Acquirer_399"/>
    <s v="Target_582"/>
    <x v="0"/>
    <x v="6"/>
    <x v="3"/>
    <n v="173.85"/>
    <d v="2018-12-20T00:00:00"/>
    <n v="67.59"/>
    <n v="16.510000000000002"/>
    <n v="0.2442"/>
    <n v="10.53"/>
    <n v="2.41"/>
    <n v="4.1900000000000004"/>
    <x v="3"/>
    <s v="Q4"/>
    <s v="Fair Valuation"/>
    <x v="1"/>
  </r>
  <r>
    <n v="1447"/>
    <s v="Acquirer_898"/>
    <s v="Target_3164"/>
    <x v="6"/>
    <x v="6"/>
    <x v="3"/>
    <n v="632.22"/>
    <d v="2018-12-21T00:00:00"/>
    <n v="326.48"/>
    <n v="39.049999999999997"/>
    <n v="0.1196"/>
    <n v="16.190000000000001"/>
    <n v="2.09"/>
    <n v="13.21"/>
    <x v="3"/>
    <s v="Q4"/>
    <s v="High Valuation"/>
    <x v="1"/>
  </r>
  <r>
    <n v="1448"/>
    <s v="Acquirer_253"/>
    <s v="Target_3089"/>
    <x v="5"/>
    <x v="1"/>
    <x v="3"/>
    <n v="7772.08"/>
    <d v="2018-12-22T00:00:00"/>
    <n v="4682.4399999999996"/>
    <n v="578.28"/>
    <n v="0.1235"/>
    <n v="13.44"/>
    <n v="1.53"/>
    <n v="118.91"/>
    <x v="3"/>
    <s v="Q4"/>
    <s v="Fair Valuation"/>
    <x v="0"/>
  </r>
  <r>
    <n v="1449"/>
    <s v="Acquirer_518"/>
    <s v="Target_2820"/>
    <x v="4"/>
    <x v="6"/>
    <x v="0"/>
    <n v="7913.45"/>
    <d v="2018-12-23T00:00:00"/>
    <n v="1641.79"/>
    <n v="464.95"/>
    <n v="0.28320000000000001"/>
    <n v="17.02"/>
    <n v="0.63"/>
    <n v="49.85"/>
    <x v="3"/>
    <s v="Q4"/>
    <s v="High Valuation"/>
    <x v="0"/>
  </r>
  <r>
    <n v="1450"/>
    <s v="Acquirer_778"/>
    <s v="Target_158"/>
    <x v="4"/>
    <x v="3"/>
    <x v="0"/>
    <n v="6689.18"/>
    <d v="2018-12-24T00:00:00"/>
    <n v="3315.64"/>
    <n v="615.38"/>
    <n v="0.18559999999999999"/>
    <n v="10.87"/>
    <n v="2.2000000000000002"/>
    <n v="147.16"/>
    <x v="3"/>
    <s v="Q4"/>
    <s v="Fair Valuation"/>
    <x v="0"/>
  </r>
  <r>
    <n v="1451"/>
    <s v="Acquirer_210"/>
    <s v="Target_3481"/>
    <x v="5"/>
    <x v="3"/>
    <x v="0"/>
    <n v="2498.65"/>
    <d v="2018-12-25T00:00:00"/>
    <n v="652.55999999999995"/>
    <n v="230.29"/>
    <n v="0.35289999999999999"/>
    <n v="10.85"/>
    <n v="2.4700000000000002"/>
    <n v="61.72"/>
    <x v="3"/>
    <s v="Q4"/>
    <s v="Fair Valuation"/>
    <x v="0"/>
  </r>
  <r>
    <n v="1452"/>
    <s v="Acquirer_436"/>
    <s v="Target_516"/>
    <x v="6"/>
    <x v="6"/>
    <x v="2"/>
    <n v="9783.9599999999991"/>
    <d v="2018-12-26T00:00:00"/>
    <n v="4594.18"/>
    <n v="1021.29"/>
    <n v="0.2223"/>
    <n v="9.58"/>
    <n v="0.94000000000000006"/>
    <n v="91.97"/>
    <x v="3"/>
    <s v="Q4"/>
    <s v="Fair Valuation"/>
    <x v="0"/>
  </r>
  <r>
    <n v="1453"/>
    <s v="Acquirer_103"/>
    <s v="Target_3479"/>
    <x v="5"/>
    <x v="5"/>
    <x v="2"/>
    <n v="5618.85"/>
    <d v="2018-12-27T00:00:00"/>
    <n v="1127.79"/>
    <n v="372.85"/>
    <n v="0.3306"/>
    <n v="15.07"/>
    <n v="2.46"/>
    <n v="138.22"/>
    <x v="3"/>
    <s v="Q4"/>
    <s v="High Valuation"/>
    <x v="0"/>
  </r>
  <r>
    <n v="1454"/>
    <s v="Acquirer_987"/>
    <s v="Target_4782"/>
    <x v="5"/>
    <x v="2"/>
    <x v="2"/>
    <n v="1367.04"/>
    <d v="2018-12-28T00:00:00"/>
    <n v="462.38"/>
    <n v="76.8"/>
    <n v="0.1661"/>
    <n v="17.8"/>
    <n v="1.59"/>
    <n v="21.74"/>
    <x v="3"/>
    <s v="Q4"/>
    <s v="High Valuation"/>
    <x v="0"/>
  </r>
  <r>
    <n v="1455"/>
    <s v="Acquirer_682"/>
    <s v="Target_1305"/>
    <x v="1"/>
    <x v="7"/>
    <x v="2"/>
    <n v="8250.52"/>
    <d v="2018-12-29T00:00:00"/>
    <n v="2790.67"/>
    <n v="570.97"/>
    <n v="0.2046"/>
    <n v="14.45"/>
    <n v="1.5"/>
    <n v="123.76"/>
    <x v="3"/>
    <s v="Q4"/>
    <s v="Fair Valuation"/>
    <x v="0"/>
  </r>
  <r>
    <n v="1456"/>
    <s v="Acquirer_824"/>
    <s v="Target_650"/>
    <x v="1"/>
    <x v="3"/>
    <x v="0"/>
    <n v="3961.88"/>
    <d v="2018-12-30T00:00:00"/>
    <n v="2373.9899999999998"/>
    <n v="628.87"/>
    <n v="0.26490000000000002"/>
    <n v="6.3"/>
    <n v="1.56"/>
    <n v="61.81"/>
    <x v="3"/>
    <s v="Q4"/>
    <s v="Low Valuation"/>
    <x v="0"/>
  </r>
  <r>
    <n v="1457"/>
    <s v="Acquirer_330"/>
    <s v="Target_1803"/>
    <x v="3"/>
    <x v="3"/>
    <x v="1"/>
    <n v="1176.6300000000001"/>
    <d v="2018-12-31T00:00:00"/>
    <n v="708.17"/>
    <n v="168.33"/>
    <n v="0.23769999999999999"/>
    <n v="6.99"/>
    <n v="2.2799999999999998"/>
    <n v="26.83"/>
    <x v="3"/>
    <s v="Q4"/>
    <s v="Low Valuation"/>
    <x v="0"/>
  </r>
  <r>
    <n v="1458"/>
    <s v="Acquirer_187"/>
    <s v="Target_3913"/>
    <x v="1"/>
    <x v="2"/>
    <x v="2"/>
    <n v="6565.09"/>
    <d v="2019-01-01T00:00:00"/>
    <n v="1923.21"/>
    <n v="440.61"/>
    <n v="0.2291"/>
    <n v="14.9"/>
    <n v="0.80999999999999994"/>
    <n v="53.18"/>
    <x v="4"/>
    <s v="Q1"/>
    <s v="Fair Valuation"/>
    <x v="0"/>
  </r>
  <r>
    <n v="1459"/>
    <s v="Acquirer_172"/>
    <s v="Target_3711"/>
    <x v="3"/>
    <x v="1"/>
    <x v="1"/>
    <n v="7644.63"/>
    <d v="2019-01-02T00:00:00"/>
    <n v="2896.37"/>
    <n v="733.65"/>
    <n v="0.25330000000000003"/>
    <n v="10.42"/>
    <n v="1.87"/>
    <n v="142.94999999999999"/>
    <x v="4"/>
    <s v="Q1"/>
    <s v="Fair Valuation"/>
    <x v="0"/>
  </r>
  <r>
    <n v="1460"/>
    <s v="Acquirer_547"/>
    <s v="Target_2501"/>
    <x v="3"/>
    <x v="7"/>
    <x v="2"/>
    <n v="12948.89"/>
    <d v="2019-01-03T00:00:00"/>
    <n v="3982.71"/>
    <n v="957.05"/>
    <n v="0.24030000000000001"/>
    <n v="13.53"/>
    <n v="2.33"/>
    <n v="301.70999999999998"/>
    <x v="4"/>
    <s v="Q1"/>
    <s v="Fair Valuation"/>
    <x v="0"/>
  </r>
  <r>
    <n v="1461"/>
    <s v="Acquirer_746"/>
    <s v="Target_1841"/>
    <x v="4"/>
    <x v="3"/>
    <x v="1"/>
    <n v="4067"/>
    <d v="2019-01-04T00:00:00"/>
    <n v="2312.0100000000002"/>
    <n v="324.83999999999997"/>
    <n v="0.14050000000000001"/>
    <n v="12.52"/>
    <n v="1.36"/>
    <n v="55.31"/>
    <x v="4"/>
    <s v="Q1"/>
    <s v="Fair Valuation"/>
    <x v="0"/>
  </r>
  <r>
    <n v="1462"/>
    <s v="Acquirer_477"/>
    <s v="Target_3702"/>
    <x v="6"/>
    <x v="5"/>
    <x v="0"/>
    <n v="10537.4"/>
    <d v="2019-01-05T00:00:00"/>
    <n v="3853.15"/>
    <n v="1307.3699999999999"/>
    <n v="0.33929999999999999"/>
    <n v="8.06"/>
    <n v="1.38"/>
    <n v="145.41999999999999"/>
    <x v="4"/>
    <s v="Q1"/>
    <s v="Fair Valuation"/>
    <x v="0"/>
  </r>
  <r>
    <n v="1463"/>
    <s v="Acquirer_389"/>
    <s v="Target_4910"/>
    <x v="3"/>
    <x v="3"/>
    <x v="0"/>
    <n v="9131.34"/>
    <d v="2019-01-06T00:00:00"/>
    <n v="1370.76"/>
    <n v="529.66"/>
    <n v="0.38640000000000002"/>
    <n v="17.239999999999998"/>
    <n v="1.37"/>
    <n v="125.1"/>
    <x v="4"/>
    <s v="Q1"/>
    <s v="High Valuation"/>
    <x v="0"/>
  </r>
  <r>
    <n v="1464"/>
    <s v="Acquirer_107"/>
    <s v="Target_2988"/>
    <x v="5"/>
    <x v="2"/>
    <x v="0"/>
    <n v="9300.2099999999991"/>
    <d v="2019-01-07T00:00:00"/>
    <n v="2183.5"/>
    <n v="707.24"/>
    <n v="0.32390000000000002"/>
    <n v="13.15"/>
    <n v="1.02"/>
    <n v="94.86"/>
    <x v="4"/>
    <s v="Q1"/>
    <s v="Fair Valuation"/>
    <x v="0"/>
  </r>
  <r>
    <n v="1465"/>
    <s v="Acquirer_499"/>
    <s v="Target_1687"/>
    <x v="1"/>
    <x v="6"/>
    <x v="2"/>
    <n v="12706.7"/>
    <d v="2019-01-08T00:00:00"/>
    <n v="2441.69"/>
    <n v="896.1"/>
    <n v="0.36699999999999999"/>
    <n v="14.18"/>
    <n v="1.63"/>
    <n v="207.12"/>
    <x v="4"/>
    <s v="Q1"/>
    <s v="Fair Valuation"/>
    <x v="0"/>
  </r>
  <r>
    <n v="1466"/>
    <s v="Acquirer_754"/>
    <s v="Target_114"/>
    <x v="7"/>
    <x v="4"/>
    <x v="3"/>
    <n v="14420.44"/>
    <d v="2019-01-09T00:00:00"/>
    <n v="4389.93"/>
    <n v="802.92"/>
    <n v="0.18290000000000001"/>
    <n v="17.96"/>
    <n v="0.89999999999999991"/>
    <n v="129.78"/>
    <x v="4"/>
    <s v="Q1"/>
    <s v="High Valuation"/>
    <x v="0"/>
  </r>
  <r>
    <n v="1467"/>
    <s v="Acquirer_900"/>
    <s v="Target_2547"/>
    <x v="3"/>
    <x v="5"/>
    <x v="2"/>
    <n v="22223.75"/>
    <d v="2019-01-10T00:00:00"/>
    <n v="4206.9799999999996"/>
    <n v="1357.59"/>
    <n v="0.32269999999999999"/>
    <n v="16.37"/>
    <n v="1.67"/>
    <n v="371.14"/>
    <x v="4"/>
    <s v="Q1"/>
    <s v="High Valuation"/>
    <x v="0"/>
  </r>
  <r>
    <n v="1468"/>
    <s v="Acquirer_993"/>
    <s v="Target_1954"/>
    <x v="3"/>
    <x v="7"/>
    <x v="0"/>
    <n v="4810.01"/>
    <d v="2019-01-11T00:00:00"/>
    <n v="1200.29"/>
    <n v="294.19"/>
    <n v="0.24510000000000001"/>
    <n v="16.350000000000001"/>
    <n v="2.1"/>
    <n v="101.01"/>
    <x v="4"/>
    <s v="Q1"/>
    <s v="High Valuation"/>
    <x v="0"/>
  </r>
  <r>
    <n v="1469"/>
    <s v="Acquirer_867"/>
    <s v="Target_4737"/>
    <x v="5"/>
    <x v="6"/>
    <x v="0"/>
    <n v="2298.89"/>
    <d v="2019-01-12T00:00:00"/>
    <n v="908.88"/>
    <n v="361.46"/>
    <n v="0.3977"/>
    <n v="6.36"/>
    <n v="1.29"/>
    <n v="29.66"/>
    <x v="4"/>
    <s v="Q1"/>
    <s v="Low Valuation"/>
    <x v="0"/>
  </r>
  <r>
    <n v="1470"/>
    <s v="Acquirer_234"/>
    <s v="Target_2563"/>
    <x v="1"/>
    <x v="2"/>
    <x v="2"/>
    <n v="11440.25"/>
    <d v="2019-01-13T00:00:00"/>
    <n v="3784.29"/>
    <n v="1483.82"/>
    <n v="0.3921"/>
    <n v="7.71"/>
    <n v="2.35"/>
    <n v="268.85000000000002"/>
    <x v="4"/>
    <s v="Q1"/>
    <s v="Low Valuation"/>
    <x v="0"/>
  </r>
  <r>
    <n v="1471"/>
    <s v="Acquirer_141"/>
    <s v="Target_3238"/>
    <x v="0"/>
    <x v="1"/>
    <x v="1"/>
    <n v="3373.34"/>
    <d v="2019-01-14T00:00:00"/>
    <n v="1134.17"/>
    <n v="301.45999999999998"/>
    <n v="0.26579999999999998"/>
    <n v="11.19"/>
    <n v="2.12"/>
    <n v="71.510000000000005"/>
    <x v="4"/>
    <s v="Q1"/>
    <s v="Fair Valuation"/>
    <x v="0"/>
  </r>
  <r>
    <n v="1472"/>
    <s v="Acquirer_417"/>
    <s v="Target_3007"/>
    <x v="4"/>
    <x v="4"/>
    <x v="0"/>
    <n v="1482.89"/>
    <d v="2019-01-15T00:00:00"/>
    <n v="735.92"/>
    <n v="115.76"/>
    <n v="0.1573"/>
    <n v="12.81"/>
    <n v="0.91999999999999993"/>
    <n v="13.64"/>
    <x v="4"/>
    <s v="Q1"/>
    <s v="Fair Valuation"/>
    <x v="0"/>
  </r>
  <r>
    <n v="1473"/>
    <s v="Acquirer_304"/>
    <s v="Target_4456"/>
    <x v="2"/>
    <x v="3"/>
    <x v="3"/>
    <n v="20413.21"/>
    <d v="2019-01-16T00:00:00"/>
    <n v="4405.96"/>
    <n v="1205.03"/>
    <n v="0.27350000000000002"/>
    <n v="16.940000000000001"/>
    <n v="2.0299999999999998"/>
    <n v="414.39"/>
    <x v="4"/>
    <s v="Q1"/>
    <s v="High Valuation"/>
    <x v="0"/>
  </r>
  <r>
    <n v="1474"/>
    <s v="Acquirer_499"/>
    <s v="Target_655"/>
    <x v="4"/>
    <x v="6"/>
    <x v="3"/>
    <n v="4964.6000000000004"/>
    <d v="2019-01-17T00:00:00"/>
    <n v="2400.9699999999998"/>
    <n v="738.78"/>
    <n v="0.30769999999999997"/>
    <n v="6.72"/>
    <n v="1.76"/>
    <n v="87.38"/>
    <x v="4"/>
    <s v="Q1"/>
    <s v="Low Valuation"/>
    <x v="0"/>
  </r>
  <r>
    <n v="1475"/>
    <s v="Acquirer_672"/>
    <s v="Target_2949"/>
    <x v="4"/>
    <x v="1"/>
    <x v="0"/>
    <n v="7631.76"/>
    <d v="2019-01-18T00:00:00"/>
    <n v="4921.03"/>
    <n v="668.28"/>
    <n v="0.1358"/>
    <n v="11.42"/>
    <n v="0.54"/>
    <n v="41.21"/>
    <x v="4"/>
    <s v="Q1"/>
    <s v="Fair Valuation"/>
    <x v="0"/>
  </r>
  <r>
    <n v="1476"/>
    <s v="Acquirer_892"/>
    <s v="Target_1769"/>
    <x v="7"/>
    <x v="3"/>
    <x v="2"/>
    <n v="4190.58"/>
    <d v="2019-01-19T00:00:00"/>
    <n v="3456.23"/>
    <n v="365.67"/>
    <n v="0.10580000000000001"/>
    <n v="11.46"/>
    <n v="0.94000000000000006"/>
    <n v="39.39"/>
    <x v="4"/>
    <s v="Q1"/>
    <s v="Fair Valuation"/>
    <x v="0"/>
  </r>
  <r>
    <n v="1477"/>
    <s v="Acquirer_349"/>
    <s v="Target_40"/>
    <x v="1"/>
    <x v="5"/>
    <x v="3"/>
    <n v="16635.22"/>
    <d v="2019-01-20T00:00:00"/>
    <n v="4045.72"/>
    <n v="1188.23"/>
    <n v="0.29370000000000002"/>
    <n v="14"/>
    <n v="1.6"/>
    <n v="266.16000000000003"/>
    <x v="4"/>
    <s v="Q1"/>
    <s v="Fair Valuation"/>
    <x v="0"/>
  </r>
  <r>
    <n v="1478"/>
    <s v="Acquirer_973"/>
    <s v="Target_2464"/>
    <x v="6"/>
    <x v="3"/>
    <x v="0"/>
    <n v="7361.91"/>
    <d v="2019-01-21T00:00:00"/>
    <n v="1289.71"/>
    <n v="444.56"/>
    <n v="0.34470000000000001"/>
    <n v="16.559999999999999"/>
    <n v="1.38"/>
    <n v="101.59"/>
    <x v="4"/>
    <s v="Q1"/>
    <s v="High Valuation"/>
    <x v="0"/>
  </r>
  <r>
    <n v="1479"/>
    <s v="Acquirer_793"/>
    <s v="Target_2162"/>
    <x v="4"/>
    <x v="4"/>
    <x v="0"/>
    <n v="12493.99"/>
    <d v="2019-01-22T00:00:00"/>
    <n v="2952.33"/>
    <n v="848.2"/>
    <n v="0.2873"/>
    <n v="14.73"/>
    <n v="1.68"/>
    <n v="209.9"/>
    <x v="4"/>
    <s v="Q1"/>
    <s v="Fair Valuation"/>
    <x v="0"/>
  </r>
  <r>
    <n v="1480"/>
    <s v="Acquirer_949"/>
    <s v="Target_4325"/>
    <x v="2"/>
    <x v="5"/>
    <x v="3"/>
    <n v="17797.77"/>
    <d v="2019-01-23T00:00:00"/>
    <n v="4042.66"/>
    <n v="1403.61"/>
    <n v="0.34720000000000001"/>
    <n v="12.68"/>
    <n v="2.27"/>
    <n v="404.01"/>
    <x v="4"/>
    <s v="Q1"/>
    <s v="Fair Valuation"/>
    <x v="0"/>
  </r>
  <r>
    <n v="1481"/>
    <s v="Acquirer_175"/>
    <s v="Target_1429"/>
    <x v="6"/>
    <x v="2"/>
    <x v="1"/>
    <n v="3204.5"/>
    <d v="2019-01-24T00:00:00"/>
    <n v="1054.55"/>
    <n v="236.32"/>
    <n v="0.22409999999999999"/>
    <n v="13.56"/>
    <n v="0.71000000000000008"/>
    <n v="22.75"/>
    <x v="4"/>
    <s v="Q1"/>
    <s v="Fair Valuation"/>
    <x v="0"/>
  </r>
  <r>
    <n v="1482"/>
    <s v="Acquirer_766"/>
    <s v="Target_909"/>
    <x v="5"/>
    <x v="1"/>
    <x v="0"/>
    <n v="9282.1"/>
    <d v="2019-01-25T00:00:00"/>
    <n v="3607.29"/>
    <n v="879.82"/>
    <n v="0.24390000000000001"/>
    <n v="10.55"/>
    <n v="1.4"/>
    <n v="129.94999999999999"/>
    <x v="4"/>
    <s v="Q1"/>
    <s v="Fair Valuation"/>
    <x v="0"/>
  </r>
  <r>
    <n v="1483"/>
    <s v="Acquirer_334"/>
    <s v="Target_795"/>
    <x v="3"/>
    <x v="2"/>
    <x v="2"/>
    <n v="5460.25"/>
    <d v="2019-01-26T00:00:00"/>
    <n v="1869.55"/>
    <n v="321.38"/>
    <n v="0.1719"/>
    <n v="16.989999999999998"/>
    <n v="2.1"/>
    <n v="114.67"/>
    <x v="4"/>
    <s v="Q1"/>
    <s v="High Valuation"/>
    <x v="0"/>
  </r>
  <r>
    <n v="1484"/>
    <s v="Acquirer_341"/>
    <s v="Target_1057"/>
    <x v="1"/>
    <x v="2"/>
    <x v="2"/>
    <n v="1899.14"/>
    <d v="2019-01-27T00:00:00"/>
    <n v="1703"/>
    <n v="256.64"/>
    <n v="0.1507"/>
    <n v="7.4"/>
    <n v="2.09"/>
    <n v="39.69"/>
    <x v="4"/>
    <s v="Q1"/>
    <s v="Low Valuation"/>
    <x v="0"/>
  </r>
  <r>
    <n v="1485"/>
    <s v="Acquirer_252"/>
    <s v="Target_4175"/>
    <x v="2"/>
    <x v="1"/>
    <x v="1"/>
    <n v="3198.06"/>
    <d v="2019-01-28T00:00:00"/>
    <n v="3525.04"/>
    <n v="432.17"/>
    <n v="0.1226"/>
    <n v="7.4"/>
    <n v="2.33"/>
    <n v="74.510000000000005"/>
    <x v="4"/>
    <s v="Q1"/>
    <s v="Low Valuation"/>
    <x v="0"/>
  </r>
  <r>
    <n v="1486"/>
    <s v="Acquirer_782"/>
    <s v="Target_2295"/>
    <x v="6"/>
    <x v="0"/>
    <x v="0"/>
    <n v="5899.25"/>
    <d v="2019-01-29T00:00:00"/>
    <n v="4355.37"/>
    <n v="817.07"/>
    <n v="0.18759999999999999"/>
    <n v="7.22"/>
    <n v="2.12"/>
    <n v="125.06"/>
    <x v="4"/>
    <s v="Q1"/>
    <s v="Low Valuation"/>
    <x v="0"/>
  </r>
  <r>
    <n v="1487"/>
    <s v="Acquirer_287"/>
    <s v="Target_793"/>
    <x v="4"/>
    <x v="2"/>
    <x v="0"/>
    <n v="413.66"/>
    <d v="2019-01-30T00:00:00"/>
    <n v="179.56"/>
    <n v="52.23"/>
    <n v="0.29089999999999999"/>
    <n v="7.92"/>
    <n v="1.88"/>
    <n v="7.78"/>
    <x v="4"/>
    <s v="Q1"/>
    <s v="Low Valuation"/>
    <x v="1"/>
  </r>
  <r>
    <n v="1488"/>
    <s v="Acquirer_550"/>
    <s v="Target_4924"/>
    <x v="0"/>
    <x v="5"/>
    <x v="0"/>
    <n v="1348.19"/>
    <d v="2019-01-31T00:00:00"/>
    <n v="881.7"/>
    <n v="180.48"/>
    <n v="0.20469999999999999"/>
    <n v="7.47"/>
    <n v="1.07"/>
    <n v="14.43"/>
    <x v="4"/>
    <s v="Q1"/>
    <s v="Low Valuation"/>
    <x v="0"/>
  </r>
  <r>
    <n v="1489"/>
    <s v="Acquirer_174"/>
    <s v="Target_4643"/>
    <x v="5"/>
    <x v="0"/>
    <x v="0"/>
    <n v="2270.94"/>
    <d v="2019-02-01T00:00:00"/>
    <n v="689.03"/>
    <n v="164.68"/>
    <n v="0.23899999999999999"/>
    <n v="13.79"/>
    <n v="1.29"/>
    <n v="29.3"/>
    <x v="4"/>
    <s v="Q1"/>
    <s v="Fair Valuation"/>
    <x v="0"/>
  </r>
  <r>
    <n v="1490"/>
    <s v="Acquirer_482"/>
    <s v="Target_3017"/>
    <x v="1"/>
    <x v="2"/>
    <x v="0"/>
    <n v="19502.57"/>
    <d v="2019-02-02T00:00:00"/>
    <n v="4767.1400000000003"/>
    <n v="1556.47"/>
    <n v="0.32650000000000001"/>
    <n v="12.53"/>
    <n v="1.63"/>
    <n v="317.89"/>
    <x v="4"/>
    <s v="Q1"/>
    <s v="Fair Valuation"/>
    <x v="0"/>
  </r>
  <r>
    <n v="1491"/>
    <s v="Acquirer_175"/>
    <s v="Target_3648"/>
    <x v="5"/>
    <x v="7"/>
    <x v="2"/>
    <n v="6269.44"/>
    <d v="2019-02-03T00:00:00"/>
    <n v="1636.99"/>
    <n v="415.47"/>
    <n v="0.25380000000000003"/>
    <n v="15.09"/>
    <n v="0.5"/>
    <n v="31.35"/>
    <x v="4"/>
    <s v="Q1"/>
    <s v="High Valuation"/>
    <x v="0"/>
  </r>
  <r>
    <n v="1492"/>
    <s v="Acquirer_762"/>
    <s v="Target_1307"/>
    <x v="5"/>
    <x v="1"/>
    <x v="1"/>
    <n v="14597.23"/>
    <d v="2019-02-04T00:00:00"/>
    <n v="2428.9299999999998"/>
    <n v="901.62"/>
    <n v="0.37119999999999997"/>
    <n v="16.190000000000001"/>
    <n v="0.94000000000000006"/>
    <n v="137.21"/>
    <x v="4"/>
    <s v="Q1"/>
    <s v="High Valuation"/>
    <x v="0"/>
  </r>
  <r>
    <n v="1493"/>
    <s v="Acquirer_897"/>
    <s v="Target_1648"/>
    <x v="7"/>
    <x v="1"/>
    <x v="0"/>
    <n v="12529.12"/>
    <d v="2019-02-05T00:00:00"/>
    <n v="3694.37"/>
    <n v="1017.8"/>
    <n v="0.27550000000000002"/>
    <n v="12.31"/>
    <n v="1.82"/>
    <n v="228.03"/>
    <x v="4"/>
    <s v="Q1"/>
    <s v="Fair Valuation"/>
    <x v="0"/>
  </r>
  <r>
    <n v="1494"/>
    <s v="Acquirer_133"/>
    <s v="Target_2783"/>
    <x v="6"/>
    <x v="4"/>
    <x v="1"/>
    <n v="4244.8999999999996"/>
    <d v="2019-02-06T00:00:00"/>
    <n v="3178.73"/>
    <n v="385.9"/>
    <n v="0.12139999999999999"/>
    <n v="11"/>
    <n v="0.89999999999999991"/>
    <n v="38.200000000000003"/>
    <x v="4"/>
    <s v="Q1"/>
    <s v="Fair Valuation"/>
    <x v="0"/>
  </r>
  <r>
    <n v="1495"/>
    <s v="Acquirer_399"/>
    <s v="Target_1199"/>
    <x v="2"/>
    <x v="0"/>
    <x v="2"/>
    <n v="7196.52"/>
    <d v="2019-02-07T00:00:00"/>
    <n v="3517.89"/>
    <n v="640.26"/>
    <n v="0.182"/>
    <n v="11.24"/>
    <n v="2.14"/>
    <n v="154.01"/>
    <x v="4"/>
    <s v="Q1"/>
    <s v="Fair Valuation"/>
    <x v="0"/>
  </r>
  <r>
    <n v="1496"/>
    <s v="Acquirer_522"/>
    <s v="Target_2132"/>
    <x v="0"/>
    <x v="6"/>
    <x v="3"/>
    <n v="16432.38"/>
    <d v="2019-02-08T00:00:00"/>
    <n v="3926.16"/>
    <n v="1398.5"/>
    <n v="0.35620000000000002"/>
    <n v="11.75"/>
    <n v="2.35"/>
    <n v="386.16"/>
    <x v="4"/>
    <s v="Q1"/>
    <s v="Fair Valuation"/>
    <x v="0"/>
  </r>
  <r>
    <n v="1497"/>
    <s v="Acquirer_593"/>
    <s v="Target_3630"/>
    <x v="3"/>
    <x v="1"/>
    <x v="2"/>
    <n v="800.86"/>
    <d v="2019-02-09T00:00:00"/>
    <n v="206.2"/>
    <n v="78.67"/>
    <n v="0.38150000000000001"/>
    <n v="10.18"/>
    <n v="2.13"/>
    <n v="17.059999999999999"/>
    <x v="4"/>
    <s v="Q1"/>
    <s v="Fair Valuation"/>
    <x v="1"/>
  </r>
  <r>
    <n v="1498"/>
    <s v="Acquirer_791"/>
    <s v="Target_2948"/>
    <x v="6"/>
    <x v="0"/>
    <x v="2"/>
    <n v="25071.39"/>
    <d v="2019-02-10T00:00:00"/>
    <n v="4744.1899999999996"/>
    <n v="1743.49"/>
    <n v="0.36749999999999999"/>
    <n v="14.38"/>
    <n v="1.84"/>
    <n v="461.31"/>
    <x v="4"/>
    <s v="Q1"/>
    <s v="Fair Valuation"/>
    <x v="0"/>
  </r>
  <r>
    <n v="1499"/>
    <s v="Acquirer_601"/>
    <s v="Target_202"/>
    <x v="3"/>
    <x v="7"/>
    <x v="1"/>
    <n v="8454.81"/>
    <d v="2019-02-11T00:00:00"/>
    <n v="4869.21"/>
    <n v="1166.18"/>
    <n v="0.23949999999999999"/>
    <n v="7.25"/>
    <n v="0.54999999999999993"/>
    <n v="46.5"/>
    <x v="4"/>
    <s v="Q1"/>
    <s v="Low Valuation"/>
    <x v="0"/>
  </r>
  <r>
    <n v="1500"/>
    <s v="Acquirer_945"/>
    <s v="Target_4512"/>
    <x v="7"/>
    <x v="7"/>
    <x v="2"/>
    <n v="8288.9"/>
    <d v="2019-02-12T00:00:00"/>
    <n v="4412.4399999999996"/>
    <n v="476.1"/>
    <n v="0.1079"/>
    <n v="17.41"/>
    <n v="1.64"/>
    <n v="135.94"/>
    <x v="4"/>
    <s v="Q1"/>
    <s v="High Valuation"/>
    <x v="0"/>
  </r>
  <r>
    <n v="1501"/>
    <s v="Acquirer_24"/>
    <s v="Target_4618"/>
    <x v="1"/>
    <x v="5"/>
    <x v="2"/>
    <n v="20723.75"/>
    <d v="2019-02-13T00:00:00"/>
    <n v="3304.96"/>
    <n v="1232.0899999999999"/>
    <n v="0.37280000000000002"/>
    <n v="16.82"/>
    <n v="1.28"/>
    <n v="265.26"/>
    <x v="4"/>
    <s v="Q1"/>
    <s v="High Valuation"/>
    <x v="0"/>
  </r>
  <r>
    <n v="1502"/>
    <s v="Acquirer_652"/>
    <s v="Target_2945"/>
    <x v="4"/>
    <x v="7"/>
    <x v="1"/>
    <n v="12495.59"/>
    <d v="2019-02-14T00:00:00"/>
    <n v="3082.07"/>
    <n v="790.86"/>
    <n v="0.25659999999999999"/>
    <n v="15.8"/>
    <n v="0.61"/>
    <n v="76.22"/>
    <x v="4"/>
    <s v="Q1"/>
    <s v="High Valuation"/>
    <x v="0"/>
  </r>
  <r>
    <n v="1503"/>
    <s v="Acquirer_222"/>
    <s v="Target_1"/>
    <x v="4"/>
    <x v="5"/>
    <x v="2"/>
    <n v="11787.65"/>
    <d v="2019-02-15T00:00:00"/>
    <n v="3153.53"/>
    <n v="721.84"/>
    <n v="0.22889999999999999"/>
    <n v="16.329999999999998"/>
    <n v="1.88"/>
    <n v="221.61"/>
    <x v="4"/>
    <s v="Q1"/>
    <s v="High Valuation"/>
    <x v="0"/>
  </r>
  <r>
    <n v="1504"/>
    <s v="Acquirer_585"/>
    <s v="Target_1918"/>
    <x v="7"/>
    <x v="1"/>
    <x v="0"/>
    <n v="2353.62"/>
    <d v="2019-02-16T00:00:00"/>
    <n v="1342.07"/>
    <n v="188.29"/>
    <n v="0.14030000000000001"/>
    <n v="12.5"/>
    <n v="2.46"/>
    <n v="57.9"/>
    <x v="4"/>
    <s v="Q1"/>
    <s v="Fair Valuation"/>
    <x v="0"/>
  </r>
  <r>
    <n v="1505"/>
    <s v="Acquirer_33"/>
    <s v="Target_1209"/>
    <x v="6"/>
    <x v="7"/>
    <x v="0"/>
    <n v="8680.11"/>
    <d v="2019-02-17T00:00:00"/>
    <n v="1782.04"/>
    <n v="710.32"/>
    <n v="0.39860000000000001"/>
    <n v="12.22"/>
    <n v="0.88"/>
    <n v="76.38"/>
    <x v="4"/>
    <s v="Q1"/>
    <s v="Fair Valuation"/>
    <x v="0"/>
  </r>
  <r>
    <n v="1506"/>
    <s v="Acquirer_798"/>
    <s v="Target_2916"/>
    <x v="5"/>
    <x v="4"/>
    <x v="0"/>
    <n v="247.04"/>
    <d v="2019-02-18T00:00:00"/>
    <n v="201.55"/>
    <n v="38.479999999999997"/>
    <n v="0.19089999999999999"/>
    <n v="6.42"/>
    <n v="1.68"/>
    <n v="4.1500000000000004"/>
    <x v="4"/>
    <s v="Q1"/>
    <s v="Low Valuation"/>
    <x v="1"/>
  </r>
  <r>
    <n v="1507"/>
    <s v="Acquirer_850"/>
    <s v="Target_3058"/>
    <x v="6"/>
    <x v="4"/>
    <x v="0"/>
    <n v="10890.62"/>
    <d v="2019-02-19T00:00:00"/>
    <n v="3523.02"/>
    <n v="1060.43"/>
    <n v="0.30099999999999999"/>
    <n v="10.27"/>
    <n v="0.72"/>
    <n v="78.41"/>
    <x v="4"/>
    <s v="Q1"/>
    <s v="Fair Valuation"/>
    <x v="0"/>
  </r>
  <r>
    <n v="1508"/>
    <s v="Acquirer_193"/>
    <s v="Target_2724"/>
    <x v="1"/>
    <x v="0"/>
    <x v="3"/>
    <n v="5268.48"/>
    <d v="2019-02-20T00:00:00"/>
    <n v="3224.53"/>
    <n v="383.72"/>
    <n v="0.11899999999999999"/>
    <n v="13.73"/>
    <n v="2.17"/>
    <n v="114.33"/>
    <x v="4"/>
    <s v="Q1"/>
    <s v="Fair Valuation"/>
    <x v="0"/>
  </r>
  <r>
    <n v="1509"/>
    <s v="Acquirer_47"/>
    <s v="Target_1529"/>
    <x v="0"/>
    <x v="5"/>
    <x v="0"/>
    <n v="923.97"/>
    <d v="2019-02-21T00:00:00"/>
    <n v="332.94"/>
    <n v="68.849999999999994"/>
    <n v="0.20680000000000001"/>
    <n v="13.42"/>
    <n v="1.78"/>
    <n v="16.45"/>
    <x v="4"/>
    <s v="Q1"/>
    <s v="Fair Valuation"/>
    <x v="1"/>
  </r>
  <r>
    <n v="1510"/>
    <s v="Acquirer_132"/>
    <s v="Target_1410"/>
    <x v="4"/>
    <x v="2"/>
    <x v="0"/>
    <n v="3750.53"/>
    <d v="2019-02-22T00:00:00"/>
    <n v="1029.8"/>
    <n v="295.55"/>
    <n v="0.28699999999999998"/>
    <n v="12.69"/>
    <n v="2.27"/>
    <n v="85.14"/>
    <x v="4"/>
    <s v="Q1"/>
    <s v="Fair Valuation"/>
    <x v="0"/>
  </r>
  <r>
    <n v="1511"/>
    <s v="Acquirer_566"/>
    <s v="Target_2088"/>
    <x v="0"/>
    <x v="3"/>
    <x v="2"/>
    <n v="6373.71"/>
    <d v="2019-02-23T00:00:00"/>
    <n v="3500.28"/>
    <n v="732.61"/>
    <n v="0.20930000000000001"/>
    <n v="8.6999999999999993"/>
    <n v="1.72"/>
    <n v="109.63"/>
    <x v="4"/>
    <s v="Q1"/>
    <s v="Fair Valuation"/>
    <x v="0"/>
  </r>
  <r>
    <n v="1512"/>
    <s v="Acquirer_863"/>
    <s v="Target_1835"/>
    <x v="5"/>
    <x v="7"/>
    <x v="3"/>
    <n v="2560.7800000000002"/>
    <d v="2019-02-24T00:00:00"/>
    <n v="1315.05"/>
    <n v="161.36000000000001"/>
    <n v="0.1227"/>
    <n v="15.87"/>
    <n v="0.96"/>
    <n v="24.58"/>
    <x v="4"/>
    <s v="Q1"/>
    <s v="High Valuation"/>
    <x v="0"/>
  </r>
  <r>
    <n v="1513"/>
    <s v="Acquirer_327"/>
    <s v="Target_4722"/>
    <x v="2"/>
    <x v="7"/>
    <x v="2"/>
    <n v="4942.0200000000004"/>
    <d v="2019-02-25T00:00:00"/>
    <n v="1928.79"/>
    <n v="682.6"/>
    <n v="0.35389999999999999"/>
    <n v="7.24"/>
    <n v="2.44"/>
    <n v="120.59"/>
    <x v="4"/>
    <s v="Q1"/>
    <s v="Low Valuation"/>
    <x v="0"/>
  </r>
  <r>
    <n v="1514"/>
    <s v="Acquirer_672"/>
    <s v="Target_4064"/>
    <x v="7"/>
    <x v="2"/>
    <x v="2"/>
    <n v="11774.78"/>
    <d v="2019-02-26T00:00:00"/>
    <n v="2637.98"/>
    <n v="796.67"/>
    <n v="0.30199999999999999"/>
    <n v="14.78"/>
    <n v="2.46"/>
    <n v="289.66000000000003"/>
    <x v="4"/>
    <s v="Q1"/>
    <s v="Fair Valuation"/>
    <x v="0"/>
  </r>
  <r>
    <n v="1515"/>
    <s v="Acquirer_896"/>
    <s v="Target_4899"/>
    <x v="3"/>
    <x v="4"/>
    <x v="0"/>
    <n v="12252.07"/>
    <d v="2019-02-27T00:00:00"/>
    <n v="2786.15"/>
    <n v="863.43"/>
    <n v="0.30990000000000001"/>
    <n v="14.19"/>
    <n v="1.76"/>
    <n v="215.64"/>
    <x v="4"/>
    <s v="Q1"/>
    <s v="Fair Valuation"/>
    <x v="0"/>
  </r>
  <r>
    <n v="1516"/>
    <s v="Acquirer_326"/>
    <s v="Target_614"/>
    <x v="1"/>
    <x v="5"/>
    <x v="2"/>
    <n v="9614.6"/>
    <d v="2019-02-28T00:00:00"/>
    <n v="4006.76"/>
    <n v="816.18"/>
    <n v="0.20369999999999999"/>
    <n v="11.78"/>
    <n v="0.66"/>
    <n v="63.46"/>
    <x v="4"/>
    <s v="Q1"/>
    <s v="Fair Valuation"/>
    <x v="0"/>
  </r>
  <r>
    <n v="1517"/>
    <s v="Acquirer_352"/>
    <s v="Target_4427"/>
    <x v="7"/>
    <x v="6"/>
    <x v="2"/>
    <n v="15003.91"/>
    <d v="2019-03-01T00:00:00"/>
    <n v="4555.0200000000004"/>
    <n v="1219.83"/>
    <n v="0.26779999999999998"/>
    <n v="12.3"/>
    <n v="1.03"/>
    <n v="154.54"/>
    <x v="4"/>
    <s v="Q1"/>
    <s v="Fair Valuation"/>
    <x v="0"/>
  </r>
  <r>
    <n v="1518"/>
    <s v="Acquirer_212"/>
    <s v="Target_4429"/>
    <x v="4"/>
    <x v="3"/>
    <x v="2"/>
    <n v="3361.05"/>
    <d v="2019-03-02T00:00:00"/>
    <n v="4504.96"/>
    <n v="469.42"/>
    <n v="0.1042"/>
    <n v="7.16"/>
    <n v="0.62"/>
    <n v="20.84"/>
    <x v="4"/>
    <s v="Q1"/>
    <s v="Low Valuation"/>
    <x v="0"/>
  </r>
  <r>
    <n v="1519"/>
    <s v="Acquirer_421"/>
    <s v="Target_2712"/>
    <x v="4"/>
    <x v="2"/>
    <x v="2"/>
    <n v="3578.05"/>
    <d v="2019-03-03T00:00:00"/>
    <n v="1242.57"/>
    <n v="309.52"/>
    <n v="0.24909999999999999"/>
    <n v="11.56"/>
    <n v="1.04"/>
    <n v="37.21"/>
    <x v="4"/>
    <s v="Q1"/>
    <s v="Fair Valuation"/>
    <x v="0"/>
  </r>
  <r>
    <n v="1520"/>
    <s v="Acquirer_237"/>
    <s v="Target_3428"/>
    <x v="6"/>
    <x v="6"/>
    <x v="1"/>
    <n v="4889.43"/>
    <d v="2019-03-04T00:00:00"/>
    <n v="2797.79"/>
    <n v="470.59"/>
    <n v="0.16819999999999999"/>
    <n v="10.39"/>
    <n v="0.84"/>
    <n v="41.07"/>
    <x v="4"/>
    <s v="Q1"/>
    <s v="Fair Valuation"/>
    <x v="0"/>
  </r>
  <r>
    <n v="1521"/>
    <s v="Acquirer_844"/>
    <s v="Target_4779"/>
    <x v="3"/>
    <x v="1"/>
    <x v="0"/>
    <n v="4205.87"/>
    <d v="2019-03-05T00:00:00"/>
    <n v="3338.15"/>
    <n v="415.6"/>
    <n v="0.1245"/>
    <n v="10.119999999999999"/>
    <n v="1.56"/>
    <n v="65.61"/>
    <x v="4"/>
    <s v="Q1"/>
    <s v="Fair Valuation"/>
    <x v="0"/>
  </r>
  <r>
    <n v="1522"/>
    <s v="Acquirer_899"/>
    <s v="Target_685"/>
    <x v="3"/>
    <x v="6"/>
    <x v="1"/>
    <n v="7998.69"/>
    <d v="2019-03-06T00:00:00"/>
    <n v="2770.17"/>
    <n v="582.57000000000005"/>
    <n v="0.21029999999999999"/>
    <n v="13.73"/>
    <n v="0.83"/>
    <n v="66.39"/>
    <x v="4"/>
    <s v="Q1"/>
    <s v="Fair Valuation"/>
    <x v="0"/>
  </r>
  <r>
    <n v="1523"/>
    <s v="Acquirer_825"/>
    <s v="Target_2278"/>
    <x v="1"/>
    <x v="2"/>
    <x v="0"/>
    <n v="24543.52"/>
    <d v="2019-03-07T00:00:00"/>
    <n v="3635.27"/>
    <n v="1372.68"/>
    <n v="0.37759999999999999"/>
    <n v="17.88"/>
    <n v="2.2599999999999998"/>
    <n v="554.67999999999995"/>
    <x v="4"/>
    <s v="Q1"/>
    <s v="High Valuation"/>
    <x v="0"/>
  </r>
  <r>
    <n v="1524"/>
    <s v="Acquirer_805"/>
    <s v="Target_3798"/>
    <x v="6"/>
    <x v="4"/>
    <x v="3"/>
    <n v="2643.77"/>
    <d v="2019-03-08T00:00:00"/>
    <n v="1341.55"/>
    <n v="149.44999999999999"/>
    <n v="0.1114"/>
    <n v="17.690000000000001"/>
    <n v="1.61"/>
    <n v="42.56"/>
    <x v="4"/>
    <s v="Q1"/>
    <s v="High Valuation"/>
    <x v="0"/>
  </r>
  <r>
    <n v="1525"/>
    <s v="Acquirer_345"/>
    <s v="Target_2789"/>
    <x v="3"/>
    <x v="4"/>
    <x v="0"/>
    <n v="6638.13"/>
    <d v="2019-03-09T00:00:00"/>
    <n v="2721.56"/>
    <n v="391.63"/>
    <n v="0.1439"/>
    <n v="16.95"/>
    <n v="2.42"/>
    <n v="160.63999999999999"/>
    <x v="4"/>
    <s v="Q1"/>
    <s v="High Valuation"/>
    <x v="0"/>
  </r>
  <r>
    <n v="1526"/>
    <s v="Acquirer_404"/>
    <s v="Target_2717"/>
    <x v="3"/>
    <x v="7"/>
    <x v="2"/>
    <n v="14086.13"/>
    <d v="2019-03-10T00:00:00"/>
    <n v="4305.17"/>
    <n v="1325.13"/>
    <n v="0.30780000000000002"/>
    <n v="10.63"/>
    <n v="2.35"/>
    <n v="331.02"/>
    <x v="4"/>
    <s v="Q1"/>
    <s v="Fair Valuation"/>
    <x v="0"/>
  </r>
  <r>
    <n v="1527"/>
    <s v="Acquirer_667"/>
    <s v="Target_164"/>
    <x v="7"/>
    <x v="6"/>
    <x v="2"/>
    <n v="19565.09"/>
    <d v="2019-03-11T00:00:00"/>
    <n v="4279.6099999999997"/>
    <n v="1503.85"/>
    <n v="0.35139999999999999"/>
    <n v="13.01"/>
    <n v="0.64"/>
    <n v="125.22"/>
    <x v="4"/>
    <s v="Q1"/>
    <s v="Fair Valuation"/>
    <x v="0"/>
  </r>
  <r>
    <n v="1528"/>
    <s v="Acquirer_882"/>
    <s v="Target_1023"/>
    <x v="1"/>
    <x v="3"/>
    <x v="2"/>
    <n v="211.02"/>
    <d v="2019-03-12T00:00:00"/>
    <n v="176.99"/>
    <n v="29.68"/>
    <n v="0.16769999999999999"/>
    <n v="7.11"/>
    <n v="1.99"/>
    <n v="4.2"/>
    <x v="4"/>
    <s v="Q1"/>
    <s v="Low Valuation"/>
    <x v="1"/>
  </r>
  <r>
    <n v="1529"/>
    <s v="Acquirer_355"/>
    <s v="Target_4332"/>
    <x v="7"/>
    <x v="3"/>
    <x v="1"/>
    <n v="14904.25"/>
    <d v="2019-03-13T00:00:00"/>
    <n v="4262.72"/>
    <n v="1117.26"/>
    <n v="0.2621"/>
    <n v="13.34"/>
    <n v="1.45"/>
    <n v="216.11"/>
    <x v="4"/>
    <s v="Q1"/>
    <s v="Fair Valuation"/>
    <x v="0"/>
  </r>
  <r>
    <n v="1530"/>
    <s v="Acquirer_372"/>
    <s v="Target_1871"/>
    <x v="4"/>
    <x v="0"/>
    <x v="2"/>
    <n v="17847.650000000001"/>
    <d v="2019-03-14T00:00:00"/>
    <n v="4679.18"/>
    <n v="1327.95"/>
    <n v="0.2838"/>
    <n v="13.44"/>
    <n v="2.2200000000000002"/>
    <n v="396.22"/>
    <x v="4"/>
    <s v="Q1"/>
    <s v="Fair Valuation"/>
    <x v="0"/>
  </r>
  <r>
    <n v="1531"/>
    <s v="Acquirer_81"/>
    <s v="Target_239"/>
    <x v="5"/>
    <x v="2"/>
    <x v="0"/>
    <n v="3457.81"/>
    <d v="2019-03-15T00:00:00"/>
    <n v="1949.5"/>
    <n v="232.38"/>
    <n v="0.1192"/>
    <n v="14.88"/>
    <n v="2.19"/>
    <n v="75.73"/>
    <x v="4"/>
    <s v="Q1"/>
    <s v="Fair Valuation"/>
    <x v="0"/>
  </r>
  <r>
    <n v="1532"/>
    <s v="Acquirer_142"/>
    <s v="Target_1358"/>
    <x v="1"/>
    <x v="5"/>
    <x v="0"/>
    <n v="4529.3599999999997"/>
    <d v="2019-03-16T00:00:00"/>
    <n v="2625.16"/>
    <n v="630.83000000000004"/>
    <n v="0.24030000000000001"/>
    <n v="7.18"/>
    <n v="1.1299999999999999"/>
    <n v="51.18"/>
    <x v="4"/>
    <s v="Q1"/>
    <s v="Low Valuation"/>
    <x v="0"/>
  </r>
  <r>
    <n v="1533"/>
    <s v="Acquirer_543"/>
    <s v="Target_1485"/>
    <x v="6"/>
    <x v="7"/>
    <x v="0"/>
    <n v="2510.0100000000002"/>
    <d v="2019-03-17T00:00:00"/>
    <n v="977.56"/>
    <n v="316.92"/>
    <n v="0.32419999999999999"/>
    <n v="7.92"/>
    <n v="1.87"/>
    <n v="46.94"/>
    <x v="4"/>
    <s v="Q1"/>
    <s v="Low Valuation"/>
    <x v="0"/>
  </r>
  <r>
    <n v="1534"/>
    <s v="Acquirer_401"/>
    <s v="Target_155"/>
    <x v="4"/>
    <x v="0"/>
    <x v="2"/>
    <n v="3261.61"/>
    <d v="2019-03-18T00:00:00"/>
    <n v="2231.3200000000002"/>
    <n v="226.03"/>
    <n v="0.1013"/>
    <n v="14.43"/>
    <n v="2.09"/>
    <n v="68.17"/>
    <x v="4"/>
    <s v="Q1"/>
    <s v="Fair Valuation"/>
    <x v="0"/>
  </r>
  <r>
    <n v="1535"/>
    <s v="Acquirer_240"/>
    <s v="Target_2610"/>
    <x v="5"/>
    <x v="0"/>
    <x v="0"/>
    <n v="2761.3"/>
    <d v="2019-03-19T00:00:00"/>
    <n v="1725.52"/>
    <n v="419.65"/>
    <n v="0.2432"/>
    <n v="6.58"/>
    <n v="0.95"/>
    <n v="26.23"/>
    <x v="4"/>
    <s v="Q1"/>
    <s v="Low Valuation"/>
    <x v="0"/>
  </r>
  <r>
    <n v="1536"/>
    <s v="Acquirer_143"/>
    <s v="Target_326"/>
    <x v="0"/>
    <x v="2"/>
    <x v="2"/>
    <n v="4363.51"/>
    <d v="2019-03-20T00:00:00"/>
    <n v="3496.47"/>
    <n v="497.55"/>
    <n v="0.14230000000000001"/>
    <n v="8.77"/>
    <n v="1.89"/>
    <n v="82.47"/>
    <x v="4"/>
    <s v="Q1"/>
    <s v="Fair Valuation"/>
    <x v="0"/>
  </r>
  <r>
    <n v="1537"/>
    <s v="Acquirer_352"/>
    <s v="Target_4064"/>
    <x v="7"/>
    <x v="7"/>
    <x v="3"/>
    <n v="1675.42"/>
    <d v="2019-03-21T00:00:00"/>
    <n v="388.41"/>
    <n v="123.83"/>
    <n v="0.31879999999999997"/>
    <n v="13.53"/>
    <n v="1.8"/>
    <n v="30.16"/>
    <x v="4"/>
    <s v="Q1"/>
    <s v="Fair Valuation"/>
    <x v="0"/>
  </r>
  <r>
    <n v="1538"/>
    <s v="Acquirer_373"/>
    <s v="Target_4056"/>
    <x v="4"/>
    <x v="5"/>
    <x v="2"/>
    <n v="2982.87"/>
    <d v="2019-03-22T00:00:00"/>
    <n v="1641.26"/>
    <n v="429.19"/>
    <n v="0.26150000000000001"/>
    <n v="6.95"/>
    <n v="1.07"/>
    <n v="31.92"/>
    <x v="4"/>
    <s v="Q1"/>
    <s v="Low Valuation"/>
    <x v="0"/>
  </r>
  <r>
    <n v="1539"/>
    <s v="Acquirer_573"/>
    <s v="Target_4477"/>
    <x v="0"/>
    <x v="6"/>
    <x v="0"/>
    <n v="3694.41"/>
    <d v="2019-03-23T00:00:00"/>
    <n v="1054.19"/>
    <n v="267.13"/>
    <n v="0.25340000000000001"/>
    <n v="13.83"/>
    <n v="1.73"/>
    <n v="63.91"/>
    <x v="4"/>
    <s v="Q1"/>
    <s v="Fair Valuation"/>
    <x v="0"/>
  </r>
  <r>
    <n v="1540"/>
    <s v="Acquirer_563"/>
    <s v="Target_561"/>
    <x v="1"/>
    <x v="0"/>
    <x v="2"/>
    <n v="1311.55"/>
    <d v="2019-03-24T00:00:00"/>
    <n v="711.5"/>
    <n v="109.57"/>
    <n v="0.154"/>
    <n v="11.97"/>
    <n v="0.54"/>
    <n v="7.08"/>
    <x v="4"/>
    <s v="Q1"/>
    <s v="Fair Valuation"/>
    <x v="0"/>
  </r>
  <r>
    <n v="1541"/>
    <s v="Acquirer_6"/>
    <s v="Target_2627"/>
    <x v="7"/>
    <x v="6"/>
    <x v="1"/>
    <n v="8114"/>
    <d v="2019-03-25T00:00:00"/>
    <n v="3693.88"/>
    <n v="1025.79"/>
    <n v="0.2777"/>
    <n v="7.91"/>
    <n v="2.33"/>
    <n v="189.06"/>
    <x v="4"/>
    <s v="Q1"/>
    <s v="Low Valuation"/>
    <x v="0"/>
  </r>
  <r>
    <n v="1542"/>
    <s v="Acquirer_173"/>
    <s v="Target_1837"/>
    <x v="7"/>
    <x v="5"/>
    <x v="2"/>
    <n v="7126.24"/>
    <d v="2019-03-26T00:00:00"/>
    <n v="2741.44"/>
    <n v="1094.6600000000001"/>
    <n v="0.39929999999999999"/>
    <n v="6.51"/>
    <n v="2.13"/>
    <n v="151.79"/>
    <x v="4"/>
    <s v="Q1"/>
    <s v="Low Valuation"/>
    <x v="0"/>
  </r>
  <r>
    <n v="1543"/>
    <s v="Acquirer_736"/>
    <s v="Target_4687"/>
    <x v="0"/>
    <x v="3"/>
    <x v="2"/>
    <n v="1710.86"/>
    <d v="2019-03-27T00:00:00"/>
    <n v="433.03"/>
    <n v="165.46"/>
    <n v="0.3821"/>
    <n v="10.34"/>
    <n v="1.83"/>
    <n v="31.31"/>
    <x v="4"/>
    <s v="Q1"/>
    <s v="Fair Valuation"/>
    <x v="0"/>
  </r>
  <r>
    <n v="1544"/>
    <s v="Acquirer_153"/>
    <s v="Target_3102"/>
    <x v="7"/>
    <x v="6"/>
    <x v="0"/>
    <n v="16136.3"/>
    <d v="2019-03-28T00:00:00"/>
    <n v="3587.3"/>
    <n v="1126.05"/>
    <n v="0.31390000000000001"/>
    <n v="14.33"/>
    <n v="0.52"/>
    <n v="83.91"/>
    <x v="4"/>
    <s v="Q1"/>
    <s v="Fair Valuation"/>
    <x v="0"/>
  </r>
  <r>
    <n v="1545"/>
    <s v="Acquirer_516"/>
    <s v="Target_1274"/>
    <x v="3"/>
    <x v="6"/>
    <x v="2"/>
    <n v="5977.6"/>
    <d v="2019-03-29T00:00:00"/>
    <n v="1141.3499999999999"/>
    <n v="387.15"/>
    <n v="0.3392"/>
    <n v="15.44"/>
    <n v="2.1"/>
    <n v="125.53"/>
    <x v="4"/>
    <s v="Q1"/>
    <s v="High Valuation"/>
    <x v="0"/>
  </r>
  <r>
    <n v="1546"/>
    <s v="Acquirer_496"/>
    <s v="Target_1894"/>
    <x v="6"/>
    <x v="0"/>
    <x v="3"/>
    <n v="68.760000000000005"/>
    <d v="2019-03-30T00:00:00"/>
    <n v="88.75"/>
    <n v="9.98"/>
    <n v="0.1124"/>
    <n v="6.89"/>
    <n v="2.25"/>
    <n v="1.55"/>
    <x v="4"/>
    <s v="Q1"/>
    <s v="Low Valuation"/>
    <x v="2"/>
  </r>
  <r>
    <n v="1547"/>
    <s v="Acquirer_509"/>
    <s v="Target_1025"/>
    <x v="6"/>
    <x v="6"/>
    <x v="0"/>
    <n v="6646.54"/>
    <d v="2019-03-31T00:00:00"/>
    <n v="2413.3200000000002"/>
    <n v="771.06"/>
    <n v="0.31950000000000001"/>
    <n v="8.6199999999999992"/>
    <n v="1.84"/>
    <n v="122.3"/>
    <x v="4"/>
    <s v="Q1"/>
    <s v="Fair Valuation"/>
    <x v="0"/>
  </r>
  <r>
    <n v="1548"/>
    <s v="Acquirer_115"/>
    <s v="Target_254"/>
    <x v="7"/>
    <x v="5"/>
    <x v="2"/>
    <n v="8407.1299999999992"/>
    <d v="2019-04-01T00:00:00"/>
    <n v="2247.9299999999998"/>
    <n v="891.53"/>
    <n v="0.39660000000000001"/>
    <n v="9.43"/>
    <n v="0.72"/>
    <n v="60.53"/>
    <x v="4"/>
    <s v="Q2"/>
    <s v="Fair Valuation"/>
    <x v="0"/>
  </r>
  <r>
    <n v="1549"/>
    <s v="Acquirer_640"/>
    <s v="Target_3120"/>
    <x v="0"/>
    <x v="1"/>
    <x v="1"/>
    <n v="6395.31"/>
    <d v="2019-04-02T00:00:00"/>
    <n v="2757.16"/>
    <n v="839.28"/>
    <n v="0.3044"/>
    <n v="7.62"/>
    <n v="1.58"/>
    <n v="101.05"/>
    <x v="4"/>
    <s v="Q2"/>
    <s v="Low Valuation"/>
    <x v="0"/>
  </r>
  <r>
    <n v="1550"/>
    <s v="Acquirer_457"/>
    <s v="Target_662"/>
    <x v="2"/>
    <x v="6"/>
    <x v="0"/>
    <n v="7698.95"/>
    <d v="2019-04-03T00:00:00"/>
    <n v="3734.74"/>
    <n v="498.96"/>
    <n v="0.1336"/>
    <n v="15.43"/>
    <n v="1.59"/>
    <n v="122.41"/>
    <x v="4"/>
    <s v="Q2"/>
    <s v="High Valuation"/>
    <x v="0"/>
  </r>
  <r>
    <n v="1551"/>
    <s v="Acquirer_866"/>
    <s v="Target_150"/>
    <x v="4"/>
    <x v="7"/>
    <x v="1"/>
    <n v="442.39"/>
    <d v="2019-04-04T00:00:00"/>
    <n v="102.1"/>
    <n v="28.25"/>
    <n v="0.2767"/>
    <n v="15.66"/>
    <n v="2.48"/>
    <n v="10.97"/>
    <x v="4"/>
    <s v="Q2"/>
    <s v="High Valuation"/>
    <x v="1"/>
  </r>
  <r>
    <n v="1552"/>
    <s v="Acquirer_156"/>
    <s v="Target_1675"/>
    <x v="6"/>
    <x v="7"/>
    <x v="2"/>
    <n v="7168.21"/>
    <d v="2019-04-05T00:00:00"/>
    <n v="4956.9799999999996"/>
    <n v="1111.3499999999999"/>
    <n v="0.22420000000000001"/>
    <n v="6.45"/>
    <n v="2.44"/>
    <n v="174.9"/>
    <x v="4"/>
    <s v="Q2"/>
    <s v="Low Valuation"/>
    <x v="0"/>
  </r>
  <r>
    <n v="1553"/>
    <s v="Acquirer_760"/>
    <s v="Target_1570"/>
    <x v="0"/>
    <x v="2"/>
    <x v="0"/>
    <n v="7757.35"/>
    <d v="2019-04-06T00:00:00"/>
    <n v="1141.67"/>
    <n v="441.26"/>
    <n v="0.38650000000000001"/>
    <n v="17.579999999999998"/>
    <n v="1.1599999999999999"/>
    <n v="89.99"/>
    <x v="4"/>
    <s v="Q2"/>
    <s v="High Valuation"/>
    <x v="0"/>
  </r>
  <r>
    <n v="1554"/>
    <s v="Acquirer_826"/>
    <s v="Target_3077"/>
    <x v="3"/>
    <x v="3"/>
    <x v="3"/>
    <n v="17903.830000000002"/>
    <d v="2019-04-07T00:00:00"/>
    <n v="3825.65"/>
    <n v="1107.9100000000001"/>
    <n v="0.28960000000000002"/>
    <n v="16.16"/>
    <n v="2.41"/>
    <n v="431.48"/>
    <x v="4"/>
    <s v="Q2"/>
    <s v="High Valuation"/>
    <x v="0"/>
  </r>
  <r>
    <n v="1555"/>
    <s v="Acquirer_307"/>
    <s v="Target_976"/>
    <x v="1"/>
    <x v="4"/>
    <x v="1"/>
    <n v="3509.74"/>
    <d v="2019-04-08T00:00:00"/>
    <n v="1068.73"/>
    <n v="238.11"/>
    <n v="0.2228"/>
    <n v="14.74"/>
    <n v="1.68"/>
    <n v="58.96"/>
    <x v="4"/>
    <s v="Q2"/>
    <s v="Fair Valuation"/>
    <x v="0"/>
  </r>
  <r>
    <n v="1556"/>
    <s v="Acquirer_666"/>
    <s v="Target_1823"/>
    <x v="7"/>
    <x v="1"/>
    <x v="0"/>
    <n v="14782.65"/>
    <d v="2019-04-09T00:00:00"/>
    <n v="4708.92"/>
    <n v="1102.3599999999999"/>
    <n v="0.2341"/>
    <n v="13.41"/>
    <n v="0.66"/>
    <n v="97.57"/>
    <x v="4"/>
    <s v="Q2"/>
    <s v="Fair Valuation"/>
    <x v="0"/>
  </r>
  <r>
    <n v="1557"/>
    <s v="Acquirer_592"/>
    <s v="Target_373"/>
    <x v="7"/>
    <x v="6"/>
    <x v="3"/>
    <n v="2471.98"/>
    <d v="2019-04-10T00:00:00"/>
    <n v="1190.54"/>
    <n v="162.63"/>
    <n v="0.1366"/>
    <n v="15.2"/>
    <n v="0.54"/>
    <n v="13.35"/>
    <x v="4"/>
    <s v="Q2"/>
    <s v="High Valuation"/>
    <x v="0"/>
  </r>
  <r>
    <n v="1558"/>
    <s v="Acquirer_620"/>
    <s v="Target_3226"/>
    <x v="7"/>
    <x v="0"/>
    <x v="3"/>
    <n v="23369.43"/>
    <d v="2019-04-11T00:00:00"/>
    <n v="4707.9399999999996"/>
    <n v="1651.55"/>
    <n v="0.3508"/>
    <n v="14.15"/>
    <n v="0.55999999999999994"/>
    <n v="130.87"/>
    <x v="4"/>
    <s v="Q2"/>
    <s v="Fair Valuation"/>
    <x v="0"/>
  </r>
  <r>
    <n v="1559"/>
    <s v="Acquirer_627"/>
    <s v="Target_2012"/>
    <x v="0"/>
    <x v="6"/>
    <x v="2"/>
    <n v="2715.95"/>
    <d v="2019-04-12T00:00:00"/>
    <n v="1326.59"/>
    <n v="186.92"/>
    <n v="0.1409"/>
    <n v="14.53"/>
    <n v="0.64"/>
    <n v="17.38"/>
    <x v="4"/>
    <s v="Q2"/>
    <s v="Fair Valuation"/>
    <x v="0"/>
  </r>
  <r>
    <n v="1560"/>
    <s v="Acquirer_958"/>
    <s v="Target_3648"/>
    <x v="1"/>
    <x v="3"/>
    <x v="1"/>
    <n v="8589.17"/>
    <d v="2019-04-13T00:00:00"/>
    <n v="4454.95"/>
    <n v="1186.3499999999999"/>
    <n v="0.26629999999999998"/>
    <n v="7.24"/>
    <n v="1.42"/>
    <n v="121.97"/>
    <x v="4"/>
    <s v="Q2"/>
    <s v="Low Valuation"/>
    <x v="0"/>
  </r>
  <r>
    <n v="1561"/>
    <s v="Acquirer_720"/>
    <s v="Target_3520"/>
    <x v="7"/>
    <x v="4"/>
    <x v="1"/>
    <n v="2488.85"/>
    <d v="2019-04-14T00:00:00"/>
    <n v="752.83"/>
    <n v="170.82"/>
    <n v="0.22689999999999999"/>
    <n v="14.57"/>
    <n v="1.89"/>
    <n v="47.04"/>
    <x v="4"/>
    <s v="Q2"/>
    <s v="Fair Valuation"/>
    <x v="0"/>
  </r>
  <r>
    <n v="1562"/>
    <s v="Acquirer_50"/>
    <s v="Target_1264"/>
    <x v="7"/>
    <x v="3"/>
    <x v="2"/>
    <n v="2507.16"/>
    <d v="2019-04-15T00:00:00"/>
    <n v="1773.34"/>
    <n v="362.83"/>
    <n v="0.2046"/>
    <n v="6.91"/>
    <n v="0.67999999999999994"/>
    <n v="17.05"/>
    <x v="4"/>
    <s v="Q2"/>
    <s v="Low Valuation"/>
    <x v="0"/>
  </r>
  <r>
    <n v="1563"/>
    <s v="Acquirer_540"/>
    <s v="Target_814"/>
    <x v="5"/>
    <x v="3"/>
    <x v="0"/>
    <n v="385.61"/>
    <d v="2019-04-16T00:00:00"/>
    <n v="296.91000000000003"/>
    <n v="36.31"/>
    <n v="0.12230000000000001"/>
    <n v="10.62"/>
    <n v="2.13"/>
    <n v="8.2100000000000009"/>
    <x v="4"/>
    <s v="Q2"/>
    <s v="Fair Valuation"/>
    <x v="1"/>
  </r>
  <r>
    <n v="1564"/>
    <s v="Acquirer_705"/>
    <s v="Target_1553"/>
    <x v="2"/>
    <x v="1"/>
    <x v="1"/>
    <n v="5902.08"/>
    <d v="2019-04-17T00:00:00"/>
    <n v="1738.83"/>
    <n v="437.84"/>
    <n v="0.25180000000000002"/>
    <n v="13.48"/>
    <n v="1.67"/>
    <n v="98.56"/>
    <x v="4"/>
    <s v="Q2"/>
    <s v="Fair Valuation"/>
    <x v="0"/>
  </r>
  <r>
    <n v="1565"/>
    <s v="Acquirer_258"/>
    <s v="Target_3094"/>
    <x v="6"/>
    <x v="7"/>
    <x v="1"/>
    <n v="2499.15"/>
    <d v="2019-04-18T00:00:00"/>
    <n v="712.68"/>
    <n v="203.68"/>
    <n v="0.2858"/>
    <n v="12.27"/>
    <n v="2"/>
    <n v="49.98"/>
    <x v="4"/>
    <s v="Q2"/>
    <s v="Fair Valuation"/>
    <x v="0"/>
  </r>
  <r>
    <n v="1566"/>
    <s v="Acquirer_842"/>
    <s v="Target_4640"/>
    <x v="7"/>
    <x v="1"/>
    <x v="1"/>
    <n v="14452.41"/>
    <d v="2019-04-19T00:00:00"/>
    <n v="3394.61"/>
    <n v="827.27"/>
    <n v="0.2437"/>
    <n v="17.47"/>
    <n v="1.02"/>
    <n v="147.41"/>
    <x v="4"/>
    <s v="Q2"/>
    <s v="High Valuation"/>
    <x v="0"/>
  </r>
  <r>
    <n v="1567"/>
    <s v="Acquirer_188"/>
    <s v="Target_4025"/>
    <x v="5"/>
    <x v="3"/>
    <x v="1"/>
    <n v="7993.78"/>
    <d v="2019-04-20T00:00:00"/>
    <n v="3567.7"/>
    <n v="572.62"/>
    <n v="0.1605"/>
    <n v="13.96"/>
    <n v="1"/>
    <n v="79.94"/>
    <x v="4"/>
    <s v="Q2"/>
    <s v="Fair Valuation"/>
    <x v="0"/>
  </r>
  <r>
    <n v="1568"/>
    <s v="Acquirer_912"/>
    <s v="Target_994"/>
    <x v="6"/>
    <x v="7"/>
    <x v="2"/>
    <n v="2737.71"/>
    <d v="2019-04-21T00:00:00"/>
    <n v="1070.92"/>
    <n v="226.07"/>
    <n v="0.21110000000000001"/>
    <n v="12.11"/>
    <n v="1.86"/>
    <n v="50.92"/>
    <x v="4"/>
    <s v="Q2"/>
    <s v="Fair Valuation"/>
    <x v="0"/>
  </r>
  <r>
    <n v="1569"/>
    <s v="Acquirer_172"/>
    <s v="Target_3521"/>
    <x v="1"/>
    <x v="2"/>
    <x v="0"/>
    <n v="5140.57"/>
    <d v="2019-04-22T00:00:00"/>
    <n v="1582.5"/>
    <n v="339.76"/>
    <n v="0.2147"/>
    <n v="15.13"/>
    <n v="1.1599999999999999"/>
    <n v="59.63"/>
    <x v="4"/>
    <s v="Q2"/>
    <s v="High Valuation"/>
    <x v="0"/>
  </r>
  <r>
    <n v="1570"/>
    <s v="Acquirer_716"/>
    <s v="Target_3851"/>
    <x v="2"/>
    <x v="2"/>
    <x v="2"/>
    <n v="317.22000000000003"/>
    <d v="2019-04-23T00:00:00"/>
    <n v="365.81"/>
    <n v="41.63"/>
    <n v="0.1138"/>
    <n v="7.62"/>
    <n v="1.44"/>
    <n v="4.57"/>
    <x v="4"/>
    <s v="Q2"/>
    <s v="Low Valuation"/>
    <x v="1"/>
  </r>
  <r>
    <n v="1571"/>
    <s v="Acquirer_80"/>
    <s v="Target_2176"/>
    <x v="4"/>
    <x v="5"/>
    <x v="0"/>
    <n v="4215.96"/>
    <d v="2019-04-24T00:00:00"/>
    <n v="1951.32"/>
    <n v="590.47"/>
    <n v="0.30259999999999998"/>
    <n v="7.14"/>
    <n v="0.82000000000000006"/>
    <n v="34.57"/>
    <x v="4"/>
    <s v="Q2"/>
    <s v="Low Valuation"/>
    <x v="0"/>
  </r>
  <r>
    <n v="1572"/>
    <s v="Acquirer_562"/>
    <s v="Target_1602"/>
    <x v="4"/>
    <x v="0"/>
    <x v="3"/>
    <n v="18719.240000000002"/>
    <d v="2019-04-25T00:00:00"/>
    <n v="4847.26"/>
    <n v="1101.78"/>
    <n v="0.2273"/>
    <n v="16.989999999999998"/>
    <n v="0.97"/>
    <n v="181.58"/>
    <x v="4"/>
    <s v="Q2"/>
    <s v="High Valuation"/>
    <x v="0"/>
  </r>
  <r>
    <n v="1573"/>
    <s v="Acquirer_638"/>
    <s v="Target_26"/>
    <x v="4"/>
    <x v="6"/>
    <x v="0"/>
    <n v="10407.780000000001"/>
    <d v="2019-04-26T00:00:00"/>
    <n v="4913.6099999999997"/>
    <n v="677.59"/>
    <n v="0.13789999999999999"/>
    <n v="15.36"/>
    <n v="2.46"/>
    <n v="256.02999999999997"/>
    <x v="4"/>
    <s v="Q2"/>
    <s v="High Valuation"/>
    <x v="0"/>
  </r>
  <r>
    <n v="1574"/>
    <s v="Acquirer_51"/>
    <s v="Target_383"/>
    <x v="1"/>
    <x v="5"/>
    <x v="2"/>
    <n v="4923.26"/>
    <d v="2019-04-27T00:00:00"/>
    <n v="2460.7800000000002"/>
    <n v="607.80999999999995"/>
    <n v="0.247"/>
    <n v="8.1"/>
    <n v="1.72"/>
    <n v="84.68"/>
    <x v="4"/>
    <s v="Q2"/>
    <s v="Fair Valuation"/>
    <x v="0"/>
  </r>
  <r>
    <n v="1575"/>
    <s v="Acquirer_32"/>
    <s v="Target_3707"/>
    <x v="1"/>
    <x v="3"/>
    <x v="2"/>
    <n v="4611.3500000000004"/>
    <d v="2019-04-28T00:00:00"/>
    <n v="1252.27"/>
    <n v="394.47"/>
    <n v="0.315"/>
    <n v="11.69"/>
    <n v="0.96"/>
    <n v="44.27"/>
    <x v="4"/>
    <s v="Q2"/>
    <s v="Fair Valuation"/>
    <x v="0"/>
  </r>
  <r>
    <n v="1576"/>
    <s v="Acquirer_376"/>
    <s v="Target_468"/>
    <x v="5"/>
    <x v="3"/>
    <x v="1"/>
    <n v="1794.51"/>
    <d v="2019-04-29T00:00:00"/>
    <n v="2330.37"/>
    <n v="250.28"/>
    <n v="0.1074"/>
    <n v="7.17"/>
    <n v="0.70000000000000007"/>
    <n v="12.56"/>
    <x v="4"/>
    <s v="Q2"/>
    <s v="Low Valuation"/>
    <x v="0"/>
  </r>
  <r>
    <n v="1577"/>
    <s v="Acquirer_765"/>
    <s v="Target_69"/>
    <x v="1"/>
    <x v="4"/>
    <x v="0"/>
    <n v="4125.5200000000004"/>
    <d v="2019-04-30T00:00:00"/>
    <n v="1976.65"/>
    <n v="622.25"/>
    <n v="0.31480000000000002"/>
    <n v="6.63"/>
    <n v="0.52"/>
    <n v="21.45"/>
    <x v="4"/>
    <s v="Q2"/>
    <s v="Low Valuation"/>
    <x v="0"/>
  </r>
  <r>
    <n v="1578"/>
    <s v="Acquirer_708"/>
    <s v="Target_3855"/>
    <x v="0"/>
    <x v="6"/>
    <x v="3"/>
    <n v="4870.62"/>
    <d v="2019-05-01T00:00:00"/>
    <n v="779.98"/>
    <n v="297.17"/>
    <n v="0.38100000000000001"/>
    <n v="16.39"/>
    <n v="1.31"/>
    <n v="63.81"/>
    <x v="4"/>
    <s v="Q2"/>
    <s v="High Valuation"/>
    <x v="0"/>
  </r>
  <r>
    <n v="1579"/>
    <s v="Acquirer_917"/>
    <s v="Target_878"/>
    <x v="4"/>
    <x v="3"/>
    <x v="0"/>
    <n v="3015.39"/>
    <d v="2019-05-02T00:00:00"/>
    <n v="848.41"/>
    <n v="175.11"/>
    <n v="0.2064"/>
    <n v="17.22"/>
    <n v="1.79"/>
    <n v="53.98"/>
    <x v="4"/>
    <s v="Q2"/>
    <s v="High Valuation"/>
    <x v="0"/>
  </r>
  <r>
    <n v="1580"/>
    <s v="Acquirer_881"/>
    <s v="Target_4803"/>
    <x v="3"/>
    <x v="6"/>
    <x v="2"/>
    <n v="8810.06"/>
    <d v="2019-05-03T00:00:00"/>
    <n v="2381.79"/>
    <n v="525.66"/>
    <n v="0.22070000000000001"/>
    <n v="16.760000000000002"/>
    <n v="2.4500000000000002"/>
    <n v="215.85"/>
    <x v="4"/>
    <s v="Q2"/>
    <s v="High Valuation"/>
    <x v="0"/>
  </r>
  <r>
    <n v="1581"/>
    <s v="Acquirer_651"/>
    <s v="Target_2952"/>
    <x v="4"/>
    <x v="7"/>
    <x v="2"/>
    <n v="13241.87"/>
    <d v="2019-05-04T00:00:00"/>
    <n v="3904.44"/>
    <n v="1366.55"/>
    <n v="0.35"/>
    <n v="9.69"/>
    <n v="2.38"/>
    <n v="315.16000000000003"/>
    <x v="4"/>
    <s v="Q2"/>
    <s v="Fair Valuation"/>
    <x v="0"/>
  </r>
  <r>
    <n v="1582"/>
    <s v="Acquirer_652"/>
    <s v="Target_611"/>
    <x v="6"/>
    <x v="1"/>
    <x v="2"/>
    <n v="4636.66"/>
    <d v="2019-05-05T00:00:00"/>
    <n v="2290.86"/>
    <n v="352.33"/>
    <n v="0.15379999999999999"/>
    <n v="13.16"/>
    <n v="1.87"/>
    <n v="86.71"/>
    <x v="4"/>
    <s v="Q2"/>
    <s v="Fair Valuation"/>
    <x v="0"/>
  </r>
  <r>
    <n v="1583"/>
    <s v="Acquirer_994"/>
    <s v="Target_1275"/>
    <x v="7"/>
    <x v="4"/>
    <x v="2"/>
    <n v="6785"/>
    <d v="2019-05-06T00:00:00"/>
    <n v="2214.85"/>
    <n v="469.55"/>
    <n v="0.21199999999999999"/>
    <n v="14.45"/>
    <n v="1.02"/>
    <n v="69.209999999999994"/>
    <x v="4"/>
    <s v="Q2"/>
    <s v="Fair Valuation"/>
    <x v="0"/>
  </r>
  <r>
    <n v="1584"/>
    <s v="Acquirer_976"/>
    <s v="Target_1410"/>
    <x v="7"/>
    <x v="2"/>
    <x v="2"/>
    <n v="9412.99"/>
    <d v="2019-05-07T00:00:00"/>
    <n v="3447.42"/>
    <n v="939.42"/>
    <n v="0.27250000000000002"/>
    <n v="10.02"/>
    <n v="1.85"/>
    <n v="174.14"/>
    <x v="4"/>
    <s v="Q2"/>
    <s v="Fair Valuation"/>
    <x v="0"/>
  </r>
  <r>
    <n v="1585"/>
    <s v="Acquirer_371"/>
    <s v="Target_2069"/>
    <x v="3"/>
    <x v="1"/>
    <x v="2"/>
    <n v="912.74"/>
    <d v="2019-05-08T00:00:00"/>
    <n v="262.33"/>
    <n v="69.41"/>
    <n v="0.2646"/>
    <n v="13.15"/>
    <n v="1.07"/>
    <n v="9.77"/>
    <x v="4"/>
    <s v="Q2"/>
    <s v="Fair Valuation"/>
    <x v="1"/>
  </r>
  <r>
    <n v="1586"/>
    <s v="Acquirer_56"/>
    <s v="Target_1955"/>
    <x v="4"/>
    <x v="7"/>
    <x v="2"/>
    <n v="8741.59"/>
    <d v="2019-05-09T00:00:00"/>
    <n v="1813.59"/>
    <n v="650.9"/>
    <n v="0.3589"/>
    <n v="13.43"/>
    <n v="1.78"/>
    <n v="155.6"/>
    <x v="4"/>
    <s v="Q2"/>
    <s v="Fair Valuation"/>
    <x v="0"/>
  </r>
  <r>
    <n v="1587"/>
    <s v="Acquirer_7"/>
    <s v="Target_1428"/>
    <x v="6"/>
    <x v="1"/>
    <x v="0"/>
    <n v="1423.79"/>
    <d v="2019-05-10T00:00:00"/>
    <n v="567.82000000000005"/>
    <n v="97.32"/>
    <n v="0.1714"/>
    <n v="14.63"/>
    <n v="1.9"/>
    <n v="27.05"/>
    <x v="4"/>
    <s v="Q2"/>
    <s v="Fair Valuation"/>
    <x v="0"/>
  </r>
  <r>
    <n v="1588"/>
    <s v="Acquirer_126"/>
    <s v="Target_1473"/>
    <x v="3"/>
    <x v="1"/>
    <x v="1"/>
    <n v="1668.22"/>
    <d v="2019-05-11T00:00:00"/>
    <n v="2260.7800000000002"/>
    <n v="252.76"/>
    <n v="0.1118"/>
    <n v="6.6"/>
    <n v="0.67999999999999994"/>
    <n v="11.34"/>
    <x v="4"/>
    <s v="Q2"/>
    <s v="Low Valuation"/>
    <x v="0"/>
  </r>
  <r>
    <n v="1589"/>
    <s v="Acquirer_490"/>
    <s v="Target_4973"/>
    <x v="6"/>
    <x v="7"/>
    <x v="0"/>
    <n v="8471.2199999999993"/>
    <d v="2019-05-12T00:00:00"/>
    <n v="4328.42"/>
    <n v="609.44000000000005"/>
    <n v="0.14080000000000001"/>
    <n v="13.9"/>
    <n v="1.65"/>
    <n v="139.78"/>
    <x v="4"/>
    <s v="Q2"/>
    <s v="Fair Valuation"/>
    <x v="0"/>
  </r>
  <r>
    <n v="1590"/>
    <s v="Acquirer_865"/>
    <s v="Target_831"/>
    <x v="1"/>
    <x v="5"/>
    <x v="3"/>
    <n v="8167.12"/>
    <d v="2019-05-13T00:00:00"/>
    <n v="3646.65"/>
    <n v="1002.1"/>
    <n v="0.27479999999999999"/>
    <n v="8.15"/>
    <n v="1.97"/>
    <n v="160.88999999999999"/>
    <x v="4"/>
    <s v="Q2"/>
    <s v="Fair Valuation"/>
    <x v="0"/>
  </r>
  <r>
    <n v="1591"/>
    <s v="Acquirer_424"/>
    <s v="Target_3930"/>
    <x v="4"/>
    <x v="7"/>
    <x v="0"/>
    <n v="11651.87"/>
    <d v="2019-05-14T00:00:00"/>
    <n v="2997.45"/>
    <n v="791.03"/>
    <n v="0.26390000000000002"/>
    <n v="14.73"/>
    <n v="1.1299999999999999"/>
    <n v="131.66999999999999"/>
    <x v="4"/>
    <s v="Q2"/>
    <s v="Fair Valuation"/>
    <x v="0"/>
  </r>
  <r>
    <n v="1592"/>
    <s v="Acquirer_207"/>
    <s v="Target_3222"/>
    <x v="7"/>
    <x v="6"/>
    <x v="2"/>
    <n v="501.86"/>
    <d v="2019-05-15T00:00:00"/>
    <n v="399.51"/>
    <n v="50.54"/>
    <n v="0.1265"/>
    <n v="9.93"/>
    <n v="0.96"/>
    <n v="4.82"/>
    <x v="4"/>
    <s v="Q2"/>
    <s v="Fair Valuation"/>
    <x v="1"/>
  </r>
  <r>
    <n v="1593"/>
    <s v="Acquirer_326"/>
    <s v="Target_1786"/>
    <x v="6"/>
    <x v="1"/>
    <x v="1"/>
    <n v="7576.57"/>
    <d v="2019-05-16T00:00:00"/>
    <n v="3753.68"/>
    <n v="1059.6600000000001"/>
    <n v="0.2823"/>
    <n v="7.15"/>
    <n v="1.94"/>
    <n v="146.99"/>
    <x v="4"/>
    <s v="Q2"/>
    <s v="Low Valuation"/>
    <x v="0"/>
  </r>
  <r>
    <n v="1594"/>
    <s v="Acquirer_758"/>
    <s v="Target_241"/>
    <x v="5"/>
    <x v="5"/>
    <x v="2"/>
    <n v="22419.02"/>
    <d v="2019-05-17T00:00:00"/>
    <n v="4584.68"/>
    <n v="1592.26"/>
    <n v="0.3473"/>
    <n v="14.08"/>
    <n v="2.0499999999999998"/>
    <n v="459.59"/>
    <x v="4"/>
    <s v="Q2"/>
    <s v="Fair Valuation"/>
    <x v="0"/>
  </r>
  <r>
    <n v="1595"/>
    <s v="Acquirer_632"/>
    <s v="Target_4305"/>
    <x v="5"/>
    <x v="5"/>
    <x v="3"/>
    <n v="1422.2"/>
    <d v="2019-05-18T00:00:00"/>
    <n v="793.11"/>
    <n v="94.94"/>
    <n v="0.1197"/>
    <n v="14.98"/>
    <n v="2.4700000000000002"/>
    <n v="35.130000000000003"/>
    <x v="4"/>
    <s v="Q2"/>
    <s v="Fair Valuation"/>
    <x v="0"/>
  </r>
  <r>
    <n v="1596"/>
    <s v="Acquirer_778"/>
    <s v="Target_3396"/>
    <x v="6"/>
    <x v="6"/>
    <x v="0"/>
    <n v="2319.96"/>
    <d v="2019-05-19T00:00:00"/>
    <n v="1239.2"/>
    <n v="332.85"/>
    <n v="0.26860000000000001"/>
    <n v="6.97"/>
    <n v="1.62"/>
    <n v="37.58"/>
    <x v="4"/>
    <s v="Q2"/>
    <s v="Low Valuation"/>
    <x v="0"/>
  </r>
  <r>
    <n v="1597"/>
    <s v="Acquirer_383"/>
    <s v="Target_2493"/>
    <x v="0"/>
    <x v="5"/>
    <x v="3"/>
    <n v="5016.92"/>
    <d v="2019-05-20T00:00:00"/>
    <n v="2279.66"/>
    <n v="392.56"/>
    <n v="0.17219999999999999"/>
    <n v="12.78"/>
    <n v="1.81"/>
    <n v="90.81"/>
    <x v="4"/>
    <s v="Q2"/>
    <s v="Fair Valuation"/>
    <x v="0"/>
  </r>
  <r>
    <n v="1598"/>
    <s v="Acquirer_364"/>
    <s v="Target_1356"/>
    <x v="7"/>
    <x v="7"/>
    <x v="2"/>
    <n v="27069.43"/>
    <d v="2019-05-21T00:00:00"/>
    <n v="4562.7700000000004"/>
    <n v="1527.62"/>
    <n v="0.33479999999999999"/>
    <n v="17.72"/>
    <n v="1.39"/>
    <n v="376.27"/>
    <x v="4"/>
    <s v="Q2"/>
    <s v="High Valuation"/>
    <x v="0"/>
  </r>
  <r>
    <n v="1599"/>
    <s v="Acquirer_539"/>
    <s v="Target_2147"/>
    <x v="1"/>
    <x v="5"/>
    <x v="0"/>
    <n v="2587.38"/>
    <d v="2019-05-22T00:00:00"/>
    <n v="748.06"/>
    <n v="166.82"/>
    <n v="0.223"/>
    <n v="15.51"/>
    <n v="0.91999999999999993"/>
    <n v="23.8"/>
    <x v="4"/>
    <s v="Q2"/>
    <s v="High Valuation"/>
    <x v="0"/>
  </r>
  <r>
    <n v="1600"/>
    <s v="Acquirer_670"/>
    <s v="Target_2053"/>
    <x v="0"/>
    <x v="4"/>
    <x v="3"/>
    <n v="4728.5200000000004"/>
    <d v="2019-05-23T00:00:00"/>
    <n v="928.04"/>
    <n v="272.38"/>
    <n v="0.29349999999999998"/>
    <n v="17.36"/>
    <n v="1.32"/>
    <n v="62.42"/>
    <x v="4"/>
    <s v="Q2"/>
    <s v="High Valuation"/>
    <x v="0"/>
  </r>
  <r>
    <n v="1601"/>
    <s v="Acquirer_378"/>
    <s v="Target_2540"/>
    <x v="4"/>
    <x v="1"/>
    <x v="0"/>
    <n v="7895.72"/>
    <d v="2019-05-24T00:00:00"/>
    <n v="3499.52"/>
    <n v="774.09"/>
    <n v="0.22120000000000001"/>
    <n v="10.199999999999999"/>
    <n v="0.77"/>
    <n v="60.8"/>
    <x v="4"/>
    <s v="Q2"/>
    <s v="Fair Valuation"/>
    <x v="0"/>
  </r>
  <r>
    <n v="1602"/>
    <s v="Acquirer_291"/>
    <s v="Target_2906"/>
    <x v="7"/>
    <x v="6"/>
    <x v="1"/>
    <n v="228.75"/>
    <d v="2019-05-25T00:00:00"/>
    <n v="148.57"/>
    <n v="20.190000000000001"/>
    <n v="0.13589999999999999"/>
    <n v="11.33"/>
    <n v="1.96"/>
    <n v="4.4800000000000004"/>
    <x v="4"/>
    <s v="Q2"/>
    <s v="Fair Valuation"/>
    <x v="1"/>
  </r>
  <r>
    <n v="1603"/>
    <s v="Acquirer_589"/>
    <s v="Target_4712"/>
    <x v="3"/>
    <x v="0"/>
    <x v="2"/>
    <n v="334.93"/>
    <d v="2019-05-26T00:00:00"/>
    <n v="315.77"/>
    <n v="52.58"/>
    <n v="0.16650000000000001"/>
    <n v="6.37"/>
    <n v="2.17"/>
    <n v="7.27"/>
    <x v="4"/>
    <s v="Q2"/>
    <s v="Low Valuation"/>
    <x v="1"/>
  </r>
  <r>
    <n v="1604"/>
    <s v="Acquirer_370"/>
    <s v="Target_450"/>
    <x v="1"/>
    <x v="2"/>
    <x v="0"/>
    <n v="5539.84"/>
    <d v="2019-05-27T00:00:00"/>
    <n v="1940.28"/>
    <n v="359.73"/>
    <n v="0.18540000000000001"/>
    <n v="15.4"/>
    <n v="1.06"/>
    <n v="58.72"/>
    <x v="4"/>
    <s v="Q2"/>
    <s v="High Valuation"/>
    <x v="0"/>
  </r>
  <r>
    <n v="1605"/>
    <s v="Acquirer_800"/>
    <s v="Target_4486"/>
    <x v="0"/>
    <x v="4"/>
    <x v="0"/>
    <n v="4367.08"/>
    <d v="2019-05-28T00:00:00"/>
    <n v="1440.05"/>
    <n v="547.94000000000005"/>
    <n v="0.3805"/>
    <n v="7.97"/>
    <n v="0.57999999999999996"/>
    <n v="25.33"/>
    <x v="4"/>
    <s v="Q2"/>
    <s v="Low Valuation"/>
    <x v="0"/>
  </r>
  <r>
    <n v="1606"/>
    <s v="Acquirer_938"/>
    <s v="Target_4366"/>
    <x v="5"/>
    <x v="4"/>
    <x v="0"/>
    <n v="10062.450000000001"/>
    <d v="2019-05-29T00:00:00"/>
    <n v="4782.41"/>
    <n v="917.27"/>
    <n v="0.1918"/>
    <n v="10.97"/>
    <n v="2.09"/>
    <n v="210.31"/>
    <x v="4"/>
    <s v="Q2"/>
    <s v="Fair Valuation"/>
    <x v="0"/>
  </r>
  <r>
    <n v="1607"/>
    <s v="Acquirer_367"/>
    <s v="Target_4760"/>
    <x v="3"/>
    <x v="2"/>
    <x v="0"/>
    <n v="3688.36"/>
    <d v="2019-05-30T00:00:00"/>
    <n v="1813.11"/>
    <n v="238.42"/>
    <n v="0.13150000000000001"/>
    <n v="15.47"/>
    <n v="0.76"/>
    <n v="28.03"/>
    <x v="4"/>
    <s v="Q2"/>
    <s v="High Valuation"/>
    <x v="0"/>
  </r>
  <r>
    <n v="1608"/>
    <s v="Acquirer_119"/>
    <s v="Target_3458"/>
    <x v="0"/>
    <x v="4"/>
    <x v="0"/>
    <n v="1266.0899999999999"/>
    <d v="2019-05-31T00:00:00"/>
    <n v="1030.3"/>
    <n v="146.19999999999999"/>
    <n v="0.1419"/>
    <n v="8.66"/>
    <n v="0.97"/>
    <n v="12.28"/>
    <x v="4"/>
    <s v="Q2"/>
    <s v="Fair Valuation"/>
    <x v="0"/>
  </r>
  <r>
    <n v="1609"/>
    <s v="Acquirer_148"/>
    <s v="Target_1552"/>
    <x v="5"/>
    <x v="5"/>
    <x v="0"/>
    <n v="6573.14"/>
    <d v="2019-06-01T00:00:00"/>
    <n v="3645.7"/>
    <n v="468.84"/>
    <n v="0.12859999999999999"/>
    <n v="14.02"/>
    <n v="2.3199999999999998"/>
    <n v="152.5"/>
    <x v="4"/>
    <s v="Q2"/>
    <s v="Fair Valuation"/>
    <x v="0"/>
  </r>
  <r>
    <n v="1610"/>
    <s v="Acquirer_531"/>
    <s v="Target_2616"/>
    <x v="4"/>
    <x v="6"/>
    <x v="1"/>
    <n v="10239.48"/>
    <d v="2019-06-02T00:00:00"/>
    <n v="3168.49"/>
    <n v="637.17999999999995"/>
    <n v="0.2011"/>
    <n v="16.07"/>
    <n v="2.2999999999999998"/>
    <n v="235.51"/>
    <x v="4"/>
    <s v="Q2"/>
    <s v="High Valuation"/>
    <x v="0"/>
  </r>
  <r>
    <n v="1611"/>
    <s v="Acquirer_650"/>
    <s v="Target_1714"/>
    <x v="4"/>
    <x v="4"/>
    <x v="3"/>
    <n v="8696.51"/>
    <d v="2019-06-03T00:00:00"/>
    <n v="2492.62"/>
    <n v="670.51"/>
    <n v="0.26900000000000002"/>
    <n v="12.97"/>
    <n v="0.77"/>
    <n v="66.959999999999994"/>
    <x v="4"/>
    <s v="Q2"/>
    <s v="Fair Valuation"/>
    <x v="0"/>
  </r>
  <r>
    <n v="1612"/>
    <s v="Acquirer_846"/>
    <s v="Target_3452"/>
    <x v="7"/>
    <x v="2"/>
    <x v="2"/>
    <n v="7974.36"/>
    <d v="2019-06-04T00:00:00"/>
    <n v="1896.65"/>
    <n v="651.5"/>
    <n v="0.34350000000000003"/>
    <n v="12.24"/>
    <n v="2.38"/>
    <n v="189.79"/>
    <x v="4"/>
    <s v="Q2"/>
    <s v="Fair Valuation"/>
    <x v="0"/>
  </r>
  <r>
    <n v="1613"/>
    <s v="Acquirer_794"/>
    <s v="Target_2410"/>
    <x v="3"/>
    <x v="1"/>
    <x v="1"/>
    <n v="9287.2099999999991"/>
    <d v="2019-06-05T00:00:00"/>
    <n v="3098.3"/>
    <n v="1034.21"/>
    <n v="0.33379999999999999"/>
    <n v="8.98"/>
    <n v="1.62"/>
    <n v="150.44999999999999"/>
    <x v="4"/>
    <s v="Q2"/>
    <s v="Fair Valuation"/>
    <x v="0"/>
  </r>
  <r>
    <n v="1614"/>
    <s v="Acquirer_690"/>
    <s v="Target_3662"/>
    <x v="1"/>
    <x v="2"/>
    <x v="3"/>
    <n v="7392.4"/>
    <d v="2019-06-06T00:00:00"/>
    <n v="4062.66"/>
    <n v="592.34"/>
    <n v="0.14580000000000001"/>
    <n v="12.48"/>
    <n v="1.72"/>
    <n v="127.15"/>
    <x v="4"/>
    <s v="Q2"/>
    <s v="Fair Valuation"/>
    <x v="0"/>
  </r>
  <r>
    <n v="1615"/>
    <s v="Acquirer_99"/>
    <s v="Target_1073"/>
    <x v="0"/>
    <x v="7"/>
    <x v="1"/>
    <n v="1934.65"/>
    <d v="2019-06-07T00:00:00"/>
    <n v="975.93"/>
    <n v="284.08999999999997"/>
    <n v="0.29110000000000003"/>
    <n v="6.81"/>
    <n v="2.06"/>
    <n v="39.85"/>
    <x v="4"/>
    <s v="Q2"/>
    <s v="Low Valuation"/>
    <x v="0"/>
  </r>
  <r>
    <n v="1616"/>
    <s v="Acquirer_889"/>
    <s v="Target_2598"/>
    <x v="6"/>
    <x v="2"/>
    <x v="2"/>
    <n v="4312.67"/>
    <d v="2019-06-08T00:00:00"/>
    <n v="1663.57"/>
    <n v="407.24"/>
    <n v="0.24479999999999999"/>
    <n v="10.59"/>
    <n v="1.1499999999999999"/>
    <n v="49.6"/>
    <x v="4"/>
    <s v="Q2"/>
    <s v="Fair Valuation"/>
    <x v="0"/>
  </r>
  <r>
    <n v="1617"/>
    <s v="Acquirer_319"/>
    <s v="Target_341"/>
    <x v="0"/>
    <x v="3"/>
    <x v="1"/>
    <n v="17298.560000000001"/>
    <d v="2019-06-09T00:00:00"/>
    <n v="4939.01"/>
    <n v="1796.32"/>
    <n v="0.36370000000000002"/>
    <n v="9.6300000000000008"/>
    <n v="0.82000000000000006"/>
    <n v="141.85"/>
    <x v="4"/>
    <s v="Q2"/>
    <s v="Fair Valuation"/>
    <x v="0"/>
  </r>
  <r>
    <n v="1618"/>
    <s v="Acquirer_568"/>
    <s v="Target_4904"/>
    <x v="1"/>
    <x v="6"/>
    <x v="1"/>
    <n v="5210.1899999999996"/>
    <d v="2019-06-10T00:00:00"/>
    <n v="2670.1"/>
    <n v="377.55"/>
    <n v="0.1414"/>
    <n v="13.8"/>
    <n v="0.97"/>
    <n v="50.54"/>
    <x v="4"/>
    <s v="Q2"/>
    <s v="Fair Valuation"/>
    <x v="0"/>
  </r>
  <r>
    <n v="1619"/>
    <s v="Acquirer_596"/>
    <s v="Target_3714"/>
    <x v="0"/>
    <x v="2"/>
    <x v="1"/>
    <n v="917.93"/>
    <d v="2019-06-11T00:00:00"/>
    <n v="527.96"/>
    <n v="56.28"/>
    <n v="0.1066"/>
    <n v="16.309999999999999"/>
    <n v="0.79"/>
    <n v="7.25"/>
    <x v="4"/>
    <s v="Q2"/>
    <s v="High Valuation"/>
    <x v="1"/>
  </r>
  <r>
    <n v="1620"/>
    <s v="Acquirer_366"/>
    <s v="Target_3442"/>
    <x v="6"/>
    <x v="3"/>
    <x v="0"/>
    <n v="1940.68"/>
    <d v="2019-06-12T00:00:00"/>
    <n v="2044.5"/>
    <n v="261.89999999999998"/>
    <n v="0.12809999999999999"/>
    <n v="7.41"/>
    <n v="1.25"/>
    <n v="24.26"/>
    <x v="4"/>
    <s v="Q2"/>
    <s v="Low Valuation"/>
    <x v="0"/>
  </r>
  <r>
    <n v="1621"/>
    <s v="Acquirer_633"/>
    <s v="Target_4431"/>
    <x v="5"/>
    <x v="1"/>
    <x v="1"/>
    <n v="2059.54"/>
    <d v="2019-06-13T00:00:00"/>
    <n v="868.66"/>
    <n v="274.24"/>
    <n v="0.31569999999999998"/>
    <n v="7.51"/>
    <n v="1.98"/>
    <n v="40.78"/>
    <x v="4"/>
    <s v="Q2"/>
    <s v="Low Valuation"/>
    <x v="0"/>
  </r>
  <r>
    <n v="1622"/>
    <s v="Acquirer_398"/>
    <s v="Target_1931"/>
    <x v="0"/>
    <x v="4"/>
    <x v="0"/>
    <n v="3408.54"/>
    <d v="2019-06-14T00:00:00"/>
    <n v="4214.8500000000004"/>
    <n v="526.01"/>
    <n v="0.12479999999999999"/>
    <n v="6.48"/>
    <n v="1.49"/>
    <n v="50.79"/>
    <x v="4"/>
    <s v="Q2"/>
    <s v="Low Valuation"/>
    <x v="0"/>
  </r>
  <r>
    <n v="1623"/>
    <s v="Acquirer_405"/>
    <s v="Target_3613"/>
    <x v="6"/>
    <x v="3"/>
    <x v="1"/>
    <n v="10834.26"/>
    <d v="2019-06-15T00:00:00"/>
    <n v="3023.75"/>
    <n v="922.85"/>
    <n v="0.30520000000000003"/>
    <n v="11.74"/>
    <n v="1.59"/>
    <n v="172.26"/>
    <x v="4"/>
    <s v="Q2"/>
    <s v="Fair Valuation"/>
    <x v="0"/>
  </r>
  <r>
    <n v="1624"/>
    <s v="Acquirer_493"/>
    <s v="Target_2392"/>
    <x v="6"/>
    <x v="0"/>
    <x v="2"/>
    <n v="6848.79"/>
    <d v="2019-06-16T00:00:00"/>
    <n v="2770.57"/>
    <n v="870.24"/>
    <n v="0.31409999999999999"/>
    <n v="7.87"/>
    <n v="0.54"/>
    <n v="36.979999999999997"/>
    <x v="4"/>
    <s v="Q2"/>
    <s v="Low Valuation"/>
    <x v="0"/>
  </r>
  <r>
    <n v="1625"/>
    <s v="Acquirer_105"/>
    <s v="Target_4345"/>
    <x v="2"/>
    <x v="6"/>
    <x v="3"/>
    <n v="6238.83"/>
    <d v="2019-06-17T00:00:00"/>
    <n v="2564.86"/>
    <n v="990.29"/>
    <n v="0.3861"/>
    <n v="6.3"/>
    <n v="1.73"/>
    <n v="107.93"/>
    <x v="4"/>
    <s v="Q2"/>
    <s v="Low Valuation"/>
    <x v="0"/>
  </r>
  <r>
    <n v="1626"/>
    <s v="Acquirer_71"/>
    <s v="Target_3506"/>
    <x v="4"/>
    <x v="5"/>
    <x v="0"/>
    <n v="5798.26"/>
    <d v="2019-06-18T00:00:00"/>
    <n v="2494.71"/>
    <n v="923.29"/>
    <n v="0.37009999999999998"/>
    <n v="6.28"/>
    <n v="1.82"/>
    <n v="105.53"/>
    <x v="4"/>
    <s v="Q2"/>
    <s v="Low Valuation"/>
    <x v="0"/>
  </r>
  <r>
    <n v="1627"/>
    <s v="Acquirer_187"/>
    <s v="Target_4263"/>
    <x v="3"/>
    <x v="4"/>
    <x v="1"/>
    <n v="14980.37"/>
    <d v="2019-06-19T00:00:00"/>
    <n v="3298.29"/>
    <n v="1204.21"/>
    <n v="0.36509999999999998"/>
    <n v="12.44"/>
    <n v="1.88"/>
    <n v="281.63"/>
    <x v="4"/>
    <s v="Q2"/>
    <s v="Fair Valuation"/>
    <x v="0"/>
  </r>
  <r>
    <n v="1628"/>
    <s v="Acquirer_880"/>
    <s v="Target_3015"/>
    <x v="5"/>
    <x v="0"/>
    <x v="2"/>
    <n v="10355.86"/>
    <d v="2019-06-20T00:00:00"/>
    <n v="2092.6999999999998"/>
    <n v="728.26"/>
    <n v="0.34799999999999998"/>
    <n v="14.22"/>
    <n v="0.72"/>
    <n v="74.56"/>
    <x v="4"/>
    <s v="Q2"/>
    <s v="Fair Valuation"/>
    <x v="0"/>
  </r>
  <r>
    <n v="1629"/>
    <s v="Acquirer_648"/>
    <s v="Target_81"/>
    <x v="6"/>
    <x v="6"/>
    <x v="0"/>
    <n v="815.33"/>
    <d v="2019-06-21T00:00:00"/>
    <n v="742.48"/>
    <n v="109.44"/>
    <n v="0.1474"/>
    <n v="7.45"/>
    <n v="0.96"/>
    <n v="7.83"/>
    <x v="4"/>
    <s v="Q2"/>
    <s v="Low Valuation"/>
    <x v="1"/>
  </r>
  <r>
    <n v="1630"/>
    <s v="Acquirer_208"/>
    <s v="Target_4667"/>
    <x v="0"/>
    <x v="7"/>
    <x v="0"/>
    <n v="6488.55"/>
    <d v="2019-06-22T00:00:00"/>
    <n v="2145.64"/>
    <n v="646.27"/>
    <n v="0.30120000000000002"/>
    <n v="10.039999999999999"/>
    <n v="1.54"/>
    <n v="99.92"/>
    <x v="4"/>
    <s v="Q2"/>
    <s v="Fair Valuation"/>
    <x v="0"/>
  </r>
  <r>
    <n v="1631"/>
    <s v="Acquirer_308"/>
    <s v="Target_2684"/>
    <x v="3"/>
    <x v="4"/>
    <x v="0"/>
    <n v="21725"/>
    <d v="2019-06-23T00:00:00"/>
    <n v="4114.55"/>
    <n v="1503.46"/>
    <n v="0.3654"/>
    <n v="14.45"/>
    <n v="2.17"/>
    <n v="471.43"/>
    <x v="4"/>
    <s v="Q2"/>
    <s v="Fair Valuation"/>
    <x v="0"/>
  </r>
  <r>
    <n v="1632"/>
    <s v="Acquirer_50"/>
    <s v="Target_2988"/>
    <x v="6"/>
    <x v="4"/>
    <x v="3"/>
    <n v="9056.75"/>
    <d v="2019-06-24T00:00:00"/>
    <n v="1579.92"/>
    <n v="532.75"/>
    <n v="0.3372"/>
    <n v="17"/>
    <n v="0.57999999999999996"/>
    <n v="52.53"/>
    <x v="4"/>
    <s v="Q2"/>
    <s v="High Valuation"/>
    <x v="0"/>
  </r>
  <r>
    <n v="1633"/>
    <s v="Acquirer_353"/>
    <s v="Target_1609"/>
    <x v="7"/>
    <x v="0"/>
    <x v="1"/>
    <n v="4628.96"/>
    <d v="2019-06-25T00:00:00"/>
    <n v="2255.86"/>
    <n v="388.01"/>
    <n v="0.17199999999999999"/>
    <n v="11.93"/>
    <n v="1.73"/>
    <n v="80.08"/>
    <x v="4"/>
    <s v="Q2"/>
    <s v="Fair Valuation"/>
    <x v="0"/>
  </r>
  <r>
    <n v="1634"/>
    <s v="Acquirer_872"/>
    <s v="Target_3335"/>
    <x v="2"/>
    <x v="2"/>
    <x v="3"/>
    <n v="3564.69"/>
    <d v="2019-06-26T00:00:00"/>
    <n v="1084.79"/>
    <n v="393.02"/>
    <n v="0.36230000000000001"/>
    <n v="9.07"/>
    <n v="1.93"/>
    <n v="68.8"/>
    <x v="4"/>
    <s v="Q2"/>
    <s v="Fair Valuation"/>
    <x v="0"/>
  </r>
  <r>
    <n v="1635"/>
    <s v="Acquirer_683"/>
    <s v="Target_2215"/>
    <x v="3"/>
    <x v="3"/>
    <x v="2"/>
    <n v="28314.68"/>
    <d v="2019-06-27T00:00:00"/>
    <n v="4268.54"/>
    <n v="1620.76"/>
    <n v="0.37969999999999998"/>
    <n v="17.47"/>
    <n v="1.86"/>
    <n v="526.65"/>
    <x v="4"/>
    <s v="Q2"/>
    <s v="High Valuation"/>
    <x v="0"/>
  </r>
  <r>
    <n v="1636"/>
    <s v="Acquirer_486"/>
    <s v="Target_1131"/>
    <x v="7"/>
    <x v="2"/>
    <x v="2"/>
    <n v="10417.32"/>
    <d v="2019-06-28T00:00:00"/>
    <n v="3161.17"/>
    <n v="881.33"/>
    <n v="0.27879999999999999"/>
    <n v="11.82"/>
    <n v="1.22"/>
    <n v="127.09"/>
    <x v="4"/>
    <s v="Q2"/>
    <s v="Fair Valuation"/>
    <x v="0"/>
  </r>
  <r>
    <n v="1637"/>
    <s v="Acquirer_95"/>
    <s v="Target_1328"/>
    <x v="6"/>
    <x v="2"/>
    <x v="0"/>
    <n v="531.71"/>
    <d v="2019-06-29T00:00:00"/>
    <n v="152.79"/>
    <n v="49.6"/>
    <n v="0.3246"/>
    <n v="10.72"/>
    <n v="1.06"/>
    <n v="5.64"/>
    <x v="4"/>
    <s v="Q2"/>
    <s v="Fair Valuation"/>
    <x v="1"/>
  </r>
  <r>
    <n v="1638"/>
    <s v="Acquirer_406"/>
    <s v="Target_387"/>
    <x v="0"/>
    <x v="7"/>
    <x v="1"/>
    <n v="19664.93"/>
    <d v="2019-06-30T00:00:00"/>
    <n v="3898.78"/>
    <n v="1162.23"/>
    <n v="0.29809999999999998"/>
    <n v="16.920000000000002"/>
    <n v="0.76"/>
    <n v="149.44999999999999"/>
    <x v="4"/>
    <s v="Q2"/>
    <s v="High Valuation"/>
    <x v="0"/>
  </r>
  <r>
    <n v="1639"/>
    <s v="Acquirer_672"/>
    <s v="Target_1509"/>
    <x v="0"/>
    <x v="3"/>
    <x v="3"/>
    <n v="5440.09"/>
    <d v="2019-07-01T00:00:00"/>
    <n v="1942.67"/>
    <n v="530.74"/>
    <n v="0.2732"/>
    <n v="10.25"/>
    <n v="1.2"/>
    <n v="65.28"/>
    <x v="4"/>
    <s v="Q3"/>
    <s v="Fair Valuation"/>
    <x v="0"/>
  </r>
  <r>
    <n v="1640"/>
    <s v="Acquirer_306"/>
    <s v="Target_2926"/>
    <x v="6"/>
    <x v="7"/>
    <x v="3"/>
    <n v="1918.43"/>
    <d v="2019-07-02T00:00:00"/>
    <n v="2446.2399999999998"/>
    <n v="296.97000000000003"/>
    <n v="0.12139999999999999"/>
    <n v="6.46"/>
    <n v="2.1800000000000002"/>
    <n v="41.82"/>
    <x v="4"/>
    <s v="Q3"/>
    <s v="Low Valuation"/>
    <x v="0"/>
  </r>
  <r>
    <n v="1641"/>
    <s v="Acquirer_975"/>
    <s v="Target_1768"/>
    <x v="1"/>
    <x v="5"/>
    <x v="3"/>
    <n v="305.31"/>
    <d v="2019-07-03T00:00:00"/>
    <n v="86.48"/>
    <n v="26.9"/>
    <n v="0.31109999999999999"/>
    <n v="11.35"/>
    <n v="2.44"/>
    <n v="7.45"/>
    <x v="4"/>
    <s v="Q3"/>
    <s v="Fair Valuation"/>
    <x v="1"/>
  </r>
  <r>
    <n v="1642"/>
    <s v="Acquirer_39"/>
    <s v="Target_29"/>
    <x v="3"/>
    <x v="2"/>
    <x v="0"/>
    <n v="9577.6"/>
    <d v="2019-07-04T00:00:00"/>
    <n v="4059.11"/>
    <n v="892.6"/>
    <n v="0.21990000000000001"/>
    <n v="10.73"/>
    <n v="0.76"/>
    <n v="72.790000000000006"/>
    <x v="4"/>
    <s v="Q3"/>
    <s v="Fair Valuation"/>
    <x v="0"/>
  </r>
  <r>
    <n v="1643"/>
    <s v="Acquirer_787"/>
    <s v="Target_1843"/>
    <x v="3"/>
    <x v="1"/>
    <x v="2"/>
    <n v="2928.87"/>
    <d v="2019-07-05T00:00:00"/>
    <n v="1854.73"/>
    <n v="299.17"/>
    <n v="0.1613"/>
    <n v="9.7899999999999991"/>
    <n v="1.62"/>
    <n v="47.45"/>
    <x v="4"/>
    <s v="Q3"/>
    <s v="Fair Valuation"/>
    <x v="0"/>
  </r>
  <r>
    <n v="1644"/>
    <s v="Acquirer_656"/>
    <s v="Target_4549"/>
    <x v="5"/>
    <x v="3"/>
    <x v="3"/>
    <n v="8921.32"/>
    <d v="2019-07-06T00:00:00"/>
    <n v="4316.46"/>
    <n v="558.98"/>
    <n v="0.1295"/>
    <n v="15.96"/>
    <n v="2.34"/>
    <n v="208.76"/>
    <x v="4"/>
    <s v="Q3"/>
    <s v="High Valuation"/>
    <x v="0"/>
  </r>
  <r>
    <n v="1645"/>
    <s v="Acquirer_850"/>
    <s v="Target_4468"/>
    <x v="0"/>
    <x v="1"/>
    <x v="3"/>
    <n v="2822.7"/>
    <d v="2019-07-07T00:00:00"/>
    <n v="1156.96"/>
    <n v="185.46"/>
    <n v="0.1603"/>
    <n v="15.22"/>
    <n v="0.54"/>
    <n v="15.24"/>
    <x v="4"/>
    <s v="Q3"/>
    <s v="High Valuation"/>
    <x v="0"/>
  </r>
  <r>
    <n v="1646"/>
    <s v="Acquirer_465"/>
    <s v="Target_3081"/>
    <x v="2"/>
    <x v="1"/>
    <x v="3"/>
    <n v="4143.8900000000003"/>
    <d v="2019-07-08T00:00:00"/>
    <n v="2475.2199999999998"/>
    <n v="264.11"/>
    <n v="0.1067"/>
    <n v="15.69"/>
    <n v="0.54999999999999993"/>
    <n v="22.79"/>
    <x v="4"/>
    <s v="Q3"/>
    <s v="High Valuation"/>
    <x v="0"/>
  </r>
  <r>
    <n v="1647"/>
    <s v="Acquirer_540"/>
    <s v="Target_1931"/>
    <x v="0"/>
    <x v="1"/>
    <x v="0"/>
    <n v="2638.36"/>
    <d v="2019-07-09T00:00:00"/>
    <n v="844.74"/>
    <n v="146.82"/>
    <n v="0.17380000000000001"/>
    <n v="17.97"/>
    <n v="1.34"/>
    <n v="35.35"/>
    <x v="4"/>
    <s v="Q3"/>
    <s v="High Valuation"/>
    <x v="0"/>
  </r>
  <r>
    <n v="1648"/>
    <s v="Acquirer_348"/>
    <s v="Target_3719"/>
    <x v="0"/>
    <x v="3"/>
    <x v="3"/>
    <n v="781.01"/>
    <d v="2019-07-10T00:00:00"/>
    <n v="407.7"/>
    <n v="71.39"/>
    <n v="0.17510000000000001"/>
    <n v="10.94"/>
    <n v="1.34"/>
    <n v="10.47"/>
    <x v="4"/>
    <s v="Q3"/>
    <s v="Fair Valuation"/>
    <x v="1"/>
  </r>
  <r>
    <n v="1649"/>
    <s v="Acquirer_945"/>
    <s v="Target_4461"/>
    <x v="1"/>
    <x v="6"/>
    <x v="0"/>
    <n v="1063.77"/>
    <d v="2019-07-11T00:00:00"/>
    <n v="654.75"/>
    <n v="67.37"/>
    <n v="0.10290000000000001"/>
    <n v="15.79"/>
    <n v="0.98"/>
    <n v="10.42"/>
    <x v="4"/>
    <s v="Q3"/>
    <s v="High Valuation"/>
    <x v="0"/>
  </r>
  <r>
    <n v="1650"/>
    <s v="Acquirer_17"/>
    <s v="Target_3487"/>
    <x v="4"/>
    <x v="2"/>
    <x v="2"/>
    <n v="1124.71"/>
    <d v="2019-07-12T00:00:00"/>
    <n v="462.95"/>
    <n v="100.51"/>
    <n v="0.21709999999999999"/>
    <n v="11.19"/>
    <n v="1.55"/>
    <n v="17.43"/>
    <x v="4"/>
    <s v="Q3"/>
    <s v="Fair Valuation"/>
    <x v="0"/>
  </r>
  <r>
    <n v="1651"/>
    <s v="Acquirer_55"/>
    <s v="Target_1541"/>
    <x v="2"/>
    <x v="4"/>
    <x v="2"/>
    <n v="14919.89"/>
    <d v="2019-07-13T00:00:00"/>
    <n v="3813.55"/>
    <n v="1282.8800000000001"/>
    <n v="0.33639999999999998"/>
    <n v="11.63"/>
    <n v="2.27"/>
    <n v="338.68"/>
    <x v="4"/>
    <s v="Q3"/>
    <s v="Fair Valuation"/>
    <x v="0"/>
  </r>
  <r>
    <n v="1652"/>
    <s v="Acquirer_574"/>
    <s v="Target_674"/>
    <x v="5"/>
    <x v="3"/>
    <x v="2"/>
    <n v="942.32"/>
    <d v="2019-07-14T00:00:00"/>
    <n v="441.76"/>
    <n v="91.31"/>
    <n v="0.20669999999999999"/>
    <n v="10.32"/>
    <n v="1.92"/>
    <n v="18.09"/>
    <x v="4"/>
    <s v="Q3"/>
    <s v="Fair Valuation"/>
    <x v="1"/>
  </r>
  <r>
    <n v="1653"/>
    <s v="Acquirer_691"/>
    <s v="Target_2867"/>
    <x v="3"/>
    <x v="2"/>
    <x v="1"/>
    <n v="9840.3799999999992"/>
    <d v="2019-07-15T00:00:00"/>
    <n v="4234.95"/>
    <n v="1342.48"/>
    <n v="0.317"/>
    <n v="7.33"/>
    <n v="1.7"/>
    <n v="167.29"/>
    <x v="4"/>
    <s v="Q3"/>
    <s v="Low Valuation"/>
    <x v="0"/>
  </r>
  <r>
    <n v="1654"/>
    <s v="Acquirer_52"/>
    <s v="Target_993"/>
    <x v="7"/>
    <x v="0"/>
    <x v="2"/>
    <n v="4455.37"/>
    <d v="2019-07-16T00:00:00"/>
    <n v="2572.63"/>
    <n v="724.45"/>
    <n v="0.28160000000000002"/>
    <n v="6.15"/>
    <n v="1.08"/>
    <n v="48.12"/>
    <x v="4"/>
    <s v="Q3"/>
    <s v="Low Valuation"/>
    <x v="0"/>
  </r>
  <r>
    <n v="1655"/>
    <s v="Acquirer_337"/>
    <s v="Target_1151"/>
    <x v="6"/>
    <x v="3"/>
    <x v="3"/>
    <n v="999.98"/>
    <d v="2019-07-17T00:00:00"/>
    <n v="306.69"/>
    <n v="66.180000000000007"/>
    <n v="0.21579999999999999"/>
    <n v="15.11"/>
    <n v="1.05"/>
    <n v="10.5"/>
    <x v="4"/>
    <s v="Q3"/>
    <s v="High Valuation"/>
    <x v="1"/>
  </r>
  <r>
    <n v="1656"/>
    <s v="Acquirer_800"/>
    <s v="Target_3738"/>
    <x v="7"/>
    <x v="2"/>
    <x v="0"/>
    <n v="8032.31"/>
    <d v="2019-07-18T00:00:00"/>
    <n v="3089.87"/>
    <n v="890.5"/>
    <n v="0.28820000000000001"/>
    <n v="9.02"/>
    <n v="1.45"/>
    <n v="116.47"/>
    <x v="4"/>
    <s v="Q3"/>
    <s v="Fair Valuation"/>
    <x v="0"/>
  </r>
  <r>
    <n v="1657"/>
    <s v="Acquirer_480"/>
    <s v="Target_3917"/>
    <x v="6"/>
    <x v="3"/>
    <x v="1"/>
    <n v="1427.84"/>
    <d v="2019-07-19T00:00:00"/>
    <n v="760.3"/>
    <n v="92"/>
    <n v="0.121"/>
    <n v="15.52"/>
    <n v="0.86"/>
    <n v="12.28"/>
    <x v="4"/>
    <s v="Q3"/>
    <s v="High Valuation"/>
    <x v="0"/>
  </r>
  <r>
    <n v="1658"/>
    <s v="Acquirer_572"/>
    <s v="Target_4498"/>
    <x v="5"/>
    <x v="6"/>
    <x v="3"/>
    <n v="1755.61"/>
    <d v="2019-07-20T00:00:00"/>
    <n v="674.73"/>
    <n v="263.20999999999998"/>
    <n v="0.3901"/>
    <n v="6.67"/>
    <n v="1.86"/>
    <n v="32.65"/>
    <x v="4"/>
    <s v="Q3"/>
    <s v="Low Valuation"/>
    <x v="0"/>
  </r>
  <r>
    <n v="1659"/>
    <s v="Acquirer_852"/>
    <s v="Target_3382"/>
    <x v="4"/>
    <x v="2"/>
    <x v="1"/>
    <n v="2685.61"/>
    <d v="2019-07-21T00:00:00"/>
    <n v="1906"/>
    <n v="289.70999999999998"/>
    <n v="0.152"/>
    <n v="9.27"/>
    <n v="1.96"/>
    <n v="52.64"/>
    <x v="4"/>
    <s v="Q3"/>
    <s v="Fair Valuation"/>
    <x v="0"/>
  </r>
  <r>
    <n v="1660"/>
    <s v="Acquirer_978"/>
    <s v="Target_2874"/>
    <x v="1"/>
    <x v="5"/>
    <x v="1"/>
    <n v="7869.55"/>
    <d v="2019-07-22T00:00:00"/>
    <n v="4284.6000000000004"/>
    <n v="773.8"/>
    <n v="0.18060000000000001"/>
    <n v="10.17"/>
    <n v="1.32"/>
    <n v="103.88"/>
    <x v="4"/>
    <s v="Q3"/>
    <s v="Fair Valuation"/>
    <x v="0"/>
  </r>
  <r>
    <n v="1661"/>
    <s v="Acquirer_299"/>
    <s v="Target_4316"/>
    <x v="2"/>
    <x v="1"/>
    <x v="2"/>
    <n v="11466.37"/>
    <d v="2019-07-23T00:00:00"/>
    <n v="4145.8599999999997"/>
    <n v="1347.4"/>
    <n v="0.32500000000000001"/>
    <n v="8.51"/>
    <n v="1.59"/>
    <n v="182.32"/>
    <x v="4"/>
    <s v="Q3"/>
    <s v="Fair Valuation"/>
    <x v="0"/>
  </r>
  <r>
    <n v="1662"/>
    <s v="Acquirer_891"/>
    <s v="Target_1725"/>
    <x v="1"/>
    <x v="3"/>
    <x v="3"/>
    <n v="11868.37"/>
    <d v="2019-07-24T00:00:00"/>
    <n v="3845.36"/>
    <n v="936.73"/>
    <n v="0.24360000000000001"/>
    <n v="12.67"/>
    <n v="0.92999999999999994"/>
    <n v="110.38"/>
    <x v="4"/>
    <s v="Q3"/>
    <s v="Fair Valuation"/>
    <x v="0"/>
  </r>
  <r>
    <n v="1663"/>
    <s v="Acquirer_997"/>
    <s v="Target_3683"/>
    <x v="5"/>
    <x v="1"/>
    <x v="1"/>
    <n v="4166.5"/>
    <d v="2019-07-25T00:00:00"/>
    <n v="3313.71"/>
    <n v="402.95"/>
    <n v="0.1216"/>
    <n v="10.34"/>
    <n v="1.3"/>
    <n v="54.16"/>
    <x v="4"/>
    <s v="Q3"/>
    <s v="Fair Valuation"/>
    <x v="0"/>
  </r>
  <r>
    <n v="1664"/>
    <s v="Acquirer_86"/>
    <s v="Target_4858"/>
    <x v="3"/>
    <x v="6"/>
    <x v="1"/>
    <n v="10167.950000000001"/>
    <d v="2019-07-26T00:00:00"/>
    <n v="3063.46"/>
    <n v="1178.21"/>
    <n v="0.3846"/>
    <n v="8.6300000000000008"/>
    <n v="1.59"/>
    <n v="161.66999999999999"/>
    <x v="4"/>
    <s v="Q3"/>
    <s v="Fair Valuation"/>
    <x v="0"/>
  </r>
  <r>
    <n v="1665"/>
    <s v="Acquirer_809"/>
    <s v="Target_807"/>
    <x v="4"/>
    <x v="3"/>
    <x v="3"/>
    <n v="16795.96"/>
    <d v="2019-07-27T00:00:00"/>
    <n v="4021.09"/>
    <n v="1129.52"/>
    <n v="0.28089999999999998"/>
    <n v="14.87"/>
    <n v="0.73"/>
    <n v="122.61"/>
    <x v="4"/>
    <s v="Q3"/>
    <s v="Fair Valuation"/>
    <x v="0"/>
  </r>
  <r>
    <n v="1666"/>
    <s v="Acquirer_562"/>
    <s v="Target_4304"/>
    <x v="1"/>
    <x v="5"/>
    <x v="0"/>
    <n v="9110.14"/>
    <d v="2019-07-28T00:00:00"/>
    <n v="4187.1499999999996"/>
    <n v="809.79"/>
    <n v="0.19339999999999999"/>
    <n v="11.25"/>
    <n v="0.67"/>
    <n v="61.04"/>
    <x v="4"/>
    <s v="Q3"/>
    <s v="Fair Valuation"/>
    <x v="0"/>
  </r>
  <r>
    <n v="1667"/>
    <s v="Acquirer_636"/>
    <s v="Target_3597"/>
    <x v="2"/>
    <x v="1"/>
    <x v="1"/>
    <n v="14425.85"/>
    <d v="2019-07-29T00:00:00"/>
    <n v="3451.53"/>
    <n v="1222.53"/>
    <n v="0.35420000000000001"/>
    <n v="11.8"/>
    <n v="0.70000000000000007"/>
    <n v="100.98"/>
    <x v="4"/>
    <s v="Q3"/>
    <s v="Fair Valuation"/>
    <x v="0"/>
  </r>
  <r>
    <n v="1668"/>
    <s v="Acquirer_210"/>
    <s v="Target_2368"/>
    <x v="1"/>
    <x v="7"/>
    <x v="3"/>
    <n v="900.04"/>
    <d v="2019-07-30T00:00:00"/>
    <n v="559.64"/>
    <n v="75.38"/>
    <n v="0.13469999999999999"/>
    <n v="11.94"/>
    <n v="1.74"/>
    <n v="15.66"/>
    <x v="4"/>
    <s v="Q3"/>
    <s v="Fair Valuation"/>
    <x v="1"/>
  </r>
  <r>
    <n v="1669"/>
    <s v="Acquirer_599"/>
    <s v="Target_4610"/>
    <x v="5"/>
    <x v="0"/>
    <x v="3"/>
    <n v="454.92"/>
    <d v="2019-07-31T00:00:00"/>
    <n v="214.65"/>
    <n v="25.5"/>
    <n v="0.1188"/>
    <n v="17.84"/>
    <n v="1.08"/>
    <n v="4.91"/>
    <x v="4"/>
    <s v="Q3"/>
    <s v="High Valuation"/>
    <x v="1"/>
  </r>
  <r>
    <n v="1670"/>
    <s v="Acquirer_206"/>
    <s v="Target_3394"/>
    <x v="7"/>
    <x v="3"/>
    <x v="2"/>
    <n v="10161.09"/>
    <d v="2019-08-01T00:00:00"/>
    <n v="2409.8200000000002"/>
    <n v="696.92"/>
    <n v="0.28920000000000001"/>
    <n v="14.58"/>
    <n v="0.72"/>
    <n v="73.16"/>
    <x v="4"/>
    <s v="Q3"/>
    <s v="Fair Valuation"/>
    <x v="0"/>
  </r>
  <r>
    <n v="1671"/>
    <s v="Acquirer_228"/>
    <s v="Target_3192"/>
    <x v="4"/>
    <x v="2"/>
    <x v="0"/>
    <n v="2190.34"/>
    <d v="2019-08-02T00:00:00"/>
    <n v="592.79"/>
    <n v="221.47"/>
    <n v="0.37359999999999999"/>
    <n v="9.89"/>
    <n v="1.95"/>
    <n v="42.71"/>
    <x v="4"/>
    <s v="Q3"/>
    <s v="Fair Valuation"/>
    <x v="0"/>
  </r>
  <r>
    <n v="1672"/>
    <s v="Acquirer_705"/>
    <s v="Target_3567"/>
    <x v="3"/>
    <x v="4"/>
    <x v="2"/>
    <n v="6085.91"/>
    <d v="2019-08-03T00:00:00"/>
    <n v="3562.62"/>
    <n v="857.17"/>
    <n v="0.24060000000000001"/>
    <n v="7.1"/>
    <n v="2.2799999999999998"/>
    <n v="138.76"/>
    <x v="4"/>
    <s v="Q3"/>
    <s v="Low Valuation"/>
    <x v="0"/>
  </r>
  <r>
    <n v="1673"/>
    <s v="Acquirer_68"/>
    <s v="Target_1426"/>
    <x v="0"/>
    <x v="7"/>
    <x v="3"/>
    <n v="11005.58"/>
    <d v="2019-08-04T00:00:00"/>
    <n v="4180.87"/>
    <n v="959.51"/>
    <n v="0.22950000000000001"/>
    <n v="11.47"/>
    <n v="1.59"/>
    <n v="174.99"/>
    <x v="4"/>
    <s v="Q3"/>
    <s v="Fair Valuation"/>
    <x v="0"/>
  </r>
  <r>
    <n v="1674"/>
    <s v="Acquirer_931"/>
    <s v="Target_1857"/>
    <x v="2"/>
    <x v="0"/>
    <x v="3"/>
    <n v="5643.38"/>
    <d v="2019-08-05T00:00:00"/>
    <n v="1923.55"/>
    <n v="483.58"/>
    <n v="0.25140000000000001"/>
    <n v="11.67"/>
    <n v="1.07"/>
    <n v="60.38"/>
    <x v="4"/>
    <s v="Q3"/>
    <s v="Fair Valuation"/>
    <x v="0"/>
  </r>
  <r>
    <n v="1675"/>
    <s v="Acquirer_713"/>
    <s v="Target_2104"/>
    <x v="2"/>
    <x v="4"/>
    <x v="3"/>
    <n v="5169.24"/>
    <d v="2019-08-06T00:00:00"/>
    <n v="4368.8100000000004"/>
    <n v="498.48"/>
    <n v="0.11409999999999999"/>
    <n v="10.37"/>
    <n v="2.0499999999999998"/>
    <n v="105.97"/>
    <x v="4"/>
    <s v="Q3"/>
    <s v="Fair Valuation"/>
    <x v="0"/>
  </r>
  <r>
    <n v="1676"/>
    <s v="Acquirer_197"/>
    <s v="Target_1690"/>
    <x v="7"/>
    <x v="5"/>
    <x v="2"/>
    <n v="9715.67"/>
    <d v="2019-08-07T00:00:00"/>
    <n v="2453.29"/>
    <n v="824.06"/>
    <n v="0.33589999999999998"/>
    <n v="11.79"/>
    <n v="2.48"/>
    <n v="240.95"/>
    <x v="4"/>
    <s v="Q3"/>
    <s v="Fair Valuation"/>
    <x v="0"/>
  </r>
  <r>
    <n v="1677"/>
    <s v="Acquirer_642"/>
    <s v="Target_610"/>
    <x v="3"/>
    <x v="7"/>
    <x v="2"/>
    <n v="5297.53"/>
    <d v="2019-08-08T00:00:00"/>
    <n v="4426.01"/>
    <n v="452.78"/>
    <n v="0.1023"/>
    <n v="11.7"/>
    <n v="2.21"/>
    <n v="117.08"/>
    <x v="4"/>
    <s v="Q3"/>
    <s v="Fair Valuation"/>
    <x v="0"/>
  </r>
  <r>
    <n v="1678"/>
    <s v="Acquirer_595"/>
    <s v="Target_2993"/>
    <x v="1"/>
    <x v="6"/>
    <x v="2"/>
    <n v="6147.73"/>
    <d v="2019-08-09T00:00:00"/>
    <n v="1750.45"/>
    <n v="557.87"/>
    <n v="0.31869999999999998"/>
    <n v="11.02"/>
    <n v="0.69"/>
    <n v="42.42"/>
    <x v="4"/>
    <s v="Q3"/>
    <s v="Fair Valuation"/>
    <x v="0"/>
  </r>
  <r>
    <n v="1679"/>
    <s v="Acquirer_468"/>
    <s v="Target_518"/>
    <x v="7"/>
    <x v="5"/>
    <x v="2"/>
    <n v="4325.08"/>
    <d v="2019-08-10T00:00:00"/>
    <n v="1610.52"/>
    <n v="312.27999999999997"/>
    <n v="0.19389999999999999"/>
    <n v="13.85"/>
    <n v="2.35"/>
    <n v="101.64"/>
    <x v="4"/>
    <s v="Q3"/>
    <s v="Fair Valuation"/>
    <x v="0"/>
  </r>
  <r>
    <n v="1680"/>
    <s v="Acquirer_471"/>
    <s v="Target_1166"/>
    <x v="5"/>
    <x v="1"/>
    <x v="1"/>
    <n v="9878.94"/>
    <d v="2019-08-11T00:00:00"/>
    <n v="3533.27"/>
    <n v="695.7"/>
    <n v="0.19689999999999999"/>
    <n v="14.2"/>
    <n v="0.67"/>
    <n v="66.19"/>
    <x v="4"/>
    <s v="Q3"/>
    <s v="Fair Valuation"/>
    <x v="0"/>
  </r>
  <r>
    <n v="1681"/>
    <s v="Acquirer_519"/>
    <s v="Target_1228"/>
    <x v="1"/>
    <x v="6"/>
    <x v="0"/>
    <n v="4291.2700000000004"/>
    <d v="2019-08-12T00:00:00"/>
    <n v="1908.73"/>
    <n v="299.67"/>
    <n v="0.157"/>
    <n v="14.32"/>
    <n v="1.82"/>
    <n v="78.099999999999994"/>
    <x v="4"/>
    <s v="Q3"/>
    <s v="Fair Valuation"/>
    <x v="0"/>
  </r>
  <r>
    <n v="1682"/>
    <s v="Acquirer_599"/>
    <s v="Target_2583"/>
    <x v="6"/>
    <x v="5"/>
    <x v="2"/>
    <n v="2184.41"/>
    <d v="2019-08-13T00:00:00"/>
    <n v="1797.71"/>
    <n v="277.20999999999998"/>
    <n v="0.1542"/>
    <n v="7.88"/>
    <n v="0.97"/>
    <n v="21.19"/>
    <x v="4"/>
    <s v="Q3"/>
    <s v="Low Valuation"/>
    <x v="0"/>
  </r>
  <r>
    <n v="1683"/>
    <s v="Acquirer_399"/>
    <s v="Target_2241"/>
    <x v="3"/>
    <x v="1"/>
    <x v="3"/>
    <n v="4511.96"/>
    <d v="2019-08-14T00:00:00"/>
    <n v="1675.87"/>
    <n v="604.82000000000005"/>
    <n v="0.3609"/>
    <n v="7.46"/>
    <n v="0.84"/>
    <n v="37.9"/>
    <x v="4"/>
    <s v="Q3"/>
    <s v="Low Valuation"/>
    <x v="0"/>
  </r>
  <r>
    <n v="1684"/>
    <s v="Acquirer_721"/>
    <s v="Target_1322"/>
    <x v="5"/>
    <x v="7"/>
    <x v="0"/>
    <n v="3534.43"/>
    <d v="2019-08-15T00:00:00"/>
    <n v="1883.75"/>
    <n v="529.9"/>
    <n v="0.28129999999999999"/>
    <n v="6.67"/>
    <n v="0.9900000000000001"/>
    <n v="34.99"/>
    <x v="4"/>
    <s v="Q3"/>
    <s v="Low Valuation"/>
    <x v="0"/>
  </r>
  <r>
    <n v="1685"/>
    <s v="Acquirer_266"/>
    <s v="Target_864"/>
    <x v="6"/>
    <x v="7"/>
    <x v="3"/>
    <n v="12763.25"/>
    <d v="2019-08-16T00:00:00"/>
    <n v="4178.16"/>
    <n v="1248.8499999999999"/>
    <n v="0.2989"/>
    <n v="10.220000000000001"/>
    <n v="0.73"/>
    <n v="93.17"/>
    <x v="4"/>
    <s v="Q3"/>
    <s v="Fair Valuation"/>
    <x v="0"/>
  </r>
  <r>
    <n v="1686"/>
    <s v="Acquirer_222"/>
    <s v="Target_3408"/>
    <x v="3"/>
    <x v="7"/>
    <x v="2"/>
    <n v="4177.96"/>
    <d v="2019-08-17T00:00:00"/>
    <n v="1658.27"/>
    <n v="287.54000000000002"/>
    <n v="0.1734"/>
    <n v="14.53"/>
    <n v="1.1000000000000001"/>
    <n v="45.96"/>
    <x v="4"/>
    <s v="Q3"/>
    <s v="Fair Valuation"/>
    <x v="0"/>
  </r>
  <r>
    <n v="1687"/>
    <s v="Acquirer_780"/>
    <s v="Target_2294"/>
    <x v="3"/>
    <x v="5"/>
    <x v="2"/>
    <n v="7766.69"/>
    <d v="2019-08-18T00:00:00"/>
    <n v="3402.32"/>
    <n v="761.44"/>
    <n v="0.2238"/>
    <n v="10.199999999999999"/>
    <n v="2.0699999999999998"/>
    <n v="160.77000000000001"/>
    <x v="4"/>
    <s v="Q3"/>
    <s v="Fair Valuation"/>
    <x v="0"/>
  </r>
  <r>
    <n v="1688"/>
    <s v="Acquirer_439"/>
    <s v="Target_2875"/>
    <x v="4"/>
    <x v="1"/>
    <x v="0"/>
    <n v="2981.68"/>
    <d v="2019-08-19T00:00:00"/>
    <n v="967.75"/>
    <n v="229.36"/>
    <n v="0.23699999999999999"/>
    <n v="13"/>
    <n v="1.1399999999999999"/>
    <n v="33.99"/>
    <x v="4"/>
    <s v="Q3"/>
    <s v="Fair Valuation"/>
    <x v="0"/>
  </r>
  <r>
    <n v="1689"/>
    <s v="Acquirer_125"/>
    <s v="Target_3054"/>
    <x v="1"/>
    <x v="0"/>
    <x v="1"/>
    <n v="9155.84"/>
    <d v="2019-08-20T00:00:00"/>
    <n v="3545.93"/>
    <n v="1330.79"/>
    <n v="0.37530000000000002"/>
    <n v="6.88"/>
    <n v="0.86"/>
    <n v="78.739999999999995"/>
    <x v="4"/>
    <s v="Q3"/>
    <s v="Low Valuation"/>
    <x v="0"/>
  </r>
  <r>
    <n v="1690"/>
    <s v="Acquirer_35"/>
    <s v="Target_3377"/>
    <x v="0"/>
    <x v="1"/>
    <x v="1"/>
    <n v="11858.01"/>
    <d v="2019-08-21T00:00:00"/>
    <n v="2570.11"/>
    <n v="873.84"/>
    <n v="0.34"/>
    <n v="13.57"/>
    <n v="0.54"/>
    <n v="64.03"/>
    <x v="4"/>
    <s v="Q3"/>
    <s v="Fair Valuation"/>
    <x v="0"/>
  </r>
  <r>
    <n v="1691"/>
    <s v="Acquirer_939"/>
    <s v="Target_1500"/>
    <x v="5"/>
    <x v="4"/>
    <x v="3"/>
    <n v="7103.05"/>
    <d v="2019-08-22T00:00:00"/>
    <n v="1683.41"/>
    <n v="498.46"/>
    <n v="0.29609999999999997"/>
    <n v="14.25"/>
    <n v="1.46"/>
    <n v="103.7"/>
    <x v="4"/>
    <s v="Q3"/>
    <s v="Fair Valuation"/>
    <x v="0"/>
  </r>
  <r>
    <n v="1692"/>
    <s v="Acquirer_660"/>
    <s v="Target_3739"/>
    <x v="4"/>
    <x v="1"/>
    <x v="0"/>
    <n v="1097.76"/>
    <d v="2019-08-23T00:00:00"/>
    <n v="315.99"/>
    <n v="91.1"/>
    <n v="0.2883"/>
    <n v="12.05"/>
    <n v="1.95"/>
    <n v="21.41"/>
    <x v="4"/>
    <s v="Q3"/>
    <s v="Fair Valuation"/>
    <x v="0"/>
  </r>
  <r>
    <n v="1693"/>
    <s v="Acquirer_818"/>
    <s v="Target_3458"/>
    <x v="3"/>
    <x v="2"/>
    <x v="0"/>
    <n v="6738.62"/>
    <d v="2019-08-24T00:00:00"/>
    <n v="1982.95"/>
    <n v="695.42"/>
    <n v="0.35070000000000001"/>
    <n v="9.69"/>
    <n v="2.23"/>
    <n v="150.27000000000001"/>
    <x v="4"/>
    <s v="Q3"/>
    <s v="Fair Valuation"/>
    <x v="0"/>
  </r>
  <r>
    <n v="1694"/>
    <s v="Acquirer_886"/>
    <s v="Target_834"/>
    <x v="7"/>
    <x v="7"/>
    <x v="0"/>
    <n v="637.36"/>
    <d v="2019-08-25T00:00:00"/>
    <n v="121.68"/>
    <n v="40.01"/>
    <n v="0.32879999999999998"/>
    <n v="15.93"/>
    <n v="1.86"/>
    <n v="11.85"/>
    <x v="4"/>
    <s v="Q3"/>
    <s v="High Valuation"/>
    <x v="1"/>
  </r>
  <r>
    <n v="1695"/>
    <s v="Acquirer_877"/>
    <s v="Target_3105"/>
    <x v="6"/>
    <x v="3"/>
    <x v="0"/>
    <n v="7411.75"/>
    <d v="2019-08-26T00:00:00"/>
    <n v="4518.53"/>
    <n v="725.22"/>
    <n v="0.1605"/>
    <n v="10.220000000000001"/>
    <n v="0.96"/>
    <n v="71.150000000000006"/>
    <x v="4"/>
    <s v="Q3"/>
    <s v="Fair Valuation"/>
    <x v="0"/>
  </r>
  <r>
    <n v="1696"/>
    <s v="Acquirer_943"/>
    <s v="Target_1358"/>
    <x v="3"/>
    <x v="1"/>
    <x v="2"/>
    <n v="22523.23"/>
    <d v="2019-08-27T00:00:00"/>
    <n v="4232.3500000000004"/>
    <n v="1370.86"/>
    <n v="0.32390000000000002"/>
    <n v="16.43"/>
    <n v="1.2"/>
    <n v="270.27999999999997"/>
    <x v="4"/>
    <s v="Q3"/>
    <s v="High Valuation"/>
    <x v="0"/>
  </r>
  <r>
    <n v="1697"/>
    <s v="Acquirer_63"/>
    <s v="Target_3916"/>
    <x v="5"/>
    <x v="6"/>
    <x v="2"/>
    <n v="3611.88"/>
    <d v="2019-08-28T00:00:00"/>
    <n v="812.06"/>
    <n v="317.11"/>
    <n v="0.39050000000000001"/>
    <n v="11.39"/>
    <n v="1.96"/>
    <n v="70.790000000000006"/>
    <x v="4"/>
    <s v="Q3"/>
    <s v="Fair Valuation"/>
    <x v="0"/>
  </r>
  <r>
    <n v="1698"/>
    <s v="Acquirer_989"/>
    <s v="Target_4857"/>
    <x v="4"/>
    <x v="3"/>
    <x v="0"/>
    <n v="7579"/>
    <d v="2019-08-29T00:00:00"/>
    <n v="3288.13"/>
    <n v="469.87"/>
    <n v="0.1429"/>
    <n v="16.13"/>
    <n v="2.46"/>
    <n v="186.44"/>
    <x v="4"/>
    <s v="Q3"/>
    <s v="High Valuation"/>
    <x v="0"/>
  </r>
  <r>
    <n v="1699"/>
    <s v="Acquirer_809"/>
    <s v="Target_4748"/>
    <x v="0"/>
    <x v="6"/>
    <x v="2"/>
    <n v="16612.78"/>
    <d v="2019-08-30T00:00:00"/>
    <n v="4832.93"/>
    <n v="970.94"/>
    <n v="0.2009"/>
    <n v="17.11"/>
    <n v="0.77"/>
    <n v="127.92"/>
    <x v="4"/>
    <s v="Q3"/>
    <s v="High Valuation"/>
    <x v="0"/>
  </r>
  <r>
    <n v="1700"/>
    <s v="Acquirer_932"/>
    <s v="Target_1824"/>
    <x v="6"/>
    <x v="2"/>
    <x v="2"/>
    <n v="5806.52"/>
    <d v="2019-08-31T00:00:00"/>
    <n v="4701.63"/>
    <n v="532.22"/>
    <n v="0.1132"/>
    <n v="10.91"/>
    <n v="2.19"/>
    <n v="127.16"/>
    <x v="4"/>
    <s v="Q3"/>
    <s v="Fair Valuation"/>
    <x v="0"/>
  </r>
  <r>
    <n v="1701"/>
    <s v="Acquirer_790"/>
    <s v="Target_1465"/>
    <x v="7"/>
    <x v="1"/>
    <x v="1"/>
    <n v="10756.18"/>
    <d v="2019-09-01T00:00:00"/>
    <n v="3644.84"/>
    <n v="1152.8599999999999"/>
    <n v="0.31630000000000003"/>
    <n v="9.33"/>
    <n v="1.34"/>
    <n v="144.13"/>
    <x v="4"/>
    <s v="Q3"/>
    <s v="Fair Valuation"/>
    <x v="0"/>
  </r>
  <r>
    <n v="1702"/>
    <s v="Acquirer_528"/>
    <s v="Target_870"/>
    <x v="1"/>
    <x v="3"/>
    <x v="2"/>
    <n v="7763.67"/>
    <d v="2019-09-02T00:00:00"/>
    <n v="2968.27"/>
    <n v="643.22"/>
    <n v="0.2167"/>
    <n v="12.07"/>
    <n v="1.58"/>
    <n v="122.67"/>
    <x v="4"/>
    <s v="Q3"/>
    <s v="Fair Valuation"/>
    <x v="0"/>
  </r>
  <r>
    <n v="1703"/>
    <s v="Acquirer_80"/>
    <s v="Target_3571"/>
    <x v="5"/>
    <x v="4"/>
    <x v="0"/>
    <n v="18266.689999999999"/>
    <d v="2019-09-03T00:00:00"/>
    <n v="4130.1400000000003"/>
    <n v="1311.32"/>
    <n v="0.3175"/>
    <n v="13.93"/>
    <n v="0.57000000000000006"/>
    <n v="104.12"/>
    <x v="4"/>
    <s v="Q3"/>
    <s v="Fair Valuation"/>
    <x v="0"/>
  </r>
  <r>
    <n v="1704"/>
    <s v="Acquirer_929"/>
    <s v="Target_3444"/>
    <x v="3"/>
    <x v="4"/>
    <x v="1"/>
    <n v="4554.1099999999997"/>
    <d v="2019-09-04T00:00:00"/>
    <n v="819.16"/>
    <n v="299.81"/>
    <n v="0.36599999999999999"/>
    <n v="15.19"/>
    <n v="0.86"/>
    <n v="39.17"/>
    <x v="4"/>
    <s v="Q3"/>
    <s v="High Valuation"/>
    <x v="0"/>
  </r>
  <r>
    <n v="1705"/>
    <s v="Acquirer_673"/>
    <s v="Target_3550"/>
    <x v="4"/>
    <x v="1"/>
    <x v="0"/>
    <n v="889.65"/>
    <d v="2019-09-05T00:00:00"/>
    <n v="372.52"/>
    <n v="55.43"/>
    <n v="0.14879999999999999"/>
    <n v="16.05"/>
    <n v="2.4500000000000002"/>
    <n v="21.8"/>
    <x v="4"/>
    <s v="Q3"/>
    <s v="High Valuation"/>
    <x v="1"/>
  </r>
  <r>
    <n v="1706"/>
    <s v="Acquirer_870"/>
    <s v="Target_3707"/>
    <x v="2"/>
    <x v="2"/>
    <x v="1"/>
    <n v="8067.17"/>
    <d v="2019-09-06T00:00:00"/>
    <n v="3787.77"/>
    <n v="1270.42"/>
    <n v="0.33539999999999998"/>
    <n v="6.35"/>
    <n v="2.25"/>
    <n v="181.51"/>
    <x v="4"/>
    <s v="Q3"/>
    <s v="Low Valuation"/>
    <x v="0"/>
  </r>
  <r>
    <n v="1707"/>
    <s v="Acquirer_512"/>
    <s v="Target_2155"/>
    <x v="2"/>
    <x v="4"/>
    <x v="2"/>
    <n v="8398.0400000000009"/>
    <d v="2019-09-07T00:00:00"/>
    <n v="3421.69"/>
    <n v="700.42"/>
    <n v="0.20469999999999999"/>
    <n v="11.99"/>
    <n v="2.4"/>
    <n v="201.55"/>
    <x v="4"/>
    <s v="Q3"/>
    <s v="Fair Valuation"/>
    <x v="0"/>
  </r>
  <r>
    <n v="1708"/>
    <s v="Acquirer_600"/>
    <s v="Target_750"/>
    <x v="7"/>
    <x v="2"/>
    <x v="1"/>
    <n v="390.31"/>
    <d v="2019-09-08T00:00:00"/>
    <n v="317.73"/>
    <n v="50.04"/>
    <n v="0.1575"/>
    <n v="7.8"/>
    <n v="1.58"/>
    <n v="6.17"/>
    <x v="4"/>
    <s v="Q3"/>
    <s v="Low Valuation"/>
    <x v="1"/>
  </r>
  <r>
    <n v="1709"/>
    <s v="Acquirer_246"/>
    <s v="Target_402"/>
    <x v="1"/>
    <x v="2"/>
    <x v="3"/>
    <n v="1822.25"/>
    <d v="2019-09-09T00:00:00"/>
    <n v="1216.3499999999999"/>
    <n v="149.61000000000001"/>
    <n v="0.123"/>
    <n v="12.18"/>
    <n v="2.17"/>
    <n v="39.54"/>
    <x v="4"/>
    <s v="Q3"/>
    <s v="Fair Valuation"/>
    <x v="0"/>
  </r>
  <r>
    <n v="1710"/>
    <s v="Acquirer_904"/>
    <s v="Target_3037"/>
    <x v="6"/>
    <x v="5"/>
    <x v="2"/>
    <n v="2486.84"/>
    <d v="2019-09-10T00:00:00"/>
    <n v="3425.64"/>
    <n v="380.25"/>
    <n v="0.111"/>
    <n v="6.54"/>
    <n v="1.58"/>
    <n v="39.29"/>
    <x v="4"/>
    <s v="Q3"/>
    <s v="Low Valuation"/>
    <x v="0"/>
  </r>
  <r>
    <n v="1711"/>
    <s v="Acquirer_114"/>
    <s v="Target_2233"/>
    <x v="2"/>
    <x v="3"/>
    <x v="3"/>
    <n v="2100.33"/>
    <d v="2019-09-11T00:00:00"/>
    <n v="750.01"/>
    <n v="234.15"/>
    <n v="0.31219999999999998"/>
    <n v="8.9700000000000006"/>
    <n v="1.38"/>
    <n v="28.98"/>
    <x v="4"/>
    <s v="Q3"/>
    <s v="Fair Valuation"/>
    <x v="0"/>
  </r>
  <r>
    <n v="1712"/>
    <s v="Acquirer_129"/>
    <s v="Target_2293"/>
    <x v="0"/>
    <x v="5"/>
    <x v="1"/>
    <n v="10220.85"/>
    <d v="2019-09-12T00:00:00"/>
    <n v="3120.44"/>
    <n v="1222.5899999999999"/>
    <n v="0.39179999999999998"/>
    <n v="8.36"/>
    <n v="2.3199999999999998"/>
    <n v="237.12"/>
    <x v="4"/>
    <s v="Q3"/>
    <s v="Fair Valuation"/>
    <x v="0"/>
  </r>
  <r>
    <n v="1713"/>
    <s v="Acquirer_701"/>
    <s v="Target_375"/>
    <x v="5"/>
    <x v="6"/>
    <x v="1"/>
    <n v="2933.22"/>
    <d v="2019-09-13T00:00:00"/>
    <n v="1786.34"/>
    <n v="265.45"/>
    <n v="0.14860000000000001"/>
    <n v="11.05"/>
    <n v="2.1800000000000002"/>
    <n v="63.94"/>
    <x v="4"/>
    <s v="Q3"/>
    <s v="Fair Valuation"/>
    <x v="0"/>
  </r>
  <r>
    <n v="1714"/>
    <s v="Acquirer_610"/>
    <s v="Target_2640"/>
    <x v="0"/>
    <x v="0"/>
    <x v="2"/>
    <n v="492.33"/>
    <d v="2019-09-14T00:00:00"/>
    <n v="266.74"/>
    <n v="37.64"/>
    <n v="0.1411"/>
    <n v="13.08"/>
    <n v="1.32"/>
    <n v="6.5"/>
    <x v="4"/>
    <s v="Q3"/>
    <s v="Fair Valuation"/>
    <x v="1"/>
  </r>
  <r>
    <n v="1715"/>
    <s v="Acquirer_675"/>
    <s v="Target_3350"/>
    <x v="0"/>
    <x v="6"/>
    <x v="2"/>
    <n v="6711.58"/>
    <d v="2019-09-15T00:00:00"/>
    <n v="2417.48"/>
    <n v="837.9"/>
    <n v="0.34660000000000002"/>
    <n v="8.01"/>
    <n v="1.1399999999999999"/>
    <n v="76.510000000000005"/>
    <x v="4"/>
    <s v="Q3"/>
    <s v="Fair Valuation"/>
    <x v="0"/>
  </r>
  <r>
    <n v="1716"/>
    <s v="Acquirer_256"/>
    <s v="Target_1412"/>
    <x v="7"/>
    <x v="5"/>
    <x v="0"/>
    <n v="1702.53"/>
    <d v="2019-09-16T00:00:00"/>
    <n v="1067.27"/>
    <n v="138.53"/>
    <n v="0.1298"/>
    <n v="12.29"/>
    <n v="0.92999999999999994"/>
    <n v="15.83"/>
    <x v="4"/>
    <s v="Q3"/>
    <s v="Fair Valuation"/>
    <x v="0"/>
  </r>
  <r>
    <n v="1717"/>
    <s v="Acquirer_936"/>
    <s v="Target_3034"/>
    <x v="4"/>
    <x v="2"/>
    <x v="0"/>
    <n v="8638.9"/>
    <d v="2019-09-17T00:00:00"/>
    <n v="4526.67"/>
    <n v="515.14"/>
    <n v="0.1138"/>
    <n v="16.77"/>
    <n v="1.68"/>
    <n v="145.13"/>
    <x v="4"/>
    <s v="Q3"/>
    <s v="High Valuation"/>
    <x v="0"/>
  </r>
  <r>
    <n v="1718"/>
    <s v="Acquirer_379"/>
    <s v="Target_1967"/>
    <x v="5"/>
    <x v="4"/>
    <x v="1"/>
    <n v="4694.6000000000004"/>
    <d v="2019-09-18T00:00:00"/>
    <n v="4314.8999999999996"/>
    <n v="469.46"/>
    <n v="0.10879999999999999"/>
    <n v="10"/>
    <n v="1.5"/>
    <n v="70.42"/>
    <x v="4"/>
    <s v="Q3"/>
    <s v="Fair Valuation"/>
    <x v="0"/>
  </r>
  <r>
    <n v="1719"/>
    <s v="Acquirer_371"/>
    <s v="Target_4255"/>
    <x v="3"/>
    <x v="0"/>
    <x v="2"/>
    <n v="1619.76"/>
    <d v="2019-09-19T00:00:00"/>
    <n v="1124.7"/>
    <n v="255.08"/>
    <n v="0.2268"/>
    <n v="6.35"/>
    <n v="1.67"/>
    <n v="27.05"/>
    <x v="4"/>
    <s v="Q3"/>
    <s v="Low Valuation"/>
    <x v="0"/>
  </r>
  <r>
    <n v="1720"/>
    <s v="Acquirer_451"/>
    <s v="Target_743"/>
    <x v="5"/>
    <x v="7"/>
    <x v="2"/>
    <n v="9190.2000000000007"/>
    <d v="2019-09-20T00:00:00"/>
    <n v="4652.18"/>
    <n v="570.82000000000005"/>
    <n v="0.1227"/>
    <n v="16.100000000000001"/>
    <n v="2"/>
    <n v="183.8"/>
    <x v="4"/>
    <s v="Q3"/>
    <s v="High Valuation"/>
    <x v="0"/>
  </r>
  <r>
    <n v="1721"/>
    <s v="Acquirer_261"/>
    <s v="Target_4229"/>
    <x v="5"/>
    <x v="3"/>
    <x v="0"/>
    <n v="2965.49"/>
    <d v="2019-09-21T00:00:00"/>
    <n v="1188.43"/>
    <n v="303.52999999999997"/>
    <n v="0.25540000000000002"/>
    <n v="9.77"/>
    <n v="1.73"/>
    <n v="51.3"/>
    <x v="4"/>
    <s v="Q3"/>
    <s v="Fair Valuation"/>
    <x v="0"/>
  </r>
  <r>
    <n v="1722"/>
    <s v="Acquirer_511"/>
    <s v="Target_2714"/>
    <x v="2"/>
    <x v="5"/>
    <x v="3"/>
    <n v="3946.09"/>
    <d v="2019-09-22T00:00:00"/>
    <n v="1105.21"/>
    <n v="255.08"/>
    <n v="0.23080000000000001"/>
    <n v="15.47"/>
    <n v="1.43"/>
    <n v="56.43"/>
    <x v="4"/>
    <s v="Q3"/>
    <s v="High Valuation"/>
    <x v="0"/>
  </r>
  <r>
    <n v="1723"/>
    <s v="Acquirer_452"/>
    <s v="Target_4584"/>
    <x v="3"/>
    <x v="1"/>
    <x v="2"/>
    <n v="21348.720000000001"/>
    <d v="2019-09-23T00:00:00"/>
    <n v="3384.1"/>
    <n v="1236.8900000000001"/>
    <n v="0.36549999999999999"/>
    <n v="17.260000000000002"/>
    <n v="2.4700000000000002"/>
    <n v="527.30999999999995"/>
    <x v="4"/>
    <s v="Q3"/>
    <s v="High Valuation"/>
    <x v="0"/>
  </r>
  <r>
    <n v="1724"/>
    <s v="Acquirer_624"/>
    <s v="Target_687"/>
    <x v="4"/>
    <x v="6"/>
    <x v="0"/>
    <n v="8346.4599999999991"/>
    <d v="2019-09-24T00:00:00"/>
    <n v="4423.6099999999997"/>
    <n v="765.73"/>
    <n v="0.1731"/>
    <n v="10.9"/>
    <n v="1.25"/>
    <n v="104.33"/>
    <x v="4"/>
    <s v="Q3"/>
    <s v="Fair Valuation"/>
    <x v="0"/>
  </r>
  <r>
    <n v="1725"/>
    <s v="Acquirer_399"/>
    <s v="Target_1880"/>
    <x v="2"/>
    <x v="4"/>
    <x v="3"/>
    <n v="929.31"/>
    <d v="2019-09-25T00:00:00"/>
    <n v="803.53"/>
    <n v="97.31"/>
    <n v="0.1211"/>
    <n v="9.5500000000000007"/>
    <n v="2.2200000000000002"/>
    <n v="20.63"/>
    <x v="4"/>
    <s v="Q3"/>
    <s v="Fair Valuation"/>
    <x v="1"/>
  </r>
  <r>
    <n v="1726"/>
    <s v="Acquirer_244"/>
    <s v="Target_182"/>
    <x v="7"/>
    <x v="6"/>
    <x v="0"/>
    <n v="406.3"/>
    <d v="2019-09-26T00:00:00"/>
    <n v="242.97"/>
    <n v="39.99"/>
    <n v="0.1646"/>
    <n v="10.16"/>
    <n v="1.8"/>
    <n v="7.31"/>
    <x v="4"/>
    <s v="Q3"/>
    <s v="Fair Valuation"/>
    <x v="1"/>
  </r>
  <r>
    <n v="1727"/>
    <s v="Acquirer_586"/>
    <s v="Target_1873"/>
    <x v="3"/>
    <x v="1"/>
    <x v="0"/>
    <n v="13694.47"/>
    <d v="2019-09-27T00:00:00"/>
    <n v="2837.67"/>
    <n v="961.69"/>
    <n v="0.33889999999999998"/>
    <n v="14.24"/>
    <n v="2.2799999999999998"/>
    <n v="312.23"/>
    <x v="4"/>
    <s v="Q3"/>
    <s v="Fair Valuation"/>
    <x v="0"/>
  </r>
  <r>
    <n v="1728"/>
    <s v="Acquirer_42"/>
    <s v="Target_1741"/>
    <x v="5"/>
    <x v="6"/>
    <x v="2"/>
    <n v="10297.84"/>
    <d v="2019-09-28T00:00:00"/>
    <n v="2460.16"/>
    <n v="641.61"/>
    <n v="0.26079999999999998"/>
    <n v="16.05"/>
    <n v="0.51"/>
    <n v="52.52"/>
    <x v="4"/>
    <s v="Q3"/>
    <s v="High Valuation"/>
    <x v="0"/>
  </r>
  <r>
    <n v="1729"/>
    <s v="Acquirer_582"/>
    <s v="Target_3195"/>
    <x v="3"/>
    <x v="6"/>
    <x v="0"/>
    <n v="2653.11"/>
    <d v="2019-09-29T00:00:00"/>
    <n v="1250.73"/>
    <n v="208.25"/>
    <n v="0.16650000000000001"/>
    <n v="12.74"/>
    <n v="1.94"/>
    <n v="51.47"/>
    <x v="4"/>
    <s v="Q3"/>
    <s v="Fair Valuation"/>
    <x v="0"/>
  </r>
  <r>
    <n v="1730"/>
    <s v="Acquirer_906"/>
    <s v="Target_3968"/>
    <x v="5"/>
    <x v="5"/>
    <x v="1"/>
    <n v="4866.95"/>
    <d v="2019-09-30T00:00:00"/>
    <n v="1299.8499999999999"/>
    <n v="327.3"/>
    <n v="0.25180000000000002"/>
    <n v="14.87"/>
    <n v="1.94"/>
    <n v="94.42"/>
    <x v="4"/>
    <s v="Q3"/>
    <s v="Fair Valuation"/>
    <x v="0"/>
  </r>
  <r>
    <n v="1731"/>
    <s v="Acquirer_814"/>
    <s v="Target_2887"/>
    <x v="0"/>
    <x v="6"/>
    <x v="3"/>
    <n v="9387.99"/>
    <d v="2019-10-01T00:00:00"/>
    <n v="2368.15"/>
    <n v="738.63"/>
    <n v="0.31190000000000001"/>
    <n v="12.71"/>
    <n v="0.66"/>
    <n v="61.96"/>
    <x v="4"/>
    <s v="Q4"/>
    <s v="Fair Valuation"/>
    <x v="0"/>
  </r>
  <r>
    <n v="1732"/>
    <s v="Acquirer_534"/>
    <s v="Target_4060"/>
    <x v="7"/>
    <x v="5"/>
    <x v="2"/>
    <n v="14861.77"/>
    <d v="2019-10-02T00:00:00"/>
    <n v="4766.38"/>
    <n v="1871.76"/>
    <n v="0.39269999999999999"/>
    <n v="7.94"/>
    <n v="1.34"/>
    <n v="199.15"/>
    <x v="4"/>
    <s v="Q4"/>
    <s v="Low Valuation"/>
    <x v="0"/>
  </r>
  <r>
    <n v="1733"/>
    <s v="Acquirer_755"/>
    <s v="Target_2893"/>
    <x v="1"/>
    <x v="2"/>
    <x v="1"/>
    <n v="8849.7199999999993"/>
    <d v="2019-10-03T00:00:00"/>
    <n v="3116.97"/>
    <n v="842.83"/>
    <n v="0.27039999999999997"/>
    <n v="10.5"/>
    <n v="2.31"/>
    <n v="204.43"/>
    <x v="4"/>
    <s v="Q4"/>
    <s v="Fair Valuation"/>
    <x v="0"/>
  </r>
  <r>
    <n v="1734"/>
    <s v="Acquirer_740"/>
    <s v="Target_4929"/>
    <x v="7"/>
    <x v="7"/>
    <x v="2"/>
    <n v="6386.32"/>
    <d v="2019-10-04T00:00:00"/>
    <n v="3402.04"/>
    <n v="455.19"/>
    <n v="0.1338"/>
    <n v="14.03"/>
    <n v="0.94000000000000006"/>
    <n v="60.03"/>
    <x v="4"/>
    <s v="Q4"/>
    <s v="Fair Valuation"/>
    <x v="0"/>
  </r>
  <r>
    <n v="1735"/>
    <s v="Acquirer_358"/>
    <s v="Target_2217"/>
    <x v="2"/>
    <x v="1"/>
    <x v="0"/>
    <n v="653.66"/>
    <d v="2019-10-05T00:00:00"/>
    <n v="476.17"/>
    <n v="99.04"/>
    <n v="0.20799999999999999"/>
    <n v="6.6"/>
    <n v="0.79"/>
    <n v="5.16"/>
    <x v="4"/>
    <s v="Q4"/>
    <s v="Low Valuation"/>
    <x v="1"/>
  </r>
  <r>
    <n v="1736"/>
    <s v="Acquirer_269"/>
    <s v="Target_3562"/>
    <x v="5"/>
    <x v="1"/>
    <x v="3"/>
    <n v="14580.32"/>
    <d v="2019-10-06T00:00:00"/>
    <n v="2292.6799999999998"/>
    <n v="905.61"/>
    <n v="0.39500000000000002"/>
    <n v="16.100000000000001"/>
    <n v="0.53"/>
    <n v="77.28"/>
    <x v="4"/>
    <s v="Q4"/>
    <s v="High Valuation"/>
    <x v="0"/>
  </r>
  <r>
    <n v="1737"/>
    <s v="Acquirer_954"/>
    <s v="Target_1855"/>
    <x v="4"/>
    <x v="1"/>
    <x v="2"/>
    <n v="6737.35"/>
    <d v="2019-10-07T00:00:00"/>
    <n v="4351.03"/>
    <n v="804.94"/>
    <n v="0.185"/>
    <n v="8.3699999999999992"/>
    <n v="1.1200000000000001"/>
    <n v="75.459999999999994"/>
    <x v="4"/>
    <s v="Q4"/>
    <s v="Fair Valuation"/>
    <x v="0"/>
  </r>
  <r>
    <n v="1738"/>
    <s v="Acquirer_214"/>
    <s v="Target_852"/>
    <x v="5"/>
    <x v="4"/>
    <x v="1"/>
    <n v="8862.14"/>
    <d v="2019-10-08T00:00:00"/>
    <n v="2669.71"/>
    <n v="653.54999999999995"/>
    <n v="0.24479999999999999"/>
    <n v="13.56"/>
    <n v="0.83"/>
    <n v="73.56"/>
    <x v="4"/>
    <s v="Q4"/>
    <s v="Fair Valuation"/>
    <x v="0"/>
  </r>
  <r>
    <n v="1739"/>
    <s v="Acquirer_17"/>
    <s v="Target_1659"/>
    <x v="1"/>
    <x v="2"/>
    <x v="0"/>
    <n v="8221.91"/>
    <d v="2019-10-09T00:00:00"/>
    <n v="1902.76"/>
    <n v="522.69000000000005"/>
    <n v="0.2747"/>
    <n v="15.73"/>
    <n v="1.24"/>
    <n v="101.95"/>
    <x v="4"/>
    <s v="Q4"/>
    <s v="High Valuation"/>
    <x v="0"/>
  </r>
  <r>
    <n v="1740"/>
    <s v="Acquirer_218"/>
    <s v="Target_1941"/>
    <x v="7"/>
    <x v="0"/>
    <x v="0"/>
    <n v="16377.16"/>
    <d v="2019-10-10T00:00:00"/>
    <n v="4204.9399999999996"/>
    <n v="946.11"/>
    <n v="0.22500000000000001"/>
    <n v="17.309999999999999"/>
    <n v="1.0900000000000001"/>
    <n v="178.51"/>
    <x v="4"/>
    <s v="Q4"/>
    <s v="High Valuation"/>
    <x v="0"/>
  </r>
  <r>
    <n v="1741"/>
    <s v="Acquirer_239"/>
    <s v="Target_4835"/>
    <x v="4"/>
    <x v="2"/>
    <x v="1"/>
    <n v="7208.5"/>
    <d v="2019-10-11T00:00:00"/>
    <n v="1874.58"/>
    <n v="554.5"/>
    <n v="0.29580000000000001"/>
    <n v="13"/>
    <n v="1.21"/>
    <n v="87.22"/>
    <x v="4"/>
    <s v="Q4"/>
    <s v="Fair Valuation"/>
    <x v="0"/>
  </r>
  <r>
    <n v="1742"/>
    <s v="Acquirer_42"/>
    <s v="Target_1415"/>
    <x v="3"/>
    <x v="4"/>
    <x v="2"/>
    <n v="4892.97"/>
    <d v="2019-10-12T00:00:00"/>
    <n v="2447.31"/>
    <n v="732.48"/>
    <n v="0.29930000000000001"/>
    <n v="6.68"/>
    <n v="1.71"/>
    <n v="83.67"/>
    <x v="4"/>
    <s v="Q4"/>
    <s v="Low Valuation"/>
    <x v="0"/>
  </r>
  <r>
    <n v="1743"/>
    <s v="Acquirer_300"/>
    <s v="Target_296"/>
    <x v="0"/>
    <x v="4"/>
    <x v="1"/>
    <n v="10858.96"/>
    <d v="2019-10-13T00:00:00"/>
    <n v="3746.57"/>
    <n v="1267.0899999999999"/>
    <n v="0.3382"/>
    <n v="8.57"/>
    <n v="1.78"/>
    <n v="193.29"/>
    <x v="4"/>
    <s v="Q4"/>
    <s v="Fair Valuation"/>
    <x v="0"/>
  </r>
  <r>
    <n v="1744"/>
    <s v="Acquirer_897"/>
    <s v="Target_1375"/>
    <x v="7"/>
    <x v="3"/>
    <x v="3"/>
    <n v="3224.92"/>
    <d v="2019-10-14T00:00:00"/>
    <n v="3669.12"/>
    <n v="471.48"/>
    <n v="0.1285"/>
    <n v="6.84"/>
    <n v="2.27"/>
    <n v="73.209999999999994"/>
    <x v="4"/>
    <s v="Q4"/>
    <s v="Low Valuation"/>
    <x v="0"/>
  </r>
  <r>
    <n v="1745"/>
    <s v="Acquirer_191"/>
    <s v="Target_3989"/>
    <x v="6"/>
    <x v="2"/>
    <x v="1"/>
    <n v="7273.17"/>
    <d v="2019-10-15T00:00:00"/>
    <n v="1838.56"/>
    <n v="571.79"/>
    <n v="0.311"/>
    <n v="12.72"/>
    <n v="1.18"/>
    <n v="85.82"/>
    <x v="4"/>
    <s v="Q4"/>
    <s v="Fair Valuation"/>
    <x v="0"/>
  </r>
  <r>
    <n v="1746"/>
    <s v="Acquirer_613"/>
    <s v="Target_4719"/>
    <x v="2"/>
    <x v="1"/>
    <x v="3"/>
    <n v="7486.11"/>
    <d v="2019-10-16T00:00:00"/>
    <n v="1760.98"/>
    <n v="654.38"/>
    <n v="0.37159999999999999"/>
    <n v="11.44"/>
    <n v="1.47"/>
    <n v="110.05"/>
    <x v="4"/>
    <s v="Q4"/>
    <s v="Fair Valuation"/>
    <x v="0"/>
  </r>
  <r>
    <n v="1747"/>
    <s v="Acquirer_883"/>
    <s v="Target_1771"/>
    <x v="6"/>
    <x v="3"/>
    <x v="0"/>
    <n v="11414.9"/>
    <d v="2019-10-17T00:00:00"/>
    <n v="4896.78"/>
    <n v="1094.43"/>
    <n v="0.2235"/>
    <n v="10.43"/>
    <n v="0.66"/>
    <n v="75.34"/>
    <x v="4"/>
    <s v="Q4"/>
    <s v="Fair Valuation"/>
    <x v="0"/>
  </r>
  <r>
    <n v="1748"/>
    <s v="Acquirer_701"/>
    <s v="Target_494"/>
    <x v="2"/>
    <x v="6"/>
    <x v="2"/>
    <n v="2290.0700000000002"/>
    <d v="2019-10-18T00:00:00"/>
    <n v="1969.52"/>
    <n v="302.12"/>
    <n v="0.15340000000000001"/>
    <n v="7.58"/>
    <n v="1.24"/>
    <n v="28.4"/>
    <x v="4"/>
    <s v="Q4"/>
    <s v="Low Valuation"/>
    <x v="0"/>
  </r>
  <r>
    <n v="1749"/>
    <s v="Acquirer_861"/>
    <s v="Target_467"/>
    <x v="5"/>
    <x v="2"/>
    <x v="3"/>
    <n v="2292.7199999999998"/>
    <d v="2019-10-19T00:00:00"/>
    <n v="836.11"/>
    <n v="160.78"/>
    <n v="0.1923"/>
    <n v="14.26"/>
    <n v="2.1800000000000002"/>
    <n v="49.98"/>
    <x v="4"/>
    <s v="Q4"/>
    <s v="Fair Valuation"/>
    <x v="0"/>
  </r>
  <r>
    <n v="1750"/>
    <s v="Acquirer_951"/>
    <s v="Target_267"/>
    <x v="5"/>
    <x v="4"/>
    <x v="2"/>
    <n v="4740.7299999999996"/>
    <d v="2019-10-20T00:00:00"/>
    <n v="1558.87"/>
    <n v="320.97000000000003"/>
    <n v="0.2059"/>
    <n v="14.77"/>
    <n v="2.06"/>
    <n v="97.66"/>
    <x v="4"/>
    <s v="Q4"/>
    <s v="Fair Valuation"/>
    <x v="0"/>
  </r>
  <r>
    <n v="1751"/>
    <s v="Acquirer_881"/>
    <s v="Target_60"/>
    <x v="6"/>
    <x v="1"/>
    <x v="0"/>
    <n v="1233.67"/>
    <d v="2019-10-21T00:00:00"/>
    <n v="926.3"/>
    <n v="204.25"/>
    <n v="0.2205"/>
    <n v="6.04"/>
    <n v="1.3"/>
    <n v="16.04"/>
    <x v="4"/>
    <s v="Q4"/>
    <s v="Low Valuation"/>
    <x v="0"/>
  </r>
  <r>
    <n v="1752"/>
    <s v="Acquirer_379"/>
    <s v="Target_4607"/>
    <x v="0"/>
    <x v="3"/>
    <x v="3"/>
    <n v="5596.75"/>
    <d v="2019-10-22T00:00:00"/>
    <n v="4471.3500000000004"/>
    <n v="524.04"/>
    <n v="0.1172"/>
    <n v="10.68"/>
    <n v="1.03"/>
    <n v="57.65"/>
    <x v="4"/>
    <s v="Q4"/>
    <s v="Fair Valuation"/>
    <x v="0"/>
  </r>
  <r>
    <n v="1753"/>
    <s v="Acquirer_540"/>
    <s v="Target_2260"/>
    <x v="4"/>
    <x v="3"/>
    <x v="2"/>
    <n v="452.24"/>
    <d v="2019-10-23T00:00:00"/>
    <n v="232.04"/>
    <n v="51.1"/>
    <n v="0.22020000000000001"/>
    <n v="8.85"/>
    <n v="2.16"/>
    <n v="9.77"/>
    <x v="4"/>
    <s v="Q4"/>
    <s v="Fair Valuation"/>
    <x v="1"/>
  </r>
  <r>
    <n v="1754"/>
    <s v="Acquirer_748"/>
    <s v="Target_1699"/>
    <x v="3"/>
    <x v="0"/>
    <x v="1"/>
    <n v="11409.79"/>
    <d v="2019-10-24T00:00:00"/>
    <n v="3235.95"/>
    <n v="786.34"/>
    <n v="0.24299999999999999"/>
    <n v="14.51"/>
    <n v="0.70000000000000007"/>
    <n v="79.87"/>
    <x v="4"/>
    <s v="Q4"/>
    <s v="Fair Valuation"/>
    <x v="0"/>
  </r>
  <r>
    <n v="1755"/>
    <s v="Acquirer_767"/>
    <s v="Target_1790"/>
    <x v="0"/>
    <x v="3"/>
    <x v="0"/>
    <n v="8660.64"/>
    <d v="2019-10-25T00:00:00"/>
    <n v="3797.04"/>
    <n v="719.92"/>
    <n v="0.18959999999999999"/>
    <n v="12.03"/>
    <n v="0.69"/>
    <n v="59.76"/>
    <x v="4"/>
    <s v="Q4"/>
    <s v="Fair Valuation"/>
    <x v="0"/>
  </r>
  <r>
    <n v="1756"/>
    <s v="Acquirer_966"/>
    <s v="Target_2784"/>
    <x v="3"/>
    <x v="0"/>
    <x v="1"/>
    <n v="11674.82"/>
    <d v="2019-10-26T00:00:00"/>
    <n v="4082.05"/>
    <n v="1033.17"/>
    <n v="0.25309999999999999"/>
    <n v="11.3"/>
    <n v="0.77"/>
    <n v="89.9"/>
    <x v="4"/>
    <s v="Q4"/>
    <s v="Fair Valuation"/>
    <x v="0"/>
  </r>
  <r>
    <n v="1757"/>
    <s v="Acquirer_572"/>
    <s v="Target_2881"/>
    <x v="4"/>
    <x v="6"/>
    <x v="0"/>
    <n v="9318.86"/>
    <d v="2019-10-27T00:00:00"/>
    <n v="3192.63"/>
    <n v="656.72"/>
    <n v="0.20569999999999999"/>
    <n v="14.19"/>
    <n v="2.02"/>
    <n v="188.24"/>
    <x v="4"/>
    <s v="Q4"/>
    <s v="Fair Valuation"/>
    <x v="0"/>
  </r>
  <r>
    <n v="1758"/>
    <s v="Acquirer_748"/>
    <s v="Target_918"/>
    <x v="0"/>
    <x v="3"/>
    <x v="2"/>
    <n v="209.41"/>
    <d v="2019-10-28T00:00:00"/>
    <n v="83.4"/>
    <n v="14.82"/>
    <n v="0.1777"/>
    <n v="14.13"/>
    <n v="1.17"/>
    <n v="2.4500000000000002"/>
    <x v="4"/>
    <s v="Q4"/>
    <s v="Fair Valuation"/>
    <x v="1"/>
  </r>
  <r>
    <n v="1759"/>
    <s v="Acquirer_202"/>
    <s v="Target_4610"/>
    <x v="2"/>
    <x v="3"/>
    <x v="3"/>
    <n v="16383.62"/>
    <d v="2019-10-29T00:00:00"/>
    <n v="3763.12"/>
    <n v="1005.13"/>
    <n v="0.2671"/>
    <n v="16.3"/>
    <n v="1.64"/>
    <n v="268.69"/>
    <x v="4"/>
    <s v="Q4"/>
    <s v="High Valuation"/>
    <x v="0"/>
  </r>
  <r>
    <n v="1760"/>
    <s v="Acquirer_447"/>
    <s v="Target_1283"/>
    <x v="0"/>
    <x v="0"/>
    <x v="2"/>
    <n v="11630.73"/>
    <d v="2019-10-30T00:00:00"/>
    <n v="4452.53"/>
    <n v="748.92"/>
    <n v="0.16819999999999999"/>
    <n v="15.53"/>
    <n v="0.57000000000000006"/>
    <n v="66.3"/>
    <x v="4"/>
    <s v="Q4"/>
    <s v="High Valuation"/>
    <x v="0"/>
  </r>
  <r>
    <n v="1761"/>
    <s v="Acquirer_46"/>
    <s v="Target_3656"/>
    <x v="3"/>
    <x v="7"/>
    <x v="3"/>
    <n v="778.72"/>
    <d v="2019-10-31T00:00:00"/>
    <n v="432.47"/>
    <n v="94.62"/>
    <n v="0.21879999999999999"/>
    <n v="8.23"/>
    <n v="2.39"/>
    <n v="18.61"/>
    <x v="4"/>
    <s v="Q4"/>
    <s v="Fair Valuation"/>
    <x v="1"/>
  </r>
  <r>
    <n v="1762"/>
    <s v="Acquirer_184"/>
    <s v="Target_3911"/>
    <x v="1"/>
    <x v="6"/>
    <x v="1"/>
    <n v="15031.37"/>
    <d v="2019-11-01T00:00:00"/>
    <n v="3909.43"/>
    <n v="1263.1400000000001"/>
    <n v="0.3231"/>
    <n v="11.9"/>
    <n v="1.48"/>
    <n v="222.46"/>
    <x v="4"/>
    <s v="Q4"/>
    <s v="Fair Valuation"/>
    <x v="0"/>
  </r>
  <r>
    <n v="1763"/>
    <s v="Acquirer_553"/>
    <s v="Target_2106"/>
    <x v="3"/>
    <x v="1"/>
    <x v="2"/>
    <n v="13700.7"/>
    <d v="2019-11-02T00:00:00"/>
    <n v="2926.5"/>
    <n v="816.49"/>
    <n v="0.27900000000000003"/>
    <n v="16.78"/>
    <n v="0.74"/>
    <n v="101.39"/>
    <x v="4"/>
    <s v="Q4"/>
    <s v="High Valuation"/>
    <x v="0"/>
  </r>
  <r>
    <n v="1764"/>
    <s v="Acquirer_22"/>
    <s v="Target_2921"/>
    <x v="3"/>
    <x v="1"/>
    <x v="3"/>
    <n v="12082.63"/>
    <d v="2019-11-03T00:00:00"/>
    <n v="2572.59"/>
    <n v="1025.69"/>
    <n v="0.3987"/>
    <n v="11.78"/>
    <n v="2.1800000000000002"/>
    <n v="263.39999999999998"/>
    <x v="4"/>
    <s v="Q4"/>
    <s v="Fair Valuation"/>
    <x v="0"/>
  </r>
  <r>
    <n v="1765"/>
    <s v="Acquirer_152"/>
    <s v="Target_4191"/>
    <x v="4"/>
    <x v="6"/>
    <x v="0"/>
    <n v="8429.2099999999991"/>
    <d v="2019-11-04T00:00:00"/>
    <n v="3038.09"/>
    <n v="909.3"/>
    <n v="0.29930000000000001"/>
    <n v="9.27"/>
    <n v="2.16"/>
    <n v="182.07"/>
    <x v="4"/>
    <s v="Q4"/>
    <s v="Fair Valuation"/>
    <x v="0"/>
  </r>
  <r>
    <n v="1766"/>
    <s v="Acquirer_792"/>
    <s v="Target_3827"/>
    <x v="4"/>
    <x v="3"/>
    <x v="1"/>
    <n v="2686.68"/>
    <d v="2019-11-05T00:00:00"/>
    <n v="1260.1099999999999"/>
    <n v="380.55"/>
    <n v="0.30199999999999999"/>
    <n v="7.06"/>
    <n v="0.54"/>
    <n v="14.51"/>
    <x v="4"/>
    <s v="Q4"/>
    <s v="Low Valuation"/>
    <x v="0"/>
  </r>
  <r>
    <n v="1767"/>
    <s v="Acquirer_12"/>
    <s v="Target_1513"/>
    <x v="5"/>
    <x v="3"/>
    <x v="3"/>
    <n v="9033.36"/>
    <d v="2019-11-06T00:00:00"/>
    <n v="2388.11"/>
    <n v="911.54"/>
    <n v="0.38169999999999998"/>
    <n v="9.91"/>
    <n v="1.1399999999999999"/>
    <n v="102.98"/>
    <x v="4"/>
    <s v="Q4"/>
    <s v="Fair Valuation"/>
    <x v="0"/>
  </r>
  <r>
    <n v="1768"/>
    <s v="Acquirer_729"/>
    <s v="Target_2026"/>
    <x v="4"/>
    <x v="4"/>
    <x v="1"/>
    <n v="1364.26"/>
    <d v="2019-11-07T00:00:00"/>
    <n v="307.55"/>
    <n v="93.06"/>
    <n v="0.30259999999999998"/>
    <n v="14.66"/>
    <n v="2.31"/>
    <n v="31.51"/>
    <x v="4"/>
    <s v="Q4"/>
    <s v="Fair Valuation"/>
    <x v="0"/>
  </r>
  <r>
    <n v="1769"/>
    <s v="Acquirer_789"/>
    <s v="Target_1856"/>
    <x v="7"/>
    <x v="1"/>
    <x v="1"/>
    <n v="1897.78"/>
    <d v="2019-11-08T00:00:00"/>
    <n v="2213.89"/>
    <n v="294.23"/>
    <n v="0.13289999999999999"/>
    <n v="6.45"/>
    <n v="2.2599999999999998"/>
    <n v="42.89"/>
    <x v="4"/>
    <s v="Q4"/>
    <s v="Low Valuation"/>
    <x v="0"/>
  </r>
  <r>
    <n v="1770"/>
    <s v="Acquirer_214"/>
    <s v="Target_522"/>
    <x v="0"/>
    <x v="0"/>
    <x v="3"/>
    <n v="20351.11"/>
    <d v="2019-11-09T00:00:00"/>
    <n v="3278.67"/>
    <n v="1228.19"/>
    <n v="0.37459999999999999"/>
    <n v="16.57"/>
    <n v="1.44"/>
    <n v="293.06"/>
    <x v="4"/>
    <s v="Q4"/>
    <s v="High Valuation"/>
    <x v="0"/>
  </r>
  <r>
    <n v="1771"/>
    <s v="Acquirer_1000"/>
    <s v="Target_515"/>
    <x v="4"/>
    <x v="1"/>
    <x v="0"/>
    <n v="12061.98"/>
    <d v="2019-11-10T00:00:00"/>
    <n v="3368.18"/>
    <n v="1089.6099999999999"/>
    <n v="0.32350000000000001"/>
    <n v="11.07"/>
    <n v="0.80999999999999994"/>
    <n v="97.7"/>
    <x v="4"/>
    <s v="Q4"/>
    <s v="Fair Valuation"/>
    <x v="0"/>
  </r>
  <r>
    <n v="1772"/>
    <s v="Acquirer_182"/>
    <s v="Target_1264"/>
    <x v="3"/>
    <x v="7"/>
    <x v="0"/>
    <n v="3493.49"/>
    <d v="2019-11-11T00:00:00"/>
    <n v="1456.21"/>
    <n v="385.17"/>
    <n v="0.26450000000000001"/>
    <n v="9.07"/>
    <n v="2.2799999999999998"/>
    <n v="79.650000000000006"/>
    <x v="4"/>
    <s v="Q4"/>
    <s v="Fair Valuation"/>
    <x v="0"/>
  </r>
  <r>
    <n v="1773"/>
    <s v="Acquirer_173"/>
    <s v="Target_2502"/>
    <x v="2"/>
    <x v="6"/>
    <x v="2"/>
    <n v="15082.47"/>
    <d v="2019-11-12T00:00:00"/>
    <n v="2924.71"/>
    <n v="923.04"/>
    <n v="0.31559999999999999"/>
    <n v="16.34"/>
    <n v="2.29"/>
    <n v="345.39"/>
    <x v="4"/>
    <s v="Q4"/>
    <s v="High Valuation"/>
    <x v="0"/>
  </r>
  <r>
    <n v="1774"/>
    <s v="Acquirer_331"/>
    <s v="Target_4319"/>
    <x v="2"/>
    <x v="4"/>
    <x v="3"/>
    <n v="24844.37"/>
    <d v="2019-11-13T00:00:00"/>
    <n v="4790.17"/>
    <n v="1381.01"/>
    <n v="0.2883"/>
    <n v="17.989999999999998"/>
    <n v="2.08"/>
    <n v="516.76"/>
    <x v="4"/>
    <s v="Q4"/>
    <s v="High Valuation"/>
    <x v="0"/>
  </r>
  <r>
    <n v="1775"/>
    <s v="Acquirer_291"/>
    <s v="Target_3804"/>
    <x v="0"/>
    <x v="1"/>
    <x v="1"/>
    <n v="8627.5499999999993"/>
    <d v="2019-11-14T00:00:00"/>
    <n v="1390.58"/>
    <n v="552.34"/>
    <n v="0.3972"/>
    <n v="15.62"/>
    <n v="1.01"/>
    <n v="87.14"/>
    <x v="4"/>
    <s v="Q4"/>
    <s v="High Valuation"/>
    <x v="0"/>
  </r>
  <r>
    <n v="1776"/>
    <s v="Acquirer_279"/>
    <s v="Target_1293"/>
    <x v="2"/>
    <x v="3"/>
    <x v="0"/>
    <n v="1016.94"/>
    <d v="2019-11-15T00:00:00"/>
    <n v="207.89"/>
    <n v="80.2"/>
    <n v="0.38579999999999998"/>
    <n v="12.68"/>
    <n v="1.61"/>
    <n v="16.37"/>
    <x v="4"/>
    <s v="Q4"/>
    <s v="Fair Valuation"/>
    <x v="0"/>
  </r>
  <r>
    <n v="1777"/>
    <s v="Acquirer_497"/>
    <s v="Target_4213"/>
    <x v="4"/>
    <x v="5"/>
    <x v="2"/>
    <n v="995.88"/>
    <d v="2019-11-16T00:00:00"/>
    <n v="284.52"/>
    <n v="82.99"/>
    <n v="0.29170000000000001"/>
    <n v="12"/>
    <n v="2.11"/>
    <n v="21.01"/>
    <x v="4"/>
    <s v="Q4"/>
    <s v="Fair Valuation"/>
    <x v="1"/>
  </r>
  <r>
    <n v="1778"/>
    <s v="Acquirer_243"/>
    <s v="Target_491"/>
    <x v="3"/>
    <x v="4"/>
    <x v="0"/>
    <n v="1155.6199999999999"/>
    <d v="2019-11-17T00:00:00"/>
    <n v="394.27"/>
    <n v="106.02"/>
    <n v="0.26889999999999997"/>
    <n v="10.9"/>
    <n v="1.6"/>
    <n v="18.489999999999998"/>
    <x v="4"/>
    <s v="Q4"/>
    <s v="Fair Valuation"/>
    <x v="0"/>
  </r>
  <r>
    <n v="1779"/>
    <s v="Acquirer_565"/>
    <s v="Target_2937"/>
    <x v="0"/>
    <x v="1"/>
    <x v="3"/>
    <n v="8315.0499999999993"/>
    <d v="2019-11-18T00:00:00"/>
    <n v="1824.39"/>
    <n v="729.39"/>
    <n v="0.39979999999999999"/>
    <n v="11.4"/>
    <n v="1.19"/>
    <n v="98.95"/>
    <x v="4"/>
    <s v="Q4"/>
    <s v="Fair Valuation"/>
    <x v="0"/>
  </r>
  <r>
    <n v="1780"/>
    <s v="Acquirer_439"/>
    <s v="Target_2731"/>
    <x v="2"/>
    <x v="3"/>
    <x v="1"/>
    <n v="2704.25"/>
    <d v="2019-11-19T00:00:00"/>
    <n v="989.14"/>
    <n v="373"/>
    <n v="0.37709999999999999"/>
    <n v="7.25"/>
    <n v="1.38"/>
    <n v="37.32"/>
    <x v="4"/>
    <s v="Q4"/>
    <s v="Low Valuation"/>
    <x v="0"/>
  </r>
  <r>
    <n v="1781"/>
    <s v="Acquirer_509"/>
    <s v="Target_397"/>
    <x v="7"/>
    <x v="2"/>
    <x v="3"/>
    <n v="8449.81"/>
    <d v="2019-11-20T00:00:00"/>
    <n v="3446.69"/>
    <n v="491.84"/>
    <n v="0.14269999999999999"/>
    <n v="17.18"/>
    <n v="0.62"/>
    <n v="52.39"/>
    <x v="4"/>
    <s v="Q4"/>
    <s v="High Valuation"/>
    <x v="0"/>
  </r>
  <r>
    <n v="1782"/>
    <s v="Acquirer_726"/>
    <s v="Target_3201"/>
    <x v="3"/>
    <x v="3"/>
    <x v="0"/>
    <n v="1522.52"/>
    <d v="2019-11-21T00:00:00"/>
    <n v="1129.5899999999999"/>
    <n v="139.16999999999999"/>
    <n v="0.1232"/>
    <n v="10.94"/>
    <n v="1.69"/>
    <n v="25.73"/>
    <x v="4"/>
    <s v="Q4"/>
    <s v="Fair Valuation"/>
    <x v="0"/>
  </r>
  <r>
    <n v="1783"/>
    <s v="Acquirer_748"/>
    <s v="Target_1583"/>
    <x v="5"/>
    <x v="0"/>
    <x v="1"/>
    <n v="13657.5"/>
    <d v="2019-11-22T00:00:00"/>
    <n v="3669.15"/>
    <n v="1333.74"/>
    <n v="0.36349999999999999"/>
    <n v="10.24"/>
    <n v="1.9"/>
    <n v="259.49"/>
    <x v="4"/>
    <s v="Q4"/>
    <s v="Fair Valuation"/>
    <x v="0"/>
  </r>
  <r>
    <n v="1784"/>
    <s v="Acquirer_565"/>
    <s v="Target_4276"/>
    <x v="4"/>
    <x v="7"/>
    <x v="3"/>
    <n v="987.01"/>
    <d v="2019-11-23T00:00:00"/>
    <n v="290.64999999999998"/>
    <n v="100.51"/>
    <n v="0.3458"/>
    <n v="9.82"/>
    <n v="0.94000000000000006"/>
    <n v="9.2799999999999994"/>
    <x v="4"/>
    <s v="Q4"/>
    <s v="Fair Valuation"/>
    <x v="1"/>
  </r>
  <r>
    <n v="1785"/>
    <s v="Acquirer_700"/>
    <s v="Target_2174"/>
    <x v="3"/>
    <x v="0"/>
    <x v="1"/>
    <n v="2347.06"/>
    <d v="2019-11-24T00:00:00"/>
    <n v="1837.13"/>
    <n v="246.54"/>
    <n v="0.13420000000000001"/>
    <n v="9.52"/>
    <n v="0.52"/>
    <n v="12.2"/>
    <x v="4"/>
    <s v="Q4"/>
    <s v="Fair Valuation"/>
    <x v="0"/>
  </r>
  <r>
    <n v="1786"/>
    <s v="Acquirer_273"/>
    <s v="Target_4494"/>
    <x v="4"/>
    <x v="1"/>
    <x v="3"/>
    <n v="7185.71"/>
    <d v="2019-11-25T00:00:00"/>
    <n v="1303.6600000000001"/>
    <n v="457.98"/>
    <n v="0.3513"/>
    <n v="15.69"/>
    <n v="1.27"/>
    <n v="91.26"/>
    <x v="4"/>
    <s v="Q4"/>
    <s v="High Valuation"/>
    <x v="0"/>
  </r>
  <r>
    <n v="1787"/>
    <s v="Acquirer_578"/>
    <s v="Target_1674"/>
    <x v="4"/>
    <x v="7"/>
    <x v="0"/>
    <n v="3309.95"/>
    <d v="2019-11-26T00:00:00"/>
    <n v="2181.86"/>
    <n v="337.75"/>
    <n v="0.15479999999999999"/>
    <n v="9.8000000000000007"/>
    <n v="1.33"/>
    <n v="44.02"/>
    <x v="4"/>
    <s v="Q4"/>
    <s v="Fair Valuation"/>
    <x v="0"/>
  </r>
  <r>
    <n v="1788"/>
    <s v="Acquirer_980"/>
    <s v="Target_3324"/>
    <x v="2"/>
    <x v="5"/>
    <x v="2"/>
    <n v="912.14"/>
    <d v="2019-11-27T00:00:00"/>
    <n v="379.02"/>
    <n v="76.33"/>
    <n v="0.2014"/>
    <n v="11.95"/>
    <n v="0.51"/>
    <n v="4.6500000000000004"/>
    <x v="4"/>
    <s v="Q4"/>
    <s v="Fair Valuation"/>
    <x v="1"/>
  </r>
  <r>
    <n v="1789"/>
    <s v="Acquirer_183"/>
    <s v="Target_716"/>
    <x v="1"/>
    <x v="5"/>
    <x v="1"/>
    <n v="3144.77"/>
    <d v="2019-11-28T00:00:00"/>
    <n v="2218.4699999999998"/>
    <n v="367.38"/>
    <n v="0.1656"/>
    <n v="8.56"/>
    <n v="1"/>
    <n v="31.45"/>
    <x v="4"/>
    <s v="Q4"/>
    <s v="Fair Valuation"/>
    <x v="0"/>
  </r>
  <r>
    <n v="1790"/>
    <s v="Acquirer_892"/>
    <s v="Target_1727"/>
    <x v="1"/>
    <x v="4"/>
    <x v="2"/>
    <n v="2109.56"/>
    <d v="2019-11-29T00:00:00"/>
    <n v="685.21"/>
    <n v="262.70999999999998"/>
    <n v="0.38340000000000002"/>
    <n v="8.0299999999999994"/>
    <n v="1.64"/>
    <n v="34.6"/>
    <x v="4"/>
    <s v="Q4"/>
    <s v="Fair Valuation"/>
    <x v="0"/>
  </r>
  <r>
    <n v="1791"/>
    <s v="Acquirer_239"/>
    <s v="Target_4592"/>
    <x v="6"/>
    <x v="0"/>
    <x v="2"/>
    <n v="2263.15"/>
    <d v="2019-11-30T00:00:00"/>
    <n v="898.96"/>
    <n v="160.28"/>
    <n v="0.17829999999999999"/>
    <n v="14.12"/>
    <n v="1.51"/>
    <n v="34.17"/>
    <x v="4"/>
    <s v="Q4"/>
    <s v="Fair Valuation"/>
    <x v="0"/>
  </r>
  <r>
    <n v="1792"/>
    <s v="Acquirer_984"/>
    <s v="Target_2749"/>
    <x v="6"/>
    <x v="5"/>
    <x v="1"/>
    <n v="1714.54"/>
    <d v="2019-12-01T00:00:00"/>
    <n v="828.58"/>
    <n v="103.41"/>
    <n v="0.12479999999999999"/>
    <n v="16.579999999999998"/>
    <n v="0.98"/>
    <n v="16.8"/>
    <x v="4"/>
    <s v="Q4"/>
    <s v="High Valuation"/>
    <x v="0"/>
  </r>
  <r>
    <n v="1793"/>
    <s v="Acquirer_476"/>
    <s v="Target_845"/>
    <x v="4"/>
    <x v="1"/>
    <x v="3"/>
    <n v="13969.53"/>
    <d v="2019-12-02T00:00:00"/>
    <n v="4796.92"/>
    <n v="1763.83"/>
    <n v="0.36770000000000003"/>
    <n v="7.92"/>
    <n v="1.51"/>
    <n v="210.94"/>
    <x v="4"/>
    <s v="Q4"/>
    <s v="Low Valuation"/>
    <x v="0"/>
  </r>
  <r>
    <n v="1794"/>
    <s v="Acquirer_303"/>
    <s v="Target_1093"/>
    <x v="5"/>
    <x v="2"/>
    <x v="2"/>
    <n v="1222.47"/>
    <d v="2019-12-03T00:00:00"/>
    <n v="638.66"/>
    <n v="85.13"/>
    <n v="0.1333"/>
    <n v="14.36"/>
    <n v="1.04"/>
    <n v="12.71"/>
    <x v="4"/>
    <s v="Q4"/>
    <s v="Fair Valuation"/>
    <x v="0"/>
  </r>
  <r>
    <n v="1795"/>
    <s v="Acquirer_802"/>
    <s v="Target_916"/>
    <x v="3"/>
    <x v="2"/>
    <x v="2"/>
    <n v="12090.34"/>
    <d v="2019-12-04T00:00:00"/>
    <n v="4833.62"/>
    <n v="1700.47"/>
    <n v="0.3518"/>
    <n v="7.11"/>
    <n v="1.28"/>
    <n v="154.76"/>
    <x v="4"/>
    <s v="Q4"/>
    <s v="Low Valuation"/>
    <x v="0"/>
  </r>
  <r>
    <n v="1796"/>
    <s v="Acquirer_690"/>
    <s v="Target_1261"/>
    <x v="5"/>
    <x v="6"/>
    <x v="1"/>
    <n v="1409.22"/>
    <d v="2019-12-05T00:00:00"/>
    <n v="664.88"/>
    <n v="177.26"/>
    <n v="0.2666"/>
    <n v="7.95"/>
    <n v="2.16"/>
    <n v="30.44"/>
    <x v="4"/>
    <s v="Q4"/>
    <s v="Low Valuation"/>
    <x v="0"/>
  </r>
  <r>
    <n v="1797"/>
    <s v="Acquirer_733"/>
    <s v="Target_3850"/>
    <x v="6"/>
    <x v="6"/>
    <x v="0"/>
    <n v="5165.5"/>
    <d v="2019-12-06T00:00:00"/>
    <n v="1325.59"/>
    <n v="335.64"/>
    <n v="0.25319999999999998"/>
    <n v="15.39"/>
    <n v="1.58"/>
    <n v="81.61"/>
    <x v="4"/>
    <s v="Q4"/>
    <s v="High Valuation"/>
    <x v="0"/>
  </r>
  <r>
    <n v="1798"/>
    <s v="Acquirer_72"/>
    <s v="Target_3857"/>
    <x v="3"/>
    <x v="2"/>
    <x v="0"/>
    <n v="8502.2099999999991"/>
    <d v="2019-12-07T00:00:00"/>
    <n v="2667.68"/>
    <n v="951.03"/>
    <n v="0.35649999999999998"/>
    <n v="8.94"/>
    <n v="0.75"/>
    <n v="63.77"/>
    <x v="4"/>
    <s v="Q4"/>
    <s v="Fair Valuation"/>
    <x v="0"/>
  </r>
  <r>
    <n v="1799"/>
    <s v="Acquirer_335"/>
    <s v="Target_2864"/>
    <x v="4"/>
    <x v="2"/>
    <x v="3"/>
    <n v="3898.37"/>
    <d v="2019-12-08T00:00:00"/>
    <n v="2823.21"/>
    <n v="391.01"/>
    <n v="0.13850000000000001"/>
    <n v="9.9700000000000006"/>
    <n v="1.1499999999999999"/>
    <n v="44.83"/>
    <x v="4"/>
    <s v="Q4"/>
    <s v="Fair Valuation"/>
    <x v="0"/>
  </r>
  <r>
    <n v="1800"/>
    <s v="Acquirer_36"/>
    <s v="Target_1285"/>
    <x v="7"/>
    <x v="6"/>
    <x v="1"/>
    <n v="11737.81"/>
    <d v="2019-12-09T00:00:00"/>
    <n v="4742.82"/>
    <n v="1009.27"/>
    <n v="0.21279999999999999"/>
    <n v="11.63"/>
    <n v="2.39"/>
    <n v="280.52999999999997"/>
    <x v="4"/>
    <s v="Q4"/>
    <s v="Fair Valuation"/>
    <x v="0"/>
  </r>
  <r>
    <n v="1801"/>
    <s v="Acquirer_310"/>
    <s v="Target_2871"/>
    <x v="1"/>
    <x v="5"/>
    <x v="3"/>
    <n v="11528.89"/>
    <d v="2019-12-10T00:00:00"/>
    <n v="4150.4799999999996"/>
    <n v="1251.78"/>
    <n v="0.30159999999999998"/>
    <n v="9.2100000000000009"/>
    <n v="0.77"/>
    <n v="88.77"/>
    <x v="4"/>
    <s v="Q4"/>
    <s v="Fair Valuation"/>
    <x v="0"/>
  </r>
  <r>
    <n v="1802"/>
    <s v="Acquirer_598"/>
    <s v="Target_2710"/>
    <x v="7"/>
    <x v="0"/>
    <x v="1"/>
    <n v="4413.1099999999997"/>
    <d v="2019-12-11T00:00:00"/>
    <n v="1703.12"/>
    <n v="251.89"/>
    <n v="0.1479"/>
    <n v="17.52"/>
    <n v="0.89999999999999991"/>
    <n v="39.72"/>
    <x v="4"/>
    <s v="Q4"/>
    <s v="High Valuation"/>
    <x v="0"/>
  </r>
  <r>
    <n v="1803"/>
    <s v="Acquirer_583"/>
    <s v="Target_4345"/>
    <x v="5"/>
    <x v="4"/>
    <x v="0"/>
    <n v="5330.25"/>
    <d v="2019-12-12T00:00:00"/>
    <n v="1587.8"/>
    <n v="473.8"/>
    <n v="0.2984"/>
    <n v="11.25"/>
    <n v="1.68"/>
    <n v="89.55"/>
    <x v="4"/>
    <s v="Q4"/>
    <s v="Fair Valuation"/>
    <x v="0"/>
  </r>
  <r>
    <n v="1804"/>
    <s v="Acquirer_798"/>
    <s v="Target_728"/>
    <x v="6"/>
    <x v="3"/>
    <x v="1"/>
    <n v="14055.27"/>
    <d v="2019-12-13T00:00:00"/>
    <n v="4251.79"/>
    <n v="1175.19"/>
    <n v="0.27639999999999998"/>
    <n v="11.96"/>
    <n v="2.17"/>
    <n v="305"/>
    <x v="4"/>
    <s v="Q4"/>
    <s v="Fair Valuation"/>
    <x v="0"/>
  </r>
  <r>
    <n v="1805"/>
    <s v="Acquirer_204"/>
    <s v="Target_4580"/>
    <x v="0"/>
    <x v="1"/>
    <x v="3"/>
    <n v="27411.21"/>
    <d v="2019-12-14T00:00:00"/>
    <n v="3999.93"/>
    <n v="1577.17"/>
    <n v="0.39429999999999998"/>
    <n v="17.38"/>
    <n v="2.33"/>
    <n v="638.67999999999995"/>
    <x v="4"/>
    <s v="Q4"/>
    <s v="High Valuation"/>
    <x v="0"/>
  </r>
  <r>
    <n v="1806"/>
    <s v="Acquirer_675"/>
    <s v="Target_3235"/>
    <x v="4"/>
    <x v="3"/>
    <x v="0"/>
    <n v="10601.69"/>
    <d v="2019-12-15T00:00:00"/>
    <n v="2499.38"/>
    <n v="802.55"/>
    <n v="0.3211"/>
    <n v="13.21"/>
    <n v="1.98"/>
    <n v="209.91"/>
    <x v="4"/>
    <s v="Q4"/>
    <s v="Fair Valuation"/>
    <x v="0"/>
  </r>
  <r>
    <n v="1807"/>
    <s v="Acquirer_307"/>
    <s v="Target_3633"/>
    <x v="1"/>
    <x v="3"/>
    <x v="3"/>
    <n v="11743.27"/>
    <d v="2019-12-16T00:00:00"/>
    <n v="1910.02"/>
    <n v="713.01"/>
    <n v="0.37330000000000002"/>
    <n v="16.47"/>
    <n v="1.91"/>
    <n v="224.3"/>
    <x v="4"/>
    <s v="Q4"/>
    <s v="High Valuation"/>
    <x v="0"/>
  </r>
  <r>
    <n v="1808"/>
    <s v="Acquirer_152"/>
    <s v="Target_51"/>
    <x v="1"/>
    <x v="4"/>
    <x v="3"/>
    <n v="2894.42"/>
    <d v="2019-12-17T00:00:00"/>
    <n v="1343.08"/>
    <n v="336.17"/>
    <n v="0.25030000000000002"/>
    <n v="8.61"/>
    <n v="0.71000000000000008"/>
    <n v="20.55"/>
    <x v="4"/>
    <s v="Q4"/>
    <s v="Fair Valuation"/>
    <x v="0"/>
  </r>
  <r>
    <n v="1809"/>
    <s v="Acquirer_86"/>
    <s v="Target_2507"/>
    <x v="7"/>
    <x v="6"/>
    <x v="1"/>
    <n v="6368.43"/>
    <d v="2019-12-18T00:00:00"/>
    <n v="2910.91"/>
    <n v="709.97"/>
    <n v="0.24390000000000001"/>
    <n v="8.9700000000000006"/>
    <n v="1.39"/>
    <n v="88.52"/>
    <x v="4"/>
    <s v="Q4"/>
    <s v="Fair Valuation"/>
    <x v="0"/>
  </r>
  <r>
    <n v="1810"/>
    <s v="Acquirer_208"/>
    <s v="Target_4154"/>
    <x v="4"/>
    <x v="7"/>
    <x v="0"/>
    <n v="3329.73"/>
    <d v="2019-12-19T00:00:00"/>
    <n v="735.05"/>
    <n v="188.76"/>
    <n v="0.25679999999999997"/>
    <n v="17.64"/>
    <n v="2.15"/>
    <n v="71.59"/>
    <x v="4"/>
    <s v="Q4"/>
    <s v="High Valuation"/>
    <x v="0"/>
  </r>
  <r>
    <n v="1811"/>
    <s v="Acquirer_268"/>
    <s v="Target_2722"/>
    <x v="0"/>
    <x v="7"/>
    <x v="3"/>
    <n v="57.93"/>
    <d v="2019-12-20T00:00:00"/>
    <n v="71.98"/>
    <n v="9.18"/>
    <n v="0.1275"/>
    <n v="6.31"/>
    <n v="1.1200000000000001"/>
    <n v="0.65"/>
    <x v="4"/>
    <s v="Q4"/>
    <s v="Low Valuation"/>
    <x v="2"/>
  </r>
  <r>
    <n v="1812"/>
    <s v="Acquirer_951"/>
    <s v="Target_4465"/>
    <x v="1"/>
    <x v="4"/>
    <x v="1"/>
    <n v="12751.17"/>
    <d v="2019-12-21T00:00:00"/>
    <n v="4904.18"/>
    <n v="1167.69"/>
    <n v="0.23810000000000001"/>
    <n v="10.92"/>
    <n v="1.32"/>
    <n v="168.32"/>
    <x v="4"/>
    <s v="Q4"/>
    <s v="Fair Valuation"/>
    <x v="0"/>
  </r>
  <r>
    <n v="1813"/>
    <s v="Acquirer_594"/>
    <s v="Target_2196"/>
    <x v="2"/>
    <x v="6"/>
    <x v="2"/>
    <n v="8429.0400000000009"/>
    <d v="2019-12-22T00:00:00"/>
    <n v="4132.83"/>
    <n v="1134.46"/>
    <n v="0.27450000000000002"/>
    <n v="7.43"/>
    <n v="1.39"/>
    <n v="117.16"/>
    <x v="4"/>
    <s v="Q4"/>
    <s v="Low Valuation"/>
    <x v="0"/>
  </r>
  <r>
    <n v="1814"/>
    <s v="Acquirer_345"/>
    <s v="Target_985"/>
    <x v="0"/>
    <x v="6"/>
    <x v="1"/>
    <n v="1734.98"/>
    <d v="2019-12-23T00:00:00"/>
    <n v="774.7"/>
    <n v="232.26"/>
    <n v="0.29980000000000001"/>
    <n v="7.47"/>
    <n v="0.67"/>
    <n v="11.62"/>
    <x v="4"/>
    <s v="Q4"/>
    <s v="Low Valuation"/>
    <x v="0"/>
  </r>
  <r>
    <n v="1815"/>
    <s v="Acquirer_665"/>
    <s v="Target_4614"/>
    <x v="4"/>
    <x v="3"/>
    <x v="2"/>
    <n v="14162.01"/>
    <d v="2019-12-24T00:00:00"/>
    <n v="3531.64"/>
    <n v="788.97"/>
    <n v="0.22339999999999999"/>
    <n v="17.95"/>
    <n v="1.57"/>
    <n v="222.34"/>
    <x v="4"/>
    <s v="Q4"/>
    <s v="High Valuation"/>
    <x v="0"/>
  </r>
  <r>
    <n v="1816"/>
    <s v="Acquirer_96"/>
    <s v="Target_1637"/>
    <x v="0"/>
    <x v="4"/>
    <x v="2"/>
    <n v="21945.21"/>
    <d v="2019-12-25T00:00:00"/>
    <n v="3906.12"/>
    <n v="1408.55"/>
    <n v="0.36059999999999998"/>
    <n v="15.58"/>
    <n v="0.92999999999999994"/>
    <n v="204.09"/>
    <x v="4"/>
    <s v="Q4"/>
    <s v="High Valuation"/>
    <x v="0"/>
  </r>
  <r>
    <n v="1817"/>
    <s v="Acquirer_845"/>
    <s v="Target_1456"/>
    <x v="2"/>
    <x v="2"/>
    <x v="3"/>
    <n v="5389.16"/>
    <d v="2019-12-26T00:00:00"/>
    <n v="3417.82"/>
    <n v="346.57"/>
    <n v="0.1014"/>
    <n v="15.55"/>
    <n v="0.92999999999999994"/>
    <n v="50.12"/>
    <x v="4"/>
    <s v="Q4"/>
    <s v="High Valuation"/>
    <x v="0"/>
  </r>
  <r>
    <n v="1818"/>
    <s v="Acquirer_388"/>
    <s v="Target_691"/>
    <x v="0"/>
    <x v="6"/>
    <x v="0"/>
    <n v="24618.48"/>
    <d v="2019-12-27T00:00:00"/>
    <n v="4934.28"/>
    <n v="1890.82"/>
    <n v="0.38319999999999999"/>
    <n v="13.02"/>
    <n v="0.82000000000000006"/>
    <n v="201.87"/>
    <x v="4"/>
    <s v="Q4"/>
    <s v="Fair Valuation"/>
    <x v="0"/>
  </r>
  <r>
    <n v="1819"/>
    <s v="Acquirer_309"/>
    <s v="Target_1467"/>
    <x v="5"/>
    <x v="6"/>
    <x v="1"/>
    <n v="9226.2900000000009"/>
    <d v="2019-12-28T00:00:00"/>
    <n v="3531.84"/>
    <n v="795.37"/>
    <n v="0.22520000000000001"/>
    <n v="11.6"/>
    <n v="1.1100000000000001"/>
    <n v="102.41"/>
    <x v="4"/>
    <s v="Q4"/>
    <s v="Fair Valuation"/>
    <x v="0"/>
  </r>
  <r>
    <n v="1820"/>
    <s v="Acquirer_7"/>
    <s v="Target_1050"/>
    <x v="5"/>
    <x v="2"/>
    <x v="2"/>
    <n v="16422.939999999999"/>
    <d v="2019-12-29T00:00:00"/>
    <n v="4352.37"/>
    <n v="1048.05"/>
    <n v="0.24079999999999999"/>
    <n v="15.67"/>
    <n v="2.11"/>
    <n v="346.52"/>
    <x v="4"/>
    <s v="Q4"/>
    <s v="High Valuation"/>
    <x v="0"/>
  </r>
  <r>
    <n v="1821"/>
    <s v="Acquirer_798"/>
    <s v="Target_1661"/>
    <x v="6"/>
    <x v="7"/>
    <x v="2"/>
    <n v="8626.73"/>
    <d v="2019-12-30T00:00:00"/>
    <n v="2807.28"/>
    <n v="605.80999999999995"/>
    <n v="0.21579999999999999"/>
    <n v="14.24"/>
    <n v="1.86"/>
    <n v="160.46"/>
    <x v="4"/>
    <s v="Q4"/>
    <s v="Fair Valuation"/>
    <x v="0"/>
  </r>
  <r>
    <n v="1822"/>
    <s v="Acquirer_460"/>
    <s v="Target_1647"/>
    <x v="3"/>
    <x v="0"/>
    <x v="0"/>
    <n v="2497.2600000000002"/>
    <d v="2019-12-31T00:00:00"/>
    <n v="950.62"/>
    <n v="312.94"/>
    <n v="0.32919999999999999"/>
    <n v="7.98"/>
    <n v="1.1499999999999999"/>
    <n v="28.72"/>
    <x v="4"/>
    <s v="Q4"/>
    <s v="Low Valuation"/>
    <x v="0"/>
  </r>
  <r>
    <n v="1823"/>
    <s v="Acquirer_442"/>
    <s v="Target_4555"/>
    <x v="6"/>
    <x v="6"/>
    <x v="0"/>
    <n v="10742.28"/>
    <d v="2020-01-01T00:00:00"/>
    <n v="4357.54"/>
    <n v="1183.07"/>
    <n v="0.27150000000000002"/>
    <n v="9.08"/>
    <n v="2.35"/>
    <n v="252.44"/>
    <x v="5"/>
    <s v="Q1"/>
    <s v="Fair Valuation"/>
    <x v="0"/>
  </r>
  <r>
    <n v="1824"/>
    <s v="Acquirer_737"/>
    <s v="Target_2129"/>
    <x v="3"/>
    <x v="5"/>
    <x v="3"/>
    <n v="15848.63"/>
    <d v="2020-01-02T00:00:00"/>
    <n v="3319.86"/>
    <n v="884.41"/>
    <n v="0.26640000000000003"/>
    <n v="17.920000000000002"/>
    <n v="2.19"/>
    <n v="347.08"/>
    <x v="5"/>
    <s v="Q1"/>
    <s v="High Valuation"/>
    <x v="0"/>
  </r>
  <r>
    <n v="1825"/>
    <s v="Acquirer_644"/>
    <s v="Target_3060"/>
    <x v="0"/>
    <x v="2"/>
    <x v="1"/>
    <n v="4392.32"/>
    <d v="2020-01-03T00:00:00"/>
    <n v="3402.1"/>
    <n v="423.56"/>
    <n v="0.1245"/>
    <n v="10.37"/>
    <n v="1.5"/>
    <n v="65.88"/>
    <x v="5"/>
    <s v="Q1"/>
    <s v="Fair Valuation"/>
    <x v="0"/>
  </r>
  <r>
    <n v="1826"/>
    <s v="Acquirer_219"/>
    <s v="Target_2611"/>
    <x v="3"/>
    <x v="5"/>
    <x v="0"/>
    <n v="13338.19"/>
    <d v="2020-01-04T00:00:00"/>
    <n v="3107.39"/>
    <n v="907.36"/>
    <n v="0.29199999999999998"/>
    <n v="14.7"/>
    <n v="2.3199999999999998"/>
    <n v="309.45"/>
    <x v="5"/>
    <s v="Q1"/>
    <s v="Fair Valuation"/>
    <x v="0"/>
  </r>
  <r>
    <n v="1827"/>
    <s v="Acquirer_393"/>
    <s v="Target_4354"/>
    <x v="1"/>
    <x v="5"/>
    <x v="0"/>
    <n v="8304.2900000000009"/>
    <d v="2020-01-05T00:00:00"/>
    <n v="2862.97"/>
    <n v="1128.3"/>
    <n v="0.39410000000000001"/>
    <n v="7.36"/>
    <n v="1.43"/>
    <n v="118.75"/>
    <x v="5"/>
    <s v="Q1"/>
    <s v="Low Valuation"/>
    <x v="0"/>
  </r>
  <r>
    <n v="1828"/>
    <s v="Acquirer_831"/>
    <s v="Target_1053"/>
    <x v="5"/>
    <x v="7"/>
    <x v="3"/>
    <n v="2799.51"/>
    <d v="2020-01-06T00:00:00"/>
    <n v="553.28"/>
    <n v="178.54"/>
    <n v="0.32269999999999999"/>
    <n v="15.68"/>
    <n v="1.55"/>
    <n v="43.39"/>
    <x v="5"/>
    <s v="Q1"/>
    <s v="High Valuation"/>
    <x v="0"/>
  </r>
  <r>
    <n v="1829"/>
    <s v="Acquirer_945"/>
    <s v="Target_373"/>
    <x v="2"/>
    <x v="2"/>
    <x v="0"/>
    <n v="3362.93"/>
    <d v="2020-01-07T00:00:00"/>
    <n v="2191.0300000000002"/>
    <n v="263.14"/>
    <n v="0.1201"/>
    <n v="12.78"/>
    <n v="1.01"/>
    <n v="33.97"/>
    <x v="5"/>
    <s v="Q1"/>
    <s v="Fair Valuation"/>
    <x v="0"/>
  </r>
  <r>
    <n v="1830"/>
    <s v="Acquirer_795"/>
    <s v="Target_1508"/>
    <x v="5"/>
    <x v="0"/>
    <x v="0"/>
    <n v="2185.1799999999998"/>
    <d v="2020-01-08T00:00:00"/>
    <n v="457.54"/>
    <n v="146.46"/>
    <n v="0.3201"/>
    <n v="14.92"/>
    <n v="1.24"/>
    <n v="27.1"/>
    <x v="5"/>
    <s v="Q1"/>
    <s v="Fair Valuation"/>
    <x v="0"/>
  </r>
  <r>
    <n v="1831"/>
    <s v="Acquirer_315"/>
    <s v="Target_4353"/>
    <x v="2"/>
    <x v="3"/>
    <x v="0"/>
    <n v="1741.12"/>
    <d v="2020-01-09T00:00:00"/>
    <n v="963.15"/>
    <n v="244.54"/>
    <n v="0.25390000000000001"/>
    <n v="7.12"/>
    <n v="2.06"/>
    <n v="35.869999999999997"/>
    <x v="5"/>
    <s v="Q1"/>
    <s v="Low Valuation"/>
    <x v="0"/>
  </r>
  <r>
    <n v="1832"/>
    <s v="Acquirer_885"/>
    <s v="Target_1779"/>
    <x v="1"/>
    <x v="1"/>
    <x v="2"/>
    <n v="6829.29"/>
    <d v="2020-01-10T00:00:00"/>
    <n v="2405.9699999999998"/>
    <n v="934.24"/>
    <n v="0.38829999999999998"/>
    <n v="7.31"/>
    <n v="1.9"/>
    <n v="129.76"/>
    <x v="5"/>
    <s v="Q1"/>
    <s v="Low Valuation"/>
    <x v="0"/>
  </r>
  <r>
    <n v="1833"/>
    <s v="Acquirer_978"/>
    <s v="Target_1091"/>
    <x v="0"/>
    <x v="2"/>
    <x v="1"/>
    <n v="14784.93"/>
    <d v="2020-01-11T00:00:00"/>
    <n v="4027.63"/>
    <n v="1281.19"/>
    <n v="0.31809999999999999"/>
    <n v="11.54"/>
    <n v="1.59"/>
    <n v="235.08"/>
    <x v="5"/>
    <s v="Q1"/>
    <s v="Fair Valuation"/>
    <x v="0"/>
  </r>
  <r>
    <n v="1834"/>
    <s v="Acquirer_51"/>
    <s v="Target_506"/>
    <x v="0"/>
    <x v="5"/>
    <x v="2"/>
    <n v="6539.18"/>
    <d v="2020-01-12T00:00:00"/>
    <n v="3095.18"/>
    <n v="364.3"/>
    <n v="0.1177"/>
    <n v="17.95"/>
    <n v="1.01"/>
    <n v="66.05"/>
    <x v="5"/>
    <s v="Q1"/>
    <s v="High Valuation"/>
    <x v="0"/>
  </r>
  <r>
    <n v="1835"/>
    <s v="Acquirer_964"/>
    <s v="Target_1923"/>
    <x v="5"/>
    <x v="3"/>
    <x v="2"/>
    <n v="3573.18"/>
    <d v="2020-01-13T00:00:00"/>
    <n v="3234.87"/>
    <n v="446.09"/>
    <n v="0.13789999999999999"/>
    <n v="8.01"/>
    <n v="1.48"/>
    <n v="52.88"/>
    <x v="5"/>
    <s v="Q1"/>
    <s v="Fair Valuation"/>
    <x v="0"/>
  </r>
  <r>
    <n v="1836"/>
    <s v="Acquirer_296"/>
    <s v="Target_1000"/>
    <x v="1"/>
    <x v="0"/>
    <x v="3"/>
    <n v="2685.51"/>
    <d v="2020-01-14T00:00:00"/>
    <n v="1478.08"/>
    <n v="371.44"/>
    <n v="0.25130000000000002"/>
    <n v="7.23"/>
    <n v="1.34"/>
    <n v="35.99"/>
    <x v="5"/>
    <s v="Q1"/>
    <s v="Low Valuation"/>
    <x v="0"/>
  </r>
  <r>
    <n v="1837"/>
    <s v="Acquirer_803"/>
    <s v="Target_4624"/>
    <x v="7"/>
    <x v="7"/>
    <x v="1"/>
    <n v="3053.37"/>
    <d v="2020-01-15T00:00:00"/>
    <n v="1379.58"/>
    <n v="378.83"/>
    <n v="0.27460000000000001"/>
    <n v="8.06"/>
    <n v="2.42"/>
    <n v="73.89"/>
    <x v="5"/>
    <s v="Q1"/>
    <s v="Fair Valuation"/>
    <x v="0"/>
  </r>
  <r>
    <n v="1838"/>
    <s v="Acquirer_677"/>
    <s v="Target_2598"/>
    <x v="4"/>
    <x v="2"/>
    <x v="0"/>
    <n v="14650.01"/>
    <d v="2020-01-16T00:00:00"/>
    <n v="2743.85"/>
    <n v="852.24"/>
    <n v="0.31059999999999999"/>
    <n v="17.190000000000001"/>
    <n v="1.19"/>
    <n v="174.34"/>
    <x v="5"/>
    <s v="Q1"/>
    <s v="High Valuation"/>
    <x v="0"/>
  </r>
  <r>
    <n v="1839"/>
    <s v="Acquirer_218"/>
    <s v="Target_4756"/>
    <x v="4"/>
    <x v="1"/>
    <x v="0"/>
    <n v="5973.11"/>
    <d v="2020-01-17T00:00:00"/>
    <n v="2602.8000000000002"/>
    <n v="874.54"/>
    <n v="0.33600000000000002"/>
    <n v="6.83"/>
    <n v="2.0099999999999998"/>
    <n v="120.06"/>
    <x v="5"/>
    <s v="Q1"/>
    <s v="Low Valuation"/>
    <x v="0"/>
  </r>
  <r>
    <n v="1840"/>
    <s v="Acquirer_943"/>
    <s v="Target_4575"/>
    <x v="1"/>
    <x v="1"/>
    <x v="0"/>
    <n v="1965.17"/>
    <d v="2020-01-18T00:00:00"/>
    <n v="631.52"/>
    <n v="136.85"/>
    <n v="0.2167"/>
    <n v="14.36"/>
    <n v="0.62"/>
    <n v="12.18"/>
    <x v="5"/>
    <s v="Q1"/>
    <s v="Fair Valuation"/>
    <x v="0"/>
  </r>
  <r>
    <n v="1841"/>
    <s v="Acquirer_180"/>
    <s v="Target_3607"/>
    <x v="4"/>
    <x v="1"/>
    <x v="2"/>
    <n v="11764.31"/>
    <d v="2020-01-19T00:00:00"/>
    <n v="3341.67"/>
    <n v="1308.5999999999999"/>
    <n v="0.3916"/>
    <n v="8.99"/>
    <n v="1.02"/>
    <n v="120"/>
    <x v="5"/>
    <s v="Q1"/>
    <s v="Fair Valuation"/>
    <x v="0"/>
  </r>
  <r>
    <n v="1842"/>
    <s v="Acquirer_489"/>
    <s v="Target_3967"/>
    <x v="4"/>
    <x v="4"/>
    <x v="2"/>
    <n v="602.03"/>
    <d v="2020-01-20T00:00:00"/>
    <n v="481.79"/>
    <n v="61.62"/>
    <n v="0.12790000000000001"/>
    <n v="9.77"/>
    <n v="2.17"/>
    <n v="13.06"/>
    <x v="5"/>
    <s v="Q1"/>
    <s v="Fair Valuation"/>
    <x v="1"/>
  </r>
  <r>
    <n v="1843"/>
    <s v="Acquirer_74"/>
    <s v="Target_110"/>
    <x v="2"/>
    <x v="6"/>
    <x v="1"/>
    <n v="4569.2"/>
    <d v="2020-01-21T00:00:00"/>
    <n v="2586.48"/>
    <n v="557.9"/>
    <n v="0.2157"/>
    <n v="8.19"/>
    <n v="2.4500000000000002"/>
    <n v="111.95"/>
    <x v="5"/>
    <s v="Q1"/>
    <s v="Fair Valuation"/>
    <x v="0"/>
  </r>
  <r>
    <n v="1844"/>
    <s v="Acquirer_549"/>
    <s v="Target_2216"/>
    <x v="5"/>
    <x v="0"/>
    <x v="2"/>
    <n v="12827.42"/>
    <d v="2020-01-22T00:00:00"/>
    <n v="3720.12"/>
    <n v="751.46"/>
    <n v="0.20200000000000001"/>
    <n v="17.07"/>
    <n v="1.67"/>
    <n v="214.22"/>
    <x v="5"/>
    <s v="Q1"/>
    <s v="High Valuation"/>
    <x v="0"/>
  </r>
  <r>
    <n v="1845"/>
    <s v="Acquirer_556"/>
    <s v="Target_1104"/>
    <x v="3"/>
    <x v="2"/>
    <x v="2"/>
    <n v="3735.06"/>
    <d v="2020-01-23T00:00:00"/>
    <n v="1362.73"/>
    <n v="333.19"/>
    <n v="0.2445"/>
    <n v="11.21"/>
    <n v="1.1100000000000001"/>
    <n v="41.46"/>
    <x v="5"/>
    <s v="Q1"/>
    <s v="Fair Valuation"/>
    <x v="0"/>
  </r>
  <r>
    <n v="1846"/>
    <s v="Acquirer_493"/>
    <s v="Target_1427"/>
    <x v="6"/>
    <x v="6"/>
    <x v="3"/>
    <n v="11414.94"/>
    <d v="2020-01-24T00:00:00"/>
    <n v="3300.97"/>
    <n v="1114.74"/>
    <n v="0.3377"/>
    <n v="10.24"/>
    <n v="1.38"/>
    <n v="157.53"/>
    <x v="5"/>
    <s v="Q1"/>
    <s v="Fair Valuation"/>
    <x v="0"/>
  </r>
  <r>
    <n v="1847"/>
    <s v="Acquirer_995"/>
    <s v="Target_3231"/>
    <x v="1"/>
    <x v="7"/>
    <x v="3"/>
    <n v="12537.18"/>
    <d v="2020-01-25T00:00:00"/>
    <n v="4817.03"/>
    <n v="856.95"/>
    <n v="0.1779"/>
    <n v="14.63"/>
    <n v="2.2000000000000002"/>
    <n v="275.82"/>
    <x v="5"/>
    <s v="Q1"/>
    <s v="Fair Valuation"/>
    <x v="0"/>
  </r>
  <r>
    <n v="1848"/>
    <s v="Acquirer_449"/>
    <s v="Target_1120"/>
    <x v="7"/>
    <x v="6"/>
    <x v="2"/>
    <n v="6890.65"/>
    <d v="2020-01-26T00:00:00"/>
    <n v="3722.07"/>
    <n v="614.14"/>
    <n v="0.16500000000000001"/>
    <n v="11.22"/>
    <n v="1.72"/>
    <n v="118.52"/>
    <x v="5"/>
    <s v="Q1"/>
    <s v="Fair Valuation"/>
    <x v="0"/>
  </r>
  <r>
    <n v="1849"/>
    <s v="Acquirer_417"/>
    <s v="Target_2659"/>
    <x v="7"/>
    <x v="6"/>
    <x v="3"/>
    <n v="11828.52"/>
    <d v="2020-01-27T00:00:00"/>
    <n v="2978.21"/>
    <n v="1148.4000000000001"/>
    <n v="0.3856"/>
    <n v="10.3"/>
    <n v="1.56"/>
    <n v="184.52"/>
    <x v="5"/>
    <s v="Q1"/>
    <s v="Fair Valuation"/>
    <x v="0"/>
  </r>
  <r>
    <n v="1850"/>
    <s v="Acquirer_665"/>
    <s v="Target_188"/>
    <x v="2"/>
    <x v="7"/>
    <x v="2"/>
    <n v="6659.08"/>
    <d v="2020-01-28T00:00:00"/>
    <n v="2021.97"/>
    <n v="575.04999999999995"/>
    <n v="0.28439999999999999"/>
    <n v="11.58"/>
    <n v="2.41"/>
    <n v="160.47999999999999"/>
    <x v="5"/>
    <s v="Q1"/>
    <s v="Fair Valuation"/>
    <x v="0"/>
  </r>
  <r>
    <n v="1851"/>
    <s v="Acquirer_362"/>
    <s v="Target_889"/>
    <x v="0"/>
    <x v="1"/>
    <x v="2"/>
    <n v="10578.34"/>
    <d v="2020-01-29T00:00:00"/>
    <n v="3557.01"/>
    <n v="888.19"/>
    <n v="0.24970000000000001"/>
    <n v="11.91"/>
    <n v="1"/>
    <n v="105.78"/>
    <x v="5"/>
    <s v="Q1"/>
    <s v="Fair Valuation"/>
    <x v="0"/>
  </r>
  <r>
    <n v="1852"/>
    <s v="Acquirer_25"/>
    <s v="Target_533"/>
    <x v="4"/>
    <x v="1"/>
    <x v="0"/>
    <n v="2217.0500000000002"/>
    <d v="2020-01-30T00:00:00"/>
    <n v="1116.1600000000001"/>
    <n v="240.2"/>
    <n v="0.2152"/>
    <n v="9.23"/>
    <n v="1.1000000000000001"/>
    <n v="24.39"/>
    <x v="5"/>
    <s v="Q1"/>
    <s v="Fair Valuation"/>
    <x v="0"/>
  </r>
  <r>
    <n v="1853"/>
    <s v="Acquirer_852"/>
    <s v="Target_3530"/>
    <x v="5"/>
    <x v="6"/>
    <x v="2"/>
    <n v="2259.94"/>
    <d v="2020-01-31T00:00:00"/>
    <n v="1114.1300000000001"/>
    <n v="255.36"/>
    <n v="0.22919999999999999"/>
    <n v="8.85"/>
    <n v="1.36"/>
    <n v="30.74"/>
    <x v="5"/>
    <s v="Q1"/>
    <s v="Fair Valuation"/>
    <x v="0"/>
  </r>
  <r>
    <n v="1854"/>
    <s v="Acquirer_10"/>
    <s v="Target_3020"/>
    <x v="3"/>
    <x v="1"/>
    <x v="1"/>
    <n v="10340.9"/>
    <d v="2020-02-01T00:00:00"/>
    <n v="3704.23"/>
    <n v="581.92999999999995"/>
    <n v="0.15709999999999999"/>
    <n v="17.77"/>
    <n v="1"/>
    <n v="103.41"/>
    <x v="5"/>
    <s v="Q1"/>
    <s v="High Valuation"/>
    <x v="0"/>
  </r>
  <r>
    <n v="1855"/>
    <s v="Acquirer_159"/>
    <s v="Target_179"/>
    <x v="0"/>
    <x v="5"/>
    <x v="2"/>
    <n v="1129.94"/>
    <d v="2020-02-02T00:00:00"/>
    <n v="505.04"/>
    <n v="150.86000000000001"/>
    <n v="0.29870000000000002"/>
    <n v="7.49"/>
    <n v="1.42"/>
    <n v="16.05"/>
    <x v="5"/>
    <s v="Q1"/>
    <s v="Low Valuation"/>
    <x v="0"/>
  </r>
  <r>
    <n v="1856"/>
    <s v="Acquirer_353"/>
    <s v="Target_3329"/>
    <x v="5"/>
    <x v="4"/>
    <x v="0"/>
    <n v="16816.79"/>
    <d v="2020-02-03T00:00:00"/>
    <n v="2796.81"/>
    <n v="1045.17"/>
    <n v="0.37369999999999998"/>
    <n v="16.09"/>
    <n v="1.45"/>
    <n v="243.84"/>
    <x v="5"/>
    <s v="Q1"/>
    <s v="High Valuation"/>
    <x v="0"/>
  </r>
  <r>
    <n v="1857"/>
    <s v="Acquirer_196"/>
    <s v="Target_2202"/>
    <x v="1"/>
    <x v="3"/>
    <x v="2"/>
    <n v="12652.86"/>
    <d v="2020-02-04T00:00:00"/>
    <n v="4408.97"/>
    <n v="1517.13"/>
    <n v="0.34410000000000002"/>
    <n v="8.34"/>
    <n v="1.84"/>
    <n v="232.81"/>
    <x v="5"/>
    <s v="Q1"/>
    <s v="Fair Valuation"/>
    <x v="0"/>
  </r>
  <r>
    <n v="1858"/>
    <s v="Acquirer_224"/>
    <s v="Target_821"/>
    <x v="5"/>
    <x v="6"/>
    <x v="0"/>
    <n v="11607.96"/>
    <d v="2020-02-05T00:00:00"/>
    <n v="3610.17"/>
    <n v="1067.8900000000001"/>
    <n v="0.29580000000000001"/>
    <n v="10.87"/>
    <n v="0.59"/>
    <n v="68.489999999999995"/>
    <x v="5"/>
    <s v="Q1"/>
    <s v="Fair Valuation"/>
    <x v="0"/>
  </r>
  <r>
    <n v="1859"/>
    <s v="Acquirer_325"/>
    <s v="Target_4447"/>
    <x v="5"/>
    <x v="1"/>
    <x v="2"/>
    <n v="1890.21"/>
    <d v="2020-02-06T00:00:00"/>
    <n v="1926.02"/>
    <n v="211.67"/>
    <n v="0.1099"/>
    <n v="8.93"/>
    <n v="2.19"/>
    <n v="41.4"/>
    <x v="5"/>
    <s v="Q1"/>
    <s v="Fair Valuation"/>
    <x v="0"/>
  </r>
  <r>
    <n v="1860"/>
    <s v="Acquirer_329"/>
    <s v="Target_2484"/>
    <x v="6"/>
    <x v="0"/>
    <x v="1"/>
    <n v="6550.62"/>
    <d v="2020-02-07T00:00:00"/>
    <n v="2399.84"/>
    <n v="380.85"/>
    <n v="0.15870000000000001"/>
    <n v="17.2"/>
    <n v="0.85000000000000009"/>
    <n v="55.68"/>
    <x v="5"/>
    <s v="Q1"/>
    <s v="High Valuation"/>
    <x v="0"/>
  </r>
  <r>
    <n v="1861"/>
    <s v="Acquirer_849"/>
    <s v="Target_4473"/>
    <x v="5"/>
    <x v="5"/>
    <x v="2"/>
    <n v="4701.9399999999996"/>
    <d v="2020-02-08T00:00:00"/>
    <n v="3565.44"/>
    <n v="626.09"/>
    <n v="0.17560000000000001"/>
    <n v="7.51"/>
    <n v="1.35"/>
    <n v="63.48"/>
    <x v="5"/>
    <s v="Q1"/>
    <s v="Low Valuation"/>
    <x v="0"/>
  </r>
  <r>
    <n v="1862"/>
    <s v="Acquirer_796"/>
    <s v="Target_1320"/>
    <x v="3"/>
    <x v="5"/>
    <x v="0"/>
    <n v="2541.9299999999998"/>
    <d v="2020-02-09T00:00:00"/>
    <n v="1569.03"/>
    <n v="418.77"/>
    <n v="0.26690000000000003"/>
    <n v="6.07"/>
    <n v="1.3"/>
    <n v="33.049999999999997"/>
    <x v="5"/>
    <s v="Q1"/>
    <s v="Low Valuation"/>
    <x v="0"/>
  </r>
  <r>
    <n v="1863"/>
    <s v="Acquirer_443"/>
    <s v="Target_2532"/>
    <x v="1"/>
    <x v="0"/>
    <x v="3"/>
    <n v="4089.04"/>
    <d v="2020-02-10T00:00:00"/>
    <n v="1655.65"/>
    <n v="269.37"/>
    <n v="0.16270000000000001"/>
    <n v="15.18"/>
    <n v="0.92999999999999994"/>
    <n v="38.03"/>
    <x v="5"/>
    <s v="Q1"/>
    <s v="High Valuation"/>
    <x v="0"/>
  </r>
  <r>
    <n v="1864"/>
    <s v="Acquirer_515"/>
    <s v="Target_3792"/>
    <x v="1"/>
    <x v="1"/>
    <x v="3"/>
    <n v="3447.73"/>
    <d v="2020-02-11T00:00:00"/>
    <n v="1867.78"/>
    <n v="221.15"/>
    <n v="0.11840000000000001"/>
    <n v="15.59"/>
    <n v="2.2200000000000002"/>
    <n v="76.540000000000006"/>
    <x v="5"/>
    <s v="Q1"/>
    <s v="High Valuation"/>
    <x v="0"/>
  </r>
  <r>
    <n v="1865"/>
    <s v="Acquirer_402"/>
    <s v="Target_4711"/>
    <x v="7"/>
    <x v="2"/>
    <x v="3"/>
    <n v="22348.74"/>
    <d v="2020-02-12T00:00:00"/>
    <n v="4896.07"/>
    <n v="1885.97"/>
    <n v="0.38519999999999999"/>
    <n v="11.85"/>
    <n v="1.0900000000000001"/>
    <n v="243.6"/>
    <x v="5"/>
    <s v="Q1"/>
    <s v="Fair Valuation"/>
    <x v="0"/>
  </r>
  <r>
    <n v="1866"/>
    <s v="Acquirer_173"/>
    <s v="Target_4276"/>
    <x v="3"/>
    <x v="4"/>
    <x v="2"/>
    <n v="18168.57"/>
    <d v="2020-02-13T00:00:00"/>
    <n v="3486.12"/>
    <n v="1106.49"/>
    <n v="0.31740000000000002"/>
    <n v="16.420000000000002"/>
    <n v="0.91"/>
    <n v="165.33"/>
    <x v="5"/>
    <s v="Q1"/>
    <s v="High Valuation"/>
    <x v="0"/>
  </r>
  <r>
    <n v="1867"/>
    <s v="Acquirer_962"/>
    <s v="Target_2"/>
    <x v="2"/>
    <x v="6"/>
    <x v="2"/>
    <n v="5910.86"/>
    <d v="2020-02-14T00:00:00"/>
    <n v="2024.82"/>
    <n v="681.76"/>
    <n v="0.3367"/>
    <n v="8.67"/>
    <n v="1.46"/>
    <n v="86.3"/>
    <x v="5"/>
    <s v="Q1"/>
    <s v="Fair Valuation"/>
    <x v="0"/>
  </r>
  <r>
    <n v="1868"/>
    <s v="Acquirer_570"/>
    <s v="Target_1695"/>
    <x v="3"/>
    <x v="1"/>
    <x v="0"/>
    <n v="9244.94"/>
    <d v="2020-02-15T00:00:00"/>
    <n v="3915.78"/>
    <n v="1101.9000000000001"/>
    <n v="0.28139999999999998"/>
    <n v="8.39"/>
    <n v="1.48"/>
    <n v="136.83000000000001"/>
    <x v="5"/>
    <s v="Q1"/>
    <s v="Fair Valuation"/>
    <x v="0"/>
  </r>
  <r>
    <n v="1869"/>
    <s v="Acquirer_554"/>
    <s v="Target_3259"/>
    <x v="5"/>
    <x v="7"/>
    <x v="1"/>
    <n v="6883.96"/>
    <d v="2020-02-16T00:00:00"/>
    <n v="4902.3599999999997"/>
    <n v="772.61"/>
    <n v="0.15759999999999999"/>
    <n v="8.91"/>
    <n v="1.33"/>
    <n v="91.56"/>
    <x v="5"/>
    <s v="Q1"/>
    <s v="Fair Valuation"/>
    <x v="0"/>
  </r>
  <r>
    <n v="1870"/>
    <s v="Acquirer_378"/>
    <s v="Target_199"/>
    <x v="3"/>
    <x v="7"/>
    <x v="3"/>
    <n v="21730.01"/>
    <d v="2020-02-17T00:00:00"/>
    <n v="3985.46"/>
    <n v="1426.79"/>
    <n v="0.35799999999999998"/>
    <n v="15.23"/>
    <n v="1.35"/>
    <n v="293.36"/>
    <x v="5"/>
    <s v="Q1"/>
    <s v="High Valuation"/>
    <x v="0"/>
  </r>
  <r>
    <n v="1871"/>
    <s v="Acquirer_565"/>
    <s v="Target_2540"/>
    <x v="7"/>
    <x v="3"/>
    <x v="0"/>
    <n v="4746.25"/>
    <d v="2020-02-18T00:00:00"/>
    <n v="1349.84"/>
    <n v="374.31"/>
    <n v="0.27729999999999999"/>
    <n v="12.68"/>
    <n v="1.1499999999999999"/>
    <n v="54.58"/>
    <x v="5"/>
    <s v="Q1"/>
    <s v="Fair Valuation"/>
    <x v="0"/>
  </r>
  <r>
    <n v="1872"/>
    <s v="Acquirer_883"/>
    <s v="Target_3083"/>
    <x v="0"/>
    <x v="3"/>
    <x v="2"/>
    <n v="3767.9"/>
    <d v="2020-02-19T00:00:00"/>
    <n v="1261.78"/>
    <n v="364.4"/>
    <n v="0.2888"/>
    <n v="10.34"/>
    <n v="1.39"/>
    <n v="52.37"/>
    <x v="5"/>
    <s v="Q1"/>
    <s v="Fair Valuation"/>
    <x v="0"/>
  </r>
  <r>
    <n v="1873"/>
    <s v="Acquirer_359"/>
    <s v="Target_580"/>
    <x v="6"/>
    <x v="7"/>
    <x v="3"/>
    <n v="4116.3"/>
    <d v="2020-02-20T00:00:00"/>
    <n v="2147.2600000000002"/>
    <n v="604.45000000000005"/>
    <n v="0.28149999999999997"/>
    <n v="6.81"/>
    <n v="1.43"/>
    <n v="58.86"/>
    <x v="5"/>
    <s v="Q1"/>
    <s v="Low Valuation"/>
    <x v="0"/>
  </r>
  <r>
    <n v="1874"/>
    <s v="Acquirer_360"/>
    <s v="Target_237"/>
    <x v="0"/>
    <x v="6"/>
    <x v="1"/>
    <n v="11216.04"/>
    <d v="2020-02-21T00:00:00"/>
    <n v="4684.7700000000004"/>
    <n v="676.48"/>
    <n v="0.1444"/>
    <n v="16.579999999999998"/>
    <n v="0.89999999999999991"/>
    <n v="100.94"/>
    <x v="5"/>
    <s v="Q1"/>
    <s v="High Valuation"/>
    <x v="0"/>
  </r>
  <r>
    <n v="1875"/>
    <s v="Acquirer_243"/>
    <s v="Target_1996"/>
    <x v="5"/>
    <x v="6"/>
    <x v="1"/>
    <n v="5322.08"/>
    <d v="2020-02-22T00:00:00"/>
    <n v="2440"/>
    <n v="603.41"/>
    <n v="0.24729999999999999"/>
    <n v="8.82"/>
    <n v="1.69"/>
    <n v="89.94"/>
    <x v="5"/>
    <s v="Q1"/>
    <s v="Fair Valuation"/>
    <x v="0"/>
  </r>
  <r>
    <n v="1876"/>
    <s v="Acquirer_172"/>
    <s v="Target_4776"/>
    <x v="0"/>
    <x v="3"/>
    <x v="1"/>
    <n v="8746.2800000000007"/>
    <d v="2020-02-23T00:00:00"/>
    <n v="4193.4399999999996"/>
    <n v="724.63"/>
    <n v="0.17280000000000001"/>
    <n v="12.07"/>
    <n v="1.44"/>
    <n v="125.95"/>
    <x v="5"/>
    <s v="Q1"/>
    <s v="Fair Valuation"/>
    <x v="0"/>
  </r>
  <r>
    <n v="1877"/>
    <s v="Acquirer_308"/>
    <s v="Target_2763"/>
    <x v="5"/>
    <x v="1"/>
    <x v="1"/>
    <n v="6519.53"/>
    <d v="2020-02-24T00:00:00"/>
    <n v="4034.26"/>
    <n v="990.81"/>
    <n v="0.24560000000000001"/>
    <n v="6.58"/>
    <n v="1.1000000000000001"/>
    <n v="71.709999999999994"/>
    <x v="5"/>
    <s v="Q1"/>
    <s v="Low Valuation"/>
    <x v="0"/>
  </r>
  <r>
    <n v="1878"/>
    <s v="Acquirer_952"/>
    <s v="Target_2321"/>
    <x v="4"/>
    <x v="0"/>
    <x v="2"/>
    <n v="13827.78"/>
    <d v="2020-02-25T00:00:00"/>
    <n v="3622.09"/>
    <n v="949.71"/>
    <n v="0.26219999999999999"/>
    <n v="14.56"/>
    <n v="2.2799999999999998"/>
    <n v="315.27"/>
    <x v="5"/>
    <s v="Q1"/>
    <s v="Fair Valuation"/>
    <x v="0"/>
  </r>
  <r>
    <n v="1879"/>
    <s v="Acquirer_112"/>
    <s v="Target_345"/>
    <x v="0"/>
    <x v="1"/>
    <x v="0"/>
    <n v="292.89"/>
    <d v="2020-02-26T00:00:00"/>
    <n v="232.89"/>
    <n v="34.58"/>
    <n v="0.14849999999999999"/>
    <n v="8.4700000000000006"/>
    <n v="1.6"/>
    <n v="4.6900000000000004"/>
    <x v="5"/>
    <s v="Q1"/>
    <s v="Fair Valuation"/>
    <x v="1"/>
  </r>
  <r>
    <n v="1880"/>
    <s v="Acquirer_54"/>
    <s v="Target_1694"/>
    <x v="1"/>
    <x v="1"/>
    <x v="3"/>
    <n v="11507.18"/>
    <d v="2020-02-27T00:00:00"/>
    <n v="3453.11"/>
    <n v="699.95"/>
    <n v="0.20269999999999999"/>
    <n v="16.440000000000001"/>
    <n v="2.2599999999999998"/>
    <n v="260.06"/>
    <x v="5"/>
    <s v="Q1"/>
    <s v="High Valuation"/>
    <x v="0"/>
  </r>
  <r>
    <n v="1881"/>
    <s v="Acquirer_976"/>
    <s v="Target_3055"/>
    <x v="1"/>
    <x v="2"/>
    <x v="3"/>
    <n v="4595.99"/>
    <d v="2020-02-28T00:00:00"/>
    <n v="991.1"/>
    <n v="257.19"/>
    <n v="0.25950000000000001"/>
    <n v="17.87"/>
    <n v="0.62"/>
    <n v="28.5"/>
    <x v="5"/>
    <s v="Q1"/>
    <s v="High Valuation"/>
    <x v="0"/>
  </r>
  <r>
    <n v="1882"/>
    <s v="Acquirer_951"/>
    <s v="Target_281"/>
    <x v="7"/>
    <x v="6"/>
    <x v="2"/>
    <n v="1696.08"/>
    <d v="2020-02-29T00:00:00"/>
    <n v="462.98"/>
    <n v="104.31"/>
    <n v="0.2253"/>
    <n v="16.260000000000002"/>
    <n v="1.3"/>
    <n v="22.05"/>
    <x v="5"/>
    <s v="Q1"/>
    <s v="High Valuation"/>
    <x v="0"/>
  </r>
  <r>
    <n v="1883"/>
    <s v="Acquirer_732"/>
    <s v="Target_446"/>
    <x v="3"/>
    <x v="1"/>
    <x v="1"/>
    <n v="277.8"/>
    <d v="2020-03-01T00:00:00"/>
    <n v="99.25"/>
    <n v="29.15"/>
    <n v="0.29370000000000002"/>
    <n v="9.5299999999999994"/>
    <n v="0.8"/>
    <n v="2.2200000000000002"/>
    <x v="5"/>
    <s v="Q1"/>
    <s v="Fair Valuation"/>
    <x v="1"/>
  </r>
  <r>
    <n v="1884"/>
    <s v="Acquirer_773"/>
    <s v="Target_2939"/>
    <x v="2"/>
    <x v="6"/>
    <x v="2"/>
    <n v="1271.3"/>
    <d v="2020-03-02T00:00:00"/>
    <n v="583.54"/>
    <n v="210.48"/>
    <n v="0.36070000000000002"/>
    <n v="6.04"/>
    <n v="1.54"/>
    <n v="19.579999999999998"/>
    <x v="5"/>
    <s v="Q1"/>
    <s v="Low Valuation"/>
    <x v="0"/>
  </r>
  <r>
    <n v="1885"/>
    <s v="Acquirer_383"/>
    <s v="Target_1990"/>
    <x v="1"/>
    <x v="1"/>
    <x v="0"/>
    <n v="3143.95"/>
    <d v="2020-03-03T00:00:00"/>
    <n v="2776.56"/>
    <n v="374.28"/>
    <n v="0.1348"/>
    <n v="8.4"/>
    <n v="2.2200000000000002"/>
    <n v="69.8"/>
    <x v="5"/>
    <s v="Q1"/>
    <s v="Fair Valuation"/>
    <x v="0"/>
  </r>
  <r>
    <n v="1886"/>
    <s v="Acquirer_887"/>
    <s v="Target_4495"/>
    <x v="2"/>
    <x v="6"/>
    <x v="3"/>
    <n v="1818.09"/>
    <d v="2020-03-04T00:00:00"/>
    <n v="629.01"/>
    <n v="218.52"/>
    <n v="0.34739999999999999"/>
    <n v="8.32"/>
    <n v="2.4900000000000002"/>
    <n v="45.27"/>
    <x v="5"/>
    <s v="Q1"/>
    <s v="Fair Valuation"/>
    <x v="0"/>
  </r>
  <r>
    <n v="1887"/>
    <s v="Acquirer_844"/>
    <s v="Target_775"/>
    <x v="6"/>
    <x v="7"/>
    <x v="0"/>
    <n v="4401.74"/>
    <d v="2020-03-05T00:00:00"/>
    <n v="2383.4899999999998"/>
    <n v="629.72"/>
    <n v="0.26419999999999999"/>
    <n v="6.99"/>
    <n v="0.6"/>
    <n v="26.41"/>
    <x v="5"/>
    <s v="Q1"/>
    <s v="Low Valuation"/>
    <x v="0"/>
  </r>
  <r>
    <n v="1888"/>
    <s v="Acquirer_825"/>
    <s v="Target_4884"/>
    <x v="3"/>
    <x v="5"/>
    <x v="3"/>
    <n v="1820.69"/>
    <d v="2020-03-06T00:00:00"/>
    <n v="1076.75"/>
    <n v="159.57"/>
    <n v="0.1482"/>
    <n v="11.41"/>
    <n v="1.76"/>
    <n v="32.04"/>
    <x v="5"/>
    <s v="Q1"/>
    <s v="Fair Valuation"/>
    <x v="0"/>
  </r>
  <r>
    <n v="1889"/>
    <s v="Acquirer_705"/>
    <s v="Target_3222"/>
    <x v="2"/>
    <x v="4"/>
    <x v="3"/>
    <n v="9080.9699999999993"/>
    <d v="2020-03-07T00:00:00"/>
    <n v="3645.33"/>
    <n v="863.21"/>
    <n v="0.23680000000000001"/>
    <n v="10.52"/>
    <n v="0.63"/>
    <n v="57.21"/>
    <x v="5"/>
    <s v="Q1"/>
    <s v="Fair Valuation"/>
    <x v="0"/>
  </r>
  <r>
    <n v="1890"/>
    <s v="Acquirer_493"/>
    <s v="Target_463"/>
    <x v="6"/>
    <x v="0"/>
    <x v="3"/>
    <n v="6918.1"/>
    <d v="2020-03-08T00:00:00"/>
    <n v="2714.77"/>
    <n v="638.79"/>
    <n v="0.23530000000000001"/>
    <n v="10.83"/>
    <n v="0.65"/>
    <n v="44.97"/>
    <x v="5"/>
    <s v="Q1"/>
    <s v="Fair Valuation"/>
    <x v="0"/>
  </r>
  <r>
    <n v="1891"/>
    <s v="Acquirer_807"/>
    <s v="Target_1419"/>
    <x v="5"/>
    <x v="3"/>
    <x v="2"/>
    <n v="4841.8500000000004"/>
    <d v="2020-03-09T00:00:00"/>
    <n v="1009.39"/>
    <n v="285.14999999999998"/>
    <n v="0.28249999999999997"/>
    <n v="16.98"/>
    <n v="1.76"/>
    <n v="85.22"/>
    <x v="5"/>
    <s v="Q1"/>
    <s v="High Valuation"/>
    <x v="0"/>
  </r>
  <r>
    <n v="1892"/>
    <s v="Acquirer_946"/>
    <s v="Target_1411"/>
    <x v="7"/>
    <x v="2"/>
    <x v="0"/>
    <n v="4499.79"/>
    <d v="2020-03-10T00:00:00"/>
    <n v="2909.49"/>
    <n v="589.75"/>
    <n v="0.20269999999999999"/>
    <n v="7.63"/>
    <n v="1.52"/>
    <n v="68.400000000000006"/>
    <x v="5"/>
    <s v="Q1"/>
    <s v="Low Valuation"/>
    <x v="0"/>
  </r>
  <r>
    <n v="1893"/>
    <s v="Acquirer_631"/>
    <s v="Target_1770"/>
    <x v="7"/>
    <x v="4"/>
    <x v="3"/>
    <n v="19198.88"/>
    <d v="2020-03-11T00:00:00"/>
    <n v="3249.01"/>
    <n v="1268.0899999999999"/>
    <n v="0.39029999999999998"/>
    <n v="15.14"/>
    <n v="0.86999999999999988"/>
    <n v="167.03"/>
    <x v="5"/>
    <s v="Q1"/>
    <s v="High Valuation"/>
    <x v="0"/>
  </r>
  <r>
    <n v="1894"/>
    <s v="Acquirer_735"/>
    <s v="Target_1434"/>
    <x v="0"/>
    <x v="4"/>
    <x v="1"/>
    <n v="7226.56"/>
    <d v="2020-03-12T00:00:00"/>
    <n v="1236.32"/>
    <n v="478.58"/>
    <n v="0.3871"/>
    <n v="15.1"/>
    <n v="0.89"/>
    <n v="64.319999999999993"/>
    <x v="5"/>
    <s v="Q1"/>
    <s v="High Valuation"/>
    <x v="0"/>
  </r>
  <r>
    <n v="1895"/>
    <s v="Acquirer_137"/>
    <s v="Target_3759"/>
    <x v="0"/>
    <x v="2"/>
    <x v="1"/>
    <n v="13866"/>
    <d v="2020-03-13T00:00:00"/>
    <n v="3524.66"/>
    <n v="1233.6300000000001"/>
    <n v="0.35"/>
    <n v="11.24"/>
    <n v="0.52"/>
    <n v="72.099999999999994"/>
    <x v="5"/>
    <s v="Q1"/>
    <s v="Fair Valuation"/>
    <x v="0"/>
  </r>
  <r>
    <n v="1896"/>
    <s v="Acquirer_796"/>
    <s v="Target_3500"/>
    <x v="1"/>
    <x v="0"/>
    <x v="1"/>
    <n v="3592.04"/>
    <d v="2020-03-14T00:00:00"/>
    <n v="3357.15"/>
    <n v="405.88"/>
    <n v="0.12089999999999999"/>
    <n v="8.85"/>
    <n v="0.69"/>
    <n v="24.79"/>
    <x v="5"/>
    <s v="Q1"/>
    <s v="Fair Valuation"/>
    <x v="0"/>
  </r>
  <r>
    <n v="1897"/>
    <s v="Acquirer_124"/>
    <s v="Target_2663"/>
    <x v="6"/>
    <x v="5"/>
    <x v="1"/>
    <n v="13463.38"/>
    <d v="2020-03-15T00:00:00"/>
    <n v="4358.82"/>
    <n v="1526.46"/>
    <n v="0.35020000000000001"/>
    <n v="8.82"/>
    <n v="2.0099999999999998"/>
    <n v="270.61"/>
    <x v="5"/>
    <s v="Q1"/>
    <s v="Fair Valuation"/>
    <x v="0"/>
  </r>
  <r>
    <n v="1898"/>
    <s v="Acquirer_24"/>
    <s v="Target_4371"/>
    <x v="0"/>
    <x v="3"/>
    <x v="2"/>
    <n v="5006.32"/>
    <d v="2020-03-16T00:00:00"/>
    <n v="2566.4"/>
    <n v="580.78"/>
    <n v="0.2263"/>
    <n v="8.6199999999999992"/>
    <n v="0.94000000000000006"/>
    <n v="47.06"/>
    <x v="5"/>
    <s v="Q1"/>
    <s v="Fair Valuation"/>
    <x v="0"/>
  </r>
  <r>
    <n v="1899"/>
    <s v="Acquirer_436"/>
    <s v="Target_4869"/>
    <x v="1"/>
    <x v="6"/>
    <x v="2"/>
    <n v="1140.71"/>
    <d v="2020-03-17T00:00:00"/>
    <n v="499.47"/>
    <n v="87.21"/>
    <n v="0.17460000000000001"/>
    <n v="13.08"/>
    <n v="2.2599999999999998"/>
    <n v="25.78"/>
    <x v="5"/>
    <s v="Q1"/>
    <s v="Fair Valuation"/>
    <x v="0"/>
  </r>
  <r>
    <n v="1900"/>
    <s v="Acquirer_506"/>
    <s v="Target_3554"/>
    <x v="3"/>
    <x v="6"/>
    <x v="1"/>
    <n v="1985.6"/>
    <d v="2020-03-18T00:00:00"/>
    <n v="817.49"/>
    <n v="146"/>
    <n v="0.17860000000000001"/>
    <n v="13.6"/>
    <n v="0.70000000000000007"/>
    <n v="13.9"/>
    <x v="5"/>
    <s v="Q1"/>
    <s v="Fair Valuation"/>
    <x v="0"/>
  </r>
  <r>
    <n v="1901"/>
    <s v="Acquirer_85"/>
    <s v="Target_3739"/>
    <x v="2"/>
    <x v="2"/>
    <x v="2"/>
    <n v="4024.7"/>
    <d v="2020-03-19T00:00:00"/>
    <n v="2600.9499999999998"/>
    <n v="608.88"/>
    <n v="0.2341"/>
    <n v="6.61"/>
    <n v="2.0299999999999998"/>
    <n v="81.7"/>
    <x v="5"/>
    <s v="Q1"/>
    <s v="Low Valuation"/>
    <x v="0"/>
  </r>
  <r>
    <n v="1902"/>
    <s v="Acquirer_852"/>
    <s v="Target_451"/>
    <x v="5"/>
    <x v="4"/>
    <x v="1"/>
    <n v="1360.14"/>
    <d v="2020-03-20T00:00:00"/>
    <n v="521.22"/>
    <n v="105.03"/>
    <n v="0.20150000000000001"/>
    <n v="12.95"/>
    <n v="2.2000000000000002"/>
    <n v="29.92"/>
    <x v="5"/>
    <s v="Q1"/>
    <s v="Fair Valuation"/>
    <x v="0"/>
  </r>
  <r>
    <n v="1903"/>
    <s v="Acquirer_186"/>
    <s v="Target_3135"/>
    <x v="1"/>
    <x v="0"/>
    <x v="3"/>
    <n v="5172.42"/>
    <d v="2020-03-21T00:00:00"/>
    <n v="1341.23"/>
    <n v="460.18"/>
    <n v="0.34310000000000002"/>
    <n v="11.24"/>
    <n v="2.16"/>
    <n v="111.72"/>
    <x v="5"/>
    <s v="Q1"/>
    <s v="Fair Valuation"/>
    <x v="0"/>
  </r>
  <r>
    <n v="1904"/>
    <s v="Acquirer_605"/>
    <s v="Target_262"/>
    <x v="2"/>
    <x v="6"/>
    <x v="3"/>
    <n v="9758.32"/>
    <d v="2020-03-22T00:00:00"/>
    <n v="4611.88"/>
    <n v="1067.6500000000001"/>
    <n v="0.23150000000000001"/>
    <n v="9.14"/>
    <n v="1.42"/>
    <n v="138.57"/>
    <x v="5"/>
    <s v="Q1"/>
    <s v="Fair Valuation"/>
    <x v="0"/>
  </r>
  <r>
    <n v="1905"/>
    <s v="Acquirer_226"/>
    <s v="Target_2685"/>
    <x v="2"/>
    <x v="5"/>
    <x v="1"/>
    <n v="2100.33"/>
    <d v="2020-03-23T00:00:00"/>
    <n v="519.32000000000005"/>
    <n v="154.55000000000001"/>
    <n v="0.29759999999999998"/>
    <n v="13.59"/>
    <n v="1.49"/>
    <n v="31.29"/>
    <x v="5"/>
    <s v="Q1"/>
    <s v="Fair Valuation"/>
    <x v="0"/>
  </r>
  <r>
    <n v="1906"/>
    <s v="Acquirer_370"/>
    <s v="Target_4468"/>
    <x v="6"/>
    <x v="6"/>
    <x v="3"/>
    <n v="3298.19"/>
    <d v="2020-03-24T00:00:00"/>
    <n v="2377.27"/>
    <n v="329.49"/>
    <n v="0.1386"/>
    <n v="10.01"/>
    <n v="1.04"/>
    <n v="34.299999999999997"/>
    <x v="5"/>
    <s v="Q1"/>
    <s v="Fair Valuation"/>
    <x v="0"/>
  </r>
  <r>
    <n v="1907"/>
    <s v="Acquirer_853"/>
    <s v="Target_915"/>
    <x v="1"/>
    <x v="3"/>
    <x v="0"/>
    <n v="9785.35"/>
    <d v="2020-03-25T00:00:00"/>
    <n v="2702.26"/>
    <n v="610.44000000000005"/>
    <n v="0.22589999999999999"/>
    <n v="16.03"/>
    <n v="1.9"/>
    <n v="185.92"/>
    <x v="5"/>
    <s v="Q1"/>
    <s v="High Valuation"/>
    <x v="0"/>
  </r>
  <r>
    <n v="1908"/>
    <s v="Acquirer_957"/>
    <s v="Target_3238"/>
    <x v="0"/>
    <x v="6"/>
    <x v="2"/>
    <n v="7543.51"/>
    <d v="2020-03-26T00:00:00"/>
    <n v="2504.6999999999998"/>
    <n v="701.07"/>
    <n v="0.27989999999999998"/>
    <n v="10.76"/>
    <n v="0.92999999999999994"/>
    <n v="70.150000000000006"/>
    <x v="5"/>
    <s v="Q1"/>
    <s v="Fair Valuation"/>
    <x v="0"/>
  </r>
  <r>
    <n v="1909"/>
    <s v="Acquirer_25"/>
    <s v="Target_4442"/>
    <x v="3"/>
    <x v="0"/>
    <x v="3"/>
    <n v="12825.52"/>
    <d v="2020-03-27T00:00:00"/>
    <n v="3724.08"/>
    <n v="1403.23"/>
    <n v="0.37680000000000002"/>
    <n v="9.14"/>
    <n v="1.76"/>
    <n v="225.73"/>
    <x v="5"/>
    <s v="Q1"/>
    <s v="Fair Valuation"/>
    <x v="0"/>
  </r>
  <r>
    <n v="1910"/>
    <s v="Acquirer_930"/>
    <s v="Target_451"/>
    <x v="6"/>
    <x v="0"/>
    <x v="1"/>
    <n v="10569.54"/>
    <d v="2020-03-28T00:00:00"/>
    <n v="3562.41"/>
    <n v="1143.8900000000001"/>
    <n v="0.3211"/>
    <n v="9.24"/>
    <n v="0.70000000000000007"/>
    <n v="73.989999999999995"/>
    <x v="5"/>
    <s v="Q1"/>
    <s v="Fair Valuation"/>
    <x v="0"/>
  </r>
  <r>
    <n v="1911"/>
    <s v="Acquirer_689"/>
    <s v="Target_1991"/>
    <x v="6"/>
    <x v="7"/>
    <x v="0"/>
    <n v="11925.28"/>
    <d v="2020-03-29T00:00:00"/>
    <n v="3606.85"/>
    <n v="840.4"/>
    <n v="0.23300000000000001"/>
    <n v="14.19"/>
    <n v="0.62"/>
    <n v="73.94"/>
    <x v="5"/>
    <s v="Q1"/>
    <s v="Fair Valuation"/>
    <x v="0"/>
  </r>
  <r>
    <n v="1912"/>
    <s v="Acquirer_266"/>
    <s v="Target_4467"/>
    <x v="1"/>
    <x v="1"/>
    <x v="1"/>
    <n v="10138.51"/>
    <d v="2020-03-30T00:00:00"/>
    <n v="3288.7"/>
    <n v="613.34"/>
    <n v="0.1865"/>
    <n v="16.53"/>
    <n v="0.83"/>
    <n v="84.15"/>
    <x v="5"/>
    <s v="Q1"/>
    <s v="High Valuation"/>
    <x v="0"/>
  </r>
  <r>
    <n v="1913"/>
    <s v="Acquirer_573"/>
    <s v="Target_4396"/>
    <x v="3"/>
    <x v="1"/>
    <x v="1"/>
    <n v="6195.19"/>
    <d v="2020-03-31T00:00:00"/>
    <n v="2255.5700000000002"/>
    <n v="881.25"/>
    <n v="0.39069999999999999"/>
    <n v="7.03"/>
    <n v="1.3"/>
    <n v="80.540000000000006"/>
    <x v="5"/>
    <s v="Q1"/>
    <s v="Low Valuation"/>
    <x v="0"/>
  </r>
  <r>
    <n v="1914"/>
    <s v="Acquirer_757"/>
    <s v="Target_2378"/>
    <x v="2"/>
    <x v="1"/>
    <x v="1"/>
    <n v="2651.06"/>
    <d v="2020-04-01T00:00:00"/>
    <n v="1463.02"/>
    <n v="182.58"/>
    <n v="0.12479999999999999"/>
    <n v="14.52"/>
    <n v="1.62"/>
    <n v="42.95"/>
    <x v="5"/>
    <s v="Q2"/>
    <s v="Fair Valuation"/>
    <x v="0"/>
  </r>
  <r>
    <n v="1915"/>
    <s v="Acquirer_899"/>
    <s v="Target_1575"/>
    <x v="7"/>
    <x v="4"/>
    <x v="1"/>
    <n v="6036.98"/>
    <d v="2020-04-02T00:00:00"/>
    <n v="4940.8100000000004"/>
    <n v="831.54"/>
    <n v="0.16830000000000001"/>
    <n v="7.26"/>
    <n v="1.44"/>
    <n v="86.93"/>
    <x v="5"/>
    <s v="Q2"/>
    <s v="Low Valuation"/>
    <x v="0"/>
  </r>
  <r>
    <n v="1916"/>
    <s v="Acquirer_201"/>
    <s v="Target_1766"/>
    <x v="1"/>
    <x v="6"/>
    <x v="1"/>
    <n v="4872.8599999999997"/>
    <d v="2020-04-03T00:00:00"/>
    <n v="3640.04"/>
    <n v="585.67999999999995"/>
    <n v="0.16089999999999999"/>
    <n v="8.32"/>
    <n v="0.53"/>
    <n v="25.83"/>
    <x v="5"/>
    <s v="Q2"/>
    <s v="Fair Valuation"/>
    <x v="0"/>
  </r>
  <r>
    <n v="1917"/>
    <s v="Acquirer_516"/>
    <s v="Target_196"/>
    <x v="1"/>
    <x v="1"/>
    <x v="2"/>
    <n v="9812.6200000000008"/>
    <d v="2020-04-04T00:00:00"/>
    <n v="3086.21"/>
    <n v="851.79"/>
    <n v="0.27600000000000002"/>
    <n v="11.52"/>
    <n v="1.91"/>
    <n v="187.42"/>
    <x v="5"/>
    <s v="Q2"/>
    <s v="Fair Valuation"/>
    <x v="0"/>
  </r>
  <r>
    <n v="1918"/>
    <s v="Acquirer_814"/>
    <s v="Target_935"/>
    <x v="1"/>
    <x v="3"/>
    <x v="2"/>
    <n v="850.04"/>
    <d v="2020-04-05T00:00:00"/>
    <n v="343.61"/>
    <n v="102.91"/>
    <n v="0.29949999999999999"/>
    <n v="8.26"/>
    <n v="0.77"/>
    <n v="6.55"/>
    <x v="5"/>
    <s v="Q2"/>
    <s v="Fair Valuation"/>
    <x v="1"/>
  </r>
  <r>
    <n v="1919"/>
    <s v="Acquirer_665"/>
    <s v="Target_2837"/>
    <x v="4"/>
    <x v="0"/>
    <x v="3"/>
    <n v="18706.39"/>
    <d v="2020-04-06T00:00:00"/>
    <n v="4479.62"/>
    <n v="1373.45"/>
    <n v="0.30659999999999998"/>
    <n v="13.62"/>
    <n v="0.62"/>
    <n v="115.98"/>
    <x v="5"/>
    <s v="Q2"/>
    <s v="Fair Valuation"/>
    <x v="0"/>
  </r>
  <r>
    <n v="1920"/>
    <s v="Acquirer_313"/>
    <s v="Target_398"/>
    <x v="1"/>
    <x v="4"/>
    <x v="1"/>
    <n v="1887.11"/>
    <d v="2020-04-07T00:00:00"/>
    <n v="546.83000000000004"/>
    <n v="123.26"/>
    <n v="0.22539999999999999"/>
    <n v="15.31"/>
    <n v="0.52"/>
    <n v="9.81"/>
    <x v="5"/>
    <s v="Q2"/>
    <s v="High Valuation"/>
    <x v="0"/>
  </r>
  <r>
    <n v="1921"/>
    <s v="Acquirer_533"/>
    <s v="Target_377"/>
    <x v="3"/>
    <x v="4"/>
    <x v="2"/>
    <n v="6291.9"/>
    <d v="2020-04-08T00:00:00"/>
    <n v="2350.46"/>
    <n v="376.31"/>
    <n v="0.16009999999999999"/>
    <n v="16.72"/>
    <n v="1.7"/>
    <n v="106.96"/>
    <x v="5"/>
    <s v="Q2"/>
    <s v="High Valuation"/>
    <x v="0"/>
  </r>
  <r>
    <n v="1922"/>
    <s v="Acquirer_644"/>
    <s v="Target_933"/>
    <x v="4"/>
    <x v="1"/>
    <x v="0"/>
    <n v="15426.4"/>
    <d v="2020-04-09T00:00:00"/>
    <n v="3453.39"/>
    <n v="1182.0999999999999"/>
    <n v="0.34229999999999999"/>
    <n v="13.05"/>
    <n v="2.19"/>
    <n v="337.84"/>
    <x v="5"/>
    <s v="Q2"/>
    <s v="Fair Valuation"/>
    <x v="0"/>
  </r>
  <r>
    <n v="1923"/>
    <s v="Acquirer_118"/>
    <s v="Target_372"/>
    <x v="4"/>
    <x v="1"/>
    <x v="3"/>
    <n v="4963.37"/>
    <d v="2020-04-10T00:00:00"/>
    <n v="2378.7600000000002"/>
    <n v="362.29"/>
    <n v="0.15229999999999999"/>
    <n v="13.7"/>
    <n v="2.4500000000000002"/>
    <n v="121.6"/>
    <x v="5"/>
    <s v="Q2"/>
    <s v="Fair Valuation"/>
    <x v="0"/>
  </r>
  <r>
    <n v="1924"/>
    <s v="Acquirer_692"/>
    <s v="Target_2061"/>
    <x v="0"/>
    <x v="6"/>
    <x v="3"/>
    <n v="8589.34"/>
    <d v="2020-04-11T00:00:00"/>
    <n v="1783.7"/>
    <n v="607.88"/>
    <n v="0.34079999999999999"/>
    <n v="14.13"/>
    <n v="1.54"/>
    <n v="132.28"/>
    <x v="5"/>
    <s v="Q2"/>
    <s v="Fair Valuation"/>
    <x v="0"/>
  </r>
  <r>
    <n v="1925"/>
    <s v="Acquirer_103"/>
    <s v="Target_4402"/>
    <x v="5"/>
    <x v="2"/>
    <x v="2"/>
    <n v="2988.92"/>
    <d v="2020-04-12T00:00:00"/>
    <n v="764.95"/>
    <n v="269.02999999999997"/>
    <n v="0.35170000000000001"/>
    <n v="11.11"/>
    <n v="2.0699999999999998"/>
    <n v="61.87"/>
    <x v="5"/>
    <s v="Q2"/>
    <s v="Fair Valuation"/>
    <x v="0"/>
  </r>
  <r>
    <n v="1926"/>
    <s v="Acquirer_567"/>
    <s v="Target_3379"/>
    <x v="3"/>
    <x v="7"/>
    <x v="1"/>
    <n v="4216.55"/>
    <d v="2020-04-13T00:00:00"/>
    <n v="2978.57"/>
    <n v="521.85"/>
    <n v="0.17519999999999999"/>
    <n v="8.08"/>
    <n v="1.98"/>
    <n v="83.49"/>
    <x v="5"/>
    <s v="Q2"/>
    <s v="Fair Valuation"/>
    <x v="0"/>
  </r>
  <r>
    <n v="1927"/>
    <s v="Acquirer_101"/>
    <s v="Target_963"/>
    <x v="4"/>
    <x v="1"/>
    <x v="1"/>
    <n v="1638"/>
    <d v="2020-04-14T00:00:00"/>
    <n v="604.97"/>
    <n v="100"/>
    <n v="0.1653"/>
    <n v="16.38"/>
    <n v="2.31"/>
    <n v="37.840000000000003"/>
    <x v="5"/>
    <s v="Q2"/>
    <s v="High Valuation"/>
    <x v="0"/>
  </r>
  <r>
    <n v="1928"/>
    <s v="Acquirer_145"/>
    <s v="Target_1641"/>
    <x v="2"/>
    <x v="7"/>
    <x v="2"/>
    <n v="516.76"/>
    <d v="2020-04-15T00:00:00"/>
    <n v="512.89"/>
    <n v="53.55"/>
    <n v="0.10440000000000001"/>
    <n v="9.65"/>
    <n v="0.76"/>
    <n v="3.93"/>
    <x v="5"/>
    <s v="Q2"/>
    <s v="Fair Valuation"/>
    <x v="1"/>
  </r>
  <r>
    <n v="1929"/>
    <s v="Acquirer_661"/>
    <s v="Target_658"/>
    <x v="3"/>
    <x v="7"/>
    <x v="3"/>
    <n v="4223.5600000000004"/>
    <d v="2020-04-16T00:00:00"/>
    <n v="1322.36"/>
    <n v="331.52"/>
    <n v="0.25069999999999998"/>
    <n v="12.74"/>
    <n v="2.46"/>
    <n v="103.9"/>
    <x v="5"/>
    <s v="Q2"/>
    <s v="Fair Valuation"/>
    <x v="0"/>
  </r>
  <r>
    <n v="1930"/>
    <s v="Acquirer_787"/>
    <s v="Target_4053"/>
    <x v="0"/>
    <x v="3"/>
    <x v="0"/>
    <n v="11022.04"/>
    <d v="2020-04-17T00:00:00"/>
    <n v="2176.4"/>
    <n v="661.19"/>
    <n v="0.30380000000000001"/>
    <n v="16.670000000000002"/>
    <n v="0.8"/>
    <n v="88.18"/>
    <x v="5"/>
    <s v="Q2"/>
    <s v="High Valuation"/>
    <x v="0"/>
  </r>
  <r>
    <n v="1931"/>
    <s v="Acquirer_863"/>
    <s v="Target_244"/>
    <x v="5"/>
    <x v="0"/>
    <x v="2"/>
    <n v="730.37"/>
    <d v="2020-04-18T00:00:00"/>
    <n v="511.19"/>
    <n v="96.61"/>
    <n v="0.189"/>
    <n v="7.56"/>
    <n v="0.82000000000000006"/>
    <n v="5.99"/>
    <x v="5"/>
    <s v="Q2"/>
    <s v="Low Valuation"/>
    <x v="1"/>
  </r>
  <r>
    <n v="1932"/>
    <s v="Acquirer_515"/>
    <s v="Target_1239"/>
    <x v="6"/>
    <x v="6"/>
    <x v="1"/>
    <n v="5129.6400000000003"/>
    <d v="2020-04-19T00:00:00"/>
    <n v="1750.72"/>
    <n v="338.59"/>
    <n v="0.19339999999999999"/>
    <n v="15.15"/>
    <n v="2.4"/>
    <n v="123.11"/>
    <x v="5"/>
    <s v="Q2"/>
    <s v="High Valuation"/>
    <x v="0"/>
  </r>
  <r>
    <n v="1933"/>
    <s v="Acquirer_425"/>
    <s v="Target_3098"/>
    <x v="5"/>
    <x v="4"/>
    <x v="3"/>
    <n v="20123.580000000002"/>
    <d v="2020-04-20T00:00:00"/>
    <n v="2924.55"/>
    <n v="1155.2"/>
    <n v="0.39500000000000002"/>
    <n v="17.420000000000002"/>
    <n v="1.02"/>
    <n v="205.26"/>
    <x v="5"/>
    <s v="Q2"/>
    <s v="High Valuation"/>
    <x v="0"/>
  </r>
  <r>
    <n v="1934"/>
    <s v="Acquirer_745"/>
    <s v="Target_106"/>
    <x v="4"/>
    <x v="0"/>
    <x v="2"/>
    <n v="7077.67"/>
    <d v="2020-04-21T00:00:00"/>
    <n v="1541.7"/>
    <n v="543.6"/>
    <n v="0.35260000000000002"/>
    <n v="13.02"/>
    <n v="0.85000000000000009"/>
    <n v="60.16"/>
    <x v="5"/>
    <s v="Q2"/>
    <s v="Fair Valuation"/>
    <x v="0"/>
  </r>
  <r>
    <n v="1935"/>
    <s v="Acquirer_717"/>
    <s v="Target_3984"/>
    <x v="1"/>
    <x v="0"/>
    <x v="1"/>
    <n v="631.41999999999996"/>
    <d v="2020-04-22T00:00:00"/>
    <n v="308.02"/>
    <n v="81.16"/>
    <n v="0.26350000000000001"/>
    <n v="7.78"/>
    <n v="2.04"/>
    <n v="12.88"/>
    <x v="5"/>
    <s v="Q2"/>
    <s v="Low Valuation"/>
    <x v="1"/>
  </r>
  <r>
    <n v="1936"/>
    <s v="Acquirer_103"/>
    <s v="Target_1571"/>
    <x v="7"/>
    <x v="7"/>
    <x v="2"/>
    <n v="3277.87"/>
    <d v="2020-04-23T00:00:00"/>
    <n v="3038.02"/>
    <n v="535.6"/>
    <n v="0.17630000000000001"/>
    <n v="6.12"/>
    <n v="1.0900000000000001"/>
    <n v="35.729999999999997"/>
    <x v="5"/>
    <s v="Q2"/>
    <s v="Low Valuation"/>
    <x v="0"/>
  </r>
  <r>
    <n v="1937"/>
    <s v="Acquirer_149"/>
    <s v="Target_4398"/>
    <x v="7"/>
    <x v="0"/>
    <x v="0"/>
    <n v="4627.99"/>
    <d v="2020-04-24T00:00:00"/>
    <n v="3088.48"/>
    <n v="487.67"/>
    <n v="0.15790000000000001"/>
    <n v="9.49"/>
    <n v="2.4700000000000002"/>
    <n v="114.31"/>
    <x v="5"/>
    <s v="Q2"/>
    <s v="Fair Valuation"/>
    <x v="0"/>
  </r>
  <r>
    <n v="1938"/>
    <s v="Acquirer_949"/>
    <s v="Target_1843"/>
    <x v="4"/>
    <x v="4"/>
    <x v="2"/>
    <n v="6134.92"/>
    <d v="2020-04-25T00:00:00"/>
    <n v="3909.47"/>
    <n v="661.09"/>
    <n v="0.1691"/>
    <n v="9.2799999999999994"/>
    <n v="1.87"/>
    <n v="114.72"/>
    <x v="5"/>
    <s v="Q2"/>
    <s v="Fair Valuation"/>
    <x v="0"/>
  </r>
  <r>
    <n v="1939"/>
    <s v="Acquirer_564"/>
    <s v="Target_4138"/>
    <x v="6"/>
    <x v="5"/>
    <x v="3"/>
    <n v="6426.83"/>
    <d v="2020-04-26T00:00:00"/>
    <n v="4866.3"/>
    <n v="1023.38"/>
    <n v="0.21029999999999999"/>
    <n v="6.28"/>
    <n v="2.12"/>
    <n v="136.25"/>
    <x v="5"/>
    <s v="Q2"/>
    <s v="Low Valuation"/>
    <x v="0"/>
  </r>
  <r>
    <n v="1940"/>
    <s v="Acquirer_802"/>
    <s v="Target_3013"/>
    <x v="0"/>
    <x v="1"/>
    <x v="0"/>
    <n v="8063.55"/>
    <d v="2020-04-27T00:00:00"/>
    <n v="2325.14"/>
    <n v="638.95000000000005"/>
    <n v="0.27479999999999999"/>
    <n v="12.62"/>
    <n v="1.76"/>
    <n v="141.91999999999999"/>
    <x v="5"/>
    <s v="Q2"/>
    <s v="Fair Valuation"/>
    <x v="0"/>
  </r>
  <r>
    <n v="1941"/>
    <s v="Acquirer_762"/>
    <s v="Target_1407"/>
    <x v="2"/>
    <x v="7"/>
    <x v="2"/>
    <n v="12546.5"/>
    <d v="2020-04-28T00:00:00"/>
    <n v="3619.67"/>
    <n v="767.37"/>
    <n v="0.21199999999999999"/>
    <n v="16.350000000000001"/>
    <n v="0.59"/>
    <n v="74.02"/>
    <x v="5"/>
    <s v="Q2"/>
    <s v="High Valuation"/>
    <x v="0"/>
  </r>
  <r>
    <n v="1942"/>
    <s v="Acquirer_453"/>
    <s v="Target_3075"/>
    <x v="7"/>
    <x v="1"/>
    <x v="0"/>
    <n v="7875.12"/>
    <d v="2020-04-29T00:00:00"/>
    <n v="3181.79"/>
    <n v="632.54"/>
    <n v="0.1988"/>
    <n v="12.45"/>
    <n v="1"/>
    <n v="78.75"/>
    <x v="5"/>
    <s v="Q2"/>
    <s v="Fair Valuation"/>
    <x v="0"/>
  </r>
  <r>
    <n v="1943"/>
    <s v="Acquirer_439"/>
    <s v="Target_3332"/>
    <x v="2"/>
    <x v="3"/>
    <x v="0"/>
    <n v="4551.05"/>
    <d v="2020-04-30T00:00:00"/>
    <n v="1535.77"/>
    <n v="469.18"/>
    <n v="0.30549999999999999"/>
    <n v="9.6999999999999993"/>
    <n v="1.47"/>
    <n v="66.900000000000006"/>
    <x v="5"/>
    <s v="Q2"/>
    <s v="Fair Valuation"/>
    <x v="0"/>
  </r>
  <r>
    <n v="1944"/>
    <s v="Acquirer_754"/>
    <s v="Target_4396"/>
    <x v="2"/>
    <x v="5"/>
    <x v="2"/>
    <n v="11452.16"/>
    <d v="2020-05-01T00:00:00"/>
    <n v="3631.39"/>
    <n v="1386.46"/>
    <n v="0.38179999999999997"/>
    <n v="8.26"/>
    <n v="1.56"/>
    <n v="178.65"/>
    <x v="5"/>
    <s v="Q2"/>
    <s v="Fair Valuation"/>
    <x v="0"/>
  </r>
  <r>
    <n v="1945"/>
    <s v="Acquirer_659"/>
    <s v="Target_3812"/>
    <x v="5"/>
    <x v="5"/>
    <x v="0"/>
    <n v="14935.81"/>
    <d v="2020-05-02T00:00:00"/>
    <n v="3721.08"/>
    <n v="968.6"/>
    <n v="0.26029999999999998"/>
    <n v="15.42"/>
    <n v="1.99"/>
    <n v="297.22000000000003"/>
    <x v="5"/>
    <s v="Q2"/>
    <s v="High Valuation"/>
    <x v="0"/>
  </r>
  <r>
    <n v="1946"/>
    <s v="Acquirer_292"/>
    <s v="Target_848"/>
    <x v="3"/>
    <x v="3"/>
    <x v="1"/>
    <n v="21224.59"/>
    <d v="2020-05-03T00:00:00"/>
    <n v="3854.66"/>
    <n v="1277.82"/>
    <n v="0.33150000000000002"/>
    <n v="16.61"/>
    <n v="1.41"/>
    <n v="299.27"/>
    <x v="5"/>
    <s v="Q2"/>
    <s v="High Valuation"/>
    <x v="0"/>
  </r>
  <r>
    <n v="1947"/>
    <s v="Acquirer_628"/>
    <s v="Target_3325"/>
    <x v="6"/>
    <x v="3"/>
    <x v="3"/>
    <n v="2957.17"/>
    <d v="2020-05-04T00:00:00"/>
    <n v="2325.6799999999998"/>
    <n v="334.9"/>
    <n v="0.14399999999999999"/>
    <n v="8.83"/>
    <n v="1.04"/>
    <n v="30.75"/>
    <x v="5"/>
    <s v="Q2"/>
    <s v="Fair Valuation"/>
    <x v="0"/>
  </r>
  <r>
    <n v="1948"/>
    <s v="Acquirer_947"/>
    <s v="Target_1950"/>
    <x v="2"/>
    <x v="0"/>
    <x v="3"/>
    <n v="7990.91"/>
    <d v="2020-05-05T00:00:00"/>
    <n v="3700.46"/>
    <n v="544.34"/>
    <n v="0.14710000000000001"/>
    <n v="14.68"/>
    <n v="1.69"/>
    <n v="135.05000000000001"/>
    <x v="5"/>
    <s v="Q2"/>
    <s v="Fair Valuation"/>
    <x v="0"/>
  </r>
  <r>
    <n v="1949"/>
    <s v="Acquirer_676"/>
    <s v="Target_2362"/>
    <x v="0"/>
    <x v="3"/>
    <x v="0"/>
    <n v="21274.46"/>
    <d v="2020-05-06T00:00:00"/>
    <n v="4654.97"/>
    <n v="1478.42"/>
    <n v="0.31759999999999999"/>
    <n v="14.39"/>
    <n v="0.65"/>
    <n v="138.28"/>
    <x v="5"/>
    <s v="Q2"/>
    <s v="Fair Valuation"/>
    <x v="0"/>
  </r>
  <r>
    <n v="1950"/>
    <s v="Acquirer_356"/>
    <s v="Target_2649"/>
    <x v="1"/>
    <x v="2"/>
    <x v="1"/>
    <n v="7990.26"/>
    <d v="2020-05-07T00:00:00"/>
    <n v="2557.2399999999998"/>
    <n v="841.08"/>
    <n v="0.32890000000000003"/>
    <n v="9.5"/>
    <n v="1.5"/>
    <n v="119.85"/>
    <x v="5"/>
    <s v="Q2"/>
    <s v="Fair Valuation"/>
    <x v="0"/>
  </r>
  <r>
    <n v="1951"/>
    <s v="Acquirer_650"/>
    <s v="Target_4138"/>
    <x v="3"/>
    <x v="4"/>
    <x v="3"/>
    <n v="3240.96"/>
    <d v="2020-05-08T00:00:00"/>
    <n v="1543.74"/>
    <n v="362.93"/>
    <n v="0.2351"/>
    <n v="8.93"/>
    <n v="1.63"/>
    <n v="52.83"/>
    <x v="5"/>
    <s v="Q2"/>
    <s v="Fair Valuation"/>
    <x v="0"/>
  </r>
  <r>
    <n v="1952"/>
    <s v="Acquirer_56"/>
    <s v="Target_316"/>
    <x v="0"/>
    <x v="3"/>
    <x v="0"/>
    <n v="8847.66"/>
    <d v="2020-05-09T00:00:00"/>
    <n v="4750.68"/>
    <n v="785.76"/>
    <n v="0.16539999999999999"/>
    <n v="11.26"/>
    <n v="2.04"/>
    <n v="180.49"/>
    <x v="5"/>
    <s v="Q2"/>
    <s v="Fair Valuation"/>
    <x v="0"/>
  </r>
  <r>
    <n v="1953"/>
    <s v="Acquirer_588"/>
    <s v="Target_658"/>
    <x v="5"/>
    <x v="7"/>
    <x v="1"/>
    <n v="2999.36"/>
    <d v="2020-05-10T00:00:00"/>
    <n v="747.61"/>
    <n v="279.52999999999997"/>
    <n v="0.37390000000000001"/>
    <n v="10.73"/>
    <n v="1.1499999999999999"/>
    <n v="34.49"/>
    <x v="5"/>
    <s v="Q2"/>
    <s v="Fair Valuation"/>
    <x v="0"/>
  </r>
  <r>
    <n v="1954"/>
    <s v="Acquirer_871"/>
    <s v="Target_2442"/>
    <x v="1"/>
    <x v="0"/>
    <x v="0"/>
    <n v="7973.88"/>
    <d v="2020-05-11T00:00:00"/>
    <n v="2904.81"/>
    <n v="506.6"/>
    <n v="0.1744"/>
    <n v="15.74"/>
    <n v="2.27"/>
    <n v="181.01"/>
    <x v="5"/>
    <s v="Q2"/>
    <s v="High Valuation"/>
    <x v="0"/>
  </r>
  <r>
    <n v="1955"/>
    <s v="Acquirer_688"/>
    <s v="Target_4113"/>
    <x v="5"/>
    <x v="2"/>
    <x v="3"/>
    <n v="6654.46"/>
    <d v="2020-05-12T00:00:00"/>
    <n v="4180.34"/>
    <n v="858.64"/>
    <n v="0.2054"/>
    <n v="7.75"/>
    <n v="1.71"/>
    <n v="113.79"/>
    <x v="5"/>
    <s v="Q2"/>
    <s v="Low Valuation"/>
    <x v="0"/>
  </r>
  <r>
    <n v="1956"/>
    <s v="Acquirer_222"/>
    <s v="Target_4122"/>
    <x v="5"/>
    <x v="1"/>
    <x v="0"/>
    <n v="25318.97"/>
    <d v="2020-05-13T00:00:00"/>
    <n v="4981.7"/>
    <n v="1699.26"/>
    <n v="0.34110000000000001"/>
    <n v="14.9"/>
    <n v="1.27"/>
    <n v="321.55"/>
    <x v="5"/>
    <s v="Q2"/>
    <s v="Fair Valuation"/>
    <x v="0"/>
  </r>
  <r>
    <n v="1957"/>
    <s v="Acquirer_554"/>
    <s v="Target_2620"/>
    <x v="6"/>
    <x v="1"/>
    <x v="1"/>
    <n v="3722.93"/>
    <d v="2020-05-14T00:00:00"/>
    <n v="2060.5500000000002"/>
    <n v="388.21"/>
    <n v="0.18840000000000001"/>
    <n v="9.59"/>
    <n v="1.81"/>
    <n v="67.39"/>
    <x v="5"/>
    <s v="Q2"/>
    <s v="Fair Valuation"/>
    <x v="0"/>
  </r>
  <r>
    <n v="1958"/>
    <s v="Acquirer_619"/>
    <s v="Target_3711"/>
    <x v="6"/>
    <x v="0"/>
    <x v="3"/>
    <n v="838.18"/>
    <d v="2020-05-15T00:00:00"/>
    <n v="260.95"/>
    <n v="73.14"/>
    <n v="0.28029999999999999"/>
    <n v="11.46"/>
    <n v="1.27"/>
    <n v="10.64"/>
    <x v="5"/>
    <s v="Q2"/>
    <s v="Fair Valuation"/>
    <x v="1"/>
  </r>
  <r>
    <n v="1959"/>
    <s v="Acquirer_222"/>
    <s v="Target_4"/>
    <x v="6"/>
    <x v="1"/>
    <x v="1"/>
    <n v="4141.87"/>
    <d v="2020-05-16T00:00:00"/>
    <n v="3619.15"/>
    <n v="460.72"/>
    <n v="0.1273"/>
    <n v="8.99"/>
    <n v="0.82000000000000006"/>
    <n v="33.96"/>
    <x v="5"/>
    <s v="Q2"/>
    <s v="Fair Valuation"/>
    <x v="0"/>
  </r>
  <r>
    <n v="1960"/>
    <s v="Acquirer_28"/>
    <s v="Target_4569"/>
    <x v="4"/>
    <x v="1"/>
    <x v="1"/>
    <n v="6296.35"/>
    <d v="2020-05-17T00:00:00"/>
    <n v="3378.98"/>
    <n v="538.61"/>
    <n v="0.15939999999999999"/>
    <n v="11.69"/>
    <n v="2.4"/>
    <n v="151.11000000000001"/>
    <x v="5"/>
    <s v="Q2"/>
    <s v="Fair Valuation"/>
    <x v="0"/>
  </r>
  <r>
    <n v="1961"/>
    <s v="Acquirer_501"/>
    <s v="Target_3175"/>
    <x v="5"/>
    <x v="3"/>
    <x v="1"/>
    <n v="19383.13"/>
    <d v="2020-05-18T00:00:00"/>
    <n v="3963.43"/>
    <n v="1190.6099999999999"/>
    <n v="0.3004"/>
    <n v="16.28"/>
    <n v="1.08"/>
    <n v="209.34"/>
    <x v="5"/>
    <s v="Q2"/>
    <s v="High Valuation"/>
    <x v="0"/>
  </r>
  <r>
    <n v="1962"/>
    <s v="Acquirer_976"/>
    <s v="Target_1374"/>
    <x v="4"/>
    <x v="6"/>
    <x v="1"/>
    <n v="6795.69"/>
    <d v="2020-05-19T00:00:00"/>
    <n v="3901.19"/>
    <n v="412.36"/>
    <n v="0.1057"/>
    <n v="16.48"/>
    <n v="1"/>
    <n v="67.959999999999994"/>
    <x v="5"/>
    <s v="Q2"/>
    <s v="High Valuation"/>
    <x v="0"/>
  </r>
  <r>
    <n v="1963"/>
    <s v="Acquirer_859"/>
    <s v="Target_1635"/>
    <x v="1"/>
    <x v="1"/>
    <x v="0"/>
    <n v="1186.3800000000001"/>
    <d v="2020-05-20T00:00:00"/>
    <n v="659.24"/>
    <n v="90.91"/>
    <n v="0.13789999999999999"/>
    <n v="13.05"/>
    <n v="2.2799999999999998"/>
    <n v="27.05"/>
    <x v="5"/>
    <s v="Q2"/>
    <s v="Fair Valuation"/>
    <x v="0"/>
  </r>
  <r>
    <n v="1964"/>
    <s v="Acquirer_245"/>
    <s v="Target_4819"/>
    <x v="7"/>
    <x v="3"/>
    <x v="0"/>
    <n v="2067.5300000000002"/>
    <d v="2020-05-21T00:00:00"/>
    <n v="507.74"/>
    <n v="124.4"/>
    <n v="0.245"/>
    <n v="16.62"/>
    <n v="2.41"/>
    <n v="49.83"/>
    <x v="5"/>
    <s v="Q2"/>
    <s v="High Valuation"/>
    <x v="0"/>
  </r>
  <r>
    <n v="1965"/>
    <s v="Acquirer_684"/>
    <s v="Target_4069"/>
    <x v="1"/>
    <x v="3"/>
    <x v="3"/>
    <n v="13455.78"/>
    <d v="2020-05-22T00:00:00"/>
    <n v="4954.33"/>
    <n v="1033.47"/>
    <n v="0.20860000000000001"/>
    <n v="13.02"/>
    <n v="1.27"/>
    <n v="170.89"/>
    <x v="5"/>
    <s v="Q2"/>
    <s v="Fair Valuation"/>
    <x v="0"/>
  </r>
  <r>
    <n v="1966"/>
    <s v="Acquirer_666"/>
    <s v="Target_2310"/>
    <x v="1"/>
    <x v="6"/>
    <x v="3"/>
    <n v="2053.16"/>
    <d v="2020-05-23T00:00:00"/>
    <n v="722.55"/>
    <n v="237.36"/>
    <n v="0.32850000000000001"/>
    <n v="8.65"/>
    <n v="1.89"/>
    <n v="38.799999999999997"/>
    <x v="5"/>
    <s v="Q2"/>
    <s v="Fair Valuation"/>
    <x v="0"/>
  </r>
  <r>
    <n v="1967"/>
    <s v="Acquirer_440"/>
    <s v="Target_2227"/>
    <x v="5"/>
    <x v="0"/>
    <x v="3"/>
    <n v="8924.11"/>
    <d v="2020-05-24T00:00:00"/>
    <n v="4056.83"/>
    <n v="737.53"/>
    <n v="0.18179999999999999"/>
    <n v="12.1"/>
    <n v="1.34"/>
    <n v="119.58"/>
    <x v="5"/>
    <s v="Q2"/>
    <s v="Fair Valuation"/>
    <x v="0"/>
  </r>
  <r>
    <n v="1968"/>
    <s v="Acquirer_904"/>
    <s v="Target_1442"/>
    <x v="2"/>
    <x v="0"/>
    <x v="1"/>
    <n v="1623.22"/>
    <d v="2020-05-25T00:00:00"/>
    <n v="320.58999999999997"/>
    <n v="103.39"/>
    <n v="0.32250000000000001"/>
    <n v="15.7"/>
    <n v="1.58"/>
    <n v="25.65"/>
    <x v="5"/>
    <s v="Q2"/>
    <s v="High Valuation"/>
    <x v="0"/>
  </r>
  <r>
    <n v="1969"/>
    <s v="Acquirer_240"/>
    <s v="Target_308"/>
    <x v="1"/>
    <x v="7"/>
    <x v="2"/>
    <n v="3503.03"/>
    <d v="2020-05-26T00:00:00"/>
    <n v="3808.7"/>
    <n v="427.72"/>
    <n v="0.1123"/>
    <n v="8.19"/>
    <n v="1.63"/>
    <n v="57.1"/>
    <x v="5"/>
    <s v="Q2"/>
    <s v="Fair Valuation"/>
    <x v="0"/>
  </r>
  <r>
    <n v="1970"/>
    <s v="Acquirer_934"/>
    <s v="Target_1537"/>
    <x v="4"/>
    <x v="4"/>
    <x v="2"/>
    <n v="13822.96"/>
    <d v="2020-05-27T00:00:00"/>
    <n v="3124.97"/>
    <n v="1045.6099999999999"/>
    <n v="0.33460000000000001"/>
    <n v="13.22"/>
    <n v="1.62"/>
    <n v="223.93"/>
    <x v="5"/>
    <s v="Q2"/>
    <s v="Fair Valuation"/>
    <x v="0"/>
  </r>
  <r>
    <n v="1971"/>
    <s v="Acquirer_248"/>
    <s v="Target_166"/>
    <x v="0"/>
    <x v="1"/>
    <x v="1"/>
    <n v="4073.14"/>
    <d v="2020-05-28T00:00:00"/>
    <n v="3364.63"/>
    <n v="523.54"/>
    <n v="0.15559999999999999"/>
    <n v="7.78"/>
    <n v="0.97"/>
    <n v="39.51"/>
    <x v="5"/>
    <s v="Q2"/>
    <s v="Low Valuation"/>
    <x v="0"/>
  </r>
  <r>
    <n v="1972"/>
    <s v="Acquirer_39"/>
    <s v="Target_4193"/>
    <x v="2"/>
    <x v="0"/>
    <x v="0"/>
    <n v="17762.39"/>
    <d v="2020-05-29T00:00:00"/>
    <n v="4438.7"/>
    <n v="1278.79"/>
    <n v="0.28810000000000002"/>
    <n v="13.89"/>
    <n v="1.1100000000000001"/>
    <n v="197.16"/>
    <x v="5"/>
    <s v="Q2"/>
    <s v="Fair Valuation"/>
    <x v="0"/>
  </r>
  <r>
    <n v="1973"/>
    <s v="Acquirer_404"/>
    <s v="Target_4788"/>
    <x v="5"/>
    <x v="4"/>
    <x v="3"/>
    <n v="3190.39"/>
    <d v="2020-05-30T00:00:00"/>
    <n v="1332.29"/>
    <n v="371.84"/>
    <n v="0.27910000000000001"/>
    <n v="8.58"/>
    <n v="2.37"/>
    <n v="75.61"/>
    <x v="5"/>
    <s v="Q2"/>
    <s v="Fair Valuation"/>
    <x v="0"/>
  </r>
  <r>
    <n v="1974"/>
    <s v="Acquirer_479"/>
    <s v="Target_2108"/>
    <x v="7"/>
    <x v="6"/>
    <x v="1"/>
    <n v="4023.11"/>
    <d v="2020-05-31T00:00:00"/>
    <n v="4028.19"/>
    <n v="496.68"/>
    <n v="0.12330000000000001"/>
    <n v="8.1"/>
    <n v="1.47"/>
    <n v="59.14"/>
    <x v="5"/>
    <s v="Q2"/>
    <s v="Fair Valuation"/>
    <x v="0"/>
  </r>
  <r>
    <n v="1975"/>
    <s v="Acquirer_140"/>
    <s v="Target_573"/>
    <x v="1"/>
    <x v="3"/>
    <x v="0"/>
    <n v="4539.3500000000004"/>
    <d v="2020-06-01T00:00:00"/>
    <n v="1383.22"/>
    <n v="258.8"/>
    <n v="0.18709999999999999"/>
    <n v="17.54"/>
    <n v="1.18"/>
    <n v="53.56"/>
    <x v="5"/>
    <s v="Q2"/>
    <s v="High Valuation"/>
    <x v="0"/>
  </r>
  <r>
    <n v="1976"/>
    <s v="Acquirer_291"/>
    <s v="Target_4136"/>
    <x v="6"/>
    <x v="1"/>
    <x v="3"/>
    <n v="12487.09"/>
    <d v="2020-06-02T00:00:00"/>
    <n v="4187.6899999999996"/>
    <n v="851.78"/>
    <n v="0.2034"/>
    <n v="14.66"/>
    <n v="0.86999999999999988"/>
    <n v="108.64"/>
    <x v="5"/>
    <s v="Q2"/>
    <s v="Fair Valuation"/>
    <x v="0"/>
  </r>
  <r>
    <n v="1977"/>
    <s v="Acquirer_583"/>
    <s v="Target_1625"/>
    <x v="5"/>
    <x v="3"/>
    <x v="3"/>
    <n v="13819.69"/>
    <d v="2020-06-03T00:00:00"/>
    <n v="3445.46"/>
    <n v="938.2"/>
    <n v="0.27229999999999999"/>
    <n v="14.73"/>
    <n v="1.37"/>
    <n v="189.33"/>
    <x v="5"/>
    <s v="Q2"/>
    <s v="Fair Valuation"/>
    <x v="0"/>
  </r>
  <r>
    <n v="1978"/>
    <s v="Acquirer_904"/>
    <s v="Target_4908"/>
    <x v="7"/>
    <x v="3"/>
    <x v="2"/>
    <n v="19862.740000000002"/>
    <d v="2020-06-04T00:00:00"/>
    <n v="4746.87"/>
    <n v="1884.51"/>
    <n v="0.39700000000000002"/>
    <n v="10.54"/>
    <n v="2.0099999999999998"/>
    <n v="399.24"/>
    <x v="5"/>
    <s v="Q2"/>
    <s v="Fair Valuation"/>
    <x v="0"/>
  </r>
  <r>
    <n v="1979"/>
    <s v="Acquirer_760"/>
    <s v="Target_2795"/>
    <x v="1"/>
    <x v="5"/>
    <x v="0"/>
    <n v="18314.78"/>
    <d v="2020-06-05T00:00:00"/>
    <n v="4672.9399999999996"/>
    <n v="1606.56"/>
    <n v="0.34379999999999999"/>
    <n v="11.4"/>
    <n v="0.5"/>
    <n v="91.57"/>
    <x v="5"/>
    <s v="Q2"/>
    <s v="Fair Valuation"/>
    <x v="0"/>
  </r>
  <r>
    <n v="1980"/>
    <s v="Acquirer_489"/>
    <s v="Target_2367"/>
    <x v="7"/>
    <x v="5"/>
    <x v="3"/>
    <n v="6247.06"/>
    <d v="2020-06-06T00:00:00"/>
    <n v="4736.5"/>
    <n v="970.04"/>
    <n v="0.20480000000000001"/>
    <n v="6.44"/>
    <n v="0.9900000000000001"/>
    <n v="61.85"/>
    <x v="5"/>
    <s v="Q2"/>
    <s v="Low Valuation"/>
    <x v="0"/>
  </r>
  <r>
    <n v="1981"/>
    <s v="Acquirer_969"/>
    <s v="Target_2117"/>
    <x v="4"/>
    <x v="1"/>
    <x v="1"/>
    <n v="8625.7800000000007"/>
    <d v="2020-06-07T00:00:00"/>
    <n v="4816.5600000000004"/>
    <n v="1151.6400000000001"/>
    <n v="0.23910000000000001"/>
    <n v="7.49"/>
    <n v="1.83"/>
    <n v="157.85"/>
    <x v="5"/>
    <s v="Q2"/>
    <s v="Low Valuation"/>
    <x v="0"/>
  </r>
  <r>
    <n v="1982"/>
    <s v="Acquirer_416"/>
    <s v="Target_4721"/>
    <x v="7"/>
    <x v="1"/>
    <x v="2"/>
    <n v="500.77"/>
    <d v="2020-06-08T00:00:00"/>
    <n v="118.69"/>
    <n v="40.32"/>
    <n v="0.3397"/>
    <n v="12.42"/>
    <n v="2.2000000000000002"/>
    <n v="11.02"/>
    <x v="5"/>
    <s v="Q2"/>
    <s v="Fair Valuation"/>
    <x v="1"/>
  </r>
  <r>
    <n v="1983"/>
    <s v="Acquirer_246"/>
    <s v="Target_4155"/>
    <x v="5"/>
    <x v="3"/>
    <x v="3"/>
    <n v="2152.8000000000002"/>
    <d v="2020-06-09T00:00:00"/>
    <n v="1184.54"/>
    <n v="150.44"/>
    <n v="0.127"/>
    <n v="14.31"/>
    <n v="2.13"/>
    <n v="45.85"/>
    <x v="5"/>
    <s v="Q2"/>
    <s v="Fair Valuation"/>
    <x v="0"/>
  </r>
  <r>
    <n v="1984"/>
    <s v="Acquirer_707"/>
    <s v="Target_41"/>
    <x v="6"/>
    <x v="2"/>
    <x v="3"/>
    <n v="14300.61"/>
    <d v="2020-06-10T00:00:00"/>
    <n v="3176.14"/>
    <n v="1053.8399999999999"/>
    <n v="0.33179999999999998"/>
    <n v="13.57"/>
    <n v="2.2799999999999998"/>
    <n v="326.05"/>
    <x v="5"/>
    <s v="Q2"/>
    <s v="Fair Valuation"/>
    <x v="0"/>
  </r>
  <r>
    <n v="1985"/>
    <s v="Acquirer_758"/>
    <s v="Target_1855"/>
    <x v="6"/>
    <x v="1"/>
    <x v="0"/>
    <n v="9506.08"/>
    <d v="2020-06-11T00:00:00"/>
    <n v="4964.16"/>
    <n v="755.05"/>
    <n v="0.15210000000000001"/>
    <n v="12.59"/>
    <n v="0.74"/>
    <n v="70.34"/>
    <x v="5"/>
    <s v="Q2"/>
    <s v="Fair Valuation"/>
    <x v="0"/>
  </r>
  <r>
    <n v="1986"/>
    <s v="Acquirer_291"/>
    <s v="Target_4525"/>
    <x v="2"/>
    <x v="1"/>
    <x v="3"/>
    <n v="4749.1099999999997"/>
    <d v="2020-06-12T00:00:00"/>
    <n v="3847.37"/>
    <n v="647.9"/>
    <n v="0.16839999999999999"/>
    <n v="7.33"/>
    <n v="2.44"/>
    <n v="115.88"/>
    <x v="5"/>
    <s v="Q2"/>
    <s v="Low Valuation"/>
    <x v="0"/>
  </r>
  <r>
    <n v="1987"/>
    <s v="Acquirer_953"/>
    <s v="Target_1089"/>
    <x v="2"/>
    <x v="1"/>
    <x v="0"/>
    <n v="4988.5600000000004"/>
    <d v="2020-06-13T00:00:00"/>
    <n v="2265.27"/>
    <n v="790.58"/>
    <n v="0.34899999999999998"/>
    <n v="6.31"/>
    <n v="0.67999999999999994"/>
    <n v="33.92"/>
    <x v="5"/>
    <s v="Q2"/>
    <s v="Low Valuation"/>
    <x v="0"/>
  </r>
  <r>
    <n v="1988"/>
    <s v="Acquirer_638"/>
    <s v="Target_1153"/>
    <x v="1"/>
    <x v="0"/>
    <x v="3"/>
    <n v="10387.06"/>
    <d v="2020-06-14T00:00:00"/>
    <n v="4085.37"/>
    <n v="1523.03"/>
    <n v="0.37280000000000002"/>
    <n v="6.82"/>
    <n v="1.8"/>
    <n v="186.97"/>
    <x v="5"/>
    <s v="Q2"/>
    <s v="Low Valuation"/>
    <x v="0"/>
  </r>
  <r>
    <n v="1989"/>
    <s v="Acquirer_448"/>
    <s v="Target_576"/>
    <x v="5"/>
    <x v="2"/>
    <x v="2"/>
    <n v="5014.9799999999996"/>
    <d v="2020-06-15T00:00:00"/>
    <n v="2788.91"/>
    <n v="451.8"/>
    <n v="0.16200000000000001"/>
    <n v="11.1"/>
    <n v="1.45"/>
    <n v="72.72"/>
    <x v="5"/>
    <s v="Q2"/>
    <s v="Fair Valuation"/>
    <x v="0"/>
  </r>
  <r>
    <n v="1990"/>
    <s v="Acquirer_223"/>
    <s v="Target_3429"/>
    <x v="3"/>
    <x v="3"/>
    <x v="2"/>
    <n v="433.23"/>
    <d v="2020-06-16T00:00:00"/>
    <n v="106.85"/>
    <n v="28.15"/>
    <n v="0.26350000000000001"/>
    <n v="15.39"/>
    <n v="2.33"/>
    <n v="10.09"/>
    <x v="5"/>
    <s v="Q2"/>
    <s v="High Valuation"/>
    <x v="1"/>
  </r>
  <r>
    <n v="1991"/>
    <s v="Acquirer_395"/>
    <s v="Target_3444"/>
    <x v="2"/>
    <x v="4"/>
    <x v="0"/>
    <n v="1057.01"/>
    <d v="2020-06-17T00:00:00"/>
    <n v="277.91000000000003"/>
    <n v="93.79"/>
    <n v="0.33750000000000002"/>
    <n v="11.27"/>
    <n v="1.91"/>
    <n v="20.190000000000001"/>
    <x v="5"/>
    <s v="Q2"/>
    <s v="Fair Valuation"/>
    <x v="0"/>
  </r>
  <r>
    <n v="1992"/>
    <s v="Acquirer_630"/>
    <s v="Target_3509"/>
    <x v="1"/>
    <x v="0"/>
    <x v="1"/>
    <n v="16236.7"/>
    <d v="2020-06-18T00:00:00"/>
    <n v="3066.45"/>
    <n v="1147.47"/>
    <n v="0.37419999999999998"/>
    <n v="14.15"/>
    <n v="0.91"/>
    <n v="147.75"/>
    <x v="5"/>
    <s v="Q2"/>
    <s v="Fair Valuation"/>
    <x v="0"/>
  </r>
  <r>
    <n v="1993"/>
    <s v="Acquirer_357"/>
    <s v="Target_1862"/>
    <x v="0"/>
    <x v="3"/>
    <x v="3"/>
    <n v="11204.15"/>
    <d v="2020-06-19T00:00:00"/>
    <n v="4948.99"/>
    <n v="1695.03"/>
    <n v="0.34250000000000003"/>
    <n v="6.61"/>
    <n v="2.48"/>
    <n v="277.86"/>
    <x v="5"/>
    <s v="Q2"/>
    <s v="Low Valuation"/>
    <x v="0"/>
  </r>
  <r>
    <n v="1994"/>
    <s v="Acquirer_353"/>
    <s v="Target_1927"/>
    <x v="1"/>
    <x v="6"/>
    <x v="0"/>
    <n v="1751.47"/>
    <d v="2020-06-20T00:00:00"/>
    <n v="467.65"/>
    <n v="105.13"/>
    <n v="0.2248"/>
    <n v="16.66"/>
    <n v="2.02"/>
    <n v="35.380000000000003"/>
    <x v="5"/>
    <s v="Q2"/>
    <s v="High Valuation"/>
    <x v="0"/>
  </r>
  <r>
    <n v="1995"/>
    <s v="Acquirer_175"/>
    <s v="Target_1166"/>
    <x v="1"/>
    <x v="1"/>
    <x v="0"/>
    <n v="8936.23"/>
    <d v="2020-06-21T00:00:00"/>
    <n v="3381.58"/>
    <n v="879.55"/>
    <n v="0.2601"/>
    <n v="10.16"/>
    <n v="2.2999999999999998"/>
    <n v="205.53"/>
    <x v="5"/>
    <s v="Q2"/>
    <s v="Fair Valuation"/>
    <x v="0"/>
  </r>
  <r>
    <n v="1996"/>
    <s v="Acquirer_347"/>
    <s v="Target_3930"/>
    <x v="5"/>
    <x v="2"/>
    <x v="2"/>
    <n v="16994.79"/>
    <d v="2020-06-22T00:00:00"/>
    <n v="4103.84"/>
    <n v="1575.05"/>
    <n v="0.38379999999999997"/>
    <n v="10.79"/>
    <n v="0.97"/>
    <n v="164.85"/>
    <x v="5"/>
    <s v="Q2"/>
    <s v="Fair Valuation"/>
    <x v="0"/>
  </r>
  <r>
    <n v="1997"/>
    <s v="Acquirer_422"/>
    <s v="Target_3797"/>
    <x v="1"/>
    <x v="0"/>
    <x v="2"/>
    <n v="13938.52"/>
    <d v="2020-06-23T00:00:00"/>
    <n v="3629.94"/>
    <n v="1113.3"/>
    <n v="0.30669999999999997"/>
    <n v="12.52"/>
    <n v="1.57"/>
    <n v="218.83"/>
    <x v="5"/>
    <s v="Q2"/>
    <s v="Fair Valuation"/>
    <x v="0"/>
  </r>
  <r>
    <n v="1998"/>
    <s v="Acquirer_155"/>
    <s v="Target_4953"/>
    <x v="1"/>
    <x v="6"/>
    <x v="3"/>
    <n v="22303.279999999999"/>
    <d v="2020-06-24T00:00:00"/>
    <n v="4057.97"/>
    <n v="1379.3"/>
    <n v="0.33989999999999998"/>
    <n v="16.170000000000002"/>
    <n v="0.88"/>
    <n v="196.27"/>
    <x v="5"/>
    <s v="Q2"/>
    <s v="High Valuation"/>
    <x v="0"/>
  </r>
  <r>
    <n v="1999"/>
    <s v="Acquirer_465"/>
    <s v="Target_3659"/>
    <x v="6"/>
    <x v="0"/>
    <x v="2"/>
    <n v="4423.29"/>
    <d v="2020-06-25T00:00:00"/>
    <n v="1041.3599999999999"/>
    <n v="345.84"/>
    <n v="0.33210000000000001"/>
    <n v="12.79"/>
    <n v="1.04"/>
    <n v="46"/>
    <x v="5"/>
    <s v="Q2"/>
    <s v="Fair Valuation"/>
    <x v="0"/>
  </r>
  <r>
    <n v="2000"/>
    <s v="Acquirer_468"/>
    <s v="Target_3301"/>
    <x v="6"/>
    <x v="5"/>
    <x v="0"/>
    <n v="10411.1"/>
    <d v="2020-06-26T00:00:00"/>
    <n v="2422.81"/>
    <n v="732.66"/>
    <n v="0.3024"/>
    <n v="14.21"/>
    <n v="2.14"/>
    <n v="222.8"/>
    <x v="5"/>
    <s v="Q2"/>
    <s v="Fair Valuation"/>
    <x v="0"/>
  </r>
  <r>
    <n v="2001"/>
    <s v="Acquirer_586"/>
    <s v="Target_1401"/>
    <x v="6"/>
    <x v="7"/>
    <x v="1"/>
    <n v="7076.76"/>
    <d v="2020-06-27T00:00:00"/>
    <n v="1855.09"/>
    <n v="559.87"/>
    <n v="0.30180000000000001"/>
    <n v="12.64"/>
    <n v="1.31"/>
    <n v="92.71"/>
    <x v="5"/>
    <s v="Q2"/>
    <s v="Fair Valuation"/>
    <x v="0"/>
  </r>
  <r>
    <n v="2002"/>
    <s v="Acquirer_771"/>
    <s v="Target_4938"/>
    <x v="0"/>
    <x v="6"/>
    <x v="2"/>
    <n v="3865.05"/>
    <d v="2020-06-28T00:00:00"/>
    <n v="2019.9"/>
    <n v="573.45000000000005"/>
    <n v="0.28389999999999999"/>
    <n v="6.74"/>
    <n v="2.0299999999999998"/>
    <n v="78.459999999999994"/>
    <x v="5"/>
    <s v="Q2"/>
    <s v="Low Valuation"/>
    <x v="0"/>
  </r>
  <r>
    <n v="2003"/>
    <s v="Acquirer_986"/>
    <s v="Target_2501"/>
    <x v="0"/>
    <x v="1"/>
    <x v="0"/>
    <n v="2002.6"/>
    <d v="2020-06-29T00:00:00"/>
    <n v="1206.55"/>
    <n v="180.74"/>
    <n v="0.14979999999999999"/>
    <n v="11.08"/>
    <n v="1.44"/>
    <n v="28.84"/>
    <x v="5"/>
    <s v="Q2"/>
    <s v="Fair Valuation"/>
    <x v="0"/>
  </r>
  <r>
    <n v="2004"/>
    <s v="Acquirer_301"/>
    <s v="Target_2954"/>
    <x v="6"/>
    <x v="2"/>
    <x v="1"/>
    <n v="3827.37"/>
    <d v="2020-06-30T00:00:00"/>
    <n v="1408.46"/>
    <n v="271.83"/>
    <n v="0.193"/>
    <n v="14.08"/>
    <n v="0.55999999999999994"/>
    <n v="21.43"/>
    <x v="5"/>
    <s v="Q2"/>
    <s v="Fair Valuation"/>
    <x v="0"/>
  </r>
  <r>
    <n v="2005"/>
    <s v="Acquirer_494"/>
    <s v="Target_4594"/>
    <x v="7"/>
    <x v="4"/>
    <x v="0"/>
    <n v="9912.9"/>
    <d v="2020-07-01T00:00:00"/>
    <n v="3293.16"/>
    <n v="844.37"/>
    <n v="0.25640000000000002"/>
    <n v="11.74"/>
    <n v="1.94"/>
    <n v="192.31"/>
    <x v="5"/>
    <s v="Q3"/>
    <s v="Fair Valuation"/>
    <x v="0"/>
  </r>
  <r>
    <n v="2006"/>
    <s v="Acquirer_742"/>
    <s v="Target_2695"/>
    <x v="0"/>
    <x v="6"/>
    <x v="3"/>
    <n v="6438.9"/>
    <d v="2020-07-02T00:00:00"/>
    <n v="3456.85"/>
    <n v="412.75"/>
    <n v="0.11940000000000001"/>
    <n v="15.6"/>
    <n v="0.57999999999999996"/>
    <n v="37.35"/>
    <x v="5"/>
    <s v="Q3"/>
    <s v="High Valuation"/>
    <x v="0"/>
  </r>
  <r>
    <n v="2007"/>
    <s v="Acquirer_346"/>
    <s v="Target_76"/>
    <x v="3"/>
    <x v="4"/>
    <x v="0"/>
    <n v="701.88"/>
    <d v="2020-07-03T00:00:00"/>
    <n v="183.71"/>
    <n v="47.36"/>
    <n v="0.25779999999999997"/>
    <n v="14.82"/>
    <n v="1.51"/>
    <n v="10.6"/>
    <x v="5"/>
    <s v="Q3"/>
    <s v="Fair Valuation"/>
    <x v="1"/>
  </r>
  <r>
    <n v="2008"/>
    <s v="Acquirer_742"/>
    <s v="Target_3972"/>
    <x v="0"/>
    <x v="3"/>
    <x v="3"/>
    <n v="3270.16"/>
    <d v="2020-07-04T00:00:00"/>
    <n v="1503.66"/>
    <n v="234.42"/>
    <n v="0.15590000000000001"/>
    <n v="13.95"/>
    <n v="2.38"/>
    <n v="77.83"/>
    <x v="5"/>
    <s v="Q3"/>
    <s v="Fair Valuation"/>
    <x v="0"/>
  </r>
  <r>
    <n v="2009"/>
    <s v="Acquirer_2"/>
    <s v="Target_396"/>
    <x v="4"/>
    <x v="6"/>
    <x v="1"/>
    <n v="2733.77"/>
    <d v="2020-07-05T00:00:00"/>
    <n v="835.95"/>
    <n v="152.81"/>
    <n v="0.18279999999999999"/>
    <n v="17.89"/>
    <n v="2.17"/>
    <n v="59.32"/>
    <x v="5"/>
    <s v="Q3"/>
    <s v="High Valuation"/>
    <x v="0"/>
  </r>
  <r>
    <n v="2010"/>
    <s v="Acquirer_163"/>
    <s v="Target_336"/>
    <x v="6"/>
    <x v="3"/>
    <x v="0"/>
    <n v="2678.04"/>
    <d v="2020-07-06T00:00:00"/>
    <n v="3763.27"/>
    <n v="423.74"/>
    <n v="0.11260000000000001"/>
    <n v="6.32"/>
    <n v="1.47"/>
    <n v="39.369999999999997"/>
    <x v="5"/>
    <s v="Q3"/>
    <s v="Low Valuation"/>
    <x v="0"/>
  </r>
  <r>
    <n v="2011"/>
    <s v="Acquirer_407"/>
    <s v="Target_4129"/>
    <x v="1"/>
    <x v="6"/>
    <x v="1"/>
    <n v="348.6"/>
    <d v="2020-07-07T00:00:00"/>
    <n v="209.37"/>
    <n v="27.32"/>
    <n v="0.1305"/>
    <n v="12.76"/>
    <n v="1.36"/>
    <n v="4.74"/>
    <x v="5"/>
    <s v="Q3"/>
    <s v="Fair Valuation"/>
    <x v="1"/>
  </r>
  <r>
    <n v="2012"/>
    <s v="Acquirer_651"/>
    <s v="Target_2798"/>
    <x v="2"/>
    <x v="5"/>
    <x v="2"/>
    <n v="6696.56"/>
    <d v="2020-07-08T00:00:00"/>
    <n v="3964.8"/>
    <n v="722.39"/>
    <n v="0.1822"/>
    <n v="9.27"/>
    <n v="1.31"/>
    <n v="87.72"/>
    <x v="5"/>
    <s v="Q3"/>
    <s v="Fair Valuation"/>
    <x v="0"/>
  </r>
  <r>
    <n v="2013"/>
    <s v="Acquirer_996"/>
    <s v="Target_1087"/>
    <x v="6"/>
    <x v="5"/>
    <x v="3"/>
    <n v="14367.72"/>
    <d v="2020-07-09T00:00:00"/>
    <n v="3382.49"/>
    <n v="1334.05"/>
    <n v="0.39439999999999997"/>
    <n v="10.77"/>
    <n v="1.99"/>
    <n v="285.92"/>
    <x v="5"/>
    <s v="Q3"/>
    <s v="Fair Valuation"/>
    <x v="0"/>
  </r>
  <r>
    <n v="2014"/>
    <s v="Acquirer_188"/>
    <s v="Target_657"/>
    <x v="7"/>
    <x v="1"/>
    <x v="0"/>
    <n v="19923.689999999999"/>
    <d v="2020-07-10T00:00:00"/>
    <n v="4290.79"/>
    <n v="1297.96"/>
    <n v="0.30249999999999999"/>
    <n v="15.35"/>
    <n v="2.12"/>
    <n v="422.38"/>
    <x v="5"/>
    <s v="Q3"/>
    <s v="High Valuation"/>
    <x v="0"/>
  </r>
  <r>
    <n v="2015"/>
    <s v="Acquirer_711"/>
    <s v="Target_335"/>
    <x v="2"/>
    <x v="5"/>
    <x v="2"/>
    <n v="5590.57"/>
    <d v="2020-07-11T00:00:00"/>
    <n v="3004.78"/>
    <n v="696.21"/>
    <n v="0.23169999999999999"/>
    <n v="8.0299999999999994"/>
    <n v="2.06"/>
    <n v="115.17"/>
    <x v="5"/>
    <s v="Q3"/>
    <s v="Fair Valuation"/>
    <x v="0"/>
  </r>
  <r>
    <n v="2016"/>
    <s v="Acquirer_849"/>
    <s v="Target_207"/>
    <x v="0"/>
    <x v="5"/>
    <x v="1"/>
    <n v="5052.79"/>
    <d v="2020-07-12T00:00:00"/>
    <n v="1010.75"/>
    <n v="403.9"/>
    <n v="0.39960000000000001"/>
    <n v="12.51"/>
    <n v="0.52"/>
    <n v="26.27"/>
    <x v="5"/>
    <s v="Q3"/>
    <s v="Fair Valuation"/>
    <x v="0"/>
  </r>
  <r>
    <n v="2017"/>
    <s v="Acquirer_9"/>
    <s v="Target_4064"/>
    <x v="2"/>
    <x v="5"/>
    <x v="2"/>
    <n v="2428.91"/>
    <d v="2020-07-13T00:00:00"/>
    <n v="2123.0500000000002"/>
    <n v="365.8"/>
    <n v="0.17230000000000001"/>
    <n v="6.64"/>
    <n v="1.93"/>
    <n v="46.88"/>
    <x v="5"/>
    <s v="Q3"/>
    <s v="Low Valuation"/>
    <x v="0"/>
  </r>
  <r>
    <n v="2018"/>
    <s v="Acquirer_165"/>
    <s v="Target_1301"/>
    <x v="7"/>
    <x v="6"/>
    <x v="0"/>
    <n v="8492.77"/>
    <d v="2020-07-14T00:00:00"/>
    <n v="1616.63"/>
    <n v="559.84"/>
    <n v="0.3463"/>
    <n v="15.17"/>
    <n v="0.63"/>
    <n v="53.5"/>
    <x v="5"/>
    <s v="Q3"/>
    <s v="High Valuation"/>
    <x v="0"/>
  </r>
  <r>
    <n v="2019"/>
    <s v="Acquirer_859"/>
    <s v="Target_791"/>
    <x v="1"/>
    <x v="7"/>
    <x v="0"/>
    <n v="8688.1299999999992"/>
    <d v="2020-07-15T00:00:00"/>
    <n v="3577.98"/>
    <n v="567.11"/>
    <n v="0.1585"/>
    <n v="15.32"/>
    <n v="1"/>
    <n v="86.88"/>
    <x v="5"/>
    <s v="Q3"/>
    <s v="High Valuation"/>
    <x v="0"/>
  </r>
  <r>
    <n v="2020"/>
    <s v="Acquirer_459"/>
    <s v="Target_41"/>
    <x v="2"/>
    <x v="6"/>
    <x v="0"/>
    <n v="10378.35"/>
    <d v="2020-07-16T00:00:00"/>
    <n v="2048.54"/>
    <n v="747.72"/>
    <n v="0.36499999999999999"/>
    <n v="13.88"/>
    <n v="0.66"/>
    <n v="68.5"/>
    <x v="5"/>
    <s v="Q3"/>
    <s v="Fair Valuation"/>
    <x v="0"/>
  </r>
  <r>
    <n v="2021"/>
    <s v="Acquirer_259"/>
    <s v="Target_3183"/>
    <x v="5"/>
    <x v="7"/>
    <x v="0"/>
    <n v="1302.76"/>
    <d v="2020-07-17T00:00:00"/>
    <n v="715.8"/>
    <n v="73.23"/>
    <n v="0.1023"/>
    <n v="17.79"/>
    <n v="0.6"/>
    <n v="7.82"/>
    <x v="5"/>
    <s v="Q3"/>
    <s v="High Valuation"/>
    <x v="0"/>
  </r>
  <r>
    <n v="2022"/>
    <s v="Acquirer_737"/>
    <s v="Target_4935"/>
    <x v="3"/>
    <x v="2"/>
    <x v="1"/>
    <n v="901.67"/>
    <d v="2020-07-18T00:00:00"/>
    <n v="571.62"/>
    <n v="135.59"/>
    <n v="0.23719999999999999"/>
    <n v="6.65"/>
    <n v="1.08"/>
    <n v="9.74"/>
    <x v="5"/>
    <s v="Q3"/>
    <s v="Low Valuation"/>
    <x v="1"/>
  </r>
  <r>
    <n v="2023"/>
    <s v="Acquirer_159"/>
    <s v="Target_2483"/>
    <x v="7"/>
    <x v="0"/>
    <x v="0"/>
    <n v="4488.68"/>
    <d v="2020-07-19T00:00:00"/>
    <n v="3405.97"/>
    <n v="390.32"/>
    <n v="0.11459999999999999"/>
    <n v="11.5"/>
    <n v="1.65"/>
    <n v="74.06"/>
    <x v="5"/>
    <s v="Q3"/>
    <s v="Fair Valuation"/>
    <x v="0"/>
  </r>
  <r>
    <n v="2024"/>
    <s v="Acquirer_417"/>
    <s v="Target_4954"/>
    <x v="3"/>
    <x v="4"/>
    <x v="0"/>
    <n v="1168.1500000000001"/>
    <d v="2020-07-20T00:00:00"/>
    <n v="1036.3699999999999"/>
    <n v="161.57"/>
    <n v="0.15590000000000001"/>
    <n v="7.23"/>
    <n v="0.64"/>
    <n v="7.48"/>
    <x v="5"/>
    <s v="Q3"/>
    <s v="Low Valuation"/>
    <x v="0"/>
  </r>
  <r>
    <n v="2025"/>
    <s v="Acquirer_385"/>
    <s v="Target_2971"/>
    <x v="0"/>
    <x v="7"/>
    <x v="0"/>
    <n v="1322.32"/>
    <d v="2020-07-21T00:00:00"/>
    <n v="886.48"/>
    <n v="104.78"/>
    <n v="0.1182"/>
    <n v="12.62"/>
    <n v="2.12"/>
    <n v="28.03"/>
    <x v="5"/>
    <s v="Q3"/>
    <s v="Fair Valuation"/>
    <x v="0"/>
  </r>
  <r>
    <n v="2026"/>
    <s v="Acquirer_781"/>
    <s v="Target_3810"/>
    <x v="0"/>
    <x v="7"/>
    <x v="0"/>
    <n v="14583.88"/>
    <d v="2020-07-22T00:00:00"/>
    <n v="4031.49"/>
    <n v="1166.71"/>
    <n v="0.28939999999999999"/>
    <n v="12.5"/>
    <n v="1.43"/>
    <n v="208.55"/>
    <x v="5"/>
    <s v="Q3"/>
    <s v="Fair Valuation"/>
    <x v="0"/>
  </r>
  <r>
    <n v="2027"/>
    <s v="Acquirer_338"/>
    <s v="Target_1792"/>
    <x v="2"/>
    <x v="7"/>
    <x v="1"/>
    <n v="9340.24"/>
    <d v="2020-07-23T00:00:00"/>
    <n v="4802.68"/>
    <n v="898.1"/>
    <n v="0.187"/>
    <n v="10.4"/>
    <n v="1.65"/>
    <n v="154.11000000000001"/>
    <x v="5"/>
    <s v="Q3"/>
    <s v="Fair Valuation"/>
    <x v="0"/>
  </r>
  <r>
    <n v="2028"/>
    <s v="Acquirer_47"/>
    <s v="Target_2694"/>
    <x v="2"/>
    <x v="4"/>
    <x v="1"/>
    <n v="11966.59"/>
    <d v="2020-07-24T00:00:00"/>
    <n v="2587.27"/>
    <n v="782.13"/>
    <n v="0.30230000000000001"/>
    <n v="15.3"/>
    <n v="0.86"/>
    <n v="102.91"/>
    <x v="5"/>
    <s v="Q3"/>
    <s v="High Valuation"/>
    <x v="0"/>
  </r>
  <r>
    <n v="2029"/>
    <s v="Acquirer_127"/>
    <s v="Target_3822"/>
    <x v="5"/>
    <x v="7"/>
    <x v="0"/>
    <n v="9036.86"/>
    <d v="2020-07-25T00:00:00"/>
    <n v="3163.04"/>
    <n v="974.85"/>
    <n v="0.30819999999999997"/>
    <n v="9.27"/>
    <n v="2.36"/>
    <n v="213.27"/>
    <x v="5"/>
    <s v="Q3"/>
    <s v="Fair Valuation"/>
    <x v="0"/>
  </r>
  <r>
    <n v="2030"/>
    <s v="Acquirer_378"/>
    <s v="Target_1663"/>
    <x v="6"/>
    <x v="0"/>
    <x v="1"/>
    <n v="8770.07"/>
    <d v="2020-07-26T00:00:00"/>
    <n v="1758.99"/>
    <n v="512.57000000000005"/>
    <n v="0.29139999999999999"/>
    <n v="17.11"/>
    <n v="2.46"/>
    <n v="215.74"/>
    <x v="5"/>
    <s v="Q3"/>
    <s v="High Valuation"/>
    <x v="0"/>
  </r>
  <r>
    <n v="2031"/>
    <s v="Acquirer_374"/>
    <s v="Target_2718"/>
    <x v="0"/>
    <x v="0"/>
    <x v="0"/>
    <n v="8289.11"/>
    <d v="2020-07-27T00:00:00"/>
    <n v="1281.2"/>
    <n v="490.19"/>
    <n v="0.3826"/>
    <n v="16.91"/>
    <n v="1"/>
    <n v="82.89"/>
    <x v="5"/>
    <s v="Q3"/>
    <s v="High Valuation"/>
    <x v="0"/>
  </r>
  <r>
    <n v="2032"/>
    <s v="Acquirer_873"/>
    <s v="Target_1789"/>
    <x v="6"/>
    <x v="4"/>
    <x v="1"/>
    <n v="1961.3"/>
    <d v="2020-07-28T00:00:00"/>
    <n v="550.21"/>
    <n v="114.83"/>
    <n v="0.2087"/>
    <n v="17.079999999999998"/>
    <n v="2.19"/>
    <n v="42.95"/>
    <x v="5"/>
    <s v="Q3"/>
    <s v="High Valuation"/>
    <x v="0"/>
  </r>
  <r>
    <n v="2033"/>
    <s v="Acquirer_368"/>
    <s v="Target_2013"/>
    <x v="3"/>
    <x v="4"/>
    <x v="2"/>
    <n v="2323.8200000000002"/>
    <d v="2020-07-29T00:00:00"/>
    <n v="1327.69"/>
    <n v="242.57"/>
    <n v="0.1827"/>
    <n v="9.58"/>
    <n v="0.66"/>
    <n v="15.34"/>
    <x v="5"/>
    <s v="Q3"/>
    <s v="Fair Valuation"/>
    <x v="0"/>
  </r>
  <r>
    <n v="2034"/>
    <s v="Acquirer_55"/>
    <s v="Target_367"/>
    <x v="4"/>
    <x v="1"/>
    <x v="1"/>
    <n v="2990.72"/>
    <d v="2020-07-30T00:00:00"/>
    <n v="883.25"/>
    <n v="251.11"/>
    <n v="0.2843"/>
    <n v="11.91"/>
    <n v="1.32"/>
    <n v="39.479999999999997"/>
    <x v="5"/>
    <s v="Q3"/>
    <s v="Fair Valuation"/>
    <x v="0"/>
  </r>
  <r>
    <n v="2035"/>
    <s v="Acquirer_708"/>
    <s v="Target_849"/>
    <x v="1"/>
    <x v="0"/>
    <x v="3"/>
    <n v="16641.48"/>
    <d v="2020-07-31T00:00:00"/>
    <n v="2602.7399999999998"/>
    <n v="953.12"/>
    <n v="0.36620000000000003"/>
    <n v="17.46"/>
    <n v="1.01"/>
    <n v="168.08"/>
    <x v="5"/>
    <s v="Q3"/>
    <s v="High Valuation"/>
    <x v="0"/>
  </r>
  <r>
    <n v="2036"/>
    <s v="Acquirer_18"/>
    <s v="Target_4207"/>
    <x v="3"/>
    <x v="7"/>
    <x v="2"/>
    <n v="1331.52"/>
    <d v="2020-08-01T00:00:00"/>
    <n v="1206.6400000000001"/>
    <n v="146"/>
    <n v="0.121"/>
    <n v="9.1199999999999992"/>
    <n v="0.85000000000000009"/>
    <n v="11.32"/>
    <x v="5"/>
    <s v="Q3"/>
    <s v="Fair Valuation"/>
    <x v="0"/>
  </r>
  <r>
    <n v="2037"/>
    <s v="Acquirer_138"/>
    <s v="Target_1521"/>
    <x v="1"/>
    <x v="5"/>
    <x v="0"/>
    <n v="436.35"/>
    <d v="2020-08-02T00:00:00"/>
    <n v="186.43"/>
    <n v="28.39"/>
    <n v="0.15229999999999999"/>
    <n v="15.37"/>
    <n v="2.34"/>
    <n v="10.210000000000001"/>
    <x v="5"/>
    <s v="Q3"/>
    <s v="High Valuation"/>
    <x v="1"/>
  </r>
  <r>
    <n v="2038"/>
    <s v="Acquirer_466"/>
    <s v="Target_743"/>
    <x v="3"/>
    <x v="6"/>
    <x v="0"/>
    <n v="9320.5"/>
    <d v="2020-08-03T00:00:00"/>
    <n v="3621.86"/>
    <n v="686.34"/>
    <n v="0.1895"/>
    <n v="13.58"/>
    <n v="2.04"/>
    <n v="190.14"/>
    <x v="5"/>
    <s v="Q3"/>
    <s v="Fair Valuation"/>
    <x v="0"/>
  </r>
  <r>
    <n v="2039"/>
    <s v="Acquirer_996"/>
    <s v="Target_2140"/>
    <x v="4"/>
    <x v="7"/>
    <x v="2"/>
    <n v="8247.06"/>
    <d v="2020-08-04T00:00:00"/>
    <n v="2240.39"/>
    <n v="640.29999999999995"/>
    <n v="0.2858"/>
    <n v="12.88"/>
    <n v="2.31"/>
    <n v="190.51"/>
    <x v="5"/>
    <s v="Q3"/>
    <s v="Fair Valuation"/>
    <x v="0"/>
  </r>
  <r>
    <n v="2040"/>
    <s v="Acquirer_182"/>
    <s v="Target_4267"/>
    <x v="7"/>
    <x v="4"/>
    <x v="2"/>
    <n v="5928.04"/>
    <d v="2020-08-05T00:00:00"/>
    <n v="3774.33"/>
    <n v="677.49"/>
    <n v="0.17949999999999999"/>
    <n v="8.75"/>
    <n v="1.89"/>
    <n v="112.04"/>
    <x v="5"/>
    <s v="Q3"/>
    <s v="Fair Valuation"/>
    <x v="0"/>
  </r>
  <r>
    <n v="2041"/>
    <s v="Acquirer_868"/>
    <s v="Target_3538"/>
    <x v="2"/>
    <x v="6"/>
    <x v="2"/>
    <n v="3124.79"/>
    <d v="2020-08-06T00:00:00"/>
    <n v="1203.4100000000001"/>
    <n v="344.9"/>
    <n v="0.28660000000000002"/>
    <n v="9.06"/>
    <n v="2.34"/>
    <n v="73.12"/>
    <x v="5"/>
    <s v="Q3"/>
    <s v="Fair Valuation"/>
    <x v="0"/>
  </r>
  <r>
    <n v="2042"/>
    <s v="Acquirer_299"/>
    <s v="Target_4657"/>
    <x v="4"/>
    <x v="1"/>
    <x v="2"/>
    <n v="4807.49"/>
    <d v="2020-08-07T00:00:00"/>
    <n v="1547.65"/>
    <n v="548.79999999999995"/>
    <n v="0.35460000000000003"/>
    <n v="8.76"/>
    <n v="1.64"/>
    <n v="78.84"/>
    <x v="5"/>
    <s v="Q3"/>
    <s v="Fair Valuation"/>
    <x v="0"/>
  </r>
  <r>
    <n v="2043"/>
    <s v="Acquirer_456"/>
    <s v="Target_1177"/>
    <x v="1"/>
    <x v="4"/>
    <x v="2"/>
    <n v="2339.84"/>
    <d v="2020-08-08T00:00:00"/>
    <n v="985.07"/>
    <n v="222.63"/>
    <n v="0.22600000000000001"/>
    <n v="10.51"/>
    <n v="0.57999999999999996"/>
    <n v="13.57"/>
    <x v="5"/>
    <s v="Q3"/>
    <s v="Fair Valuation"/>
    <x v="0"/>
  </r>
  <r>
    <n v="2044"/>
    <s v="Acquirer_130"/>
    <s v="Target_4487"/>
    <x v="3"/>
    <x v="7"/>
    <x v="3"/>
    <n v="2440.1"/>
    <d v="2020-08-09T00:00:00"/>
    <n v="683.35"/>
    <n v="222.84"/>
    <n v="0.3261"/>
    <n v="10.95"/>
    <n v="2.11"/>
    <n v="51.49"/>
    <x v="5"/>
    <s v="Q3"/>
    <s v="Fair Valuation"/>
    <x v="0"/>
  </r>
  <r>
    <n v="2045"/>
    <s v="Acquirer_963"/>
    <s v="Target_4483"/>
    <x v="5"/>
    <x v="2"/>
    <x v="3"/>
    <n v="8632.86"/>
    <d v="2020-08-10T00:00:00"/>
    <n v="3366"/>
    <n v="723.02"/>
    <n v="0.21479999999999999"/>
    <n v="11.94"/>
    <n v="2.4"/>
    <n v="207.19"/>
    <x v="5"/>
    <s v="Q3"/>
    <s v="Fair Valuation"/>
    <x v="0"/>
  </r>
  <r>
    <n v="2046"/>
    <s v="Acquirer_538"/>
    <s v="Target_270"/>
    <x v="5"/>
    <x v="1"/>
    <x v="1"/>
    <n v="16939.689999999999"/>
    <d v="2020-08-11T00:00:00"/>
    <n v="4742.33"/>
    <n v="1164.24"/>
    <n v="0.2455"/>
    <n v="14.55"/>
    <n v="2"/>
    <n v="338.79"/>
    <x v="5"/>
    <s v="Q3"/>
    <s v="Fair Valuation"/>
    <x v="0"/>
  </r>
  <r>
    <n v="2047"/>
    <s v="Acquirer_471"/>
    <s v="Target_1434"/>
    <x v="2"/>
    <x v="5"/>
    <x v="1"/>
    <n v="9189.48"/>
    <d v="2020-08-12T00:00:00"/>
    <n v="2577.46"/>
    <n v="603.38"/>
    <n v="0.2341"/>
    <n v="15.23"/>
    <n v="1.33"/>
    <n v="122.22"/>
    <x v="5"/>
    <s v="Q3"/>
    <s v="High Valuation"/>
    <x v="0"/>
  </r>
  <r>
    <n v="2048"/>
    <s v="Acquirer_761"/>
    <s v="Target_1201"/>
    <x v="6"/>
    <x v="1"/>
    <x v="3"/>
    <n v="5370.26"/>
    <d v="2020-08-13T00:00:00"/>
    <n v="2525.44"/>
    <n v="318.70999999999998"/>
    <n v="0.12620000000000001"/>
    <n v="16.850000000000001"/>
    <n v="1.41"/>
    <n v="75.72"/>
    <x v="5"/>
    <s v="Q3"/>
    <s v="High Valuation"/>
    <x v="0"/>
  </r>
  <r>
    <n v="2049"/>
    <s v="Acquirer_421"/>
    <s v="Target_1416"/>
    <x v="6"/>
    <x v="6"/>
    <x v="2"/>
    <n v="4513.43"/>
    <d v="2020-08-14T00:00:00"/>
    <n v="3015.32"/>
    <n v="365.46"/>
    <n v="0.1212"/>
    <n v="12.35"/>
    <n v="0.94000000000000006"/>
    <n v="42.43"/>
    <x v="5"/>
    <s v="Q3"/>
    <s v="Fair Valuation"/>
    <x v="0"/>
  </r>
  <r>
    <n v="2050"/>
    <s v="Acquirer_632"/>
    <s v="Target_1441"/>
    <x v="6"/>
    <x v="0"/>
    <x v="2"/>
    <n v="8274.8700000000008"/>
    <d v="2020-08-15T00:00:00"/>
    <n v="1956.69"/>
    <n v="524.39"/>
    <n v="0.26800000000000002"/>
    <n v="15.78"/>
    <n v="1.03"/>
    <n v="85.23"/>
    <x v="5"/>
    <s v="Q3"/>
    <s v="High Valuation"/>
    <x v="0"/>
  </r>
  <r>
    <n v="2051"/>
    <s v="Acquirer_583"/>
    <s v="Target_2119"/>
    <x v="4"/>
    <x v="2"/>
    <x v="1"/>
    <n v="8727.56"/>
    <d v="2020-08-16T00:00:00"/>
    <n v="3652.69"/>
    <n v="904.41"/>
    <n v="0.24759999999999999"/>
    <n v="9.65"/>
    <n v="1.08"/>
    <n v="94.26"/>
    <x v="5"/>
    <s v="Q3"/>
    <s v="Fair Valuation"/>
    <x v="0"/>
  </r>
  <r>
    <n v="2052"/>
    <s v="Acquirer_430"/>
    <s v="Target_2862"/>
    <x v="6"/>
    <x v="3"/>
    <x v="3"/>
    <n v="1965.99"/>
    <d v="2020-08-17T00:00:00"/>
    <n v="1243.46"/>
    <n v="151.58000000000001"/>
    <n v="0.12189999999999999"/>
    <n v="12.97"/>
    <n v="1.75"/>
    <n v="34.4"/>
    <x v="5"/>
    <s v="Q3"/>
    <s v="Fair Valuation"/>
    <x v="0"/>
  </r>
  <r>
    <n v="2053"/>
    <s v="Acquirer_837"/>
    <s v="Target_2316"/>
    <x v="6"/>
    <x v="4"/>
    <x v="0"/>
    <n v="5386.51"/>
    <d v="2020-08-18T00:00:00"/>
    <n v="1214.45"/>
    <n v="327.05"/>
    <n v="0.26929999999999998"/>
    <n v="16.47"/>
    <n v="2.12"/>
    <n v="114.19"/>
    <x v="5"/>
    <s v="Q3"/>
    <s v="High Valuation"/>
    <x v="0"/>
  </r>
  <r>
    <n v="2054"/>
    <s v="Acquirer_925"/>
    <s v="Target_3833"/>
    <x v="0"/>
    <x v="7"/>
    <x v="2"/>
    <n v="7447.35"/>
    <d v="2020-08-19T00:00:00"/>
    <n v="2066.38"/>
    <n v="514.32000000000005"/>
    <n v="0.24890000000000001"/>
    <n v="14.48"/>
    <n v="1.66"/>
    <n v="123.63"/>
    <x v="5"/>
    <s v="Q3"/>
    <s v="Fair Valuation"/>
    <x v="0"/>
  </r>
  <r>
    <n v="2055"/>
    <s v="Acquirer_395"/>
    <s v="Target_511"/>
    <x v="3"/>
    <x v="5"/>
    <x v="0"/>
    <n v="11834.9"/>
    <d v="2020-08-20T00:00:00"/>
    <n v="3785.71"/>
    <n v="1457.5"/>
    <n v="0.38500000000000001"/>
    <n v="8.1199999999999992"/>
    <n v="2.08"/>
    <n v="246.17"/>
    <x v="5"/>
    <s v="Q3"/>
    <s v="Fair Valuation"/>
    <x v="0"/>
  </r>
  <r>
    <n v="2056"/>
    <s v="Acquirer_831"/>
    <s v="Target_254"/>
    <x v="2"/>
    <x v="7"/>
    <x v="2"/>
    <n v="3897.75"/>
    <d v="2020-08-21T00:00:00"/>
    <n v="1708.08"/>
    <n v="459.64"/>
    <n v="0.26910000000000001"/>
    <n v="8.48"/>
    <n v="1.98"/>
    <n v="77.180000000000007"/>
    <x v="5"/>
    <s v="Q3"/>
    <s v="Fair Valuation"/>
    <x v="0"/>
  </r>
  <r>
    <n v="2057"/>
    <s v="Acquirer_743"/>
    <s v="Target_2667"/>
    <x v="4"/>
    <x v="5"/>
    <x v="3"/>
    <n v="23071.46"/>
    <d v="2020-08-22T00:00:00"/>
    <n v="4901.01"/>
    <n v="1715.35"/>
    <n v="0.35"/>
    <n v="13.45"/>
    <n v="1.48"/>
    <n v="341.46"/>
    <x v="5"/>
    <s v="Q3"/>
    <s v="Fair Valuation"/>
    <x v="0"/>
  </r>
  <r>
    <n v="2058"/>
    <s v="Acquirer_976"/>
    <s v="Target_3055"/>
    <x v="3"/>
    <x v="7"/>
    <x v="3"/>
    <n v="7919.99"/>
    <d v="2020-08-23T00:00:00"/>
    <n v="2641.7"/>
    <n v="1002.53"/>
    <n v="0.3795"/>
    <n v="7.9"/>
    <n v="1.68"/>
    <n v="133.06"/>
    <x v="5"/>
    <s v="Q3"/>
    <s v="Low Valuation"/>
    <x v="0"/>
  </r>
  <r>
    <n v="2059"/>
    <s v="Acquirer_985"/>
    <s v="Target_456"/>
    <x v="3"/>
    <x v="5"/>
    <x v="2"/>
    <n v="11027.17"/>
    <d v="2020-08-24T00:00:00"/>
    <n v="3208.13"/>
    <n v="1194.71"/>
    <n v="0.37240000000000001"/>
    <n v="9.23"/>
    <n v="1.92"/>
    <n v="211.72"/>
    <x v="5"/>
    <s v="Q3"/>
    <s v="Fair Valuation"/>
    <x v="0"/>
  </r>
  <r>
    <n v="2060"/>
    <s v="Acquirer_403"/>
    <s v="Target_116"/>
    <x v="1"/>
    <x v="2"/>
    <x v="2"/>
    <n v="2606.4"/>
    <d v="2020-08-25T00:00:00"/>
    <n v="1784.11"/>
    <n v="373.41"/>
    <n v="0.20930000000000001"/>
    <n v="6.98"/>
    <n v="1.1599999999999999"/>
    <n v="30.23"/>
    <x v="5"/>
    <s v="Q3"/>
    <s v="Low Valuation"/>
    <x v="0"/>
  </r>
  <r>
    <n v="2061"/>
    <s v="Acquirer_530"/>
    <s v="Target_1631"/>
    <x v="1"/>
    <x v="4"/>
    <x v="2"/>
    <n v="2270.35"/>
    <d v="2020-08-26T00:00:00"/>
    <n v="1655.93"/>
    <n v="180.33"/>
    <n v="0.1089"/>
    <n v="12.59"/>
    <n v="1.91"/>
    <n v="43.36"/>
    <x v="5"/>
    <s v="Q3"/>
    <s v="Fair Valuation"/>
    <x v="0"/>
  </r>
  <r>
    <n v="2062"/>
    <s v="Acquirer_571"/>
    <s v="Target_208"/>
    <x v="5"/>
    <x v="3"/>
    <x v="1"/>
    <n v="4725.79"/>
    <d v="2020-08-27T00:00:00"/>
    <n v="2517.58"/>
    <n v="650.04"/>
    <n v="0.25819999999999999"/>
    <n v="7.27"/>
    <n v="1.87"/>
    <n v="88.37"/>
    <x v="5"/>
    <s v="Q3"/>
    <s v="Low Valuation"/>
    <x v="0"/>
  </r>
  <r>
    <n v="2063"/>
    <s v="Acquirer_508"/>
    <s v="Target_3532"/>
    <x v="5"/>
    <x v="0"/>
    <x v="0"/>
    <n v="6542.33"/>
    <d v="2020-08-28T00:00:00"/>
    <n v="2382.16"/>
    <n v="402.11"/>
    <n v="0.16880000000000001"/>
    <n v="16.27"/>
    <n v="1.63"/>
    <n v="106.64"/>
    <x v="5"/>
    <s v="Q3"/>
    <s v="High Valuation"/>
    <x v="0"/>
  </r>
  <r>
    <n v="2064"/>
    <s v="Acquirer_441"/>
    <s v="Target_2085"/>
    <x v="4"/>
    <x v="4"/>
    <x v="3"/>
    <n v="7490.58"/>
    <d v="2020-08-29T00:00:00"/>
    <n v="4995.8500000000004"/>
    <n v="614.99"/>
    <n v="0.1231"/>
    <n v="12.18"/>
    <n v="1.1100000000000001"/>
    <n v="83.15"/>
    <x v="5"/>
    <s v="Q3"/>
    <s v="Fair Valuation"/>
    <x v="0"/>
  </r>
  <r>
    <n v="2065"/>
    <s v="Acquirer_290"/>
    <s v="Target_2624"/>
    <x v="7"/>
    <x v="3"/>
    <x v="3"/>
    <n v="3857.44"/>
    <d v="2020-08-30T00:00:00"/>
    <n v="4314.97"/>
    <n v="640.77"/>
    <n v="0.14849999999999999"/>
    <n v="6.02"/>
    <n v="1.39"/>
    <n v="53.62"/>
    <x v="5"/>
    <s v="Q3"/>
    <s v="Low Valuation"/>
    <x v="0"/>
  </r>
  <r>
    <n v="2066"/>
    <s v="Acquirer_837"/>
    <s v="Target_4084"/>
    <x v="3"/>
    <x v="2"/>
    <x v="0"/>
    <n v="17849.8"/>
    <d v="2020-08-31T00:00:00"/>
    <n v="3401.93"/>
    <n v="1328.11"/>
    <n v="0.39040000000000002"/>
    <n v="13.44"/>
    <n v="0.88"/>
    <n v="157.08000000000001"/>
    <x v="5"/>
    <s v="Q3"/>
    <s v="Fair Valuation"/>
    <x v="0"/>
  </r>
  <r>
    <n v="2067"/>
    <s v="Acquirer_552"/>
    <s v="Target_103"/>
    <x v="6"/>
    <x v="4"/>
    <x v="2"/>
    <n v="6130.18"/>
    <d v="2020-09-01T00:00:00"/>
    <n v="1842.75"/>
    <n v="615.48"/>
    <n v="0.33400000000000002"/>
    <n v="9.9600000000000009"/>
    <n v="0.83"/>
    <n v="50.88"/>
    <x v="5"/>
    <s v="Q3"/>
    <s v="Fair Valuation"/>
    <x v="0"/>
  </r>
  <r>
    <n v="2068"/>
    <s v="Acquirer_608"/>
    <s v="Target_859"/>
    <x v="5"/>
    <x v="0"/>
    <x v="2"/>
    <n v="2466.6799999999998"/>
    <d v="2020-09-02T00:00:00"/>
    <n v="1461.1"/>
    <n v="163.79"/>
    <n v="0.11210000000000001"/>
    <n v="15.06"/>
    <n v="1.07"/>
    <n v="26.39"/>
    <x v="5"/>
    <s v="Q3"/>
    <s v="High Valuation"/>
    <x v="0"/>
  </r>
  <r>
    <n v="2069"/>
    <s v="Acquirer_933"/>
    <s v="Target_1846"/>
    <x v="5"/>
    <x v="7"/>
    <x v="2"/>
    <n v="15502.29"/>
    <d v="2020-09-03T00:00:00"/>
    <n v="3834.26"/>
    <n v="1352.73"/>
    <n v="0.3528"/>
    <n v="11.46"/>
    <n v="2.2200000000000002"/>
    <n v="344.15"/>
    <x v="5"/>
    <s v="Q3"/>
    <s v="Fair Valuation"/>
    <x v="0"/>
  </r>
  <r>
    <n v="2070"/>
    <s v="Acquirer_858"/>
    <s v="Target_3355"/>
    <x v="0"/>
    <x v="7"/>
    <x v="3"/>
    <n v="33658.79"/>
    <d v="2020-09-04T00:00:00"/>
    <n v="4957.58"/>
    <n v="1896.27"/>
    <n v="0.38250000000000001"/>
    <n v="17.75"/>
    <n v="2.4"/>
    <n v="807.81"/>
    <x v="5"/>
    <s v="Q3"/>
    <s v="High Valuation"/>
    <x v="0"/>
  </r>
  <r>
    <n v="2071"/>
    <s v="Acquirer_81"/>
    <s v="Target_4314"/>
    <x v="4"/>
    <x v="7"/>
    <x v="1"/>
    <n v="11739.6"/>
    <d v="2020-09-05T00:00:00"/>
    <n v="4821.24"/>
    <n v="1491.69"/>
    <n v="0.30940000000000001"/>
    <n v="7.87"/>
    <n v="1.79"/>
    <n v="210.14"/>
    <x v="5"/>
    <s v="Q3"/>
    <s v="Low Valuation"/>
    <x v="0"/>
  </r>
  <r>
    <n v="2072"/>
    <s v="Acquirer_61"/>
    <s v="Target_4873"/>
    <x v="1"/>
    <x v="7"/>
    <x v="1"/>
    <n v="12174.1"/>
    <d v="2020-09-06T00:00:00"/>
    <n v="4954.09"/>
    <n v="858.54"/>
    <n v="0.17330000000000001"/>
    <n v="14.18"/>
    <n v="0.76"/>
    <n v="92.52"/>
    <x v="5"/>
    <s v="Q3"/>
    <s v="Fair Valuation"/>
    <x v="0"/>
  </r>
  <r>
    <n v="2073"/>
    <s v="Acquirer_481"/>
    <s v="Target_1607"/>
    <x v="4"/>
    <x v="5"/>
    <x v="1"/>
    <n v="11516.57"/>
    <d v="2020-09-07T00:00:00"/>
    <n v="4991.01"/>
    <n v="1127.97"/>
    <n v="0.22600000000000001"/>
    <n v="10.210000000000001"/>
    <n v="0.91"/>
    <n v="104.8"/>
    <x v="5"/>
    <s v="Q3"/>
    <s v="Fair Valuation"/>
    <x v="0"/>
  </r>
  <r>
    <n v="2074"/>
    <s v="Acquirer_470"/>
    <s v="Target_1648"/>
    <x v="6"/>
    <x v="6"/>
    <x v="3"/>
    <n v="15584.1"/>
    <d v="2020-09-08T00:00:00"/>
    <n v="4258.28"/>
    <n v="1208.07"/>
    <n v="0.28370000000000001"/>
    <n v="12.9"/>
    <n v="1"/>
    <n v="155.84"/>
    <x v="5"/>
    <s v="Q3"/>
    <s v="Fair Valuation"/>
    <x v="0"/>
  </r>
  <r>
    <n v="2075"/>
    <s v="Acquirer_47"/>
    <s v="Target_2826"/>
    <x v="7"/>
    <x v="0"/>
    <x v="2"/>
    <n v="1128.99"/>
    <d v="2020-09-09T00:00:00"/>
    <n v="710.86"/>
    <n v="84.95"/>
    <n v="0.1195"/>
    <n v="13.29"/>
    <n v="1.96"/>
    <n v="22.13"/>
    <x v="5"/>
    <s v="Q3"/>
    <s v="Fair Valuation"/>
    <x v="0"/>
  </r>
  <r>
    <n v="2076"/>
    <s v="Acquirer_925"/>
    <s v="Target_4861"/>
    <x v="1"/>
    <x v="0"/>
    <x v="1"/>
    <n v="1974.51"/>
    <d v="2020-09-10T00:00:00"/>
    <n v="2153.25"/>
    <n v="279.27999999999997"/>
    <n v="0.12970000000000001"/>
    <n v="7.07"/>
    <n v="1.56"/>
    <n v="30.8"/>
    <x v="5"/>
    <s v="Q3"/>
    <s v="Low Valuation"/>
    <x v="0"/>
  </r>
  <r>
    <n v="2077"/>
    <s v="Acquirer_465"/>
    <s v="Target_1285"/>
    <x v="3"/>
    <x v="6"/>
    <x v="1"/>
    <n v="8920.09"/>
    <d v="2020-09-11T00:00:00"/>
    <n v="1713.06"/>
    <n v="511.18"/>
    <n v="0.2984"/>
    <n v="17.45"/>
    <n v="0.6"/>
    <n v="53.52"/>
    <x v="5"/>
    <s v="Q3"/>
    <s v="High Valuation"/>
    <x v="0"/>
  </r>
  <r>
    <n v="2078"/>
    <s v="Acquirer_724"/>
    <s v="Target_3642"/>
    <x v="7"/>
    <x v="1"/>
    <x v="1"/>
    <n v="1754.14"/>
    <d v="2020-09-12T00:00:00"/>
    <n v="650.19000000000005"/>
    <n v="183.68"/>
    <n v="0.28249999999999997"/>
    <n v="9.5500000000000007"/>
    <n v="1.94"/>
    <n v="34.03"/>
    <x v="5"/>
    <s v="Q3"/>
    <s v="Fair Valuation"/>
    <x v="0"/>
  </r>
  <r>
    <n v="2079"/>
    <s v="Acquirer_95"/>
    <s v="Target_2510"/>
    <x v="2"/>
    <x v="7"/>
    <x v="3"/>
    <n v="9754.5"/>
    <d v="2020-09-13T00:00:00"/>
    <n v="2449.83"/>
    <n v="946.12"/>
    <n v="0.38619999999999999"/>
    <n v="10.31"/>
    <n v="1.95"/>
    <n v="190.21"/>
    <x v="5"/>
    <s v="Q3"/>
    <s v="Fair Valuation"/>
    <x v="0"/>
  </r>
  <r>
    <n v="2080"/>
    <s v="Acquirer_382"/>
    <s v="Target_627"/>
    <x v="1"/>
    <x v="1"/>
    <x v="1"/>
    <n v="8740.67"/>
    <d v="2020-09-14T00:00:00"/>
    <n v="2985.18"/>
    <n v="926.9"/>
    <n v="0.3105"/>
    <n v="9.43"/>
    <n v="1.6"/>
    <n v="139.85"/>
    <x v="5"/>
    <s v="Q3"/>
    <s v="Fair Valuation"/>
    <x v="0"/>
  </r>
  <r>
    <n v="2081"/>
    <s v="Acquirer_78"/>
    <s v="Target_4688"/>
    <x v="0"/>
    <x v="2"/>
    <x v="0"/>
    <n v="371.69"/>
    <d v="2020-09-15T00:00:00"/>
    <n v="85.67"/>
    <n v="33.01"/>
    <n v="0.38529999999999998"/>
    <n v="11.26"/>
    <n v="1.21"/>
    <n v="4.5"/>
    <x v="5"/>
    <s v="Q3"/>
    <s v="Fair Valuation"/>
    <x v="1"/>
  </r>
  <r>
    <n v="2082"/>
    <s v="Acquirer_261"/>
    <s v="Target_1375"/>
    <x v="1"/>
    <x v="1"/>
    <x v="2"/>
    <n v="908.67"/>
    <d v="2020-09-16T00:00:00"/>
    <n v="554.6"/>
    <n v="94.95"/>
    <n v="0.17119999999999999"/>
    <n v="9.57"/>
    <n v="1.46"/>
    <n v="13.27"/>
    <x v="5"/>
    <s v="Q3"/>
    <s v="Fair Valuation"/>
    <x v="1"/>
  </r>
  <r>
    <n v="2083"/>
    <s v="Acquirer_616"/>
    <s v="Target_4931"/>
    <x v="2"/>
    <x v="7"/>
    <x v="0"/>
    <n v="3215.22"/>
    <d v="2020-09-17T00:00:00"/>
    <n v="2104.33"/>
    <n v="246"/>
    <n v="0.1169"/>
    <n v="13.07"/>
    <n v="0.63"/>
    <n v="20.260000000000002"/>
    <x v="5"/>
    <s v="Q3"/>
    <s v="Fair Valuation"/>
    <x v="0"/>
  </r>
  <r>
    <n v="2084"/>
    <s v="Acquirer_712"/>
    <s v="Target_1892"/>
    <x v="0"/>
    <x v="2"/>
    <x v="1"/>
    <n v="7824.58"/>
    <d v="2020-09-18T00:00:00"/>
    <n v="1430.21"/>
    <n v="542.62"/>
    <n v="0.37940000000000002"/>
    <n v="14.42"/>
    <n v="1.87"/>
    <n v="146.32"/>
    <x v="5"/>
    <s v="Q3"/>
    <s v="Fair Valuation"/>
    <x v="0"/>
  </r>
  <r>
    <n v="2085"/>
    <s v="Acquirer_263"/>
    <s v="Target_947"/>
    <x v="6"/>
    <x v="3"/>
    <x v="0"/>
    <n v="8013.13"/>
    <d v="2020-09-19T00:00:00"/>
    <n v="1813.33"/>
    <n v="505.56"/>
    <n v="0.27879999999999999"/>
    <n v="15.85"/>
    <n v="2.06"/>
    <n v="165.07"/>
    <x v="5"/>
    <s v="Q3"/>
    <s v="High Valuation"/>
    <x v="0"/>
  </r>
  <r>
    <n v="2086"/>
    <s v="Acquirer_558"/>
    <s v="Target_2940"/>
    <x v="6"/>
    <x v="7"/>
    <x v="0"/>
    <n v="14604.45"/>
    <d v="2020-09-20T00:00:00"/>
    <n v="3767.03"/>
    <n v="977.54"/>
    <n v="0.25950000000000001"/>
    <n v="14.94"/>
    <n v="0.94000000000000006"/>
    <n v="137.28"/>
    <x v="5"/>
    <s v="Q3"/>
    <s v="Fair Valuation"/>
    <x v="0"/>
  </r>
  <r>
    <n v="2087"/>
    <s v="Acquirer_541"/>
    <s v="Target_3032"/>
    <x v="7"/>
    <x v="6"/>
    <x v="2"/>
    <n v="8384.92"/>
    <d v="2020-09-21T00:00:00"/>
    <n v="2616.83"/>
    <n v="899.67"/>
    <n v="0.34379999999999999"/>
    <n v="9.32"/>
    <n v="1.51"/>
    <n v="126.61"/>
    <x v="5"/>
    <s v="Q3"/>
    <s v="Fair Valuation"/>
    <x v="0"/>
  </r>
  <r>
    <n v="2088"/>
    <s v="Acquirer_85"/>
    <s v="Target_2993"/>
    <x v="1"/>
    <x v="5"/>
    <x v="0"/>
    <n v="3161.61"/>
    <d v="2020-09-22T00:00:00"/>
    <n v="3279.32"/>
    <n v="407.95"/>
    <n v="0.1244"/>
    <n v="7.75"/>
    <n v="1.69"/>
    <n v="53.43"/>
    <x v="5"/>
    <s v="Q3"/>
    <s v="Low Valuation"/>
    <x v="0"/>
  </r>
  <r>
    <n v="2089"/>
    <s v="Acquirer_109"/>
    <s v="Target_2687"/>
    <x v="1"/>
    <x v="4"/>
    <x v="0"/>
    <n v="4593.29"/>
    <d v="2020-09-23T00:00:00"/>
    <n v="2098.9299999999998"/>
    <n v="292.38"/>
    <n v="0.13930000000000001"/>
    <n v="15.71"/>
    <n v="1.93"/>
    <n v="88.65"/>
    <x v="5"/>
    <s v="Q3"/>
    <s v="High Valuation"/>
    <x v="0"/>
  </r>
  <r>
    <n v="2090"/>
    <s v="Acquirer_942"/>
    <s v="Target_1428"/>
    <x v="0"/>
    <x v="3"/>
    <x v="3"/>
    <n v="8548.82"/>
    <d v="2020-09-24T00:00:00"/>
    <n v="4880.3599999999997"/>
    <n v="546.6"/>
    <n v="0.112"/>
    <n v="15.64"/>
    <n v="1.48"/>
    <n v="126.52"/>
    <x v="5"/>
    <s v="Q3"/>
    <s v="High Valuation"/>
    <x v="0"/>
  </r>
  <r>
    <n v="2091"/>
    <s v="Acquirer_162"/>
    <s v="Target_3525"/>
    <x v="3"/>
    <x v="0"/>
    <x v="0"/>
    <n v="1213.3599999999999"/>
    <d v="2020-09-25T00:00:00"/>
    <n v="1014.15"/>
    <n v="144.62"/>
    <n v="0.1426"/>
    <n v="8.39"/>
    <n v="0.51"/>
    <n v="6.19"/>
    <x v="5"/>
    <s v="Q3"/>
    <s v="Fair Valuation"/>
    <x v="0"/>
  </r>
  <r>
    <n v="2092"/>
    <s v="Acquirer_395"/>
    <s v="Target_547"/>
    <x v="2"/>
    <x v="6"/>
    <x v="2"/>
    <n v="1896.2"/>
    <d v="2020-09-26T00:00:00"/>
    <n v="649.05999999999995"/>
    <n v="199.39"/>
    <n v="0.30719999999999997"/>
    <n v="9.51"/>
    <n v="1.49"/>
    <n v="28.25"/>
    <x v="5"/>
    <s v="Q3"/>
    <s v="Fair Valuation"/>
    <x v="0"/>
  </r>
  <r>
    <n v="2093"/>
    <s v="Acquirer_711"/>
    <s v="Target_3667"/>
    <x v="3"/>
    <x v="5"/>
    <x v="2"/>
    <n v="16408.84"/>
    <d v="2020-09-27T00:00:00"/>
    <n v="4410.68"/>
    <n v="1133.99"/>
    <n v="0.2571"/>
    <n v="14.47"/>
    <n v="0.8"/>
    <n v="131.27000000000001"/>
    <x v="5"/>
    <s v="Q3"/>
    <s v="Fair Valuation"/>
    <x v="0"/>
  </r>
  <r>
    <n v="2094"/>
    <s v="Acquirer_280"/>
    <s v="Target_1160"/>
    <x v="7"/>
    <x v="2"/>
    <x v="3"/>
    <n v="6430.01"/>
    <d v="2020-09-28T00:00:00"/>
    <n v="2210.38"/>
    <n v="811.87"/>
    <n v="0.36730000000000002"/>
    <n v="7.92"/>
    <n v="0.74"/>
    <n v="47.58"/>
    <x v="5"/>
    <s v="Q3"/>
    <s v="Low Valuation"/>
    <x v="0"/>
  </r>
  <r>
    <n v="2095"/>
    <s v="Acquirer_917"/>
    <s v="Target_1237"/>
    <x v="3"/>
    <x v="2"/>
    <x v="2"/>
    <n v="4251.55"/>
    <d v="2020-09-29T00:00:00"/>
    <n v="4119.93"/>
    <n v="483.68"/>
    <n v="0.1174"/>
    <n v="8.7899999999999991"/>
    <n v="1.69"/>
    <n v="71.849999999999994"/>
    <x v="5"/>
    <s v="Q3"/>
    <s v="Fair Valuation"/>
    <x v="0"/>
  </r>
  <r>
    <n v="2096"/>
    <s v="Acquirer_64"/>
    <s v="Target_2102"/>
    <x v="7"/>
    <x v="6"/>
    <x v="2"/>
    <n v="9656.61"/>
    <d v="2020-09-30T00:00:00"/>
    <n v="3571.72"/>
    <n v="821.14"/>
    <n v="0.22989999999999999"/>
    <n v="11.76"/>
    <n v="0.67"/>
    <n v="64.7"/>
    <x v="5"/>
    <s v="Q3"/>
    <s v="Fair Valuation"/>
    <x v="0"/>
  </r>
  <r>
    <n v="2097"/>
    <s v="Acquirer_564"/>
    <s v="Target_97"/>
    <x v="6"/>
    <x v="1"/>
    <x v="3"/>
    <n v="9624.16"/>
    <d v="2020-10-01T00:00:00"/>
    <n v="3069.69"/>
    <n v="565.13"/>
    <n v="0.18410000000000001"/>
    <n v="17.03"/>
    <n v="0.98"/>
    <n v="94.32"/>
    <x v="5"/>
    <s v="Q4"/>
    <s v="High Valuation"/>
    <x v="0"/>
  </r>
  <r>
    <n v="2098"/>
    <s v="Acquirer_838"/>
    <s v="Target_1662"/>
    <x v="5"/>
    <x v="6"/>
    <x v="0"/>
    <n v="8762.5300000000007"/>
    <d v="2020-10-02T00:00:00"/>
    <n v="3765.74"/>
    <n v="1173.03"/>
    <n v="0.3115"/>
    <n v="7.47"/>
    <n v="0.91999999999999993"/>
    <n v="80.62"/>
    <x v="5"/>
    <s v="Q4"/>
    <s v="Low Valuation"/>
    <x v="0"/>
  </r>
  <r>
    <n v="2099"/>
    <s v="Acquirer_780"/>
    <s v="Target_1684"/>
    <x v="4"/>
    <x v="3"/>
    <x v="2"/>
    <n v="4338.09"/>
    <d v="2020-10-03T00:00:00"/>
    <n v="1026"/>
    <n v="344.02"/>
    <n v="0.33529999999999999"/>
    <n v="12.61"/>
    <n v="1.52"/>
    <n v="65.94"/>
    <x v="5"/>
    <s v="Q4"/>
    <s v="Fair Valuation"/>
    <x v="0"/>
  </r>
  <r>
    <n v="2100"/>
    <s v="Acquirer_541"/>
    <s v="Target_2059"/>
    <x v="4"/>
    <x v="2"/>
    <x v="1"/>
    <n v="9255.82"/>
    <d v="2020-10-04T00:00:00"/>
    <n v="3725.75"/>
    <n v="1353.19"/>
    <n v="0.36320000000000002"/>
    <n v="6.84"/>
    <n v="1.25"/>
    <n v="115.7"/>
    <x v="5"/>
    <s v="Q4"/>
    <s v="Low Valuation"/>
    <x v="0"/>
  </r>
  <r>
    <n v="2101"/>
    <s v="Acquirer_58"/>
    <s v="Target_4020"/>
    <x v="0"/>
    <x v="1"/>
    <x v="0"/>
    <n v="9372.09"/>
    <d v="2020-10-05T00:00:00"/>
    <n v="1741.78"/>
    <n v="615.37"/>
    <n v="0.3533"/>
    <n v="15.23"/>
    <n v="1.56"/>
    <n v="146.19999999999999"/>
    <x v="5"/>
    <s v="Q4"/>
    <s v="High Valuation"/>
    <x v="0"/>
  </r>
  <r>
    <n v="2102"/>
    <s v="Acquirer_698"/>
    <s v="Target_3260"/>
    <x v="2"/>
    <x v="3"/>
    <x v="3"/>
    <n v="2364.87"/>
    <d v="2020-10-06T00:00:00"/>
    <n v="493.26"/>
    <n v="186.21"/>
    <n v="0.3775"/>
    <n v="12.7"/>
    <n v="0.54999999999999993"/>
    <n v="13.01"/>
    <x v="5"/>
    <s v="Q4"/>
    <s v="Fair Valuation"/>
    <x v="0"/>
  </r>
  <r>
    <n v="2103"/>
    <s v="Acquirer_287"/>
    <s v="Target_2369"/>
    <x v="6"/>
    <x v="5"/>
    <x v="1"/>
    <n v="6766.3"/>
    <d v="2020-10-07T00:00:00"/>
    <n v="3248.01"/>
    <n v="591.46"/>
    <n v="0.18210000000000001"/>
    <n v="11.44"/>
    <n v="2.29"/>
    <n v="154.94999999999999"/>
    <x v="5"/>
    <s v="Q4"/>
    <s v="Fair Valuation"/>
    <x v="0"/>
  </r>
  <r>
    <n v="2104"/>
    <s v="Acquirer_822"/>
    <s v="Target_4725"/>
    <x v="0"/>
    <x v="6"/>
    <x v="0"/>
    <n v="1907.65"/>
    <d v="2020-10-08T00:00:00"/>
    <n v="1060.01"/>
    <n v="142.15"/>
    <n v="0.1341"/>
    <n v="13.42"/>
    <n v="1.85"/>
    <n v="35.29"/>
    <x v="5"/>
    <s v="Q4"/>
    <s v="Fair Valuation"/>
    <x v="0"/>
  </r>
  <r>
    <n v="2105"/>
    <s v="Acquirer_282"/>
    <s v="Target_2429"/>
    <x v="5"/>
    <x v="7"/>
    <x v="0"/>
    <n v="16411.34"/>
    <d v="2020-10-09T00:00:00"/>
    <n v="4944.8100000000004"/>
    <n v="971.66"/>
    <n v="0.19650000000000001"/>
    <n v="16.89"/>
    <n v="1.68"/>
    <n v="275.70999999999998"/>
    <x v="5"/>
    <s v="Q4"/>
    <s v="High Valuation"/>
    <x v="0"/>
  </r>
  <r>
    <n v="2106"/>
    <s v="Acquirer_531"/>
    <s v="Target_4285"/>
    <x v="3"/>
    <x v="6"/>
    <x v="3"/>
    <n v="2041.38"/>
    <d v="2020-10-10T00:00:00"/>
    <n v="430.34"/>
    <n v="163.18"/>
    <n v="0.37919999999999998"/>
    <n v="12.51"/>
    <n v="1.45"/>
    <n v="29.6"/>
    <x v="5"/>
    <s v="Q4"/>
    <s v="Fair Valuation"/>
    <x v="0"/>
  </r>
  <r>
    <n v="2107"/>
    <s v="Acquirer_778"/>
    <s v="Target_2715"/>
    <x v="7"/>
    <x v="1"/>
    <x v="2"/>
    <n v="9880.67"/>
    <d v="2020-10-11T00:00:00"/>
    <n v="2745.16"/>
    <n v="708.8"/>
    <n v="0.25819999999999999"/>
    <n v="13.94"/>
    <n v="1.79"/>
    <n v="176.86"/>
    <x v="5"/>
    <s v="Q4"/>
    <s v="Fair Valuation"/>
    <x v="0"/>
  </r>
  <r>
    <n v="2108"/>
    <s v="Acquirer_983"/>
    <s v="Target_2444"/>
    <x v="7"/>
    <x v="0"/>
    <x v="1"/>
    <n v="1860.72"/>
    <d v="2020-10-12T00:00:00"/>
    <n v="906.02"/>
    <n v="228.59"/>
    <n v="0.25230000000000002"/>
    <n v="8.14"/>
    <n v="1.43"/>
    <n v="26.61"/>
    <x v="5"/>
    <s v="Q4"/>
    <s v="Fair Valuation"/>
    <x v="0"/>
  </r>
  <r>
    <n v="2109"/>
    <s v="Acquirer_881"/>
    <s v="Target_4521"/>
    <x v="6"/>
    <x v="6"/>
    <x v="0"/>
    <n v="3143.56"/>
    <d v="2020-10-13T00:00:00"/>
    <n v="523.24"/>
    <n v="195.01"/>
    <n v="0.37269999999999998"/>
    <n v="16.12"/>
    <n v="0.91"/>
    <n v="28.61"/>
    <x v="5"/>
    <s v="Q4"/>
    <s v="High Valuation"/>
    <x v="0"/>
  </r>
  <r>
    <n v="2110"/>
    <s v="Acquirer_211"/>
    <s v="Target_2530"/>
    <x v="1"/>
    <x v="2"/>
    <x v="0"/>
    <n v="2011.88"/>
    <d v="2020-10-14T00:00:00"/>
    <n v="1148.94"/>
    <n v="309.52"/>
    <n v="0.26939999999999997"/>
    <n v="6.5"/>
    <n v="2.46"/>
    <n v="49.49"/>
    <x v="5"/>
    <s v="Q4"/>
    <s v="Low Valuation"/>
    <x v="0"/>
  </r>
  <r>
    <n v="2111"/>
    <s v="Acquirer_70"/>
    <s v="Target_2876"/>
    <x v="0"/>
    <x v="6"/>
    <x v="1"/>
    <n v="5681.74"/>
    <d v="2020-10-15T00:00:00"/>
    <n v="1754.84"/>
    <n v="331.49"/>
    <n v="0.18890000000000001"/>
    <n v="17.14"/>
    <n v="0.9900000000000001"/>
    <n v="56.25"/>
    <x v="5"/>
    <s v="Q4"/>
    <s v="High Valuation"/>
    <x v="0"/>
  </r>
  <r>
    <n v="2112"/>
    <s v="Acquirer_199"/>
    <s v="Target_2585"/>
    <x v="0"/>
    <x v="3"/>
    <x v="3"/>
    <n v="2241.37"/>
    <d v="2020-10-16T00:00:00"/>
    <n v="2055.67"/>
    <n v="318.83"/>
    <n v="0.15509999999999999"/>
    <n v="7.03"/>
    <n v="2.33"/>
    <n v="52.22"/>
    <x v="5"/>
    <s v="Q4"/>
    <s v="Low Valuation"/>
    <x v="0"/>
  </r>
  <r>
    <n v="2113"/>
    <s v="Acquirer_586"/>
    <s v="Target_4304"/>
    <x v="2"/>
    <x v="5"/>
    <x v="0"/>
    <n v="3772.04"/>
    <d v="2020-10-17T00:00:00"/>
    <n v="1422.69"/>
    <n v="474.47"/>
    <n v="0.33350000000000002"/>
    <n v="7.95"/>
    <n v="1.83"/>
    <n v="69.03"/>
    <x v="5"/>
    <s v="Q4"/>
    <s v="Low Valuation"/>
    <x v="0"/>
  </r>
  <r>
    <n v="2114"/>
    <s v="Acquirer_954"/>
    <s v="Target_2973"/>
    <x v="5"/>
    <x v="0"/>
    <x v="3"/>
    <n v="2991.83"/>
    <d v="2020-10-18T00:00:00"/>
    <n v="1408.09"/>
    <n v="447.21"/>
    <n v="0.31759999999999999"/>
    <n v="6.69"/>
    <n v="1.82"/>
    <n v="54.45"/>
    <x v="5"/>
    <s v="Q4"/>
    <s v="Low Valuation"/>
    <x v="0"/>
  </r>
  <r>
    <n v="2115"/>
    <s v="Acquirer_964"/>
    <s v="Target_3094"/>
    <x v="0"/>
    <x v="7"/>
    <x v="0"/>
    <n v="993.68"/>
    <d v="2020-10-19T00:00:00"/>
    <n v="327.68"/>
    <n v="97.42"/>
    <n v="0.29730000000000001"/>
    <n v="10.199999999999999"/>
    <n v="1.97"/>
    <n v="19.579999999999998"/>
    <x v="5"/>
    <s v="Q4"/>
    <s v="Fair Valuation"/>
    <x v="1"/>
  </r>
  <r>
    <n v="2116"/>
    <s v="Acquirer_517"/>
    <s v="Target_1533"/>
    <x v="7"/>
    <x v="4"/>
    <x v="3"/>
    <n v="4676.79"/>
    <d v="2020-10-20T00:00:00"/>
    <n v="2118.65"/>
    <n v="564.83000000000004"/>
    <n v="0.2666"/>
    <n v="8.2799999999999994"/>
    <n v="1.06"/>
    <n v="49.57"/>
    <x v="5"/>
    <s v="Q4"/>
    <s v="Fair Valuation"/>
    <x v="0"/>
  </r>
  <r>
    <n v="2117"/>
    <s v="Acquirer_331"/>
    <s v="Target_3786"/>
    <x v="1"/>
    <x v="3"/>
    <x v="1"/>
    <n v="4533.2"/>
    <d v="2020-10-21T00:00:00"/>
    <n v="2456.15"/>
    <n v="280"/>
    <n v="0.114"/>
    <n v="16.190000000000001"/>
    <n v="1.38"/>
    <n v="62.56"/>
    <x v="5"/>
    <s v="Q4"/>
    <s v="High Valuation"/>
    <x v="0"/>
  </r>
  <r>
    <n v="2118"/>
    <s v="Acquirer_551"/>
    <s v="Target_1317"/>
    <x v="1"/>
    <x v="5"/>
    <x v="0"/>
    <n v="1079.49"/>
    <d v="2020-10-22T00:00:00"/>
    <n v="991.98"/>
    <n v="143.74"/>
    <n v="0.1449"/>
    <n v="7.51"/>
    <n v="1.46"/>
    <n v="15.76"/>
    <x v="5"/>
    <s v="Q4"/>
    <s v="Low Valuation"/>
    <x v="0"/>
  </r>
  <r>
    <n v="2119"/>
    <s v="Acquirer_693"/>
    <s v="Target_1252"/>
    <x v="1"/>
    <x v="2"/>
    <x v="1"/>
    <n v="28877.49"/>
    <d v="2020-10-23T00:00:00"/>
    <n v="4972.38"/>
    <n v="1743.81"/>
    <n v="0.35070000000000001"/>
    <n v="16.559999999999999"/>
    <n v="1.53"/>
    <n v="441.83"/>
    <x v="5"/>
    <s v="Q4"/>
    <s v="High Valuation"/>
    <x v="0"/>
  </r>
  <r>
    <n v="2120"/>
    <s v="Acquirer_803"/>
    <s v="Target_3820"/>
    <x v="6"/>
    <x v="6"/>
    <x v="0"/>
    <n v="656.57"/>
    <d v="2020-10-24T00:00:00"/>
    <n v="114.87"/>
    <n v="38.69"/>
    <n v="0.33679999999999999"/>
    <n v="16.97"/>
    <n v="0.63"/>
    <n v="4.1399999999999997"/>
    <x v="5"/>
    <s v="Q4"/>
    <s v="High Valuation"/>
    <x v="1"/>
  </r>
  <r>
    <n v="2121"/>
    <s v="Acquirer_765"/>
    <s v="Target_1463"/>
    <x v="4"/>
    <x v="3"/>
    <x v="3"/>
    <n v="2588.1999999999998"/>
    <d v="2020-10-25T00:00:00"/>
    <n v="916.21"/>
    <n v="231.71"/>
    <n v="0.25290000000000001"/>
    <n v="11.17"/>
    <n v="2.42"/>
    <n v="62.63"/>
    <x v="5"/>
    <s v="Q4"/>
    <s v="Fair Valuation"/>
    <x v="0"/>
  </r>
  <r>
    <n v="2122"/>
    <s v="Acquirer_492"/>
    <s v="Target_93"/>
    <x v="4"/>
    <x v="3"/>
    <x v="3"/>
    <n v="7376.38"/>
    <d v="2020-10-26T00:00:00"/>
    <n v="4923.82"/>
    <n v="720.35"/>
    <n v="0.14630000000000001"/>
    <n v="10.24"/>
    <n v="1.65"/>
    <n v="121.71"/>
    <x v="5"/>
    <s v="Q4"/>
    <s v="Fair Valuation"/>
    <x v="0"/>
  </r>
  <r>
    <n v="2123"/>
    <s v="Acquirer_411"/>
    <s v="Target_1497"/>
    <x v="7"/>
    <x v="1"/>
    <x v="2"/>
    <n v="8923.11"/>
    <d v="2020-10-27T00:00:00"/>
    <n v="2140.02"/>
    <n v="540.14"/>
    <n v="0.25240000000000001"/>
    <n v="16.52"/>
    <n v="0.62"/>
    <n v="55.32"/>
    <x v="5"/>
    <s v="Q4"/>
    <s v="High Valuation"/>
    <x v="0"/>
  </r>
  <r>
    <n v="2124"/>
    <s v="Acquirer_20"/>
    <s v="Target_1458"/>
    <x v="2"/>
    <x v="2"/>
    <x v="2"/>
    <n v="13095.05"/>
    <d v="2020-10-28T00:00:00"/>
    <n v="4581.01"/>
    <n v="887.8"/>
    <n v="0.1938"/>
    <n v="14.75"/>
    <n v="1.05"/>
    <n v="137.5"/>
    <x v="5"/>
    <s v="Q4"/>
    <s v="Fair Valuation"/>
    <x v="0"/>
  </r>
  <r>
    <n v="2125"/>
    <s v="Acquirer_32"/>
    <s v="Target_4566"/>
    <x v="5"/>
    <x v="0"/>
    <x v="1"/>
    <n v="15732.47"/>
    <d v="2020-10-29T00:00:00"/>
    <n v="3662.82"/>
    <n v="1228.1400000000001"/>
    <n v="0.33529999999999999"/>
    <n v="12.81"/>
    <n v="0.72"/>
    <n v="113.27"/>
    <x v="5"/>
    <s v="Q4"/>
    <s v="Fair Valuation"/>
    <x v="0"/>
  </r>
  <r>
    <n v="2126"/>
    <s v="Acquirer_221"/>
    <s v="Target_1095"/>
    <x v="5"/>
    <x v="2"/>
    <x v="2"/>
    <n v="4096.1499999999996"/>
    <d v="2020-10-30T00:00:00"/>
    <n v="667.26"/>
    <n v="238.01"/>
    <n v="0.35670000000000002"/>
    <n v="17.21"/>
    <n v="1.8"/>
    <n v="73.73"/>
    <x v="5"/>
    <s v="Q4"/>
    <s v="High Valuation"/>
    <x v="0"/>
  </r>
  <r>
    <n v="2127"/>
    <s v="Acquirer_191"/>
    <s v="Target_2403"/>
    <x v="5"/>
    <x v="7"/>
    <x v="1"/>
    <n v="2657.49"/>
    <d v="2020-10-31T00:00:00"/>
    <n v="965.62"/>
    <n v="305.81"/>
    <n v="0.31669999999999998"/>
    <n v="8.69"/>
    <n v="2.0099999999999998"/>
    <n v="53.42"/>
    <x v="5"/>
    <s v="Q4"/>
    <s v="Fair Valuation"/>
    <x v="0"/>
  </r>
  <r>
    <n v="2128"/>
    <s v="Acquirer_384"/>
    <s v="Target_2357"/>
    <x v="4"/>
    <x v="4"/>
    <x v="1"/>
    <n v="23173.5"/>
    <d v="2020-11-01T00:00:00"/>
    <n v="4993.2"/>
    <n v="1879.44"/>
    <n v="0.37640000000000001"/>
    <n v="12.33"/>
    <n v="1.75"/>
    <n v="405.54"/>
    <x v="5"/>
    <s v="Q4"/>
    <s v="Fair Valuation"/>
    <x v="0"/>
  </r>
  <r>
    <n v="2129"/>
    <s v="Acquirer_774"/>
    <s v="Target_3850"/>
    <x v="1"/>
    <x v="6"/>
    <x v="3"/>
    <n v="9577.23"/>
    <d v="2020-11-02T00:00:00"/>
    <n v="1611.32"/>
    <n v="586.84"/>
    <n v="0.36420000000000002"/>
    <n v="16.32"/>
    <n v="0.62"/>
    <n v="59.38"/>
    <x v="5"/>
    <s v="Q4"/>
    <s v="High Valuation"/>
    <x v="0"/>
  </r>
  <r>
    <n v="2130"/>
    <s v="Acquirer_660"/>
    <s v="Target_2714"/>
    <x v="7"/>
    <x v="4"/>
    <x v="1"/>
    <n v="7525.45"/>
    <d v="2020-11-03T00:00:00"/>
    <n v="2770.72"/>
    <n v="593.49"/>
    <n v="0.2142"/>
    <n v="12.68"/>
    <n v="0.86"/>
    <n v="64.72"/>
    <x v="5"/>
    <s v="Q4"/>
    <s v="Fair Valuation"/>
    <x v="0"/>
  </r>
  <r>
    <n v="2131"/>
    <s v="Acquirer_579"/>
    <s v="Target_3995"/>
    <x v="5"/>
    <x v="6"/>
    <x v="1"/>
    <n v="4538.3599999999997"/>
    <d v="2020-11-04T00:00:00"/>
    <n v="3971.34"/>
    <n v="537.72"/>
    <n v="0.13539999999999999"/>
    <n v="8.44"/>
    <n v="0.54999999999999993"/>
    <n v="24.96"/>
    <x v="5"/>
    <s v="Q4"/>
    <s v="Fair Valuation"/>
    <x v="0"/>
  </r>
  <r>
    <n v="2132"/>
    <s v="Acquirer_743"/>
    <s v="Target_352"/>
    <x v="1"/>
    <x v="1"/>
    <x v="0"/>
    <n v="526.58000000000004"/>
    <d v="2020-11-05T00:00:00"/>
    <n v="339.57"/>
    <n v="46.11"/>
    <n v="0.1358"/>
    <n v="11.42"/>
    <n v="2.29"/>
    <n v="12.06"/>
    <x v="5"/>
    <s v="Q4"/>
    <s v="Fair Valuation"/>
    <x v="1"/>
  </r>
  <r>
    <n v="2133"/>
    <s v="Acquirer_561"/>
    <s v="Target_4715"/>
    <x v="4"/>
    <x v="5"/>
    <x v="1"/>
    <n v="3840.92"/>
    <d v="2020-11-06T00:00:00"/>
    <n v="563.66"/>
    <n v="225.01"/>
    <n v="0.3992"/>
    <n v="17.07"/>
    <n v="0.75"/>
    <n v="28.81"/>
    <x v="5"/>
    <s v="Q4"/>
    <s v="High Valuation"/>
    <x v="0"/>
  </r>
  <r>
    <n v="2134"/>
    <s v="Acquirer_370"/>
    <s v="Target_498"/>
    <x v="5"/>
    <x v="6"/>
    <x v="2"/>
    <n v="11908.43"/>
    <d v="2020-11-07T00:00:00"/>
    <n v="2829.96"/>
    <n v="774.28"/>
    <n v="0.27360000000000001"/>
    <n v="15.38"/>
    <n v="0.70000000000000007"/>
    <n v="83.36"/>
    <x v="5"/>
    <s v="Q4"/>
    <s v="High Valuation"/>
    <x v="0"/>
  </r>
  <r>
    <n v="2135"/>
    <s v="Acquirer_309"/>
    <s v="Target_3460"/>
    <x v="4"/>
    <x v="2"/>
    <x v="2"/>
    <n v="2090.79"/>
    <d v="2020-11-08T00:00:00"/>
    <n v="490.84"/>
    <n v="188.19"/>
    <n v="0.38340000000000002"/>
    <n v="11.11"/>
    <n v="2.14"/>
    <n v="44.74"/>
    <x v="5"/>
    <s v="Q4"/>
    <s v="Fair Valuation"/>
    <x v="0"/>
  </r>
  <r>
    <n v="2136"/>
    <s v="Acquirer_904"/>
    <s v="Target_950"/>
    <x v="1"/>
    <x v="5"/>
    <x v="1"/>
    <n v="10594.79"/>
    <d v="2020-11-09T00:00:00"/>
    <n v="3925.8"/>
    <n v="1379.53"/>
    <n v="0.35139999999999999"/>
    <n v="7.68"/>
    <n v="0.67999999999999994"/>
    <n v="72.040000000000006"/>
    <x v="5"/>
    <s v="Q4"/>
    <s v="Low Valuation"/>
    <x v="0"/>
  </r>
  <r>
    <n v="2137"/>
    <s v="Acquirer_762"/>
    <s v="Target_1207"/>
    <x v="1"/>
    <x v="7"/>
    <x v="0"/>
    <n v="5895.94"/>
    <d v="2020-11-10T00:00:00"/>
    <n v="2242.12"/>
    <n v="767.7"/>
    <n v="0.34239999999999998"/>
    <n v="7.68"/>
    <n v="0.86"/>
    <n v="50.71"/>
    <x v="5"/>
    <s v="Q4"/>
    <s v="Low Valuation"/>
    <x v="0"/>
  </r>
  <r>
    <n v="2138"/>
    <s v="Acquirer_879"/>
    <s v="Target_4976"/>
    <x v="0"/>
    <x v="1"/>
    <x v="2"/>
    <n v="1421.12"/>
    <d v="2020-11-11T00:00:00"/>
    <n v="844.96"/>
    <n v="142.97"/>
    <n v="0.16919999999999999"/>
    <n v="9.94"/>
    <n v="0.64"/>
    <n v="9.1"/>
    <x v="5"/>
    <s v="Q4"/>
    <s v="Fair Valuation"/>
    <x v="0"/>
  </r>
  <r>
    <n v="2139"/>
    <s v="Acquirer_952"/>
    <s v="Target_3638"/>
    <x v="2"/>
    <x v="2"/>
    <x v="1"/>
    <n v="2833.69"/>
    <d v="2020-11-12T00:00:00"/>
    <n v="1963.29"/>
    <n v="361.44"/>
    <n v="0.18410000000000001"/>
    <n v="7.84"/>
    <n v="1.1299999999999999"/>
    <n v="32.020000000000003"/>
    <x v="5"/>
    <s v="Q4"/>
    <s v="Low Valuation"/>
    <x v="0"/>
  </r>
  <r>
    <n v="2140"/>
    <s v="Acquirer_212"/>
    <s v="Target_4224"/>
    <x v="5"/>
    <x v="6"/>
    <x v="0"/>
    <n v="7216.96"/>
    <d v="2020-11-13T00:00:00"/>
    <n v="2521.33"/>
    <n v="759.68"/>
    <n v="0.30130000000000001"/>
    <n v="9.5"/>
    <n v="1.47"/>
    <n v="106.09"/>
    <x v="5"/>
    <s v="Q4"/>
    <s v="Fair Valuation"/>
    <x v="0"/>
  </r>
  <r>
    <n v="2141"/>
    <s v="Acquirer_374"/>
    <s v="Target_3430"/>
    <x v="3"/>
    <x v="4"/>
    <x v="0"/>
    <n v="9817.7999999999993"/>
    <d v="2020-11-14T00:00:00"/>
    <n v="3485.6"/>
    <n v="1333.94"/>
    <n v="0.38269999999999998"/>
    <n v="7.36"/>
    <n v="1.25"/>
    <n v="122.72"/>
    <x v="5"/>
    <s v="Q4"/>
    <s v="Low Valuation"/>
    <x v="0"/>
  </r>
  <r>
    <n v="2142"/>
    <s v="Acquirer_618"/>
    <s v="Target_4209"/>
    <x v="4"/>
    <x v="1"/>
    <x v="3"/>
    <n v="22814.14"/>
    <d v="2020-11-15T00:00:00"/>
    <n v="4340.03"/>
    <n v="1433.95"/>
    <n v="0.33040000000000003"/>
    <n v="15.91"/>
    <n v="0.57000000000000006"/>
    <n v="130.04"/>
    <x v="5"/>
    <s v="Q4"/>
    <s v="High Valuation"/>
    <x v="0"/>
  </r>
  <r>
    <n v="2143"/>
    <s v="Acquirer_102"/>
    <s v="Target_1598"/>
    <x v="5"/>
    <x v="6"/>
    <x v="1"/>
    <n v="5301.9"/>
    <d v="2020-11-16T00:00:00"/>
    <n v="4030.08"/>
    <n v="518.27"/>
    <n v="0.12859999999999999"/>
    <n v="10.23"/>
    <n v="0.97"/>
    <n v="51.43"/>
    <x v="5"/>
    <s v="Q4"/>
    <s v="Fair Valuation"/>
    <x v="0"/>
  </r>
  <r>
    <n v="2144"/>
    <s v="Acquirer_583"/>
    <s v="Target_132"/>
    <x v="6"/>
    <x v="1"/>
    <x v="2"/>
    <n v="11274.87"/>
    <d v="2020-11-17T00:00:00"/>
    <n v="4922.68"/>
    <n v="1204.58"/>
    <n v="0.2447"/>
    <n v="9.36"/>
    <n v="1.34"/>
    <n v="151.08000000000001"/>
    <x v="5"/>
    <s v="Q4"/>
    <s v="Fair Valuation"/>
    <x v="0"/>
  </r>
  <r>
    <n v="2145"/>
    <s v="Acquirer_663"/>
    <s v="Target_1362"/>
    <x v="0"/>
    <x v="3"/>
    <x v="1"/>
    <n v="3911.94"/>
    <d v="2020-11-18T00:00:00"/>
    <n v="738.08"/>
    <n v="246.81"/>
    <n v="0.33439999999999998"/>
    <n v="15.85"/>
    <n v="0.51"/>
    <n v="19.95"/>
    <x v="5"/>
    <s v="Q4"/>
    <s v="High Valuation"/>
    <x v="0"/>
  </r>
  <r>
    <n v="2146"/>
    <s v="Acquirer_986"/>
    <s v="Target_401"/>
    <x v="3"/>
    <x v="2"/>
    <x v="2"/>
    <n v="8771"/>
    <d v="2020-11-19T00:00:00"/>
    <n v="1825.12"/>
    <n v="690.63"/>
    <n v="0.37840000000000001"/>
    <n v="12.7"/>
    <n v="0.84"/>
    <n v="73.680000000000007"/>
    <x v="5"/>
    <s v="Q4"/>
    <s v="Fair Valuation"/>
    <x v="0"/>
  </r>
  <r>
    <n v="2147"/>
    <s v="Acquirer_224"/>
    <s v="Target_3767"/>
    <x v="6"/>
    <x v="6"/>
    <x v="3"/>
    <n v="8849.7999999999993"/>
    <d v="2020-11-20T00:00:00"/>
    <n v="2018.55"/>
    <n v="583.76"/>
    <n v="0.28920000000000001"/>
    <n v="15.16"/>
    <n v="2.4700000000000002"/>
    <n v="218.59"/>
    <x v="5"/>
    <s v="Q4"/>
    <s v="High Valuation"/>
    <x v="0"/>
  </r>
  <r>
    <n v="2148"/>
    <s v="Acquirer_995"/>
    <s v="Target_3538"/>
    <x v="3"/>
    <x v="5"/>
    <x v="1"/>
    <n v="19406.88"/>
    <d v="2020-11-21T00:00:00"/>
    <n v="4889.55"/>
    <n v="1140.24"/>
    <n v="0.23319999999999999"/>
    <n v="17.02"/>
    <n v="1.95"/>
    <n v="378.43"/>
    <x v="5"/>
    <s v="Q4"/>
    <s v="High Valuation"/>
    <x v="0"/>
  </r>
  <r>
    <n v="2149"/>
    <s v="Acquirer_906"/>
    <s v="Target_1033"/>
    <x v="2"/>
    <x v="4"/>
    <x v="1"/>
    <n v="2732.19"/>
    <d v="2020-11-22T00:00:00"/>
    <n v="816.95"/>
    <n v="221.23"/>
    <n v="0.27079999999999999"/>
    <n v="12.35"/>
    <n v="2.38"/>
    <n v="65.03"/>
    <x v="5"/>
    <s v="Q4"/>
    <s v="Fair Valuation"/>
    <x v="0"/>
  </r>
  <r>
    <n v="2150"/>
    <s v="Acquirer_964"/>
    <s v="Target_629"/>
    <x v="1"/>
    <x v="0"/>
    <x v="3"/>
    <n v="15499.6"/>
    <d v="2020-11-23T00:00:00"/>
    <n v="3478.49"/>
    <n v="910.67"/>
    <n v="0.26179999999999998"/>
    <n v="17.02"/>
    <n v="0.66"/>
    <n v="102.3"/>
    <x v="5"/>
    <s v="Q4"/>
    <s v="High Valuation"/>
    <x v="0"/>
  </r>
  <r>
    <n v="2151"/>
    <s v="Acquirer_992"/>
    <s v="Target_540"/>
    <x v="4"/>
    <x v="1"/>
    <x v="2"/>
    <n v="2038.42"/>
    <d v="2020-11-24T00:00:00"/>
    <n v="1581.64"/>
    <n v="331.99"/>
    <n v="0.2099"/>
    <n v="6.14"/>
    <n v="1.59"/>
    <n v="32.409999999999997"/>
    <x v="5"/>
    <s v="Q4"/>
    <s v="Low Valuation"/>
    <x v="0"/>
  </r>
  <r>
    <n v="2152"/>
    <s v="Acquirer_70"/>
    <s v="Target_4752"/>
    <x v="2"/>
    <x v="4"/>
    <x v="2"/>
    <n v="3110"/>
    <d v="2020-11-25T00:00:00"/>
    <n v="1958.6"/>
    <n v="469.08"/>
    <n v="0.23949999999999999"/>
    <n v="6.63"/>
    <n v="2.46"/>
    <n v="76.510000000000005"/>
    <x v="5"/>
    <s v="Q4"/>
    <s v="Low Valuation"/>
    <x v="0"/>
  </r>
  <r>
    <n v="2153"/>
    <s v="Acquirer_30"/>
    <s v="Target_2558"/>
    <x v="4"/>
    <x v="7"/>
    <x v="1"/>
    <n v="5929.09"/>
    <d v="2020-11-26T00:00:00"/>
    <n v="4383.09"/>
    <n v="849.44"/>
    <n v="0.1938"/>
    <n v="6.98"/>
    <n v="0.71000000000000008"/>
    <n v="42.1"/>
    <x v="5"/>
    <s v="Q4"/>
    <s v="Low Valuation"/>
    <x v="0"/>
  </r>
  <r>
    <n v="2154"/>
    <s v="Acquirer_806"/>
    <s v="Target_3697"/>
    <x v="5"/>
    <x v="7"/>
    <x v="3"/>
    <n v="1745.53"/>
    <d v="2020-11-27T00:00:00"/>
    <n v="600.83000000000004"/>
    <n v="116.68"/>
    <n v="0.19420000000000001"/>
    <n v="14.96"/>
    <n v="2.2400000000000002"/>
    <n v="39.1"/>
    <x v="5"/>
    <s v="Q4"/>
    <s v="Fair Valuation"/>
    <x v="0"/>
  </r>
  <r>
    <n v="2155"/>
    <s v="Acquirer_596"/>
    <s v="Target_3956"/>
    <x v="0"/>
    <x v="0"/>
    <x v="3"/>
    <n v="6094.62"/>
    <d v="2020-11-28T00:00:00"/>
    <n v="2279.38"/>
    <n v="730.77"/>
    <n v="0.3206"/>
    <n v="8.34"/>
    <n v="0.89"/>
    <n v="54.24"/>
    <x v="5"/>
    <s v="Q4"/>
    <s v="Fair Valuation"/>
    <x v="0"/>
  </r>
  <r>
    <n v="2156"/>
    <s v="Acquirer_967"/>
    <s v="Target_3224"/>
    <x v="3"/>
    <x v="1"/>
    <x v="2"/>
    <n v="3681.96"/>
    <d v="2020-11-29T00:00:00"/>
    <n v="1868.84"/>
    <n v="382.74"/>
    <n v="0.20480000000000001"/>
    <n v="9.6199999999999992"/>
    <n v="1.6"/>
    <n v="58.91"/>
    <x v="5"/>
    <s v="Q4"/>
    <s v="Fair Valuation"/>
    <x v="0"/>
  </r>
  <r>
    <n v="2157"/>
    <s v="Acquirer_80"/>
    <s v="Target_1092"/>
    <x v="2"/>
    <x v="4"/>
    <x v="3"/>
    <n v="333.46"/>
    <d v="2020-11-30T00:00:00"/>
    <n v="112.84"/>
    <n v="23.45"/>
    <n v="0.20780000000000001"/>
    <n v="14.22"/>
    <n v="0.91999999999999993"/>
    <n v="3.07"/>
    <x v="5"/>
    <s v="Q4"/>
    <s v="Fair Valuation"/>
    <x v="1"/>
  </r>
  <r>
    <n v="2158"/>
    <s v="Acquirer_106"/>
    <s v="Target_1866"/>
    <x v="7"/>
    <x v="1"/>
    <x v="3"/>
    <n v="1079.73"/>
    <d v="2020-12-01T00:00:00"/>
    <n v="945.15"/>
    <n v="177.88"/>
    <n v="0.18820000000000001"/>
    <n v="6.07"/>
    <n v="1.19"/>
    <n v="12.85"/>
    <x v="5"/>
    <s v="Q4"/>
    <s v="Low Valuation"/>
    <x v="0"/>
  </r>
  <r>
    <n v="2159"/>
    <s v="Acquirer_975"/>
    <s v="Target_3224"/>
    <x v="3"/>
    <x v="3"/>
    <x v="3"/>
    <n v="2816.65"/>
    <d v="2020-12-02T00:00:00"/>
    <n v="4150.6000000000004"/>
    <n v="442.87"/>
    <n v="0.1067"/>
    <n v="6.36"/>
    <n v="1.25"/>
    <n v="35.21"/>
    <x v="5"/>
    <s v="Q4"/>
    <s v="Low Valuation"/>
    <x v="0"/>
  </r>
  <r>
    <n v="2160"/>
    <s v="Acquirer_264"/>
    <s v="Target_4284"/>
    <x v="3"/>
    <x v="5"/>
    <x v="2"/>
    <n v="1377.26"/>
    <d v="2020-12-03T00:00:00"/>
    <n v="373.53"/>
    <n v="132.94"/>
    <n v="0.35589999999999999"/>
    <n v="10.36"/>
    <n v="1.92"/>
    <n v="26.44"/>
    <x v="5"/>
    <s v="Q4"/>
    <s v="Fair Valuation"/>
    <x v="0"/>
  </r>
  <r>
    <n v="2161"/>
    <s v="Acquirer_413"/>
    <s v="Target_2063"/>
    <x v="2"/>
    <x v="6"/>
    <x v="2"/>
    <n v="1966.38"/>
    <d v="2020-12-04T00:00:00"/>
    <n v="1745.41"/>
    <n v="323.95"/>
    <n v="0.18559999999999999"/>
    <n v="6.07"/>
    <n v="1.04"/>
    <n v="20.45"/>
    <x v="5"/>
    <s v="Q4"/>
    <s v="Low Valuation"/>
    <x v="0"/>
  </r>
  <r>
    <n v="2162"/>
    <s v="Acquirer_585"/>
    <s v="Target_156"/>
    <x v="5"/>
    <x v="2"/>
    <x v="1"/>
    <n v="9925.2900000000009"/>
    <d v="2020-12-05T00:00:00"/>
    <n v="2813.12"/>
    <n v="614.95000000000005"/>
    <n v="0.21859999999999999"/>
    <n v="16.14"/>
    <n v="1.01"/>
    <n v="100.25"/>
    <x v="5"/>
    <s v="Q4"/>
    <s v="High Valuation"/>
    <x v="0"/>
  </r>
  <r>
    <n v="2163"/>
    <s v="Acquirer_957"/>
    <s v="Target_1489"/>
    <x v="2"/>
    <x v="7"/>
    <x v="3"/>
    <n v="7804.17"/>
    <d v="2020-12-06T00:00:00"/>
    <n v="4604.9399999999996"/>
    <n v="660.81"/>
    <n v="0.14349999999999999"/>
    <n v="11.81"/>
    <n v="0.89999999999999991"/>
    <n v="70.239999999999995"/>
    <x v="5"/>
    <s v="Q4"/>
    <s v="Fair Valuation"/>
    <x v="0"/>
  </r>
  <r>
    <n v="2164"/>
    <s v="Acquirer_670"/>
    <s v="Target_3831"/>
    <x v="1"/>
    <x v="0"/>
    <x v="3"/>
    <n v="537.64"/>
    <d v="2020-12-07T00:00:00"/>
    <n v="605.29999999999995"/>
    <n v="74.88"/>
    <n v="0.1237"/>
    <n v="7.18"/>
    <n v="1.39"/>
    <n v="7.47"/>
    <x v="5"/>
    <s v="Q4"/>
    <s v="Low Valuation"/>
    <x v="1"/>
  </r>
  <r>
    <n v="2165"/>
    <s v="Acquirer_709"/>
    <s v="Target_3056"/>
    <x v="0"/>
    <x v="6"/>
    <x v="3"/>
    <n v="6821.64"/>
    <d v="2020-12-08T00:00:00"/>
    <n v="2494.9899999999998"/>
    <n v="469.81"/>
    <n v="0.1883"/>
    <n v="14.52"/>
    <n v="0.54"/>
    <n v="36.840000000000003"/>
    <x v="5"/>
    <s v="Q4"/>
    <s v="Fair Valuation"/>
    <x v="0"/>
  </r>
  <r>
    <n v="2166"/>
    <s v="Acquirer_428"/>
    <s v="Target_824"/>
    <x v="3"/>
    <x v="4"/>
    <x v="0"/>
    <n v="7017.83"/>
    <d v="2020-12-09T00:00:00"/>
    <n v="1582.48"/>
    <n v="558.29999999999995"/>
    <n v="0.3528"/>
    <n v="12.57"/>
    <n v="0.61"/>
    <n v="42.81"/>
    <x v="5"/>
    <s v="Q4"/>
    <s v="Fair Valuation"/>
    <x v="0"/>
  </r>
  <r>
    <n v="2167"/>
    <s v="Acquirer_954"/>
    <s v="Target_2239"/>
    <x v="0"/>
    <x v="4"/>
    <x v="2"/>
    <n v="3879.44"/>
    <d v="2020-12-10T00:00:00"/>
    <n v="2575.3200000000002"/>
    <n v="484.93"/>
    <n v="0.1883"/>
    <n v="8"/>
    <n v="1.86"/>
    <n v="72.16"/>
    <x v="5"/>
    <s v="Q4"/>
    <s v="Fair Valuation"/>
    <x v="0"/>
  </r>
  <r>
    <n v="2168"/>
    <s v="Acquirer_983"/>
    <s v="Target_3872"/>
    <x v="3"/>
    <x v="6"/>
    <x v="2"/>
    <n v="3300.99"/>
    <d v="2020-12-11T00:00:00"/>
    <n v="1024.24"/>
    <n v="224.1"/>
    <n v="0.21879999999999999"/>
    <n v="14.73"/>
    <n v="2.12"/>
    <n v="69.98"/>
    <x v="5"/>
    <s v="Q4"/>
    <s v="Fair Valuation"/>
    <x v="0"/>
  </r>
  <r>
    <n v="2169"/>
    <s v="Acquirer_245"/>
    <s v="Target_2790"/>
    <x v="0"/>
    <x v="6"/>
    <x v="1"/>
    <n v="2583.2399999999998"/>
    <d v="2020-12-12T00:00:00"/>
    <n v="3027.35"/>
    <n v="421.41"/>
    <n v="0.13919999999999999"/>
    <n v="6.13"/>
    <n v="1.0900000000000001"/>
    <n v="28.16"/>
    <x v="5"/>
    <s v="Q4"/>
    <s v="Low Valuation"/>
    <x v="0"/>
  </r>
  <r>
    <n v="2170"/>
    <s v="Acquirer_795"/>
    <s v="Target_1120"/>
    <x v="7"/>
    <x v="3"/>
    <x v="1"/>
    <n v="2100.21"/>
    <d v="2020-12-13T00:00:00"/>
    <n v="2445.23"/>
    <n v="300.02999999999997"/>
    <n v="0.1227"/>
    <n v="7"/>
    <n v="2.46"/>
    <n v="51.67"/>
    <x v="5"/>
    <s v="Q4"/>
    <s v="Low Valuation"/>
    <x v="0"/>
  </r>
  <r>
    <n v="2171"/>
    <s v="Acquirer_134"/>
    <s v="Target_45"/>
    <x v="5"/>
    <x v="5"/>
    <x v="3"/>
    <n v="16742.689999999999"/>
    <d v="2020-12-14T00:00:00"/>
    <n v="3140.14"/>
    <n v="1089.31"/>
    <n v="0.34689999999999999"/>
    <n v="15.37"/>
    <n v="1.52"/>
    <n v="254.49"/>
    <x v="5"/>
    <s v="Q4"/>
    <s v="High Valuation"/>
    <x v="0"/>
  </r>
  <r>
    <n v="2172"/>
    <s v="Acquirer_346"/>
    <s v="Target_4851"/>
    <x v="6"/>
    <x v="0"/>
    <x v="2"/>
    <n v="9720.48"/>
    <d v="2020-12-15T00:00:00"/>
    <n v="3054.46"/>
    <n v="564.16"/>
    <n v="0.1847"/>
    <n v="17.23"/>
    <n v="1.73"/>
    <n v="168.16"/>
    <x v="5"/>
    <s v="Q4"/>
    <s v="High Valuation"/>
    <x v="0"/>
  </r>
  <r>
    <n v="2173"/>
    <s v="Acquirer_476"/>
    <s v="Target_596"/>
    <x v="0"/>
    <x v="5"/>
    <x v="0"/>
    <n v="1724.61"/>
    <d v="2020-12-16T00:00:00"/>
    <n v="2063.9"/>
    <n v="237.55"/>
    <n v="0.11509999999999999"/>
    <n v="7.26"/>
    <n v="1.39"/>
    <n v="23.97"/>
    <x v="5"/>
    <s v="Q4"/>
    <s v="Low Valuation"/>
    <x v="0"/>
  </r>
  <r>
    <n v="2174"/>
    <s v="Acquirer_311"/>
    <s v="Target_4507"/>
    <x v="2"/>
    <x v="0"/>
    <x v="0"/>
    <n v="268.38"/>
    <d v="2020-12-17T00:00:00"/>
    <n v="167.63"/>
    <n v="31.28"/>
    <n v="0.18659999999999999"/>
    <n v="8.58"/>
    <n v="0.94000000000000006"/>
    <n v="2.52"/>
    <x v="5"/>
    <s v="Q4"/>
    <s v="Fair Valuation"/>
    <x v="1"/>
  </r>
  <r>
    <n v="2175"/>
    <s v="Acquirer_530"/>
    <s v="Target_4868"/>
    <x v="0"/>
    <x v="1"/>
    <x v="3"/>
    <n v="4091.62"/>
    <d v="2020-12-18T00:00:00"/>
    <n v="1003.78"/>
    <n v="353.03"/>
    <n v="0.35170000000000001"/>
    <n v="11.59"/>
    <n v="1.59"/>
    <n v="65.06"/>
    <x v="5"/>
    <s v="Q4"/>
    <s v="Fair Valuation"/>
    <x v="0"/>
  </r>
  <r>
    <n v="2176"/>
    <s v="Acquirer_287"/>
    <s v="Target_1683"/>
    <x v="2"/>
    <x v="3"/>
    <x v="0"/>
    <n v="2540.65"/>
    <d v="2020-12-19T00:00:00"/>
    <n v="2925.05"/>
    <n v="375.28"/>
    <n v="0.1283"/>
    <n v="6.77"/>
    <n v="2.4700000000000002"/>
    <n v="62.75"/>
    <x v="5"/>
    <s v="Q4"/>
    <s v="Low Valuation"/>
    <x v="0"/>
  </r>
  <r>
    <n v="2177"/>
    <s v="Acquirer_375"/>
    <s v="Target_1874"/>
    <x v="3"/>
    <x v="1"/>
    <x v="1"/>
    <n v="1292.5999999999999"/>
    <d v="2020-12-20T00:00:00"/>
    <n v="1454.97"/>
    <n v="207.48"/>
    <n v="0.1426"/>
    <n v="6.23"/>
    <n v="2.2400000000000002"/>
    <n v="28.95"/>
    <x v="5"/>
    <s v="Q4"/>
    <s v="Low Valuation"/>
    <x v="0"/>
  </r>
  <r>
    <n v="2178"/>
    <s v="Acquirer_208"/>
    <s v="Target_1670"/>
    <x v="7"/>
    <x v="4"/>
    <x v="3"/>
    <n v="1443.5"/>
    <d v="2020-12-21T00:00:00"/>
    <n v="910.04"/>
    <n v="137.87"/>
    <n v="0.1515"/>
    <n v="10.47"/>
    <n v="0.86999999999999988"/>
    <n v="12.56"/>
    <x v="5"/>
    <s v="Q4"/>
    <s v="Fair Valuation"/>
    <x v="0"/>
  </r>
  <r>
    <n v="2179"/>
    <s v="Acquirer_933"/>
    <s v="Target_4252"/>
    <x v="2"/>
    <x v="2"/>
    <x v="0"/>
    <n v="9793.5300000000007"/>
    <d v="2020-12-22T00:00:00"/>
    <n v="2233"/>
    <n v="610.95000000000005"/>
    <n v="0.27360000000000001"/>
    <n v="16.03"/>
    <n v="1.68"/>
    <n v="164.53"/>
    <x v="5"/>
    <s v="Q4"/>
    <s v="High Valuation"/>
    <x v="0"/>
  </r>
  <r>
    <n v="2180"/>
    <s v="Acquirer_628"/>
    <s v="Target_3499"/>
    <x v="4"/>
    <x v="0"/>
    <x v="0"/>
    <n v="15211.15"/>
    <d v="2020-12-23T00:00:00"/>
    <n v="4623.96"/>
    <n v="1130.0999999999999"/>
    <n v="0.24440000000000001"/>
    <n v="13.46"/>
    <n v="1.38"/>
    <n v="209.91"/>
    <x v="5"/>
    <s v="Q4"/>
    <s v="Fair Valuation"/>
    <x v="0"/>
  </r>
  <r>
    <n v="2181"/>
    <s v="Acquirer_476"/>
    <s v="Target_171"/>
    <x v="3"/>
    <x v="1"/>
    <x v="3"/>
    <n v="18917.71"/>
    <d v="2020-12-24T00:00:00"/>
    <n v="4566.93"/>
    <n v="1429.91"/>
    <n v="0.31309999999999999"/>
    <n v="13.23"/>
    <n v="2.19"/>
    <n v="414.3"/>
    <x v="5"/>
    <s v="Q4"/>
    <s v="Fair Valuation"/>
    <x v="0"/>
  </r>
  <r>
    <n v="2182"/>
    <s v="Acquirer_812"/>
    <s v="Target_4233"/>
    <x v="5"/>
    <x v="6"/>
    <x v="0"/>
    <n v="10531.51"/>
    <d v="2020-12-25T00:00:00"/>
    <n v="4537.16"/>
    <n v="1240.46"/>
    <n v="0.27339999999999998"/>
    <n v="8.49"/>
    <n v="1.17"/>
    <n v="123.22"/>
    <x v="5"/>
    <s v="Q4"/>
    <s v="Fair Valuation"/>
    <x v="0"/>
  </r>
  <r>
    <n v="2183"/>
    <s v="Acquirer_565"/>
    <s v="Target_2798"/>
    <x v="1"/>
    <x v="0"/>
    <x v="2"/>
    <n v="18376.68"/>
    <d v="2020-12-26T00:00:00"/>
    <n v="4604.0600000000004"/>
    <n v="1138.58"/>
    <n v="0.24729999999999999"/>
    <n v="16.14"/>
    <n v="1.48"/>
    <n v="271.97000000000003"/>
    <x v="5"/>
    <s v="Q4"/>
    <s v="High Valuation"/>
    <x v="0"/>
  </r>
  <r>
    <n v="2184"/>
    <s v="Acquirer_236"/>
    <s v="Target_2967"/>
    <x v="7"/>
    <x v="0"/>
    <x v="0"/>
    <n v="1418.31"/>
    <d v="2020-12-27T00:00:00"/>
    <n v="288.83"/>
    <n v="79.86"/>
    <n v="0.27650000000000002"/>
    <n v="17.760000000000002"/>
    <n v="0.8"/>
    <n v="11.35"/>
    <x v="5"/>
    <s v="Q4"/>
    <s v="High Valuation"/>
    <x v="0"/>
  </r>
  <r>
    <n v="2185"/>
    <s v="Acquirer_787"/>
    <s v="Target_4371"/>
    <x v="5"/>
    <x v="2"/>
    <x v="3"/>
    <n v="6723.66"/>
    <d v="2020-12-28T00:00:00"/>
    <n v="3153.27"/>
    <n v="924.85"/>
    <n v="0.29330000000000001"/>
    <n v="7.27"/>
    <n v="1.1000000000000001"/>
    <n v="73.959999999999994"/>
    <x v="5"/>
    <s v="Q4"/>
    <s v="Low Valuation"/>
    <x v="0"/>
  </r>
  <r>
    <n v="2186"/>
    <s v="Acquirer_946"/>
    <s v="Target_2393"/>
    <x v="6"/>
    <x v="6"/>
    <x v="2"/>
    <n v="9873.2099999999991"/>
    <d v="2020-12-29T00:00:00"/>
    <n v="1978.21"/>
    <n v="764.18"/>
    <n v="0.38629999999999998"/>
    <n v="12.92"/>
    <n v="0.67"/>
    <n v="66.150000000000006"/>
    <x v="5"/>
    <s v="Q4"/>
    <s v="Fair Valuation"/>
    <x v="0"/>
  </r>
  <r>
    <n v="2187"/>
    <s v="Acquirer_896"/>
    <s v="Target_2061"/>
    <x v="5"/>
    <x v="2"/>
    <x v="3"/>
    <n v="3509.56"/>
    <d v="2020-12-30T00:00:00"/>
    <n v="580.44000000000005"/>
    <n v="224.11"/>
    <n v="0.3861"/>
    <n v="15.66"/>
    <n v="1.36"/>
    <n v="47.73"/>
    <x v="5"/>
    <s v="Q4"/>
    <s v="High Valuation"/>
    <x v="0"/>
  </r>
  <r>
    <n v="2188"/>
    <s v="Acquirer_276"/>
    <s v="Target_662"/>
    <x v="1"/>
    <x v="1"/>
    <x v="1"/>
    <n v="6766.03"/>
    <d v="2020-12-31T00:00:00"/>
    <n v="3378.83"/>
    <n v="552.78"/>
    <n v="0.1636"/>
    <n v="12.24"/>
    <n v="2.4500000000000002"/>
    <n v="165.77"/>
    <x v="5"/>
    <s v="Q4"/>
    <s v="Fair Valuation"/>
    <x v="0"/>
  </r>
  <r>
    <n v="2189"/>
    <s v="Acquirer_908"/>
    <s v="Target_3338"/>
    <x v="2"/>
    <x v="7"/>
    <x v="1"/>
    <n v="7802.92"/>
    <d v="2021-01-01T00:00:00"/>
    <n v="4160.6000000000004"/>
    <n v="685.67"/>
    <n v="0.1648"/>
    <n v="11.38"/>
    <n v="1.65"/>
    <n v="128.75"/>
    <x v="6"/>
    <s v="Q1"/>
    <s v="Fair Valuation"/>
    <x v="0"/>
  </r>
  <r>
    <n v="2190"/>
    <s v="Acquirer_497"/>
    <s v="Target_3493"/>
    <x v="5"/>
    <x v="4"/>
    <x v="0"/>
    <n v="9878.84"/>
    <d v="2021-01-02T00:00:00"/>
    <n v="2875.47"/>
    <n v="1090.3800000000001"/>
    <n v="0.37919999999999998"/>
    <n v="9.06"/>
    <n v="1.81"/>
    <n v="178.81"/>
    <x v="6"/>
    <s v="Q1"/>
    <s v="Fair Valuation"/>
    <x v="0"/>
  </r>
  <r>
    <n v="2191"/>
    <s v="Acquirer_558"/>
    <s v="Target_860"/>
    <x v="6"/>
    <x v="5"/>
    <x v="1"/>
    <n v="6505.33"/>
    <d v="2021-01-03T00:00:00"/>
    <n v="3917.17"/>
    <n v="528.03"/>
    <n v="0.1348"/>
    <n v="12.32"/>
    <n v="1.32"/>
    <n v="85.87"/>
    <x v="6"/>
    <s v="Q1"/>
    <s v="Fair Valuation"/>
    <x v="0"/>
  </r>
  <r>
    <n v="2192"/>
    <s v="Acquirer_978"/>
    <s v="Target_3063"/>
    <x v="0"/>
    <x v="6"/>
    <x v="0"/>
    <n v="2799.92"/>
    <d v="2021-01-04T00:00:00"/>
    <n v="2536.35"/>
    <n v="303.35000000000002"/>
    <n v="0.1196"/>
    <n v="9.23"/>
    <n v="1"/>
    <n v="28"/>
    <x v="6"/>
    <s v="Q1"/>
    <s v="Fair Valuation"/>
    <x v="0"/>
  </r>
  <r>
    <n v="2193"/>
    <s v="Acquirer_70"/>
    <s v="Target_3233"/>
    <x v="2"/>
    <x v="7"/>
    <x v="3"/>
    <n v="6831.38"/>
    <d v="2021-01-05T00:00:00"/>
    <n v="3359.95"/>
    <n v="386.39"/>
    <n v="0.115"/>
    <n v="17.68"/>
    <n v="1.25"/>
    <n v="85.39"/>
    <x v="6"/>
    <s v="Q1"/>
    <s v="High Valuation"/>
    <x v="0"/>
  </r>
  <r>
    <n v="2194"/>
    <s v="Acquirer_281"/>
    <s v="Target_4751"/>
    <x v="1"/>
    <x v="2"/>
    <x v="3"/>
    <n v="8546.85"/>
    <d v="2021-01-06T00:00:00"/>
    <n v="4365.76"/>
    <n v="1345.96"/>
    <n v="0.30830000000000002"/>
    <n v="6.35"/>
    <n v="0.67"/>
    <n v="57.26"/>
    <x v="6"/>
    <s v="Q1"/>
    <s v="Low Valuation"/>
    <x v="0"/>
  </r>
  <r>
    <n v="2195"/>
    <s v="Acquirer_78"/>
    <s v="Target_1446"/>
    <x v="6"/>
    <x v="2"/>
    <x v="1"/>
    <n v="1791.24"/>
    <d v="2021-01-07T00:00:00"/>
    <n v="520.07000000000005"/>
    <n v="140.05000000000001"/>
    <n v="0.26929999999999998"/>
    <n v="12.79"/>
    <n v="1.1200000000000001"/>
    <n v="20.059999999999999"/>
    <x v="6"/>
    <s v="Q1"/>
    <s v="Fair Valuation"/>
    <x v="0"/>
  </r>
  <r>
    <n v="2196"/>
    <s v="Acquirer_694"/>
    <s v="Target_2639"/>
    <x v="0"/>
    <x v="3"/>
    <x v="1"/>
    <n v="1545.56"/>
    <d v="2021-01-08T00:00:00"/>
    <n v="610.30999999999995"/>
    <n v="201.77"/>
    <n v="0.3306"/>
    <n v="7.66"/>
    <n v="1.67"/>
    <n v="25.81"/>
    <x v="6"/>
    <s v="Q1"/>
    <s v="Low Valuation"/>
    <x v="0"/>
  </r>
  <r>
    <n v="2197"/>
    <s v="Acquirer_533"/>
    <s v="Target_2610"/>
    <x v="6"/>
    <x v="4"/>
    <x v="0"/>
    <n v="6698.3"/>
    <d v="2021-01-09T00:00:00"/>
    <n v="2567.9499999999998"/>
    <n v="649.69000000000005"/>
    <n v="0.253"/>
    <n v="10.31"/>
    <n v="0.61"/>
    <n v="40.86"/>
    <x v="6"/>
    <s v="Q1"/>
    <s v="Fair Valuation"/>
    <x v="0"/>
  </r>
  <r>
    <n v="2198"/>
    <s v="Acquirer_939"/>
    <s v="Target_1007"/>
    <x v="4"/>
    <x v="5"/>
    <x v="2"/>
    <n v="11469.93"/>
    <d v="2021-01-10T00:00:00"/>
    <n v="1714.16"/>
    <n v="659.95"/>
    <n v="0.38500000000000001"/>
    <n v="17.38"/>
    <n v="1.36"/>
    <n v="155.99"/>
    <x v="6"/>
    <s v="Q1"/>
    <s v="High Valuation"/>
    <x v="0"/>
  </r>
  <r>
    <n v="2199"/>
    <s v="Acquirer_202"/>
    <s v="Target_2629"/>
    <x v="3"/>
    <x v="1"/>
    <x v="2"/>
    <n v="16888.54"/>
    <d v="2021-01-11T00:00:00"/>
    <n v="3723.14"/>
    <n v="995.2"/>
    <n v="0.26729999999999998"/>
    <n v="16.97"/>
    <n v="1.97"/>
    <n v="332.7"/>
    <x v="6"/>
    <s v="Q1"/>
    <s v="High Valuation"/>
    <x v="0"/>
  </r>
  <r>
    <n v="2200"/>
    <s v="Acquirer_174"/>
    <s v="Target_1465"/>
    <x v="0"/>
    <x v="1"/>
    <x v="2"/>
    <n v="3718.57"/>
    <d v="2021-01-12T00:00:00"/>
    <n v="1999.96"/>
    <n v="236.4"/>
    <n v="0.1182"/>
    <n v="15.73"/>
    <n v="1.1299999999999999"/>
    <n v="42.02"/>
    <x v="6"/>
    <s v="Q1"/>
    <s v="High Valuation"/>
    <x v="0"/>
  </r>
  <r>
    <n v="2201"/>
    <s v="Acquirer_687"/>
    <s v="Target_439"/>
    <x v="1"/>
    <x v="1"/>
    <x v="3"/>
    <n v="8000.97"/>
    <d v="2021-01-13T00:00:00"/>
    <n v="2496.3200000000002"/>
    <n v="655.28"/>
    <n v="0.26250000000000001"/>
    <n v="12.21"/>
    <n v="0.79"/>
    <n v="63.21"/>
    <x v="6"/>
    <s v="Q1"/>
    <s v="Fair Valuation"/>
    <x v="0"/>
  </r>
  <r>
    <n v="2202"/>
    <s v="Acquirer_72"/>
    <s v="Target_4981"/>
    <x v="0"/>
    <x v="5"/>
    <x v="0"/>
    <n v="3273.73"/>
    <d v="2021-01-14T00:00:00"/>
    <n v="1828.76"/>
    <n v="381.11"/>
    <n v="0.2084"/>
    <n v="8.59"/>
    <n v="0.57000000000000006"/>
    <n v="18.66"/>
    <x v="6"/>
    <s v="Q1"/>
    <s v="Fair Valuation"/>
    <x v="0"/>
  </r>
  <r>
    <n v="2203"/>
    <s v="Acquirer_756"/>
    <s v="Target_3594"/>
    <x v="2"/>
    <x v="0"/>
    <x v="1"/>
    <n v="7966.48"/>
    <d v="2021-01-15T00:00:00"/>
    <n v="4624.68"/>
    <n v="954.07"/>
    <n v="0.20630000000000001"/>
    <n v="8.35"/>
    <n v="2.23"/>
    <n v="177.65"/>
    <x v="6"/>
    <s v="Q1"/>
    <s v="Fair Valuation"/>
    <x v="0"/>
  </r>
  <r>
    <n v="2204"/>
    <s v="Acquirer_650"/>
    <s v="Target_202"/>
    <x v="4"/>
    <x v="7"/>
    <x v="1"/>
    <n v="13193.9"/>
    <d v="2021-01-16T00:00:00"/>
    <n v="2515.36"/>
    <n v="870.31"/>
    <n v="0.34599999999999997"/>
    <n v="15.16"/>
    <n v="0.73"/>
    <n v="96.32"/>
    <x v="6"/>
    <s v="Q1"/>
    <s v="High Valuation"/>
    <x v="0"/>
  </r>
  <r>
    <n v="2205"/>
    <s v="Acquirer_633"/>
    <s v="Target_3762"/>
    <x v="3"/>
    <x v="2"/>
    <x v="3"/>
    <n v="7423.79"/>
    <d v="2021-01-17T00:00:00"/>
    <n v="2604.59"/>
    <n v="521.70000000000005"/>
    <n v="0.20030000000000001"/>
    <n v="14.23"/>
    <n v="2.0699999999999998"/>
    <n v="153.66999999999999"/>
    <x v="6"/>
    <s v="Q1"/>
    <s v="Fair Valuation"/>
    <x v="0"/>
  </r>
  <r>
    <n v="2206"/>
    <s v="Acquirer_536"/>
    <s v="Target_2595"/>
    <x v="3"/>
    <x v="0"/>
    <x v="1"/>
    <n v="5471.38"/>
    <d v="2021-01-18T00:00:00"/>
    <n v="1459.31"/>
    <n v="329.8"/>
    <n v="0.22600000000000001"/>
    <n v="16.59"/>
    <n v="2.0299999999999998"/>
    <n v="111.07"/>
    <x v="6"/>
    <s v="Q1"/>
    <s v="High Valuation"/>
    <x v="0"/>
  </r>
  <r>
    <n v="2207"/>
    <s v="Acquirer_994"/>
    <s v="Target_3979"/>
    <x v="6"/>
    <x v="5"/>
    <x v="0"/>
    <n v="2932.06"/>
    <d v="2021-01-19T00:00:00"/>
    <n v="1460.27"/>
    <n v="463.2"/>
    <n v="0.31719999999999998"/>
    <n v="6.33"/>
    <n v="1.63"/>
    <n v="47.79"/>
    <x v="6"/>
    <s v="Q1"/>
    <s v="Low Valuation"/>
    <x v="0"/>
  </r>
  <r>
    <n v="2208"/>
    <s v="Acquirer_483"/>
    <s v="Target_3018"/>
    <x v="4"/>
    <x v="2"/>
    <x v="3"/>
    <n v="553.32000000000005"/>
    <d v="2021-01-20T00:00:00"/>
    <n v="253.33"/>
    <n v="34.909999999999997"/>
    <n v="0.13780000000000001"/>
    <n v="15.85"/>
    <n v="1.86"/>
    <n v="10.29"/>
    <x v="6"/>
    <s v="Q1"/>
    <s v="High Valuation"/>
    <x v="1"/>
  </r>
  <r>
    <n v="2209"/>
    <s v="Acquirer_787"/>
    <s v="Target_1560"/>
    <x v="0"/>
    <x v="6"/>
    <x v="2"/>
    <n v="8023.86"/>
    <d v="2021-01-21T00:00:00"/>
    <n v="2222.2199999999998"/>
    <n v="486"/>
    <n v="0.21870000000000001"/>
    <n v="16.510000000000002"/>
    <n v="0.98"/>
    <n v="78.63"/>
    <x v="6"/>
    <s v="Q1"/>
    <s v="High Valuation"/>
    <x v="0"/>
  </r>
  <r>
    <n v="2210"/>
    <s v="Acquirer_638"/>
    <s v="Target_78"/>
    <x v="0"/>
    <x v="5"/>
    <x v="1"/>
    <n v="4024.44"/>
    <d v="2021-01-22T00:00:00"/>
    <n v="2000.22"/>
    <n v="286.02999999999997"/>
    <n v="0.14299999999999999"/>
    <n v="14.07"/>
    <n v="0.85000000000000009"/>
    <n v="34.21"/>
    <x v="6"/>
    <s v="Q1"/>
    <s v="Fair Valuation"/>
    <x v="0"/>
  </r>
  <r>
    <n v="2211"/>
    <s v="Acquirer_443"/>
    <s v="Target_1222"/>
    <x v="1"/>
    <x v="2"/>
    <x v="2"/>
    <n v="13252.46"/>
    <d v="2021-01-23T00:00:00"/>
    <n v="4998.78"/>
    <n v="1946.03"/>
    <n v="0.38929999999999998"/>
    <n v="6.81"/>
    <n v="0.64"/>
    <n v="84.82"/>
    <x v="6"/>
    <s v="Q1"/>
    <s v="Low Valuation"/>
    <x v="0"/>
  </r>
  <r>
    <n v="2212"/>
    <s v="Acquirer_314"/>
    <s v="Target_4643"/>
    <x v="7"/>
    <x v="4"/>
    <x v="0"/>
    <n v="3836.11"/>
    <d v="2021-01-24T00:00:00"/>
    <n v="1273.0999999999999"/>
    <n v="246.22"/>
    <n v="0.19339999999999999"/>
    <n v="15.58"/>
    <n v="2.0099999999999998"/>
    <n v="77.11"/>
    <x v="6"/>
    <s v="Q1"/>
    <s v="High Valuation"/>
    <x v="0"/>
  </r>
  <r>
    <n v="2213"/>
    <s v="Acquirer_627"/>
    <s v="Target_41"/>
    <x v="2"/>
    <x v="0"/>
    <x v="1"/>
    <n v="3171.15"/>
    <d v="2021-01-25T00:00:00"/>
    <n v="935.58"/>
    <n v="301.44"/>
    <n v="0.32219999999999999"/>
    <n v="10.52"/>
    <n v="1.1299999999999999"/>
    <n v="35.83"/>
    <x v="6"/>
    <s v="Q1"/>
    <s v="Fair Valuation"/>
    <x v="0"/>
  </r>
  <r>
    <n v="2214"/>
    <s v="Acquirer_356"/>
    <s v="Target_217"/>
    <x v="2"/>
    <x v="6"/>
    <x v="2"/>
    <n v="3362.95"/>
    <d v="2021-01-26T00:00:00"/>
    <n v="1040.54"/>
    <n v="277.93"/>
    <n v="0.2671"/>
    <n v="12.1"/>
    <n v="2.31"/>
    <n v="77.680000000000007"/>
    <x v="6"/>
    <s v="Q1"/>
    <s v="Fair Valuation"/>
    <x v="0"/>
  </r>
  <r>
    <n v="2215"/>
    <s v="Acquirer_73"/>
    <s v="Target_2477"/>
    <x v="3"/>
    <x v="1"/>
    <x v="0"/>
    <n v="714.38"/>
    <d v="2021-01-27T00:00:00"/>
    <n v="864.02"/>
    <n v="93.14"/>
    <n v="0.10780000000000001"/>
    <n v="7.67"/>
    <n v="0.57000000000000006"/>
    <n v="4.07"/>
    <x v="6"/>
    <s v="Q1"/>
    <s v="Low Valuation"/>
    <x v="1"/>
  </r>
  <r>
    <n v="2216"/>
    <s v="Acquirer_862"/>
    <s v="Target_2846"/>
    <x v="2"/>
    <x v="4"/>
    <x v="1"/>
    <n v="16952.5"/>
    <d v="2021-01-28T00:00:00"/>
    <n v="2864.93"/>
    <n v="949.72"/>
    <n v="0.33150000000000002"/>
    <n v="17.850000000000001"/>
    <n v="2.19"/>
    <n v="371.26"/>
    <x v="6"/>
    <s v="Q1"/>
    <s v="High Valuation"/>
    <x v="0"/>
  </r>
  <r>
    <n v="2217"/>
    <s v="Acquirer_773"/>
    <s v="Target_2737"/>
    <x v="3"/>
    <x v="2"/>
    <x v="2"/>
    <n v="4527.58"/>
    <d v="2021-01-29T00:00:00"/>
    <n v="889.4"/>
    <n v="349.89"/>
    <n v="0.39340000000000003"/>
    <n v="12.94"/>
    <n v="2.12"/>
    <n v="95.98"/>
    <x v="6"/>
    <s v="Q1"/>
    <s v="Fair Valuation"/>
    <x v="0"/>
  </r>
  <r>
    <n v="2218"/>
    <s v="Acquirer_819"/>
    <s v="Target_4393"/>
    <x v="7"/>
    <x v="6"/>
    <x v="2"/>
    <n v="290.36"/>
    <d v="2021-01-30T00:00:00"/>
    <n v="106.53"/>
    <n v="16.98"/>
    <n v="0.15939999999999999"/>
    <n v="17.100000000000001"/>
    <n v="0.9900000000000001"/>
    <n v="2.87"/>
    <x v="6"/>
    <s v="Q1"/>
    <s v="High Valuation"/>
    <x v="1"/>
  </r>
  <r>
    <n v="2219"/>
    <s v="Acquirer_757"/>
    <s v="Target_1069"/>
    <x v="0"/>
    <x v="3"/>
    <x v="2"/>
    <n v="6234.41"/>
    <d v="2021-01-31T00:00:00"/>
    <n v="2720.87"/>
    <n v="864.69"/>
    <n v="0.31780000000000003"/>
    <n v="7.21"/>
    <n v="1.65"/>
    <n v="102.87"/>
    <x v="6"/>
    <s v="Q1"/>
    <s v="Low Valuation"/>
    <x v="0"/>
  </r>
  <r>
    <n v="2220"/>
    <s v="Acquirer_353"/>
    <s v="Target_4450"/>
    <x v="5"/>
    <x v="6"/>
    <x v="3"/>
    <n v="2591.17"/>
    <d v="2021-02-01T00:00:00"/>
    <n v="1102.72"/>
    <n v="228.7"/>
    <n v="0.2074"/>
    <n v="11.33"/>
    <n v="2"/>
    <n v="51.82"/>
    <x v="6"/>
    <s v="Q1"/>
    <s v="Fair Valuation"/>
    <x v="0"/>
  </r>
  <r>
    <n v="2221"/>
    <s v="Acquirer_91"/>
    <s v="Target_1377"/>
    <x v="6"/>
    <x v="3"/>
    <x v="0"/>
    <n v="18917.25"/>
    <d v="2021-02-02T00:00:00"/>
    <n v="4574.12"/>
    <n v="1788.02"/>
    <n v="0.39090000000000003"/>
    <n v="10.58"/>
    <n v="1"/>
    <n v="189.17"/>
    <x v="6"/>
    <s v="Q1"/>
    <s v="Fair Valuation"/>
    <x v="0"/>
  </r>
  <r>
    <n v="2222"/>
    <s v="Acquirer_436"/>
    <s v="Target_3417"/>
    <x v="0"/>
    <x v="3"/>
    <x v="0"/>
    <n v="7384.34"/>
    <d v="2021-02-03T00:00:00"/>
    <n v="1391.53"/>
    <n v="458.37"/>
    <n v="0.32940000000000003"/>
    <n v="16.11"/>
    <n v="0.83"/>
    <n v="61.29"/>
    <x v="6"/>
    <s v="Q1"/>
    <s v="High Valuation"/>
    <x v="0"/>
  </r>
  <r>
    <n v="2223"/>
    <s v="Acquirer_374"/>
    <s v="Target_2031"/>
    <x v="3"/>
    <x v="1"/>
    <x v="0"/>
    <n v="556.05999999999995"/>
    <d v="2021-02-04T00:00:00"/>
    <n v="198.21"/>
    <n v="70.209999999999994"/>
    <n v="0.35420000000000001"/>
    <n v="7.92"/>
    <n v="2.39"/>
    <n v="13.29"/>
    <x v="6"/>
    <s v="Q1"/>
    <s v="Low Valuation"/>
    <x v="1"/>
  </r>
  <r>
    <n v="2224"/>
    <s v="Acquirer_491"/>
    <s v="Target_4822"/>
    <x v="2"/>
    <x v="5"/>
    <x v="2"/>
    <n v="15657.24"/>
    <d v="2021-02-05T00:00:00"/>
    <n v="4839.18"/>
    <n v="1323.52"/>
    <n v="0.27350000000000002"/>
    <n v="11.83"/>
    <n v="1.21"/>
    <n v="189.45"/>
    <x v="6"/>
    <s v="Q1"/>
    <s v="Fair Valuation"/>
    <x v="0"/>
  </r>
  <r>
    <n v="2225"/>
    <s v="Acquirer_219"/>
    <s v="Target_1447"/>
    <x v="6"/>
    <x v="4"/>
    <x v="2"/>
    <n v="8005.58"/>
    <d v="2021-02-06T00:00:00"/>
    <n v="3314.03"/>
    <n v="713.51"/>
    <n v="0.21529999999999999"/>
    <n v="11.22"/>
    <n v="1.73"/>
    <n v="138.5"/>
    <x v="6"/>
    <s v="Q1"/>
    <s v="Fair Valuation"/>
    <x v="0"/>
  </r>
  <r>
    <n v="2226"/>
    <s v="Acquirer_713"/>
    <s v="Target_3234"/>
    <x v="0"/>
    <x v="0"/>
    <x v="0"/>
    <n v="228.82"/>
    <d v="2021-02-07T00:00:00"/>
    <n v="221.44"/>
    <n v="36.67"/>
    <n v="0.1656"/>
    <n v="6.24"/>
    <n v="2.0299999999999998"/>
    <n v="4.6500000000000004"/>
    <x v="6"/>
    <s v="Q1"/>
    <s v="Low Valuation"/>
    <x v="1"/>
  </r>
  <r>
    <n v="2227"/>
    <s v="Acquirer_25"/>
    <s v="Target_2082"/>
    <x v="5"/>
    <x v="5"/>
    <x v="0"/>
    <n v="5657.78"/>
    <d v="2021-02-08T00:00:00"/>
    <n v="1979.84"/>
    <n v="449.03"/>
    <n v="0.2268"/>
    <n v="12.6"/>
    <n v="1.28"/>
    <n v="72.42"/>
    <x v="6"/>
    <s v="Q1"/>
    <s v="Fair Valuation"/>
    <x v="0"/>
  </r>
  <r>
    <n v="2228"/>
    <s v="Acquirer_136"/>
    <s v="Target_4494"/>
    <x v="6"/>
    <x v="1"/>
    <x v="3"/>
    <n v="12152.07"/>
    <d v="2021-02-09T00:00:00"/>
    <n v="4062.63"/>
    <n v="937.66"/>
    <n v="0.23080000000000001"/>
    <n v="12.96"/>
    <n v="2.44"/>
    <n v="296.51"/>
    <x v="6"/>
    <s v="Q1"/>
    <s v="Fair Valuation"/>
    <x v="0"/>
  </r>
  <r>
    <n v="2229"/>
    <s v="Acquirer_355"/>
    <s v="Target_2889"/>
    <x v="7"/>
    <x v="0"/>
    <x v="3"/>
    <n v="9043.7199999999993"/>
    <d v="2021-02-10T00:00:00"/>
    <n v="4960.8900000000003"/>
    <n v="798.21"/>
    <n v="0.16089999999999999"/>
    <n v="11.33"/>
    <n v="1.45"/>
    <n v="131.13"/>
    <x v="6"/>
    <s v="Q1"/>
    <s v="Fair Valuation"/>
    <x v="0"/>
  </r>
  <r>
    <n v="2230"/>
    <s v="Acquirer_58"/>
    <s v="Target_302"/>
    <x v="7"/>
    <x v="7"/>
    <x v="2"/>
    <n v="4533.92"/>
    <d v="2021-02-11T00:00:00"/>
    <n v="1523.31"/>
    <n v="281.95999999999998"/>
    <n v="0.18509999999999999"/>
    <n v="16.079999999999998"/>
    <n v="2.42"/>
    <n v="109.72"/>
    <x v="6"/>
    <s v="Q1"/>
    <s v="High Valuation"/>
    <x v="0"/>
  </r>
  <r>
    <n v="2231"/>
    <s v="Acquirer_208"/>
    <s v="Target_1074"/>
    <x v="2"/>
    <x v="3"/>
    <x v="3"/>
    <n v="4297.55"/>
    <d v="2021-02-12T00:00:00"/>
    <n v="1092.9100000000001"/>
    <n v="401.64"/>
    <n v="0.36749999999999999"/>
    <n v="10.7"/>
    <n v="1.8"/>
    <n v="77.36"/>
    <x v="6"/>
    <s v="Q1"/>
    <s v="Fair Valuation"/>
    <x v="0"/>
  </r>
  <r>
    <n v="2232"/>
    <s v="Acquirer_445"/>
    <s v="Target_591"/>
    <x v="2"/>
    <x v="2"/>
    <x v="2"/>
    <n v="8589.1200000000008"/>
    <d v="2021-02-13T00:00:00"/>
    <n v="1455.11"/>
    <n v="556.29"/>
    <n v="0.38229999999999997"/>
    <n v="15.44"/>
    <n v="0.89"/>
    <n v="76.44"/>
    <x v="6"/>
    <s v="Q1"/>
    <s v="High Valuation"/>
    <x v="0"/>
  </r>
  <r>
    <n v="2233"/>
    <s v="Acquirer_745"/>
    <s v="Target_992"/>
    <x v="1"/>
    <x v="2"/>
    <x v="0"/>
    <n v="11385.86"/>
    <d v="2021-02-14T00:00:00"/>
    <n v="3094.44"/>
    <n v="1208.69"/>
    <n v="0.3906"/>
    <n v="9.42"/>
    <n v="1.22"/>
    <n v="138.91"/>
    <x v="6"/>
    <s v="Q1"/>
    <s v="Fair Valuation"/>
    <x v="0"/>
  </r>
  <r>
    <n v="2234"/>
    <s v="Acquirer_392"/>
    <s v="Target_2854"/>
    <x v="1"/>
    <x v="6"/>
    <x v="2"/>
    <n v="5154.7"/>
    <d v="2021-02-15T00:00:00"/>
    <n v="1057.8800000000001"/>
    <n v="308.48"/>
    <n v="0.29160000000000003"/>
    <n v="16.71"/>
    <n v="1.18"/>
    <n v="60.83"/>
    <x v="6"/>
    <s v="Q1"/>
    <s v="High Valuation"/>
    <x v="0"/>
  </r>
  <r>
    <n v="2235"/>
    <s v="Acquirer_276"/>
    <s v="Target_2409"/>
    <x v="1"/>
    <x v="5"/>
    <x v="0"/>
    <n v="1838.99"/>
    <d v="2021-02-16T00:00:00"/>
    <n v="665.77"/>
    <n v="136.02000000000001"/>
    <n v="0.20430000000000001"/>
    <n v="13.52"/>
    <n v="1.97"/>
    <n v="36.229999999999997"/>
    <x v="6"/>
    <s v="Q1"/>
    <s v="Fair Valuation"/>
    <x v="0"/>
  </r>
  <r>
    <n v="2236"/>
    <s v="Acquirer_915"/>
    <s v="Target_1346"/>
    <x v="5"/>
    <x v="6"/>
    <x v="3"/>
    <n v="6482.25"/>
    <d v="2021-02-17T00:00:00"/>
    <n v="3052.32"/>
    <n v="375.13"/>
    <n v="0.1229"/>
    <n v="17.28"/>
    <n v="0.88"/>
    <n v="57.04"/>
    <x v="6"/>
    <s v="Q1"/>
    <s v="High Valuation"/>
    <x v="0"/>
  </r>
  <r>
    <n v="2237"/>
    <s v="Acquirer_294"/>
    <s v="Target_1258"/>
    <x v="4"/>
    <x v="7"/>
    <x v="3"/>
    <n v="19023.86"/>
    <d v="2021-02-18T00:00:00"/>
    <n v="2891.72"/>
    <n v="1076.01"/>
    <n v="0.37209999999999999"/>
    <n v="17.68"/>
    <n v="2.2200000000000002"/>
    <n v="422.33"/>
    <x v="6"/>
    <s v="Q1"/>
    <s v="High Valuation"/>
    <x v="0"/>
  </r>
  <r>
    <n v="2238"/>
    <s v="Acquirer_830"/>
    <s v="Target_1866"/>
    <x v="3"/>
    <x v="2"/>
    <x v="2"/>
    <n v="2545.85"/>
    <d v="2021-02-19T00:00:00"/>
    <n v="689"/>
    <n v="256.38"/>
    <n v="0.37209999999999999"/>
    <n v="9.93"/>
    <n v="1.66"/>
    <n v="42.26"/>
    <x v="6"/>
    <s v="Q1"/>
    <s v="Fair Valuation"/>
    <x v="0"/>
  </r>
  <r>
    <n v="2239"/>
    <s v="Acquirer_648"/>
    <s v="Target_2319"/>
    <x v="0"/>
    <x v="7"/>
    <x v="0"/>
    <n v="2196.0300000000002"/>
    <d v="2021-02-20T00:00:00"/>
    <n v="745.27"/>
    <n v="189.15"/>
    <n v="0.25380000000000003"/>
    <n v="11.61"/>
    <n v="0.51"/>
    <n v="11.2"/>
    <x v="6"/>
    <s v="Q1"/>
    <s v="Fair Valuation"/>
    <x v="0"/>
  </r>
  <r>
    <n v="2240"/>
    <s v="Acquirer_344"/>
    <s v="Target_3439"/>
    <x v="6"/>
    <x v="1"/>
    <x v="1"/>
    <n v="2147.7399999999998"/>
    <d v="2021-02-21T00:00:00"/>
    <n v="1466.73"/>
    <n v="209.74"/>
    <n v="0.14299999999999999"/>
    <n v="10.24"/>
    <n v="1.04"/>
    <n v="22.34"/>
    <x v="6"/>
    <s v="Q1"/>
    <s v="Fair Valuation"/>
    <x v="0"/>
  </r>
  <r>
    <n v="2241"/>
    <s v="Acquirer_44"/>
    <s v="Target_3150"/>
    <x v="2"/>
    <x v="6"/>
    <x v="3"/>
    <n v="4935.38"/>
    <d v="2021-02-22T00:00:00"/>
    <n v="2382.0700000000002"/>
    <n v="789.66"/>
    <n v="0.33150000000000002"/>
    <n v="6.25"/>
    <n v="0.96"/>
    <n v="47.38"/>
    <x v="6"/>
    <s v="Q1"/>
    <s v="Low Valuation"/>
    <x v="0"/>
  </r>
  <r>
    <n v="2242"/>
    <s v="Acquirer_661"/>
    <s v="Target_3455"/>
    <x v="6"/>
    <x v="3"/>
    <x v="1"/>
    <n v="7625.55"/>
    <d v="2021-02-23T00:00:00"/>
    <n v="4918.4799999999996"/>
    <n v="579.89"/>
    <n v="0.1179"/>
    <n v="13.15"/>
    <n v="2.5"/>
    <n v="190.64"/>
    <x v="6"/>
    <s v="Q1"/>
    <s v="Fair Valuation"/>
    <x v="0"/>
  </r>
  <r>
    <n v="2243"/>
    <s v="Acquirer_107"/>
    <s v="Target_545"/>
    <x v="2"/>
    <x v="4"/>
    <x v="3"/>
    <n v="2626.28"/>
    <d v="2021-02-24T00:00:00"/>
    <n v="3023.9"/>
    <n v="350.17"/>
    <n v="0.1158"/>
    <n v="7.5"/>
    <n v="2.29"/>
    <n v="60.14"/>
    <x v="6"/>
    <s v="Q1"/>
    <s v="Low Valuation"/>
    <x v="0"/>
  </r>
  <r>
    <n v="2244"/>
    <s v="Acquirer_566"/>
    <s v="Target_2208"/>
    <x v="4"/>
    <x v="7"/>
    <x v="2"/>
    <n v="10528.54"/>
    <d v="2021-02-25T00:00:00"/>
    <n v="4348.66"/>
    <n v="1150.6600000000001"/>
    <n v="0.2646"/>
    <n v="9.15"/>
    <n v="1.52"/>
    <n v="160.03"/>
    <x v="6"/>
    <s v="Q1"/>
    <s v="Fair Valuation"/>
    <x v="0"/>
  </r>
  <r>
    <n v="2245"/>
    <s v="Acquirer_847"/>
    <s v="Target_3765"/>
    <x v="7"/>
    <x v="7"/>
    <x v="0"/>
    <n v="5313.25"/>
    <d v="2021-02-26T00:00:00"/>
    <n v="1306.18"/>
    <n v="401"/>
    <n v="0.307"/>
    <n v="13.25"/>
    <n v="2.08"/>
    <n v="110.52"/>
    <x v="6"/>
    <s v="Q1"/>
    <s v="Fair Valuation"/>
    <x v="0"/>
  </r>
  <r>
    <n v="2246"/>
    <s v="Acquirer_438"/>
    <s v="Target_2461"/>
    <x v="0"/>
    <x v="5"/>
    <x v="2"/>
    <n v="4252.51"/>
    <d v="2021-02-27T00:00:00"/>
    <n v="2463.81"/>
    <n v="274.70999999999998"/>
    <n v="0.1115"/>
    <n v="15.48"/>
    <n v="0.91999999999999993"/>
    <n v="39.119999999999997"/>
    <x v="6"/>
    <s v="Q1"/>
    <s v="High Valuation"/>
    <x v="0"/>
  </r>
  <r>
    <n v="2247"/>
    <s v="Acquirer_122"/>
    <s v="Target_3228"/>
    <x v="4"/>
    <x v="4"/>
    <x v="2"/>
    <n v="4881.7700000000004"/>
    <d v="2021-02-28T00:00:00"/>
    <n v="1171.8599999999999"/>
    <n v="307.61"/>
    <n v="0.26250000000000001"/>
    <n v="15.87"/>
    <n v="2.4"/>
    <n v="117.16"/>
    <x v="6"/>
    <s v="Q1"/>
    <s v="High Valuation"/>
    <x v="0"/>
  </r>
  <r>
    <n v="2248"/>
    <s v="Acquirer_314"/>
    <s v="Target_2014"/>
    <x v="5"/>
    <x v="6"/>
    <x v="2"/>
    <n v="7755.8"/>
    <d v="2021-03-01T00:00:00"/>
    <n v="1241.83"/>
    <n v="458.11"/>
    <n v="0.36890000000000001"/>
    <n v="16.93"/>
    <n v="1.99"/>
    <n v="154.34"/>
    <x v="6"/>
    <s v="Q1"/>
    <s v="High Valuation"/>
    <x v="0"/>
  </r>
  <r>
    <n v="2249"/>
    <s v="Acquirer_425"/>
    <s v="Target_3704"/>
    <x v="5"/>
    <x v="6"/>
    <x v="0"/>
    <n v="3848.33"/>
    <d v="2021-03-02T00:00:00"/>
    <n v="1902.6"/>
    <n v="503.05"/>
    <n v="0.26440000000000002"/>
    <n v="7.65"/>
    <n v="1.65"/>
    <n v="63.5"/>
    <x v="6"/>
    <s v="Q1"/>
    <s v="Low Valuation"/>
    <x v="0"/>
  </r>
  <r>
    <n v="2250"/>
    <s v="Acquirer_881"/>
    <s v="Target_2218"/>
    <x v="2"/>
    <x v="4"/>
    <x v="0"/>
    <n v="13585.99"/>
    <d v="2021-03-03T00:00:00"/>
    <n v="2899.29"/>
    <n v="797.3"/>
    <n v="0.27500000000000002"/>
    <n v="17.04"/>
    <n v="1.57"/>
    <n v="213.3"/>
    <x v="6"/>
    <s v="Q1"/>
    <s v="High Valuation"/>
    <x v="0"/>
  </r>
  <r>
    <n v="2251"/>
    <s v="Acquirer_146"/>
    <s v="Target_4963"/>
    <x v="5"/>
    <x v="1"/>
    <x v="3"/>
    <n v="2466.08"/>
    <d v="2021-03-04T00:00:00"/>
    <n v="1242.43"/>
    <n v="327.5"/>
    <n v="0.2636"/>
    <n v="7.53"/>
    <n v="0.65"/>
    <n v="16.03"/>
    <x v="6"/>
    <s v="Q1"/>
    <s v="Low Valuation"/>
    <x v="0"/>
  </r>
  <r>
    <n v="2252"/>
    <s v="Acquirer_332"/>
    <s v="Target_1947"/>
    <x v="2"/>
    <x v="1"/>
    <x v="2"/>
    <n v="9244.7199999999993"/>
    <d v="2021-03-05T00:00:00"/>
    <n v="4161.5200000000004"/>
    <n v="1318.79"/>
    <n v="0.31690000000000002"/>
    <n v="7.01"/>
    <n v="1.62"/>
    <n v="149.76"/>
    <x v="6"/>
    <s v="Q1"/>
    <s v="Low Valuation"/>
    <x v="0"/>
  </r>
  <r>
    <n v="2253"/>
    <s v="Acquirer_715"/>
    <s v="Target_4935"/>
    <x v="7"/>
    <x v="2"/>
    <x v="2"/>
    <n v="4269.4799999999996"/>
    <d v="2021-03-06T00:00:00"/>
    <n v="2649.27"/>
    <n v="668.15"/>
    <n v="0.25219999999999998"/>
    <n v="6.39"/>
    <n v="2.42"/>
    <n v="103.32"/>
    <x v="6"/>
    <s v="Q1"/>
    <s v="Low Valuation"/>
    <x v="0"/>
  </r>
  <r>
    <n v="2254"/>
    <s v="Acquirer_804"/>
    <s v="Target_3966"/>
    <x v="7"/>
    <x v="0"/>
    <x v="0"/>
    <n v="22407.79"/>
    <d v="2021-03-07T00:00:00"/>
    <n v="4641.87"/>
    <n v="1807.08"/>
    <n v="0.38929999999999998"/>
    <n v="12.4"/>
    <n v="0.75"/>
    <n v="168.06"/>
    <x v="6"/>
    <s v="Q1"/>
    <s v="Fair Valuation"/>
    <x v="0"/>
  </r>
  <r>
    <n v="2255"/>
    <s v="Acquirer_924"/>
    <s v="Target_3891"/>
    <x v="3"/>
    <x v="0"/>
    <x v="1"/>
    <n v="12885.55"/>
    <d v="2021-03-08T00:00:00"/>
    <n v="3674.83"/>
    <n v="1414.44"/>
    <n v="0.38490000000000002"/>
    <n v="9.11"/>
    <n v="1.07"/>
    <n v="137.88"/>
    <x v="6"/>
    <s v="Q1"/>
    <s v="Fair Valuation"/>
    <x v="0"/>
  </r>
  <r>
    <n v="2256"/>
    <s v="Acquirer_749"/>
    <s v="Target_3912"/>
    <x v="5"/>
    <x v="4"/>
    <x v="0"/>
    <n v="4282.01"/>
    <d v="2021-03-09T00:00:00"/>
    <n v="2262.9299999999998"/>
    <n v="334.01"/>
    <n v="0.14760000000000001"/>
    <n v="12.82"/>
    <n v="1.4"/>
    <n v="59.95"/>
    <x v="6"/>
    <s v="Q1"/>
    <s v="Fair Valuation"/>
    <x v="0"/>
  </r>
  <r>
    <n v="2257"/>
    <s v="Acquirer_187"/>
    <s v="Target_1774"/>
    <x v="2"/>
    <x v="4"/>
    <x v="1"/>
    <n v="5857.73"/>
    <d v="2021-03-10T00:00:00"/>
    <n v="4442.74"/>
    <n v="730.39"/>
    <n v="0.16439999999999999"/>
    <n v="8.02"/>
    <n v="1.49"/>
    <n v="87.28"/>
    <x v="6"/>
    <s v="Q1"/>
    <s v="Fair Valuation"/>
    <x v="0"/>
  </r>
  <r>
    <n v="2258"/>
    <s v="Acquirer_510"/>
    <s v="Target_2763"/>
    <x v="4"/>
    <x v="2"/>
    <x v="0"/>
    <n v="5114.47"/>
    <d v="2021-03-11T00:00:00"/>
    <n v="2607.3000000000002"/>
    <n v="578.55999999999995"/>
    <n v="0.22189999999999999"/>
    <n v="8.84"/>
    <n v="1.57"/>
    <n v="80.3"/>
    <x v="6"/>
    <s v="Q1"/>
    <s v="Fair Valuation"/>
    <x v="0"/>
  </r>
  <r>
    <n v="2259"/>
    <s v="Acquirer_726"/>
    <s v="Target_2886"/>
    <x v="5"/>
    <x v="6"/>
    <x v="1"/>
    <n v="8002.69"/>
    <d v="2021-03-12T00:00:00"/>
    <n v="4812.6000000000004"/>
    <n v="851.35"/>
    <n v="0.1769"/>
    <n v="9.4"/>
    <n v="0.55999999999999994"/>
    <n v="44.82"/>
    <x v="6"/>
    <s v="Q1"/>
    <s v="Fair Valuation"/>
    <x v="0"/>
  </r>
  <r>
    <n v="2260"/>
    <s v="Acquirer_532"/>
    <s v="Target_1672"/>
    <x v="2"/>
    <x v="6"/>
    <x v="3"/>
    <n v="5373.98"/>
    <d v="2021-03-13T00:00:00"/>
    <n v="4386.72"/>
    <n v="799.7"/>
    <n v="0.18229999999999999"/>
    <n v="6.72"/>
    <n v="2"/>
    <n v="107.48"/>
    <x v="6"/>
    <s v="Q1"/>
    <s v="Low Valuation"/>
    <x v="0"/>
  </r>
  <r>
    <n v="2261"/>
    <s v="Acquirer_540"/>
    <s v="Target_4626"/>
    <x v="7"/>
    <x v="0"/>
    <x v="2"/>
    <n v="10457.959999999999"/>
    <d v="2021-03-14T00:00:00"/>
    <n v="4649.49"/>
    <n v="1056.3599999999999"/>
    <n v="0.22720000000000001"/>
    <n v="9.9"/>
    <n v="1.88"/>
    <n v="196.61"/>
    <x v="6"/>
    <s v="Q1"/>
    <s v="Fair Valuation"/>
    <x v="0"/>
  </r>
  <r>
    <n v="2262"/>
    <s v="Acquirer_960"/>
    <s v="Target_3881"/>
    <x v="3"/>
    <x v="1"/>
    <x v="1"/>
    <n v="3404.82"/>
    <d v="2021-03-15T00:00:00"/>
    <n v="1074.94"/>
    <n v="285.39999999999998"/>
    <n v="0.26550000000000001"/>
    <n v="11.93"/>
    <n v="1.67"/>
    <n v="56.86"/>
    <x v="6"/>
    <s v="Q1"/>
    <s v="Fair Valuation"/>
    <x v="0"/>
  </r>
  <r>
    <n v="2263"/>
    <s v="Acquirer_178"/>
    <s v="Target_2056"/>
    <x v="6"/>
    <x v="6"/>
    <x v="0"/>
    <n v="21186.92"/>
    <d v="2021-03-16T00:00:00"/>
    <n v="4184.4399999999996"/>
    <n v="1277.0899999999999"/>
    <n v="0.30520000000000003"/>
    <n v="16.59"/>
    <n v="1.06"/>
    <n v="224.58"/>
    <x v="6"/>
    <s v="Q1"/>
    <s v="High Valuation"/>
    <x v="0"/>
  </r>
  <r>
    <n v="2264"/>
    <s v="Acquirer_952"/>
    <s v="Target_1130"/>
    <x v="3"/>
    <x v="4"/>
    <x v="2"/>
    <n v="1228.1099999999999"/>
    <d v="2021-03-17T00:00:00"/>
    <n v="1287.28"/>
    <n v="201.33"/>
    <n v="0.15640000000000001"/>
    <n v="6.1"/>
    <n v="1.81"/>
    <n v="22.23"/>
    <x v="6"/>
    <s v="Q1"/>
    <s v="Low Valuation"/>
    <x v="0"/>
  </r>
  <r>
    <n v="2265"/>
    <s v="Acquirer_80"/>
    <s v="Target_3789"/>
    <x v="7"/>
    <x v="5"/>
    <x v="2"/>
    <n v="2579.9499999999998"/>
    <d v="2021-03-18T00:00:00"/>
    <n v="1890.49"/>
    <n v="283.2"/>
    <n v="0.14979999999999999"/>
    <n v="9.11"/>
    <n v="0.86999999999999988"/>
    <n v="22.45"/>
    <x v="6"/>
    <s v="Q1"/>
    <s v="Fair Valuation"/>
    <x v="0"/>
  </r>
  <r>
    <n v="2266"/>
    <s v="Acquirer_188"/>
    <s v="Target_2532"/>
    <x v="0"/>
    <x v="4"/>
    <x v="0"/>
    <n v="1122.4000000000001"/>
    <d v="2021-03-19T00:00:00"/>
    <n v="931.46"/>
    <n v="156.76"/>
    <n v="0.16830000000000001"/>
    <n v="7.16"/>
    <n v="1.59"/>
    <n v="17.850000000000001"/>
    <x v="6"/>
    <s v="Q1"/>
    <s v="Low Valuation"/>
    <x v="0"/>
  </r>
  <r>
    <n v="2267"/>
    <s v="Acquirer_637"/>
    <s v="Target_440"/>
    <x v="6"/>
    <x v="7"/>
    <x v="3"/>
    <n v="14485.3"/>
    <d v="2021-03-20T00:00:00"/>
    <n v="4189.17"/>
    <n v="854.59"/>
    <n v="0.20399999999999999"/>
    <n v="16.95"/>
    <n v="1.87"/>
    <n v="270.88"/>
    <x v="6"/>
    <s v="Q1"/>
    <s v="High Valuation"/>
    <x v="0"/>
  </r>
  <r>
    <n v="2268"/>
    <s v="Acquirer_645"/>
    <s v="Target_3930"/>
    <x v="0"/>
    <x v="5"/>
    <x v="0"/>
    <n v="22858.35"/>
    <d v="2021-03-21T00:00:00"/>
    <n v="4138.88"/>
    <n v="1562.43"/>
    <n v="0.3775"/>
    <n v="14.63"/>
    <n v="2.04"/>
    <n v="466.31"/>
    <x v="6"/>
    <s v="Q1"/>
    <s v="Fair Valuation"/>
    <x v="0"/>
  </r>
  <r>
    <n v="2269"/>
    <s v="Acquirer_44"/>
    <s v="Target_3227"/>
    <x v="0"/>
    <x v="7"/>
    <x v="0"/>
    <n v="637.1"/>
    <d v="2021-03-22T00:00:00"/>
    <n v="416.39"/>
    <n v="65.209999999999994"/>
    <n v="0.15659999999999999"/>
    <n v="9.77"/>
    <n v="1.17"/>
    <n v="7.45"/>
    <x v="6"/>
    <s v="Q1"/>
    <s v="Fair Valuation"/>
    <x v="1"/>
  </r>
  <r>
    <n v="2270"/>
    <s v="Acquirer_926"/>
    <s v="Target_2781"/>
    <x v="6"/>
    <x v="5"/>
    <x v="0"/>
    <n v="3065.64"/>
    <d v="2021-03-23T00:00:00"/>
    <n v="2353.2600000000002"/>
    <n v="302.63"/>
    <n v="0.12859999999999999"/>
    <n v="10.130000000000001"/>
    <n v="0.65"/>
    <n v="19.93"/>
    <x v="6"/>
    <s v="Q1"/>
    <s v="Fair Valuation"/>
    <x v="0"/>
  </r>
  <r>
    <n v="2271"/>
    <s v="Acquirer_266"/>
    <s v="Target_2870"/>
    <x v="1"/>
    <x v="6"/>
    <x v="2"/>
    <n v="2976.45"/>
    <d v="2021-03-24T00:00:00"/>
    <n v="1650.9"/>
    <n v="492.79"/>
    <n v="0.29849999999999999"/>
    <n v="6.04"/>
    <n v="1.07"/>
    <n v="31.85"/>
    <x v="6"/>
    <s v="Q1"/>
    <s v="Low Valuation"/>
    <x v="0"/>
  </r>
  <r>
    <n v="2272"/>
    <s v="Acquirer_972"/>
    <s v="Target_1527"/>
    <x v="6"/>
    <x v="6"/>
    <x v="3"/>
    <n v="2070.46"/>
    <d v="2021-03-25T00:00:00"/>
    <n v="410.59"/>
    <n v="128.6"/>
    <n v="0.31319999999999998"/>
    <n v="16.100000000000001"/>
    <n v="2.46"/>
    <n v="50.93"/>
    <x v="6"/>
    <s v="Q1"/>
    <s v="High Valuation"/>
    <x v="0"/>
  </r>
  <r>
    <n v="2273"/>
    <s v="Acquirer_135"/>
    <s v="Target_4948"/>
    <x v="5"/>
    <x v="6"/>
    <x v="3"/>
    <n v="4545.5"/>
    <d v="2021-03-26T00:00:00"/>
    <n v="3104.98"/>
    <n v="520.08000000000004"/>
    <n v="0.16750000000000001"/>
    <n v="8.74"/>
    <n v="1.49"/>
    <n v="67.73"/>
    <x v="6"/>
    <s v="Q1"/>
    <s v="Fair Valuation"/>
    <x v="0"/>
  </r>
  <r>
    <n v="2274"/>
    <s v="Acquirer_649"/>
    <s v="Target_3447"/>
    <x v="4"/>
    <x v="3"/>
    <x v="3"/>
    <n v="10993.84"/>
    <d v="2021-03-27T00:00:00"/>
    <n v="4660.17"/>
    <n v="1343.99"/>
    <n v="0.28839999999999999"/>
    <n v="8.18"/>
    <n v="1.53"/>
    <n v="168.21"/>
    <x v="6"/>
    <s v="Q1"/>
    <s v="Fair Valuation"/>
    <x v="0"/>
  </r>
  <r>
    <n v="2275"/>
    <s v="Acquirer_770"/>
    <s v="Target_3604"/>
    <x v="0"/>
    <x v="7"/>
    <x v="3"/>
    <n v="5426.7"/>
    <d v="2021-03-28T00:00:00"/>
    <n v="2075.16"/>
    <n v="748.51"/>
    <n v="0.36070000000000002"/>
    <n v="7.25"/>
    <n v="0.94000000000000006"/>
    <n v="51.01"/>
    <x v="6"/>
    <s v="Q1"/>
    <s v="Low Valuation"/>
    <x v="0"/>
  </r>
  <r>
    <n v="2276"/>
    <s v="Acquirer_308"/>
    <s v="Target_522"/>
    <x v="4"/>
    <x v="0"/>
    <x v="0"/>
    <n v="23455.03"/>
    <d v="2021-03-29T00:00:00"/>
    <n v="3808.68"/>
    <n v="1493"/>
    <n v="0.39200000000000002"/>
    <n v="15.71"/>
    <n v="1.64"/>
    <n v="384.66"/>
    <x v="6"/>
    <s v="Q1"/>
    <s v="High Valuation"/>
    <x v="0"/>
  </r>
  <r>
    <n v="2277"/>
    <s v="Acquirer_347"/>
    <s v="Target_4051"/>
    <x v="7"/>
    <x v="2"/>
    <x v="2"/>
    <n v="7696.21"/>
    <d v="2021-03-30T00:00:00"/>
    <n v="4057.55"/>
    <n v="866.69"/>
    <n v="0.21360000000000001"/>
    <n v="8.8800000000000008"/>
    <n v="1.38"/>
    <n v="106.21"/>
    <x v="6"/>
    <s v="Q1"/>
    <s v="Fair Valuation"/>
    <x v="0"/>
  </r>
  <r>
    <n v="2278"/>
    <s v="Acquirer_785"/>
    <s v="Target_4294"/>
    <x v="7"/>
    <x v="0"/>
    <x v="3"/>
    <n v="7477.64"/>
    <d v="2021-03-31T00:00:00"/>
    <n v="1500.58"/>
    <n v="440.12"/>
    <n v="0.29330000000000001"/>
    <n v="16.989999999999998"/>
    <n v="1.84"/>
    <n v="137.59"/>
    <x v="6"/>
    <s v="Q1"/>
    <s v="High Valuation"/>
    <x v="0"/>
  </r>
  <r>
    <n v="2279"/>
    <s v="Acquirer_935"/>
    <s v="Target_4936"/>
    <x v="4"/>
    <x v="6"/>
    <x v="1"/>
    <n v="21837.15"/>
    <d v="2021-04-01T00:00:00"/>
    <n v="3929.47"/>
    <n v="1477.48"/>
    <n v="0.376"/>
    <n v="14.78"/>
    <n v="1.41"/>
    <n v="307.89999999999998"/>
    <x v="6"/>
    <s v="Q2"/>
    <s v="Fair Valuation"/>
    <x v="0"/>
  </r>
  <r>
    <n v="2280"/>
    <s v="Acquirer_883"/>
    <s v="Target_2072"/>
    <x v="4"/>
    <x v="6"/>
    <x v="1"/>
    <n v="20840.8"/>
    <d v="2021-04-02T00:00:00"/>
    <n v="3723.87"/>
    <n v="1479.12"/>
    <n v="0.3972"/>
    <n v="14.09"/>
    <n v="1.95"/>
    <n v="406.4"/>
    <x v="6"/>
    <s v="Q2"/>
    <s v="Fair Valuation"/>
    <x v="0"/>
  </r>
  <r>
    <n v="2281"/>
    <s v="Acquirer_558"/>
    <s v="Target_485"/>
    <x v="7"/>
    <x v="5"/>
    <x v="2"/>
    <n v="4261.95"/>
    <d v="2021-04-03T00:00:00"/>
    <n v="719.89"/>
    <n v="248.51"/>
    <n v="0.34520000000000001"/>
    <n v="17.149999999999999"/>
    <n v="0.67"/>
    <n v="28.56"/>
    <x v="6"/>
    <s v="Q2"/>
    <s v="High Valuation"/>
    <x v="0"/>
  </r>
  <r>
    <n v="2282"/>
    <s v="Acquirer_387"/>
    <s v="Target_1199"/>
    <x v="5"/>
    <x v="5"/>
    <x v="0"/>
    <n v="13668.8"/>
    <d v="2021-04-04T00:00:00"/>
    <n v="4614.96"/>
    <n v="1513.71"/>
    <n v="0.32800000000000001"/>
    <n v="9.0299999999999994"/>
    <n v="0.57000000000000006"/>
    <n v="77.91"/>
    <x v="6"/>
    <s v="Q2"/>
    <s v="Fair Valuation"/>
    <x v="0"/>
  </r>
  <r>
    <n v="2283"/>
    <s v="Acquirer_469"/>
    <s v="Target_4829"/>
    <x v="4"/>
    <x v="4"/>
    <x v="3"/>
    <n v="7028.17"/>
    <d v="2021-04-05T00:00:00"/>
    <n v="2986.98"/>
    <n v="424.15"/>
    <n v="0.14199999999999999"/>
    <n v="16.57"/>
    <n v="1.79"/>
    <n v="125.8"/>
    <x v="6"/>
    <s v="Q2"/>
    <s v="High Valuation"/>
    <x v="0"/>
  </r>
  <r>
    <n v="2284"/>
    <s v="Acquirer_101"/>
    <s v="Target_1348"/>
    <x v="5"/>
    <x v="0"/>
    <x v="1"/>
    <n v="542.16"/>
    <d v="2021-04-06T00:00:00"/>
    <n v="253.89"/>
    <n v="40.19"/>
    <n v="0.1583"/>
    <n v="13.49"/>
    <n v="1.55"/>
    <n v="8.4"/>
    <x v="6"/>
    <s v="Q2"/>
    <s v="Fair Valuation"/>
    <x v="1"/>
  </r>
  <r>
    <n v="2285"/>
    <s v="Acquirer_322"/>
    <s v="Target_2974"/>
    <x v="3"/>
    <x v="6"/>
    <x v="2"/>
    <n v="2910.75"/>
    <d v="2021-04-07T00:00:00"/>
    <n v="1486.77"/>
    <n v="324.86"/>
    <n v="0.2185"/>
    <n v="8.9600000000000009"/>
    <n v="2.5"/>
    <n v="72.77"/>
    <x v="6"/>
    <s v="Q2"/>
    <s v="Fair Valuation"/>
    <x v="0"/>
  </r>
  <r>
    <n v="2286"/>
    <s v="Acquirer_384"/>
    <s v="Target_222"/>
    <x v="7"/>
    <x v="7"/>
    <x v="1"/>
    <n v="12770.78"/>
    <d v="2021-04-08T00:00:00"/>
    <n v="4422.3100000000004"/>
    <n v="1425.31"/>
    <n v="0.32229999999999998"/>
    <n v="8.9600000000000009"/>
    <n v="0.67999999999999994"/>
    <n v="86.84"/>
    <x v="6"/>
    <s v="Q2"/>
    <s v="Fair Valuation"/>
    <x v="0"/>
  </r>
  <r>
    <n v="2287"/>
    <s v="Acquirer_852"/>
    <s v="Target_2650"/>
    <x v="2"/>
    <x v="6"/>
    <x v="2"/>
    <n v="1665.18"/>
    <d v="2021-04-09T00:00:00"/>
    <n v="525.85"/>
    <n v="191.62"/>
    <n v="0.3644"/>
    <n v="8.69"/>
    <n v="0.61"/>
    <n v="10.16"/>
    <x v="6"/>
    <s v="Q2"/>
    <s v="Fair Valuation"/>
    <x v="0"/>
  </r>
  <r>
    <n v="2288"/>
    <s v="Acquirer_733"/>
    <s v="Target_1024"/>
    <x v="6"/>
    <x v="5"/>
    <x v="2"/>
    <n v="16857.349999999999"/>
    <d v="2021-04-10T00:00:00"/>
    <n v="3063.31"/>
    <n v="999.25"/>
    <n v="0.32619999999999999"/>
    <n v="16.87"/>
    <n v="1.47"/>
    <n v="247.8"/>
    <x v="6"/>
    <s v="Q2"/>
    <s v="High Valuation"/>
    <x v="0"/>
  </r>
  <r>
    <n v="2289"/>
    <s v="Acquirer_385"/>
    <s v="Target_1667"/>
    <x v="3"/>
    <x v="6"/>
    <x v="3"/>
    <n v="3971.36"/>
    <d v="2021-04-11T00:00:00"/>
    <n v="3606.8"/>
    <n v="411.54"/>
    <n v="0.11409999999999999"/>
    <n v="9.65"/>
    <n v="0.67"/>
    <n v="26.61"/>
    <x v="6"/>
    <s v="Q2"/>
    <s v="Fair Valuation"/>
    <x v="0"/>
  </r>
  <r>
    <n v="2290"/>
    <s v="Acquirer_530"/>
    <s v="Target_43"/>
    <x v="1"/>
    <x v="0"/>
    <x v="3"/>
    <n v="3889.43"/>
    <d v="2021-04-12T00:00:00"/>
    <n v="2031.67"/>
    <n v="324.66000000000003"/>
    <n v="0.1598"/>
    <n v="11.98"/>
    <n v="0.98"/>
    <n v="38.119999999999997"/>
    <x v="6"/>
    <s v="Q2"/>
    <s v="Fair Valuation"/>
    <x v="0"/>
  </r>
  <r>
    <n v="2291"/>
    <s v="Acquirer_606"/>
    <s v="Target_1766"/>
    <x v="2"/>
    <x v="4"/>
    <x v="1"/>
    <n v="3290.89"/>
    <d v="2021-04-13T00:00:00"/>
    <n v="996.8"/>
    <n v="279.60000000000002"/>
    <n v="0.28050000000000003"/>
    <n v="11.77"/>
    <n v="1.26"/>
    <n v="41.47"/>
    <x v="6"/>
    <s v="Q2"/>
    <s v="Fair Valuation"/>
    <x v="0"/>
  </r>
  <r>
    <n v="2292"/>
    <s v="Acquirer_788"/>
    <s v="Target_4859"/>
    <x v="2"/>
    <x v="3"/>
    <x v="0"/>
    <n v="10883.71"/>
    <d v="2021-04-14T00:00:00"/>
    <n v="2124.11"/>
    <n v="815.87"/>
    <n v="0.3841"/>
    <n v="13.34"/>
    <n v="0.89999999999999991"/>
    <n v="97.95"/>
    <x v="6"/>
    <s v="Q2"/>
    <s v="Fair Valuation"/>
    <x v="0"/>
  </r>
  <r>
    <n v="2293"/>
    <s v="Acquirer_474"/>
    <s v="Target_1262"/>
    <x v="1"/>
    <x v="7"/>
    <x v="3"/>
    <n v="3784.47"/>
    <d v="2021-04-15T00:00:00"/>
    <n v="1370.59"/>
    <n v="260.27999999999997"/>
    <n v="0.18990000000000001"/>
    <n v="14.54"/>
    <n v="1.52"/>
    <n v="57.52"/>
    <x v="6"/>
    <s v="Q2"/>
    <s v="Fair Valuation"/>
    <x v="0"/>
  </r>
  <r>
    <n v="2294"/>
    <s v="Acquirer_675"/>
    <s v="Target_395"/>
    <x v="5"/>
    <x v="3"/>
    <x v="1"/>
    <n v="4990.8100000000004"/>
    <d v="2021-04-16T00:00:00"/>
    <n v="1102.46"/>
    <n v="302.29000000000002"/>
    <n v="0.2742"/>
    <n v="16.510000000000002"/>
    <n v="0.75"/>
    <n v="37.43"/>
    <x v="6"/>
    <s v="Q2"/>
    <s v="High Valuation"/>
    <x v="0"/>
  </r>
  <r>
    <n v="2295"/>
    <s v="Acquirer_582"/>
    <s v="Target_4043"/>
    <x v="3"/>
    <x v="5"/>
    <x v="2"/>
    <n v="9327.39"/>
    <d v="2021-04-17T00:00:00"/>
    <n v="4962.6499999999996"/>
    <n v="1349.84"/>
    <n v="0.27200000000000002"/>
    <n v="6.91"/>
    <n v="2.35"/>
    <n v="219.19"/>
    <x v="6"/>
    <s v="Q2"/>
    <s v="Low Valuation"/>
    <x v="0"/>
  </r>
  <r>
    <n v="2296"/>
    <s v="Acquirer_25"/>
    <s v="Target_1499"/>
    <x v="4"/>
    <x v="3"/>
    <x v="3"/>
    <n v="3622.05"/>
    <d v="2021-04-18T00:00:00"/>
    <n v="3323.44"/>
    <n v="589.91"/>
    <n v="0.17749999999999999"/>
    <n v="6.14"/>
    <n v="2.16"/>
    <n v="78.239999999999995"/>
    <x v="6"/>
    <s v="Q2"/>
    <s v="Low Valuation"/>
    <x v="0"/>
  </r>
  <r>
    <n v="2297"/>
    <s v="Acquirer_787"/>
    <s v="Target_15"/>
    <x v="3"/>
    <x v="1"/>
    <x v="0"/>
    <n v="3492.67"/>
    <d v="2021-04-19T00:00:00"/>
    <n v="1024.21"/>
    <n v="382.13"/>
    <n v="0.37309999999999999"/>
    <n v="9.14"/>
    <n v="1.1200000000000001"/>
    <n v="39.119999999999997"/>
    <x v="6"/>
    <s v="Q2"/>
    <s v="Fair Valuation"/>
    <x v="0"/>
  </r>
  <r>
    <n v="2298"/>
    <s v="Acquirer_554"/>
    <s v="Target_2079"/>
    <x v="4"/>
    <x v="3"/>
    <x v="0"/>
    <n v="8115.13"/>
    <d v="2021-04-20T00:00:00"/>
    <n v="2173.56"/>
    <n v="771.4"/>
    <n v="0.35489999999999999"/>
    <n v="10.52"/>
    <n v="1.84"/>
    <n v="149.32"/>
    <x v="6"/>
    <s v="Q2"/>
    <s v="Fair Valuation"/>
    <x v="0"/>
  </r>
  <r>
    <n v="2299"/>
    <s v="Acquirer_299"/>
    <s v="Target_2185"/>
    <x v="7"/>
    <x v="4"/>
    <x v="3"/>
    <n v="23332.07"/>
    <d v="2021-04-21T00:00:00"/>
    <n v="3669.37"/>
    <n v="1351.8"/>
    <n v="0.36840000000000001"/>
    <n v="17.260000000000002"/>
    <n v="2.2400000000000002"/>
    <n v="522.64"/>
    <x v="6"/>
    <s v="Q2"/>
    <s v="High Valuation"/>
    <x v="0"/>
  </r>
  <r>
    <n v="2300"/>
    <s v="Acquirer_264"/>
    <s v="Target_1855"/>
    <x v="5"/>
    <x v="5"/>
    <x v="0"/>
    <n v="7855.88"/>
    <d v="2021-04-22T00:00:00"/>
    <n v="2290.12"/>
    <n v="607.57000000000005"/>
    <n v="0.26529999999999998"/>
    <n v="12.93"/>
    <n v="1.47"/>
    <n v="115.48"/>
    <x v="6"/>
    <s v="Q2"/>
    <s v="Fair Valuation"/>
    <x v="0"/>
  </r>
  <r>
    <n v="2301"/>
    <s v="Acquirer_812"/>
    <s v="Target_2190"/>
    <x v="5"/>
    <x v="4"/>
    <x v="2"/>
    <n v="10940.59"/>
    <d v="2021-04-23T00:00:00"/>
    <n v="4574.58"/>
    <n v="1536.6"/>
    <n v="0.33589999999999998"/>
    <n v="7.12"/>
    <n v="2.48"/>
    <n v="271.33"/>
    <x v="6"/>
    <s v="Q2"/>
    <s v="Low Valuation"/>
    <x v="0"/>
  </r>
  <r>
    <n v="2302"/>
    <s v="Acquirer_440"/>
    <s v="Target_1483"/>
    <x v="5"/>
    <x v="4"/>
    <x v="1"/>
    <n v="1407.44"/>
    <d v="2021-04-24T00:00:00"/>
    <n v="996.74"/>
    <n v="180.21"/>
    <n v="0.18079999999999999"/>
    <n v="7.81"/>
    <n v="1.03"/>
    <n v="14.5"/>
    <x v="6"/>
    <s v="Q2"/>
    <s v="Low Valuation"/>
    <x v="0"/>
  </r>
  <r>
    <n v="2303"/>
    <s v="Acquirer_939"/>
    <s v="Target_4535"/>
    <x v="2"/>
    <x v="7"/>
    <x v="2"/>
    <n v="5946.32"/>
    <d v="2021-04-25T00:00:00"/>
    <n v="1895.18"/>
    <n v="743.29"/>
    <n v="0.39219999999999999"/>
    <n v="8"/>
    <n v="1.72"/>
    <n v="102.28"/>
    <x v="6"/>
    <s v="Q2"/>
    <s v="Fair Valuation"/>
    <x v="0"/>
  </r>
  <r>
    <n v="2304"/>
    <s v="Acquirer_350"/>
    <s v="Target_1452"/>
    <x v="6"/>
    <x v="7"/>
    <x v="2"/>
    <n v="4156.18"/>
    <d v="2021-04-26T00:00:00"/>
    <n v="2267.0300000000002"/>
    <n v="625.92999999999995"/>
    <n v="0.27610000000000001"/>
    <n v="6.64"/>
    <n v="1.1200000000000001"/>
    <n v="46.55"/>
    <x v="6"/>
    <s v="Q2"/>
    <s v="Low Valuation"/>
    <x v="0"/>
  </r>
  <r>
    <n v="2305"/>
    <s v="Acquirer_929"/>
    <s v="Target_1772"/>
    <x v="1"/>
    <x v="1"/>
    <x v="1"/>
    <n v="1995.65"/>
    <d v="2021-04-27T00:00:00"/>
    <n v="500.01"/>
    <n v="119.5"/>
    <n v="0.23899999999999999"/>
    <n v="16.7"/>
    <n v="2.14"/>
    <n v="42.71"/>
    <x v="6"/>
    <s v="Q2"/>
    <s v="High Valuation"/>
    <x v="0"/>
  </r>
  <r>
    <n v="2306"/>
    <s v="Acquirer_959"/>
    <s v="Target_1370"/>
    <x v="5"/>
    <x v="3"/>
    <x v="2"/>
    <n v="11629.72"/>
    <d v="2021-04-28T00:00:00"/>
    <n v="4367.16"/>
    <n v="960.34"/>
    <n v="0.21990000000000001"/>
    <n v="12.11"/>
    <n v="1.01"/>
    <n v="117.46"/>
    <x v="6"/>
    <s v="Q2"/>
    <s v="Fair Valuation"/>
    <x v="0"/>
  </r>
  <r>
    <n v="2307"/>
    <s v="Acquirer_1"/>
    <s v="Target_3606"/>
    <x v="5"/>
    <x v="1"/>
    <x v="3"/>
    <n v="8545.06"/>
    <d v="2021-04-29T00:00:00"/>
    <n v="3054.59"/>
    <n v="714.47"/>
    <n v="0.2339"/>
    <n v="11.96"/>
    <n v="1.58"/>
    <n v="135.01"/>
    <x v="6"/>
    <s v="Q2"/>
    <s v="Fair Valuation"/>
    <x v="0"/>
  </r>
  <r>
    <n v="2308"/>
    <s v="Acquirer_622"/>
    <s v="Target_4272"/>
    <x v="7"/>
    <x v="0"/>
    <x v="2"/>
    <n v="10903.51"/>
    <d v="2021-04-30T00:00:00"/>
    <n v="2923.29"/>
    <n v="699.84"/>
    <n v="0.2394"/>
    <n v="15.58"/>
    <n v="1.32"/>
    <n v="143.93"/>
    <x v="6"/>
    <s v="Q2"/>
    <s v="High Valuation"/>
    <x v="0"/>
  </r>
  <r>
    <n v="2309"/>
    <s v="Acquirer_90"/>
    <s v="Target_1310"/>
    <x v="2"/>
    <x v="4"/>
    <x v="1"/>
    <n v="1100.32"/>
    <d v="2021-05-01T00:00:00"/>
    <n v="265.98"/>
    <n v="93.09"/>
    <n v="0.35"/>
    <n v="11.82"/>
    <n v="1.46"/>
    <n v="16.059999999999999"/>
    <x v="6"/>
    <s v="Q2"/>
    <s v="Fair Valuation"/>
    <x v="0"/>
  </r>
  <r>
    <n v="2310"/>
    <s v="Acquirer_343"/>
    <s v="Target_135"/>
    <x v="0"/>
    <x v="1"/>
    <x v="0"/>
    <n v="1663.74"/>
    <d v="2021-05-02T00:00:00"/>
    <n v="925.33"/>
    <n v="215.51"/>
    <n v="0.2329"/>
    <n v="7.72"/>
    <n v="0.57999999999999996"/>
    <n v="9.65"/>
    <x v="6"/>
    <s v="Q2"/>
    <s v="Low Valuation"/>
    <x v="0"/>
  </r>
  <r>
    <n v="2311"/>
    <s v="Acquirer_518"/>
    <s v="Target_4623"/>
    <x v="0"/>
    <x v="6"/>
    <x v="0"/>
    <n v="6565.08"/>
    <d v="2021-05-03T00:00:00"/>
    <n v="4817.66"/>
    <n v="860.43"/>
    <n v="0.17860000000000001"/>
    <n v="7.63"/>
    <n v="1.88"/>
    <n v="123.42"/>
    <x v="6"/>
    <s v="Q2"/>
    <s v="Low Valuation"/>
    <x v="0"/>
  </r>
  <r>
    <n v="2312"/>
    <s v="Acquirer_790"/>
    <s v="Target_3041"/>
    <x v="5"/>
    <x v="6"/>
    <x v="2"/>
    <n v="7897.25"/>
    <d v="2021-05-04T00:00:00"/>
    <n v="1900.96"/>
    <n v="545.39"/>
    <n v="0.28689999999999999"/>
    <n v="14.48"/>
    <n v="1.82"/>
    <n v="143.72999999999999"/>
    <x v="6"/>
    <s v="Q2"/>
    <s v="Fair Valuation"/>
    <x v="0"/>
  </r>
  <r>
    <n v="2313"/>
    <s v="Acquirer_736"/>
    <s v="Target_3933"/>
    <x v="6"/>
    <x v="3"/>
    <x v="0"/>
    <n v="2692.26"/>
    <d v="2021-05-05T00:00:00"/>
    <n v="1173.22"/>
    <n v="393.03"/>
    <n v="0.33500000000000002"/>
    <n v="6.85"/>
    <n v="2.08"/>
    <n v="56"/>
    <x v="6"/>
    <s v="Q2"/>
    <s v="Low Valuation"/>
    <x v="0"/>
  </r>
  <r>
    <n v="2314"/>
    <s v="Acquirer_808"/>
    <s v="Target_2241"/>
    <x v="6"/>
    <x v="3"/>
    <x v="3"/>
    <n v="1147.6500000000001"/>
    <d v="2021-05-06T00:00:00"/>
    <n v="853.61"/>
    <n v="189.07"/>
    <n v="0.2215"/>
    <n v="6.07"/>
    <n v="0.83"/>
    <n v="9.5299999999999994"/>
    <x v="6"/>
    <s v="Q2"/>
    <s v="Low Valuation"/>
    <x v="0"/>
  </r>
  <r>
    <n v="2315"/>
    <s v="Acquirer_380"/>
    <s v="Target_599"/>
    <x v="7"/>
    <x v="1"/>
    <x v="1"/>
    <n v="18726.38"/>
    <d v="2021-05-07T00:00:00"/>
    <n v="3405.4"/>
    <n v="1106.76"/>
    <n v="0.32500000000000001"/>
    <n v="16.920000000000002"/>
    <n v="1.34"/>
    <n v="250.93"/>
    <x v="6"/>
    <s v="Q2"/>
    <s v="High Valuation"/>
    <x v="0"/>
  </r>
  <r>
    <n v="2316"/>
    <s v="Acquirer_240"/>
    <s v="Target_2206"/>
    <x v="0"/>
    <x v="5"/>
    <x v="1"/>
    <n v="4790.58"/>
    <d v="2021-05-08T00:00:00"/>
    <n v="3071.13"/>
    <n v="760.41"/>
    <n v="0.24759999999999999"/>
    <n v="6.3"/>
    <n v="1.4"/>
    <n v="67.069999999999993"/>
    <x v="6"/>
    <s v="Q2"/>
    <s v="Low Valuation"/>
    <x v="0"/>
  </r>
  <r>
    <n v="2317"/>
    <s v="Acquirer_11"/>
    <s v="Target_3248"/>
    <x v="4"/>
    <x v="4"/>
    <x v="1"/>
    <n v="9991.91"/>
    <d v="2021-05-09T00:00:00"/>
    <n v="3462.78"/>
    <n v="1049.57"/>
    <n v="0.30309999999999998"/>
    <n v="9.52"/>
    <n v="2.25"/>
    <n v="224.82"/>
    <x v="6"/>
    <s v="Q2"/>
    <s v="Fair Valuation"/>
    <x v="0"/>
  </r>
  <r>
    <n v="2318"/>
    <s v="Acquirer_149"/>
    <s v="Target_2560"/>
    <x v="3"/>
    <x v="6"/>
    <x v="2"/>
    <n v="23757.39"/>
    <d v="2021-05-10T00:00:00"/>
    <n v="3867.56"/>
    <n v="1377.24"/>
    <n v="0.35610000000000003"/>
    <n v="17.25"/>
    <n v="0.97"/>
    <n v="230.45"/>
    <x v="6"/>
    <s v="Q2"/>
    <s v="High Valuation"/>
    <x v="0"/>
  </r>
  <r>
    <n v="2319"/>
    <s v="Acquirer_963"/>
    <s v="Target_4297"/>
    <x v="3"/>
    <x v="0"/>
    <x v="2"/>
    <n v="3929.07"/>
    <d v="2021-05-11T00:00:00"/>
    <n v="3600.56"/>
    <n v="407.58"/>
    <n v="0.1132"/>
    <n v="9.64"/>
    <n v="1.47"/>
    <n v="57.76"/>
    <x v="6"/>
    <s v="Q2"/>
    <s v="Fair Valuation"/>
    <x v="0"/>
  </r>
  <r>
    <n v="2320"/>
    <s v="Acquirer_924"/>
    <s v="Target_51"/>
    <x v="6"/>
    <x v="0"/>
    <x v="3"/>
    <n v="4252.0200000000004"/>
    <d v="2021-05-12T00:00:00"/>
    <n v="1853.88"/>
    <n v="295.69"/>
    <n v="0.1595"/>
    <n v="14.38"/>
    <n v="2.35"/>
    <n v="99.92"/>
    <x v="6"/>
    <s v="Q2"/>
    <s v="Fair Valuation"/>
    <x v="0"/>
  </r>
  <r>
    <n v="2321"/>
    <s v="Acquirer_695"/>
    <s v="Target_139"/>
    <x v="4"/>
    <x v="2"/>
    <x v="0"/>
    <n v="866.55"/>
    <d v="2021-05-13T00:00:00"/>
    <n v="544.29999999999995"/>
    <n v="91.99"/>
    <n v="0.16900000000000001"/>
    <n v="9.42"/>
    <n v="1.84"/>
    <n v="15.94"/>
    <x v="6"/>
    <s v="Q2"/>
    <s v="Fair Valuation"/>
    <x v="1"/>
  </r>
  <r>
    <n v="2322"/>
    <s v="Acquirer_191"/>
    <s v="Target_4921"/>
    <x v="7"/>
    <x v="4"/>
    <x v="1"/>
    <n v="4629.2700000000004"/>
    <d v="2021-05-14T00:00:00"/>
    <n v="1963.75"/>
    <n v="647.45000000000005"/>
    <n v="0.32969999999999999"/>
    <n v="7.15"/>
    <n v="1.42"/>
    <n v="65.739999999999995"/>
    <x v="6"/>
    <s v="Q2"/>
    <s v="Low Valuation"/>
    <x v="0"/>
  </r>
  <r>
    <n v="2323"/>
    <s v="Acquirer_793"/>
    <s v="Target_1292"/>
    <x v="5"/>
    <x v="2"/>
    <x v="2"/>
    <n v="2904.05"/>
    <d v="2021-05-15T00:00:00"/>
    <n v="1498.45"/>
    <n v="380.61"/>
    <n v="0.254"/>
    <n v="7.63"/>
    <n v="1.39"/>
    <n v="40.369999999999997"/>
    <x v="6"/>
    <s v="Q2"/>
    <s v="Low Valuation"/>
    <x v="0"/>
  </r>
  <r>
    <n v="2324"/>
    <s v="Acquirer_99"/>
    <s v="Target_4"/>
    <x v="6"/>
    <x v="6"/>
    <x v="3"/>
    <n v="6707.52"/>
    <d v="2021-05-16T00:00:00"/>
    <n v="2606.12"/>
    <n v="529.82000000000005"/>
    <n v="0.20330000000000001"/>
    <n v="12.66"/>
    <n v="1.93"/>
    <n v="129.46"/>
    <x v="6"/>
    <s v="Q2"/>
    <s v="Fair Valuation"/>
    <x v="0"/>
  </r>
  <r>
    <n v="2325"/>
    <s v="Acquirer_891"/>
    <s v="Target_4992"/>
    <x v="3"/>
    <x v="7"/>
    <x v="3"/>
    <n v="4771.96"/>
    <d v="2021-05-17T00:00:00"/>
    <n v="3336.21"/>
    <n v="689.59"/>
    <n v="0.20669999999999999"/>
    <n v="6.92"/>
    <n v="2.17"/>
    <n v="103.55"/>
    <x v="6"/>
    <s v="Q2"/>
    <s v="Low Valuation"/>
    <x v="0"/>
  </r>
  <r>
    <n v="2326"/>
    <s v="Acquirer_349"/>
    <s v="Target_2959"/>
    <x v="0"/>
    <x v="6"/>
    <x v="3"/>
    <n v="4748.9399999999996"/>
    <d v="2021-05-18T00:00:00"/>
    <n v="4634.91"/>
    <n v="788.86"/>
    <n v="0.17019999999999999"/>
    <n v="6.02"/>
    <n v="1.46"/>
    <n v="69.33"/>
    <x v="6"/>
    <s v="Q2"/>
    <s v="Low Valuation"/>
    <x v="0"/>
  </r>
  <r>
    <n v="2327"/>
    <s v="Acquirer_406"/>
    <s v="Target_1608"/>
    <x v="5"/>
    <x v="0"/>
    <x v="0"/>
    <n v="12129.03"/>
    <d v="2021-05-19T00:00:00"/>
    <n v="3095.94"/>
    <n v="916.09"/>
    <n v="0.2959"/>
    <n v="13.24"/>
    <n v="1.86"/>
    <n v="225.6"/>
    <x v="6"/>
    <s v="Q2"/>
    <s v="Fair Valuation"/>
    <x v="0"/>
  </r>
  <r>
    <n v="2328"/>
    <s v="Acquirer_478"/>
    <s v="Target_2542"/>
    <x v="3"/>
    <x v="3"/>
    <x v="3"/>
    <n v="16755.55"/>
    <d v="2021-05-20T00:00:00"/>
    <n v="3679.56"/>
    <n v="1298.8800000000001"/>
    <n v="0.35299999999999998"/>
    <n v="12.9"/>
    <n v="0.57000000000000006"/>
    <n v="95.51"/>
    <x v="6"/>
    <s v="Q2"/>
    <s v="Fair Valuation"/>
    <x v="0"/>
  </r>
  <r>
    <n v="2329"/>
    <s v="Acquirer_270"/>
    <s v="Target_1689"/>
    <x v="6"/>
    <x v="4"/>
    <x v="2"/>
    <n v="12201.07"/>
    <d v="2021-05-21T00:00:00"/>
    <n v="4666.55"/>
    <n v="1050.9100000000001"/>
    <n v="0.22520000000000001"/>
    <n v="11.61"/>
    <n v="1.74"/>
    <n v="212.3"/>
    <x v="6"/>
    <s v="Q2"/>
    <s v="Fair Valuation"/>
    <x v="0"/>
  </r>
  <r>
    <n v="2330"/>
    <s v="Acquirer_8"/>
    <s v="Target_3499"/>
    <x v="0"/>
    <x v="7"/>
    <x v="1"/>
    <n v="7345.03"/>
    <d v="2021-05-22T00:00:00"/>
    <n v="1418.46"/>
    <n v="528.79999999999995"/>
    <n v="0.37280000000000002"/>
    <n v="13.89"/>
    <n v="0.77"/>
    <n v="56.56"/>
    <x v="6"/>
    <s v="Q2"/>
    <s v="Fair Valuation"/>
    <x v="0"/>
  </r>
  <r>
    <n v="2331"/>
    <s v="Acquirer_217"/>
    <s v="Target_3511"/>
    <x v="0"/>
    <x v="5"/>
    <x v="0"/>
    <n v="3525.27"/>
    <d v="2021-05-23T00:00:00"/>
    <n v="1898.89"/>
    <n v="311.42"/>
    <n v="0.16400000000000001"/>
    <n v="11.32"/>
    <n v="0.91"/>
    <n v="32.08"/>
    <x v="6"/>
    <s v="Q2"/>
    <s v="Fair Valuation"/>
    <x v="0"/>
  </r>
  <r>
    <n v="2332"/>
    <s v="Acquirer_337"/>
    <s v="Target_3341"/>
    <x v="0"/>
    <x v="1"/>
    <x v="3"/>
    <n v="797.91"/>
    <d v="2021-05-24T00:00:00"/>
    <n v="534.67999999999995"/>
    <n v="104.85"/>
    <n v="0.1961"/>
    <n v="7.61"/>
    <n v="0.57000000000000006"/>
    <n v="4.55"/>
    <x v="6"/>
    <s v="Q2"/>
    <s v="Low Valuation"/>
    <x v="1"/>
  </r>
  <r>
    <n v="2333"/>
    <s v="Acquirer_283"/>
    <s v="Target_56"/>
    <x v="3"/>
    <x v="6"/>
    <x v="2"/>
    <n v="5921.39"/>
    <d v="2021-05-25T00:00:00"/>
    <n v="2517.0500000000002"/>
    <n v="708.3"/>
    <n v="0.28139999999999998"/>
    <n v="8.36"/>
    <n v="1.2"/>
    <n v="71.06"/>
    <x v="6"/>
    <s v="Q2"/>
    <s v="Fair Valuation"/>
    <x v="0"/>
  </r>
  <r>
    <n v="2334"/>
    <s v="Acquirer_598"/>
    <s v="Target_852"/>
    <x v="0"/>
    <x v="7"/>
    <x v="0"/>
    <n v="4061.42"/>
    <d v="2021-05-26T00:00:00"/>
    <n v="2295.14"/>
    <n v="403.72"/>
    <n v="0.1759"/>
    <n v="10.06"/>
    <n v="1.02"/>
    <n v="41.43"/>
    <x v="6"/>
    <s v="Q2"/>
    <s v="Fair Valuation"/>
    <x v="0"/>
  </r>
  <r>
    <n v="2335"/>
    <s v="Acquirer_123"/>
    <s v="Target_745"/>
    <x v="3"/>
    <x v="6"/>
    <x v="3"/>
    <n v="8367.17"/>
    <d v="2021-05-27T00:00:00"/>
    <n v="3329.95"/>
    <n v="721.93"/>
    <n v="0.21679999999999999"/>
    <n v="11.59"/>
    <n v="1.02"/>
    <n v="85.35"/>
    <x v="6"/>
    <s v="Q2"/>
    <s v="Fair Valuation"/>
    <x v="0"/>
  </r>
  <r>
    <n v="2336"/>
    <s v="Acquirer_104"/>
    <s v="Target_2024"/>
    <x v="5"/>
    <x v="1"/>
    <x v="2"/>
    <n v="7527.33"/>
    <d v="2021-05-28T00:00:00"/>
    <n v="2915.53"/>
    <n v="655.12"/>
    <n v="0.22470000000000001"/>
    <n v="11.49"/>
    <n v="0.91999999999999993"/>
    <n v="69.25"/>
    <x v="6"/>
    <s v="Q2"/>
    <s v="Fair Valuation"/>
    <x v="0"/>
  </r>
  <r>
    <n v="2337"/>
    <s v="Acquirer_358"/>
    <s v="Target_1145"/>
    <x v="3"/>
    <x v="6"/>
    <x v="1"/>
    <n v="7282.87"/>
    <d v="2021-05-29T00:00:00"/>
    <n v="2582.87"/>
    <n v="584.5"/>
    <n v="0.2263"/>
    <n v="12.46"/>
    <n v="1.53"/>
    <n v="111.43"/>
    <x v="6"/>
    <s v="Q2"/>
    <s v="Fair Valuation"/>
    <x v="0"/>
  </r>
  <r>
    <n v="2338"/>
    <s v="Acquirer_144"/>
    <s v="Target_1618"/>
    <x v="6"/>
    <x v="7"/>
    <x v="0"/>
    <n v="6370.61"/>
    <d v="2021-05-30T00:00:00"/>
    <n v="3575.97"/>
    <n v="728.07"/>
    <n v="0.2036"/>
    <n v="8.75"/>
    <n v="2.34"/>
    <n v="149.07"/>
    <x v="6"/>
    <s v="Q2"/>
    <s v="Fair Valuation"/>
    <x v="0"/>
  </r>
  <r>
    <n v="2339"/>
    <s v="Acquirer_651"/>
    <s v="Target_4330"/>
    <x v="3"/>
    <x v="2"/>
    <x v="1"/>
    <n v="11420.71"/>
    <d v="2021-05-31T00:00:00"/>
    <n v="2000.71"/>
    <n v="689.24"/>
    <n v="0.34449999999999997"/>
    <n v="16.57"/>
    <n v="1.8"/>
    <n v="205.57"/>
    <x v="6"/>
    <s v="Q2"/>
    <s v="High Valuation"/>
    <x v="0"/>
  </r>
  <r>
    <n v="2340"/>
    <s v="Acquirer_736"/>
    <s v="Target_1582"/>
    <x v="0"/>
    <x v="6"/>
    <x v="1"/>
    <n v="17028.849999999999"/>
    <d v="2021-06-01T00:00:00"/>
    <n v="3849"/>
    <n v="1421.44"/>
    <n v="0.36930000000000002"/>
    <n v="11.98"/>
    <n v="1.34"/>
    <n v="228.19"/>
    <x v="6"/>
    <s v="Q2"/>
    <s v="Fair Valuation"/>
    <x v="0"/>
  </r>
  <r>
    <n v="2341"/>
    <s v="Acquirer_125"/>
    <s v="Target_191"/>
    <x v="7"/>
    <x v="3"/>
    <x v="3"/>
    <n v="6839.93"/>
    <d v="2021-06-02T00:00:00"/>
    <n v="3656.28"/>
    <n v="999.99"/>
    <n v="0.27350000000000002"/>
    <n v="6.84"/>
    <n v="2.11"/>
    <n v="144.32"/>
    <x v="6"/>
    <s v="Q2"/>
    <s v="Low Valuation"/>
    <x v="0"/>
  </r>
  <r>
    <n v="2342"/>
    <s v="Acquirer_675"/>
    <s v="Target_4896"/>
    <x v="4"/>
    <x v="0"/>
    <x v="2"/>
    <n v="2848.48"/>
    <d v="2021-06-03T00:00:00"/>
    <n v="1050.1199999999999"/>
    <n v="172.74"/>
    <n v="0.16450000000000001"/>
    <n v="16.489999999999998"/>
    <n v="2.12"/>
    <n v="60.39"/>
    <x v="6"/>
    <s v="Q2"/>
    <s v="High Valuation"/>
    <x v="0"/>
  </r>
  <r>
    <n v="2343"/>
    <s v="Acquirer_28"/>
    <s v="Target_4976"/>
    <x v="5"/>
    <x v="1"/>
    <x v="0"/>
    <n v="26756.81"/>
    <d v="2021-06-04T00:00:00"/>
    <n v="3946.42"/>
    <n v="1552.92"/>
    <n v="0.39350000000000002"/>
    <n v="17.23"/>
    <n v="0.76"/>
    <n v="203.35"/>
    <x v="6"/>
    <s v="Q2"/>
    <s v="High Valuation"/>
    <x v="0"/>
  </r>
  <r>
    <n v="2344"/>
    <s v="Acquirer_197"/>
    <s v="Target_1443"/>
    <x v="2"/>
    <x v="6"/>
    <x v="0"/>
    <n v="7556.06"/>
    <d v="2021-06-05T00:00:00"/>
    <n v="2367.84"/>
    <n v="452.73"/>
    <n v="0.19120000000000001"/>
    <n v="16.690000000000001"/>
    <n v="0.77"/>
    <n v="58.18"/>
    <x v="6"/>
    <s v="Q2"/>
    <s v="High Valuation"/>
    <x v="0"/>
  </r>
  <r>
    <n v="2345"/>
    <s v="Acquirer_843"/>
    <s v="Target_1063"/>
    <x v="5"/>
    <x v="0"/>
    <x v="1"/>
    <n v="1444.52"/>
    <d v="2021-06-06T00:00:00"/>
    <n v="287.45999999999998"/>
    <n v="113.03"/>
    <n v="0.39319999999999999"/>
    <n v="12.78"/>
    <n v="1.07"/>
    <n v="15.46"/>
    <x v="6"/>
    <s v="Q2"/>
    <s v="Fair Valuation"/>
    <x v="0"/>
  </r>
  <r>
    <n v="2346"/>
    <s v="Acquirer_689"/>
    <s v="Target_4961"/>
    <x v="7"/>
    <x v="2"/>
    <x v="0"/>
    <n v="4286.6899999999996"/>
    <d v="2021-06-07T00:00:00"/>
    <n v="1692.44"/>
    <n v="239.48"/>
    <n v="0.14149999999999999"/>
    <n v="17.899999999999999"/>
    <n v="2.2400000000000002"/>
    <n v="96.02"/>
    <x v="6"/>
    <s v="Q2"/>
    <s v="High Valuation"/>
    <x v="0"/>
  </r>
  <r>
    <n v="2347"/>
    <s v="Acquirer_914"/>
    <s v="Target_2724"/>
    <x v="5"/>
    <x v="2"/>
    <x v="1"/>
    <n v="1985.9"/>
    <d v="2021-06-08T00:00:00"/>
    <n v="1246.1500000000001"/>
    <n v="248.86"/>
    <n v="0.19969999999999999"/>
    <n v="7.98"/>
    <n v="1.53"/>
    <n v="30.38"/>
    <x v="6"/>
    <s v="Q2"/>
    <s v="Low Valuation"/>
    <x v="0"/>
  </r>
  <r>
    <n v="2348"/>
    <s v="Acquirer_277"/>
    <s v="Target_1092"/>
    <x v="6"/>
    <x v="7"/>
    <x v="3"/>
    <n v="19090.009999999998"/>
    <d v="2021-06-09T00:00:00"/>
    <n v="4899.6099999999997"/>
    <n v="1366.5"/>
    <n v="0.27889999999999998"/>
    <n v="13.97"/>
    <n v="1.84"/>
    <n v="351.26"/>
    <x v="6"/>
    <s v="Q2"/>
    <s v="Fair Valuation"/>
    <x v="0"/>
  </r>
  <r>
    <n v="2349"/>
    <s v="Acquirer_772"/>
    <s v="Target_670"/>
    <x v="7"/>
    <x v="2"/>
    <x v="2"/>
    <n v="2061.16"/>
    <d v="2021-06-10T00:00:00"/>
    <n v="996.04"/>
    <n v="171.62"/>
    <n v="0.17230000000000001"/>
    <n v="12.01"/>
    <n v="1.43"/>
    <n v="29.47"/>
    <x v="6"/>
    <s v="Q2"/>
    <s v="Fair Valuation"/>
    <x v="0"/>
  </r>
  <r>
    <n v="2350"/>
    <s v="Acquirer_451"/>
    <s v="Target_3490"/>
    <x v="3"/>
    <x v="5"/>
    <x v="3"/>
    <n v="4866.8"/>
    <d v="2021-06-11T00:00:00"/>
    <n v="1654.27"/>
    <n v="522.75"/>
    <n v="0.316"/>
    <n v="9.31"/>
    <n v="2.29"/>
    <n v="111.45"/>
    <x v="6"/>
    <s v="Q2"/>
    <s v="Fair Valuation"/>
    <x v="0"/>
  </r>
  <r>
    <n v="2351"/>
    <s v="Acquirer_922"/>
    <s v="Target_4599"/>
    <x v="2"/>
    <x v="5"/>
    <x v="1"/>
    <n v="1792.48"/>
    <d v="2021-06-12T00:00:00"/>
    <n v="657.57"/>
    <n v="247.58"/>
    <n v="0.3765"/>
    <n v="7.24"/>
    <n v="0.89"/>
    <n v="15.95"/>
    <x v="6"/>
    <s v="Q2"/>
    <s v="Low Valuation"/>
    <x v="0"/>
  </r>
  <r>
    <n v="2352"/>
    <s v="Acquirer_722"/>
    <s v="Target_4775"/>
    <x v="2"/>
    <x v="3"/>
    <x v="3"/>
    <n v="8089.6"/>
    <d v="2021-06-13T00:00:00"/>
    <n v="2289.11"/>
    <n v="834.84"/>
    <n v="0.36470000000000002"/>
    <n v="9.69"/>
    <n v="1.81"/>
    <n v="146.41999999999999"/>
    <x v="6"/>
    <s v="Q2"/>
    <s v="Fair Valuation"/>
    <x v="0"/>
  </r>
  <r>
    <n v="2353"/>
    <s v="Acquirer_105"/>
    <s v="Target_185"/>
    <x v="4"/>
    <x v="7"/>
    <x v="0"/>
    <n v="2442.63"/>
    <d v="2021-06-14T00:00:00"/>
    <n v="1727.72"/>
    <n v="181.07"/>
    <n v="0.1048"/>
    <n v="13.49"/>
    <n v="0.98"/>
    <n v="23.94"/>
    <x v="6"/>
    <s v="Q2"/>
    <s v="Fair Valuation"/>
    <x v="0"/>
  </r>
  <r>
    <n v="2354"/>
    <s v="Acquirer_370"/>
    <s v="Target_1602"/>
    <x v="2"/>
    <x v="0"/>
    <x v="0"/>
    <n v="4655.1499999999996"/>
    <d v="2021-06-15T00:00:00"/>
    <n v="1012.95"/>
    <n v="347.14"/>
    <n v="0.3427"/>
    <n v="13.41"/>
    <n v="2.09"/>
    <n v="97.29"/>
    <x v="6"/>
    <s v="Q2"/>
    <s v="Fair Valuation"/>
    <x v="0"/>
  </r>
  <r>
    <n v="2355"/>
    <s v="Acquirer_735"/>
    <s v="Target_1573"/>
    <x v="4"/>
    <x v="0"/>
    <x v="3"/>
    <n v="2528.73"/>
    <d v="2021-06-16T00:00:00"/>
    <n v="1363.46"/>
    <n v="155.71"/>
    <n v="0.1142"/>
    <n v="16.239999999999998"/>
    <n v="2.0299999999999998"/>
    <n v="51.33"/>
    <x v="6"/>
    <s v="Q2"/>
    <s v="High Valuation"/>
    <x v="0"/>
  </r>
  <r>
    <n v="2356"/>
    <s v="Acquirer_97"/>
    <s v="Target_3935"/>
    <x v="0"/>
    <x v="2"/>
    <x v="1"/>
    <n v="199.45"/>
    <d v="2021-06-17T00:00:00"/>
    <n v="72.28"/>
    <n v="22.41"/>
    <n v="0.31"/>
    <n v="8.9"/>
    <n v="1.22"/>
    <n v="2.4300000000000002"/>
    <x v="6"/>
    <s v="Q2"/>
    <s v="Fair Valuation"/>
    <x v="1"/>
  </r>
  <r>
    <n v="2357"/>
    <s v="Acquirer_23"/>
    <s v="Target_1518"/>
    <x v="4"/>
    <x v="1"/>
    <x v="1"/>
    <n v="13874.38"/>
    <d v="2021-06-18T00:00:00"/>
    <n v="3914.68"/>
    <n v="1550.21"/>
    <n v="0.39600000000000002"/>
    <n v="8.9499999999999993"/>
    <n v="1.43"/>
    <n v="198.4"/>
    <x v="6"/>
    <s v="Q2"/>
    <s v="Fair Valuation"/>
    <x v="0"/>
  </r>
  <r>
    <n v="2358"/>
    <s v="Acquirer_607"/>
    <s v="Target_2192"/>
    <x v="1"/>
    <x v="6"/>
    <x v="1"/>
    <n v="6711.85"/>
    <d v="2021-06-19T00:00:00"/>
    <n v="2031.66"/>
    <n v="543.47"/>
    <n v="0.26750000000000002"/>
    <n v="12.35"/>
    <n v="1.82"/>
    <n v="122.16"/>
    <x v="6"/>
    <s v="Q2"/>
    <s v="Fair Valuation"/>
    <x v="0"/>
  </r>
  <r>
    <n v="2359"/>
    <s v="Acquirer_556"/>
    <s v="Target_350"/>
    <x v="0"/>
    <x v="2"/>
    <x v="2"/>
    <n v="7475.23"/>
    <d v="2021-06-20T00:00:00"/>
    <n v="2508.81"/>
    <n v="766.69"/>
    <n v="0.30559999999999998"/>
    <n v="9.75"/>
    <n v="0.92999999999999994"/>
    <n v="69.52"/>
    <x v="6"/>
    <s v="Q2"/>
    <s v="Fair Valuation"/>
    <x v="0"/>
  </r>
  <r>
    <n v="2360"/>
    <s v="Acquirer_732"/>
    <s v="Target_3194"/>
    <x v="2"/>
    <x v="0"/>
    <x v="1"/>
    <n v="7706.87"/>
    <d v="2021-06-21T00:00:00"/>
    <n v="4540.53"/>
    <n v="1213.68"/>
    <n v="0.26729999999999998"/>
    <n v="6.35"/>
    <n v="0.74"/>
    <n v="57.03"/>
    <x v="6"/>
    <s v="Q2"/>
    <s v="Low Valuation"/>
    <x v="0"/>
  </r>
  <r>
    <n v="2361"/>
    <s v="Acquirer_434"/>
    <s v="Target_3021"/>
    <x v="4"/>
    <x v="5"/>
    <x v="3"/>
    <n v="18622.32"/>
    <d v="2021-06-22T00:00:00"/>
    <n v="3422.92"/>
    <n v="1172.69"/>
    <n v="0.34260000000000002"/>
    <n v="15.88"/>
    <n v="1.37"/>
    <n v="255.13"/>
    <x v="6"/>
    <s v="Q2"/>
    <s v="High Valuation"/>
    <x v="0"/>
  </r>
  <r>
    <n v="2362"/>
    <s v="Acquirer_10"/>
    <s v="Target_1048"/>
    <x v="2"/>
    <x v="4"/>
    <x v="0"/>
    <n v="17500.32"/>
    <d v="2021-06-23T00:00:00"/>
    <n v="2923.13"/>
    <n v="1000.59"/>
    <n v="0.34229999999999999"/>
    <n v="17.489999999999998"/>
    <n v="2.2599999999999998"/>
    <n v="395.51"/>
    <x v="6"/>
    <s v="Q2"/>
    <s v="High Valuation"/>
    <x v="0"/>
  </r>
  <r>
    <n v="2363"/>
    <s v="Acquirer_330"/>
    <s v="Target_162"/>
    <x v="1"/>
    <x v="0"/>
    <x v="3"/>
    <n v="5854.99"/>
    <d v="2021-06-24T00:00:00"/>
    <n v="1973.13"/>
    <n v="766.36"/>
    <n v="0.38840000000000002"/>
    <n v="7.64"/>
    <n v="2.3199999999999998"/>
    <n v="135.84"/>
    <x v="6"/>
    <s v="Q2"/>
    <s v="Low Valuation"/>
    <x v="0"/>
  </r>
  <r>
    <n v="2364"/>
    <s v="Acquirer_449"/>
    <s v="Target_1226"/>
    <x v="4"/>
    <x v="4"/>
    <x v="1"/>
    <n v="12756.81"/>
    <d v="2021-06-25T00:00:00"/>
    <n v="2630.49"/>
    <n v="827.29"/>
    <n v="0.3145"/>
    <n v="15.42"/>
    <n v="1.17"/>
    <n v="149.25"/>
    <x v="6"/>
    <s v="Q2"/>
    <s v="High Valuation"/>
    <x v="0"/>
  </r>
  <r>
    <n v="2365"/>
    <s v="Acquirer_389"/>
    <s v="Target_4390"/>
    <x v="6"/>
    <x v="7"/>
    <x v="2"/>
    <n v="5457.13"/>
    <d v="2021-06-26T00:00:00"/>
    <n v="4394.54"/>
    <n v="779.59"/>
    <n v="0.1774"/>
    <n v="7"/>
    <n v="2.02"/>
    <n v="110.23"/>
    <x v="6"/>
    <s v="Q2"/>
    <s v="Low Valuation"/>
    <x v="0"/>
  </r>
  <r>
    <n v="2366"/>
    <s v="Acquirer_175"/>
    <s v="Target_3228"/>
    <x v="0"/>
    <x v="6"/>
    <x v="2"/>
    <n v="17762.09"/>
    <d v="2021-06-27T00:00:00"/>
    <n v="4480.66"/>
    <n v="1693.24"/>
    <n v="0.37790000000000001"/>
    <n v="10.49"/>
    <n v="1.18"/>
    <n v="209.59"/>
    <x v="6"/>
    <s v="Q2"/>
    <s v="Fair Valuation"/>
    <x v="0"/>
  </r>
  <r>
    <n v="2367"/>
    <s v="Acquirer_69"/>
    <s v="Target_3876"/>
    <x v="0"/>
    <x v="0"/>
    <x v="0"/>
    <n v="5588.18"/>
    <d v="2021-06-28T00:00:00"/>
    <n v="1315.65"/>
    <n v="317.33"/>
    <n v="0.2412"/>
    <n v="17.61"/>
    <n v="1.5"/>
    <n v="83.82"/>
    <x v="6"/>
    <s v="Q2"/>
    <s v="High Valuation"/>
    <x v="0"/>
  </r>
  <r>
    <n v="2368"/>
    <s v="Acquirer_233"/>
    <s v="Target_2038"/>
    <x v="1"/>
    <x v="4"/>
    <x v="2"/>
    <n v="3429.31"/>
    <d v="2021-06-29T00:00:00"/>
    <n v="1233.42"/>
    <n v="200.31"/>
    <n v="0.16239999999999999"/>
    <n v="17.12"/>
    <n v="1.88"/>
    <n v="64.47"/>
    <x v="6"/>
    <s v="Q2"/>
    <s v="High Valuation"/>
    <x v="0"/>
  </r>
  <r>
    <n v="2369"/>
    <s v="Acquirer_753"/>
    <s v="Target_3073"/>
    <x v="6"/>
    <x v="4"/>
    <x v="2"/>
    <n v="13140.19"/>
    <d v="2021-06-30T00:00:00"/>
    <n v="3538.67"/>
    <n v="979.15"/>
    <n v="0.2767"/>
    <n v="13.42"/>
    <n v="0.59"/>
    <n v="77.53"/>
    <x v="6"/>
    <s v="Q2"/>
    <s v="Fair Valuation"/>
    <x v="0"/>
  </r>
  <r>
    <n v="2370"/>
    <s v="Acquirer_132"/>
    <s v="Target_4583"/>
    <x v="5"/>
    <x v="1"/>
    <x v="2"/>
    <n v="2226.08"/>
    <d v="2021-07-01T00:00:00"/>
    <n v="1813"/>
    <n v="224.63"/>
    <n v="0.1239"/>
    <n v="9.91"/>
    <n v="1.92"/>
    <n v="42.74"/>
    <x v="6"/>
    <s v="Q3"/>
    <s v="Fair Valuation"/>
    <x v="0"/>
  </r>
  <r>
    <n v="2371"/>
    <s v="Acquirer_591"/>
    <s v="Target_435"/>
    <x v="3"/>
    <x v="5"/>
    <x v="1"/>
    <n v="1548.98"/>
    <d v="2021-07-02T00:00:00"/>
    <n v="408.76"/>
    <n v="151.12"/>
    <n v="0.36969999999999997"/>
    <n v="10.25"/>
    <n v="0.67999999999999994"/>
    <n v="10.53"/>
    <x v="6"/>
    <s v="Q3"/>
    <s v="Fair Valuation"/>
    <x v="0"/>
  </r>
  <r>
    <n v="2372"/>
    <s v="Acquirer_787"/>
    <s v="Target_2733"/>
    <x v="0"/>
    <x v="5"/>
    <x v="1"/>
    <n v="1140.46"/>
    <d v="2021-07-03T00:00:00"/>
    <n v="547.36"/>
    <n v="78.87"/>
    <n v="0.14410000000000001"/>
    <n v="14.46"/>
    <n v="2.39"/>
    <n v="27.26"/>
    <x v="6"/>
    <s v="Q3"/>
    <s v="Fair Valuation"/>
    <x v="0"/>
  </r>
  <r>
    <n v="2373"/>
    <s v="Acquirer_967"/>
    <s v="Target_4709"/>
    <x v="5"/>
    <x v="2"/>
    <x v="0"/>
    <n v="12631.3"/>
    <d v="2021-07-04T00:00:00"/>
    <n v="3814.68"/>
    <n v="830.46"/>
    <n v="0.2177"/>
    <n v="15.21"/>
    <n v="2.17"/>
    <n v="274.10000000000002"/>
    <x v="6"/>
    <s v="Q3"/>
    <s v="High Valuation"/>
    <x v="0"/>
  </r>
  <r>
    <n v="2374"/>
    <s v="Acquirer_727"/>
    <s v="Target_2819"/>
    <x v="3"/>
    <x v="1"/>
    <x v="1"/>
    <n v="1020.59"/>
    <d v="2021-07-05T00:00:00"/>
    <n v="354.31"/>
    <n v="68.45"/>
    <n v="0.19320000000000001"/>
    <n v="14.91"/>
    <n v="1.02"/>
    <n v="10.41"/>
    <x v="6"/>
    <s v="Q3"/>
    <s v="Fair Valuation"/>
    <x v="0"/>
  </r>
  <r>
    <n v="2375"/>
    <s v="Acquirer_430"/>
    <s v="Target_200"/>
    <x v="1"/>
    <x v="3"/>
    <x v="1"/>
    <n v="12159.3"/>
    <d v="2021-07-06T00:00:00"/>
    <n v="4557.12"/>
    <n v="787.01"/>
    <n v="0.17269999999999999"/>
    <n v="15.45"/>
    <n v="1.3"/>
    <n v="158.07"/>
    <x v="6"/>
    <s v="Q3"/>
    <s v="High Valuation"/>
    <x v="0"/>
  </r>
  <r>
    <n v="2376"/>
    <s v="Acquirer_573"/>
    <s v="Target_3824"/>
    <x v="2"/>
    <x v="0"/>
    <x v="2"/>
    <n v="10705.77"/>
    <d v="2021-07-07T00:00:00"/>
    <n v="4445.3999999999996"/>
    <n v="828.62"/>
    <n v="0.18640000000000001"/>
    <n v="12.92"/>
    <n v="0.53"/>
    <n v="56.74"/>
    <x v="6"/>
    <s v="Q3"/>
    <s v="Fair Valuation"/>
    <x v="0"/>
  </r>
  <r>
    <n v="2377"/>
    <s v="Acquirer_261"/>
    <s v="Target_770"/>
    <x v="7"/>
    <x v="1"/>
    <x v="2"/>
    <n v="6082.88"/>
    <d v="2021-07-08T00:00:00"/>
    <n v="4035.68"/>
    <n v="444.33"/>
    <n v="0.1101"/>
    <n v="13.69"/>
    <n v="1.63"/>
    <n v="99.15"/>
    <x v="6"/>
    <s v="Q3"/>
    <s v="Fair Valuation"/>
    <x v="0"/>
  </r>
  <r>
    <n v="2378"/>
    <s v="Acquirer_860"/>
    <s v="Target_4649"/>
    <x v="3"/>
    <x v="5"/>
    <x v="3"/>
    <n v="15690.88"/>
    <d v="2021-07-09T00:00:00"/>
    <n v="4645.6400000000003"/>
    <n v="1745.37"/>
    <n v="0.37569999999999998"/>
    <n v="8.99"/>
    <n v="1.03"/>
    <n v="161.62"/>
    <x v="6"/>
    <s v="Q3"/>
    <s v="Fair Valuation"/>
    <x v="0"/>
  </r>
  <r>
    <n v="2379"/>
    <s v="Acquirer_294"/>
    <s v="Target_4612"/>
    <x v="2"/>
    <x v="7"/>
    <x v="2"/>
    <n v="4949.53"/>
    <d v="2021-07-10T00:00:00"/>
    <n v="3304.26"/>
    <n v="610.29999999999995"/>
    <n v="0.1847"/>
    <n v="8.11"/>
    <n v="0.85000000000000009"/>
    <n v="42.07"/>
    <x v="6"/>
    <s v="Q3"/>
    <s v="Fair Valuation"/>
    <x v="0"/>
  </r>
  <r>
    <n v="2380"/>
    <s v="Acquirer_321"/>
    <s v="Target_21"/>
    <x v="5"/>
    <x v="3"/>
    <x v="1"/>
    <n v="535.24"/>
    <d v="2021-07-11T00:00:00"/>
    <n v="187.97"/>
    <n v="45.13"/>
    <n v="0.24010000000000001"/>
    <n v="11.86"/>
    <n v="1.35"/>
    <n v="7.23"/>
    <x v="6"/>
    <s v="Q3"/>
    <s v="Fair Valuation"/>
    <x v="1"/>
  </r>
  <r>
    <n v="2381"/>
    <s v="Acquirer_750"/>
    <s v="Target_2029"/>
    <x v="7"/>
    <x v="6"/>
    <x v="3"/>
    <n v="18469.900000000001"/>
    <d v="2021-07-12T00:00:00"/>
    <n v="4942.41"/>
    <n v="1448.62"/>
    <n v="0.29310000000000003"/>
    <n v="12.75"/>
    <n v="0.67"/>
    <n v="123.75"/>
    <x v="6"/>
    <s v="Q3"/>
    <s v="Fair Valuation"/>
    <x v="0"/>
  </r>
  <r>
    <n v="2382"/>
    <s v="Acquirer_537"/>
    <s v="Target_1055"/>
    <x v="5"/>
    <x v="6"/>
    <x v="0"/>
    <n v="3279.61"/>
    <d v="2021-07-13T00:00:00"/>
    <n v="2289.15"/>
    <n v="276.76"/>
    <n v="0.12089999999999999"/>
    <n v="11.85"/>
    <n v="0.53"/>
    <n v="17.38"/>
    <x v="6"/>
    <s v="Q3"/>
    <s v="Fair Valuation"/>
    <x v="0"/>
  </r>
  <r>
    <n v="2383"/>
    <s v="Acquirer_726"/>
    <s v="Target_2870"/>
    <x v="6"/>
    <x v="5"/>
    <x v="3"/>
    <n v="3025.61"/>
    <d v="2021-07-14T00:00:00"/>
    <n v="750.56"/>
    <n v="214.43"/>
    <n v="0.28570000000000001"/>
    <n v="14.11"/>
    <n v="1.71"/>
    <n v="51.74"/>
    <x v="6"/>
    <s v="Q3"/>
    <s v="Fair Valuation"/>
    <x v="0"/>
  </r>
  <r>
    <n v="2384"/>
    <s v="Acquirer_321"/>
    <s v="Target_4033"/>
    <x v="4"/>
    <x v="4"/>
    <x v="0"/>
    <n v="2189.44"/>
    <d v="2021-07-15T00:00:00"/>
    <n v="1292.32"/>
    <n v="154.94999999999999"/>
    <n v="0.11990000000000001"/>
    <n v="14.13"/>
    <n v="2.04"/>
    <n v="44.66"/>
    <x v="6"/>
    <s v="Q3"/>
    <s v="Fair Valuation"/>
    <x v="0"/>
  </r>
  <r>
    <n v="2385"/>
    <s v="Acquirer_446"/>
    <s v="Target_4466"/>
    <x v="5"/>
    <x v="6"/>
    <x v="1"/>
    <n v="3149.97"/>
    <d v="2021-07-16T00:00:00"/>
    <n v="640.41"/>
    <n v="206.15"/>
    <n v="0.32190000000000002"/>
    <n v="15.28"/>
    <n v="0.72"/>
    <n v="22.68"/>
    <x v="6"/>
    <s v="Q3"/>
    <s v="High Valuation"/>
    <x v="0"/>
  </r>
  <r>
    <n v="2386"/>
    <s v="Acquirer_854"/>
    <s v="Target_4828"/>
    <x v="2"/>
    <x v="0"/>
    <x v="2"/>
    <n v="3377.23"/>
    <d v="2021-07-17T00:00:00"/>
    <n v="2458.02"/>
    <n v="249.98"/>
    <n v="0.1017"/>
    <n v="13.51"/>
    <n v="2.2200000000000002"/>
    <n v="74.97"/>
    <x v="6"/>
    <s v="Q3"/>
    <s v="Fair Valuation"/>
    <x v="0"/>
  </r>
  <r>
    <n v="2387"/>
    <s v="Acquirer_59"/>
    <s v="Target_806"/>
    <x v="7"/>
    <x v="0"/>
    <x v="2"/>
    <n v="25305.69"/>
    <d v="2021-07-18T00:00:00"/>
    <n v="4307.8599999999997"/>
    <n v="1642.16"/>
    <n v="0.38119999999999998"/>
    <n v="15.41"/>
    <n v="1.36"/>
    <n v="344.16"/>
    <x v="6"/>
    <s v="Q3"/>
    <s v="High Valuation"/>
    <x v="0"/>
  </r>
  <r>
    <n v="2388"/>
    <s v="Acquirer_545"/>
    <s v="Target_3387"/>
    <x v="0"/>
    <x v="1"/>
    <x v="3"/>
    <n v="15964.15"/>
    <d v="2021-07-19T00:00:00"/>
    <n v="3881.39"/>
    <n v="1533.54"/>
    <n v="0.39510000000000001"/>
    <n v="10.41"/>
    <n v="0.57000000000000006"/>
    <n v="91"/>
    <x v="6"/>
    <s v="Q3"/>
    <s v="Fair Valuation"/>
    <x v="0"/>
  </r>
  <r>
    <n v="2389"/>
    <s v="Acquirer_189"/>
    <s v="Target_3019"/>
    <x v="5"/>
    <x v="6"/>
    <x v="0"/>
    <n v="4276.16"/>
    <d v="2021-07-20T00:00:00"/>
    <n v="2563.3200000000002"/>
    <n v="527.27"/>
    <n v="0.20569999999999999"/>
    <n v="8.11"/>
    <n v="2.37"/>
    <n v="101.34"/>
    <x v="6"/>
    <s v="Q3"/>
    <s v="Fair Valuation"/>
    <x v="0"/>
  </r>
  <r>
    <n v="2390"/>
    <s v="Acquirer_158"/>
    <s v="Target_461"/>
    <x v="3"/>
    <x v="2"/>
    <x v="3"/>
    <n v="1525.89"/>
    <d v="2021-07-21T00:00:00"/>
    <n v="642.11"/>
    <n v="190.26"/>
    <n v="0.29630000000000001"/>
    <n v="8.02"/>
    <n v="2.09"/>
    <n v="31.89"/>
    <x v="6"/>
    <s v="Q3"/>
    <s v="Fair Valuation"/>
    <x v="0"/>
  </r>
  <r>
    <n v="2391"/>
    <s v="Acquirer_302"/>
    <s v="Target_3699"/>
    <x v="1"/>
    <x v="0"/>
    <x v="2"/>
    <n v="5557.72"/>
    <d v="2021-07-22T00:00:00"/>
    <n v="1327.62"/>
    <n v="410.77"/>
    <n v="0.30940000000000001"/>
    <n v="13.53"/>
    <n v="1.93"/>
    <n v="107.26"/>
    <x v="6"/>
    <s v="Q3"/>
    <s v="Fair Valuation"/>
    <x v="0"/>
  </r>
  <r>
    <n v="2392"/>
    <s v="Acquirer_495"/>
    <s v="Target_2254"/>
    <x v="0"/>
    <x v="1"/>
    <x v="1"/>
    <n v="3280.19"/>
    <d v="2021-07-23T00:00:00"/>
    <n v="1291.6099999999999"/>
    <n v="324.45"/>
    <n v="0.25119999999999998"/>
    <n v="10.11"/>
    <n v="0.86"/>
    <n v="28.21"/>
    <x v="6"/>
    <s v="Q3"/>
    <s v="Fair Valuation"/>
    <x v="0"/>
  </r>
  <r>
    <n v="2393"/>
    <s v="Acquirer_375"/>
    <s v="Target_2463"/>
    <x v="7"/>
    <x v="5"/>
    <x v="1"/>
    <n v="11512.87"/>
    <d v="2021-07-24T00:00:00"/>
    <n v="2403.7600000000002"/>
    <n v="898.04"/>
    <n v="0.37359999999999999"/>
    <n v="12.82"/>
    <n v="1.76"/>
    <n v="202.63"/>
    <x v="6"/>
    <s v="Q3"/>
    <s v="Fair Valuation"/>
    <x v="0"/>
  </r>
  <r>
    <n v="2394"/>
    <s v="Acquirer_865"/>
    <s v="Target_4690"/>
    <x v="2"/>
    <x v="3"/>
    <x v="3"/>
    <n v="5160.1499999999996"/>
    <d v="2021-07-25T00:00:00"/>
    <n v="2768.79"/>
    <n v="314.26"/>
    <n v="0.1135"/>
    <n v="16.420000000000002"/>
    <n v="0.75"/>
    <n v="38.700000000000003"/>
    <x v="6"/>
    <s v="Q3"/>
    <s v="High Valuation"/>
    <x v="0"/>
  </r>
  <r>
    <n v="2395"/>
    <s v="Acquirer_395"/>
    <s v="Target_1028"/>
    <x v="2"/>
    <x v="5"/>
    <x v="0"/>
    <n v="12635.59"/>
    <d v="2021-07-26T00:00:00"/>
    <n v="3695.22"/>
    <n v="870.22"/>
    <n v="0.23549999999999999"/>
    <n v="14.52"/>
    <n v="2.2200000000000002"/>
    <n v="280.51"/>
    <x v="6"/>
    <s v="Q3"/>
    <s v="Fair Valuation"/>
    <x v="0"/>
  </r>
  <r>
    <n v="2396"/>
    <s v="Acquirer_742"/>
    <s v="Target_2333"/>
    <x v="0"/>
    <x v="7"/>
    <x v="1"/>
    <n v="14752.64"/>
    <d v="2021-07-27T00:00:00"/>
    <n v="3498.03"/>
    <n v="1246"/>
    <n v="0.35620000000000002"/>
    <n v="11.84"/>
    <n v="0.67999999999999994"/>
    <n v="100.32"/>
    <x v="6"/>
    <s v="Q3"/>
    <s v="Fair Valuation"/>
    <x v="0"/>
  </r>
  <r>
    <n v="2397"/>
    <s v="Acquirer_777"/>
    <s v="Target_1612"/>
    <x v="2"/>
    <x v="4"/>
    <x v="2"/>
    <n v="4591.05"/>
    <d v="2021-07-28T00:00:00"/>
    <n v="1924.02"/>
    <n v="302.83999999999997"/>
    <n v="0.15740000000000001"/>
    <n v="15.16"/>
    <n v="1.89"/>
    <n v="86.77"/>
    <x v="6"/>
    <s v="Q3"/>
    <s v="High Valuation"/>
    <x v="0"/>
  </r>
  <r>
    <n v="2398"/>
    <s v="Acquirer_726"/>
    <s v="Target_1893"/>
    <x v="0"/>
    <x v="6"/>
    <x v="3"/>
    <n v="10067.040000000001"/>
    <d v="2021-07-29T00:00:00"/>
    <n v="2918.67"/>
    <n v="965.2"/>
    <n v="0.33069999999999999"/>
    <n v="10.43"/>
    <n v="1.24"/>
    <n v="124.83"/>
    <x v="6"/>
    <s v="Q3"/>
    <s v="Fair Valuation"/>
    <x v="0"/>
  </r>
  <r>
    <n v="2399"/>
    <s v="Acquirer_905"/>
    <s v="Target_86"/>
    <x v="6"/>
    <x v="0"/>
    <x v="2"/>
    <n v="13044.21"/>
    <d v="2021-07-30T00:00:00"/>
    <n v="3516.04"/>
    <n v="828.73"/>
    <n v="0.23569999999999999"/>
    <n v="15.74"/>
    <n v="0.80999999999999994"/>
    <n v="105.66"/>
    <x v="6"/>
    <s v="Q3"/>
    <s v="High Valuation"/>
    <x v="0"/>
  </r>
  <r>
    <n v="2400"/>
    <s v="Acquirer_898"/>
    <s v="Target_277"/>
    <x v="0"/>
    <x v="7"/>
    <x v="1"/>
    <n v="5643.81"/>
    <d v="2021-07-31T00:00:00"/>
    <n v="2969.79"/>
    <n v="629.89"/>
    <n v="0.21210000000000001"/>
    <n v="8.9600000000000009"/>
    <n v="1.01"/>
    <n v="57"/>
    <x v="6"/>
    <s v="Q3"/>
    <s v="Fair Valuation"/>
    <x v="0"/>
  </r>
  <r>
    <n v="2401"/>
    <s v="Acquirer_10"/>
    <s v="Target_1771"/>
    <x v="2"/>
    <x v="0"/>
    <x v="3"/>
    <n v="6472.95"/>
    <d v="2021-08-01T00:00:00"/>
    <n v="3731.55"/>
    <n v="741.46"/>
    <n v="0.19869999999999999"/>
    <n v="8.73"/>
    <n v="2.31"/>
    <n v="149.53"/>
    <x v="6"/>
    <s v="Q3"/>
    <s v="Fair Valuation"/>
    <x v="0"/>
  </r>
  <r>
    <n v="2402"/>
    <s v="Acquirer_521"/>
    <s v="Target_1047"/>
    <x v="1"/>
    <x v="0"/>
    <x v="1"/>
    <n v="5746.72"/>
    <d v="2021-08-02T00:00:00"/>
    <n v="2110.66"/>
    <n v="549.4"/>
    <n v="0.26029999999999998"/>
    <n v="10.46"/>
    <n v="0.97"/>
    <n v="55.74"/>
    <x v="6"/>
    <s v="Q3"/>
    <s v="Fair Valuation"/>
    <x v="0"/>
  </r>
  <r>
    <n v="2403"/>
    <s v="Acquirer_628"/>
    <s v="Target_3591"/>
    <x v="3"/>
    <x v="1"/>
    <x v="2"/>
    <n v="1068.9000000000001"/>
    <d v="2021-08-03T00:00:00"/>
    <n v="556.6"/>
    <n v="64.900000000000006"/>
    <n v="0.1166"/>
    <n v="16.47"/>
    <n v="0.85000000000000009"/>
    <n v="9.09"/>
    <x v="6"/>
    <s v="Q3"/>
    <s v="High Valuation"/>
    <x v="0"/>
  </r>
  <r>
    <n v="2404"/>
    <s v="Acquirer_38"/>
    <s v="Target_55"/>
    <x v="7"/>
    <x v="4"/>
    <x v="0"/>
    <n v="8568.5400000000009"/>
    <d v="2021-08-04T00:00:00"/>
    <n v="2717.81"/>
    <n v="1069.73"/>
    <n v="0.39360000000000001"/>
    <n v="8.01"/>
    <n v="1.69"/>
    <n v="144.81"/>
    <x v="6"/>
    <s v="Q3"/>
    <s v="Fair Valuation"/>
    <x v="0"/>
  </r>
  <r>
    <n v="2405"/>
    <s v="Acquirer_693"/>
    <s v="Target_3876"/>
    <x v="0"/>
    <x v="3"/>
    <x v="3"/>
    <n v="5342.27"/>
    <d v="2021-08-05T00:00:00"/>
    <n v="3769.26"/>
    <n v="467.39"/>
    <n v="0.124"/>
    <n v="11.43"/>
    <n v="2.08"/>
    <n v="111.12"/>
    <x v="6"/>
    <s v="Q3"/>
    <s v="Fair Valuation"/>
    <x v="0"/>
  </r>
  <r>
    <n v="2406"/>
    <s v="Acquirer_577"/>
    <s v="Target_3311"/>
    <x v="5"/>
    <x v="4"/>
    <x v="3"/>
    <n v="16718.330000000002"/>
    <d v="2021-08-06T00:00:00"/>
    <n v="3622.81"/>
    <n v="1099.8900000000001"/>
    <n v="0.30359999999999998"/>
    <n v="15.2"/>
    <n v="1.66"/>
    <n v="277.52"/>
    <x v="6"/>
    <s v="Q3"/>
    <s v="High Valuation"/>
    <x v="0"/>
  </r>
  <r>
    <n v="2407"/>
    <s v="Acquirer_821"/>
    <s v="Target_4155"/>
    <x v="5"/>
    <x v="2"/>
    <x v="2"/>
    <n v="4180.24"/>
    <d v="2021-08-07T00:00:00"/>
    <n v="1905.74"/>
    <n v="446.13"/>
    <n v="0.2341"/>
    <n v="9.3699999999999992"/>
    <n v="1.18"/>
    <n v="49.33"/>
    <x v="6"/>
    <s v="Q3"/>
    <s v="Fair Valuation"/>
    <x v="0"/>
  </r>
  <r>
    <n v="2408"/>
    <s v="Acquirer_94"/>
    <s v="Target_3131"/>
    <x v="5"/>
    <x v="7"/>
    <x v="0"/>
    <n v="7910.21"/>
    <d v="2021-08-08T00:00:00"/>
    <n v="4406.82"/>
    <n v="1149.74"/>
    <n v="0.26090000000000002"/>
    <n v="6.88"/>
    <n v="1.84"/>
    <n v="145.55000000000001"/>
    <x v="6"/>
    <s v="Q3"/>
    <s v="Low Valuation"/>
    <x v="0"/>
  </r>
  <r>
    <n v="2409"/>
    <s v="Acquirer_238"/>
    <s v="Target_2589"/>
    <x v="1"/>
    <x v="3"/>
    <x v="2"/>
    <n v="8145.56"/>
    <d v="2021-08-09T00:00:00"/>
    <n v="3662.29"/>
    <n v="800.94"/>
    <n v="0.21870000000000001"/>
    <n v="10.17"/>
    <n v="0.72"/>
    <n v="58.65"/>
    <x v="6"/>
    <s v="Q3"/>
    <s v="Fair Valuation"/>
    <x v="0"/>
  </r>
  <r>
    <n v="2410"/>
    <s v="Acquirer_176"/>
    <s v="Target_4626"/>
    <x v="3"/>
    <x v="4"/>
    <x v="2"/>
    <n v="8386.43"/>
    <d v="2021-08-10T00:00:00"/>
    <n v="2755.82"/>
    <n v="492.74"/>
    <n v="0.17879999999999999"/>
    <n v="17.02"/>
    <n v="2.2000000000000002"/>
    <n v="184.5"/>
    <x v="6"/>
    <s v="Q3"/>
    <s v="High Valuation"/>
    <x v="0"/>
  </r>
  <r>
    <n v="2411"/>
    <s v="Acquirer_21"/>
    <s v="Target_2699"/>
    <x v="1"/>
    <x v="1"/>
    <x v="3"/>
    <n v="21013.73"/>
    <d v="2021-08-11T00:00:00"/>
    <n v="3285.36"/>
    <n v="1191.93"/>
    <n v="0.36280000000000001"/>
    <n v="17.63"/>
    <n v="1.68"/>
    <n v="353.03"/>
    <x v="6"/>
    <s v="Q3"/>
    <s v="High Valuation"/>
    <x v="0"/>
  </r>
  <r>
    <n v="2412"/>
    <s v="Acquirer_219"/>
    <s v="Target_4607"/>
    <x v="4"/>
    <x v="6"/>
    <x v="3"/>
    <n v="12356.58"/>
    <d v="2021-08-12T00:00:00"/>
    <n v="4901.6499999999996"/>
    <n v="1297.96"/>
    <n v="0.26479999999999998"/>
    <n v="9.52"/>
    <n v="1.48"/>
    <n v="182.88"/>
    <x v="6"/>
    <s v="Q3"/>
    <s v="Fair Valuation"/>
    <x v="0"/>
  </r>
  <r>
    <n v="2413"/>
    <s v="Acquirer_638"/>
    <s v="Target_164"/>
    <x v="5"/>
    <x v="4"/>
    <x v="3"/>
    <n v="6770.57"/>
    <d v="2021-08-13T00:00:00"/>
    <n v="2055.1799999999998"/>
    <n v="575.24"/>
    <n v="0.27989999999999998"/>
    <n v="11.77"/>
    <n v="1.07"/>
    <n v="72.45"/>
    <x v="6"/>
    <s v="Q3"/>
    <s v="Fair Valuation"/>
    <x v="0"/>
  </r>
  <r>
    <n v="2414"/>
    <s v="Acquirer_75"/>
    <s v="Target_4737"/>
    <x v="5"/>
    <x v="7"/>
    <x v="2"/>
    <n v="7455.09"/>
    <d v="2021-08-14T00:00:00"/>
    <n v="3144.68"/>
    <n v="1074.22"/>
    <n v="0.34160000000000001"/>
    <n v="6.94"/>
    <n v="1.35"/>
    <n v="100.64"/>
    <x v="6"/>
    <s v="Q3"/>
    <s v="Low Valuation"/>
    <x v="0"/>
  </r>
  <r>
    <n v="2415"/>
    <s v="Acquirer_45"/>
    <s v="Target_1951"/>
    <x v="3"/>
    <x v="7"/>
    <x v="1"/>
    <n v="5471.58"/>
    <d v="2021-08-15T00:00:00"/>
    <n v="3242.76"/>
    <n v="331.41"/>
    <n v="0.1022"/>
    <n v="16.510000000000002"/>
    <n v="1.89"/>
    <n v="103.41"/>
    <x v="6"/>
    <s v="Q3"/>
    <s v="High Valuation"/>
    <x v="0"/>
  </r>
  <r>
    <n v="2416"/>
    <s v="Acquirer_896"/>
    <s v="Target_3994"/>
    <x v="5"/>
    <x v="5"/>
    <x v="0"/>
    <n v="17119.73"/>
    <d v="2021-08-16T00:00:00"/>
    <n v="3761.36"/>
    <n v="966.67"/>
    <n v="0.25700000000000001"/>
    <n v="17.71"/>
    <n v="0.80999999999999994"/>
    <n v="138.66999999999999"/>
    <x v="6"/>
    <s v="Q3"/>
    <s v="High Valuation"/>
    <x v="0"/>
  </r>
  <r>
    <n v="2417"/>
    <s v="Acquirer_229"/>
    <s v="Target_4742"/>
    <x v="7"/>
    <x v="5"/>
    <x v="0"/>
    <n v="13229.72"/>
    <d v="2021-08-17T00:00:00"/>
    <n v="4781.29"/>
    <n v="1906.3"/>
    <n v="0.3987"/>
    <n v="6.94"/>
    <n v="1.17"/>
    <n v="154.79"/>
    <x v="6"/>
    <s v="Q3"/>
    <s v="Low Valuation"/>
    <x v="0"/>
  </r>
  <r>
    <n v="2418"/>
    <s v="Acquirer_45"/>
    <s v="Target_4777"/>
    <x v="1"/>
    <x v="2"/>
    <x v="2"/>
    <n v="17973.14"/>
    <d v="2021-08-18T00:00:00"/>
    <n v="4964.08"/>
    <n v="1131.81"/>
    <n v="0.22800000000000001"/>
    <n v="15.88"/>
    <n v="1.08"/>
    <n v="194.11"/>
    <x v="6"/>
    <s v="Q3"/>
    <s v="High Valuation"/>
    <x v="0"/>
  </r>
  <r>
    <n v="2419"/>
    <s v="Acquirer_720"/>
    <s v="Target_4099"/>
    <x v="7"/>
    <x v="5"/>
    <x v="1"/>
    <n v="6198.5"/>
    <d v="2021-08-19T00:00:00"/>
    <n v="2584.87"/>
    <n v="619.85"/>
    <n v="0.23980000000000001"/>
    <n v="10"/>
    <n v="1.55"/>
    <n v="96.08"/>
    <x v="6"/>
    <s v="Q3"/>
    <s v="Fair Valuation"/>
    <x v="0"/>
  </r>
  <r>
    <n v="2420"/>
    <s v="Acquirer_82"/>
    <s v="Target_135"/>
    <x v="5"/>
    <x v="1"/>
    <x v="1"/>
    <n v="748.64"/>
    <d v="2021-08-20T00:00:00"/>
    <n v="448.53"/>
    <n v="74.64"/>
    <n v="0.16639999999999999"/>
    <n v="10.029999999999999"/>
    <n v="2.44"/>
    <n v="18.27"/>
    <x v="6"/>
    <s v="Q3"/>
    <s v="Fair Valuation"/>
    <x v="1"/>
  </r>
  <r>
    <n v="2421"/>
    <s v="Acquirer_286"/>
    <s v="Target_1463"/>
    <x v="3"/>
    <x v="3"/>
    <x v="2"/>
    <n v="11164.38"/>
    <d v="2021-08-21T00:00:00"/>
    <n v="2231.73"/>
    <n v="866.8"/>
    <n v="0.38840000000000002"/>
    <n v="12.88"/>
    <n v="0.59"/>
    <n v="65.87"/>
    <x v="6"/>
    <s v="Q3"/>
    <s v="Fair Valuation"/>
    <x v="0"/>
  </r>
  <r>
    <n v="2422"/>
    <s v="Acquirer_401"/>
    <s v="Target_4163"/>
    <x v="0"/>
    <x v="1"/>
    <x v="0"/>
    <n v="5153.34"/>
    <d v="2021-08-22T00:00:00"/>
    <n v="3310.63"/>
    <n v="345.63"/>
    <n v="0.10440000000000001"/>
    <n v="14.91"/>
    <n v="1.34"/>
    <n v="69.05"/>
    <x v="6"/>
    <s v="Q3"/>
    <s v="Fair Valuation"/>
    <x v="0"/>
  </r>
  <r>
    <n v="2423"/>
    <s v="Acquirer_181"/>
    <s v="Target_3812"/>
    <x v="0"/>
    <x v="6"/>
    <x v="1"/>
    <n v="15290.46"/>
    <d v="2021-08-23T00:00:00"/>
    <n v="2692.73"/>
    <n v="906.37"/>
    <n v="0.33660000000000001"/>
    <n v="16.87"/>
    <n v="2.4700000000000002"/>
    <n v="377.67"/>
    <x v="6"/>
    <s v="Q3"/>
    <s v="High Valuation"/>
    <x v="0"/>
  </r>
  <r>
    <n v="2424"/>
    <s v="Acquirer_962"/>
    <s v="Target_547"/>
    <x v="6"/>
    <x v="5"/>
    <x v="0"/>
    <n v="5349.17"/>
    <d v="2021-08-24T00:00:00"/>
    <n v="4020.28"/>
    <n v="405.24"/>
    <n v="0.1008"/>
    <n v="13.2"/>
    <n v="1.08"/>
    <n v="57.77"/>
    <x v="6"/>
    <s v="Q3"/>
    <s v="Fair Valuation"/>
    <x v="0"/>
  </r>
  <r>
    <n v="2425"/>
    <s v="Acquirer_269"/>
    <s v="Target_802"/>
    <x v="1"/>
    <x v="6"/>
    <x v="3"/>
    <n v="8654.1200000000008"/>
    <d v="2021-08-25T00:00:00"/>
    <n v="3563.09"/>
    <n v="683.04"/>
    <n v="0.19170000000000001"/>
    <n v="12.67"/>
    <n v="2.34"/>
    <n v="202.51"/>
    <x v="6"/>
    <s v="Q3"/>
    <s v="Fair Valuation"/>
    <x v="0"/>
  </r>
  <r>
    <n v="2426"/>
    <s v="Acquirer_24"/>
    <s v="Target_1536"/>
    <x v="3"/>
    <x v="5"/>
    <x v="1"/>
    <n v="2074.5"/>
    <d v="2021-08-26T00:00:00"/>
    <n v="1276.96"/>
    <n v="170.6"/>
    <n v="0.1336"/>
    <n v="12.16"/>
    <n v="2.33"/>
    <n v="48.34"/>
    <x v="6"/>
    <s v="Q3"/>
    <s v="Fair Valuation"/>
    <x v="0"/>
  </r>
  <r>
    <n v="2427"/>
    <s v="Acquirer_378"/>
    <s v="Target_936"/>
    <x v="3"/>
    <x v="2"/>
    <x v="1"/>
    <n v="1062.1400000000001"/>
    <d v="2021-08-27T00:00:00"/>
    <n v="937.23"/>
    <n v="165.7"/>
    <n v="0.17680000000000001"/>
    <n v="6.41"/>
    <n v="0.53"/>
    <n v="5.63"/>
    <x v="6"/>
    <s v="Q3"/>
    <s v="Low Valuation"/>
    <x v="0"/>
  </r>
  <r>
    <n v="2428"/>
    <s v="Acquirer_202"/>
    <s v="Target_2908"/>
    <x v="4"/>
    <x v="3"/>
    <x v="3"/>
    <n v="11075.32"/>
    <d v="2021-08-28T00:00:00"/>
    <n v="2733.98"/>
    <n v="974.94"/>
    <n v="0.35659999999999997"/>
    <n v="11.36"/>
    <n v="0.97"/>
    <n v="107.43"/>
    <x v="6"/>
    <s v="Q3"/>
    <s v="Fair Valuation"/>
    <x v="0"/>
  </r>
  <r>
    <n v="2429"/>
    <s v="Acquirer_481"/>
    <s v="Target_1197"/>
    <x v="4"/>
    <x v="3"/>
    <x v="0"/>
    <n v="21922.87"/>
    <d v="2021-08-29T00:00:00"/>
    <n v="4685.84"/>
    <n v="1339.21"/>
    <n v="0.2858"/>
    <n v="16.37"/>
    <n v="0.76"/>
    <n v="166.61"/>
    <x v="6"/>
    <s v="Q3"/>
    <s v="High Valuation"/>
    <x v="0"/>
  </r>
  <r>
    <n v="2430"/>
    <s v="Acquirer_8"/>
    <s v="Target_4478"/>
    <x v="1"/>
    <x v="0"/>
    <x v="3"/>
    <n v="13394.64"/>
    <d v="2021-08-30T00:00:00"/>
    <n v="2234.13"/>
    <n v="798.25"/>
    <n v="0.35730000000000001"/>
    <n v="16.78"/>
    <n v="2.25"/>
    <n v="301.38"/>
    <x v="6"/>
    <s v="Q3"/>
    <s v="High Valuation"/>
    <x v="0"/>
  </r>
  <r>
    <n v="2431"/>
    <s v="Acquirer_149"/>
    <s v="Target_1485"/>
    <x v="6"/>
    <x v="5"/>
    <x v="1"/>
    <n v="14533.72"/>
    <d v="2021-08-31T00:00:00"/>
    <n v="3146.09"/>
    <n v="1030.03"/>
    <n v="0.32740000000000002"/>
    <n v="14.11"/>
    <n v="2.19"/>
    <n v="318.29000000000002"/>
    <x v="6"/>
    <s v="Q3"/>
    <s v="Fair Valuation"/>
    <x v="0"/>
  </r>
  <r>
    <n v="2432"/>
    <s v="Acquirer_129"/>
    <s v="Target_4603"/>
    <x v="5"/>
    <x v="5"/>
    <x v="3"/>
    <n v="6658.91"/>
    <d v="2021-09-01T00:00:00"/>
    <n v="3180.61"/>
    <n v="482.18"/>
    <n v="0.15160000000000001"/>
    <n v="13.81"/>
    <n v="1.41"/>
    <n v="93.89"/>
    <x v="6"/>
    <s v="Q3"/>
    <s v="Fair Valuation"/>
    <x v="0"/>
  </r>
  <r>
    <n v="2433"/>
    <s v="Acquirer_854"/>
    <s v="Target_3390"/>
    <x v="2"/>
    <x v="6"/>
    <x v="0"/>
    <n v="1003.14"/>
    <d v="2021-09-02T00:00:00"/>
    <n v="341.31"/>
    <n v="89.01"/>
    <n v="0.26079999999999998"/>
    <n v="11.27"/>
    <n v="2.25"/>
    <n v="22.57"/>
    <x v="6"/>
    <s v="Q3"/>
    <s v="Fair Valuation"/>
    <x v="0"/>
  </r>
  <r>
    <n v="2434"/>
    <s v="Acquirer_680"/>
    <s v="Target_196"/>
    <x v="2"/>
    <x v="1"/>
    <x v="2"/>
    <n v="5088.88"/>
    <d v="2021-09-03T00:00:00"/>
    <n v="3320.58"/>
    <n v="591.73"/>
    <n v="0.1782"/>
    <n v="8.6"/>
    <n v="0.69"/>
    <n v="35.11"/>
    <x v="6"/>
    <s v="Q3"/>
    <s v="Fair Valuation"/>
    <x v="0"/>
  </r>
  <r>
    <n v="2435"/>
    <s v="Acquirer_692"/>
    <s v="Target_1077"/>
    <x v="6"/>
    <x v="5"/>
    <x v="3"/>
    <n v="6285.01"/>
    <d v="2021-09-04T00:00:00"/>
    <n v="2372.2600000000002"/>
    <n v="486.08"/>
    <n v="0.2049"/>
    <n v="12.93"/>
    <n v="0.61"/>
    <n v="38.340000000000003"/>
    <x v="6"/>
    <s v="Q3"/>
    <s v="Fair Valuation"/>
    <x v="0"/>
  </r>
  <r>
    <n v="2436"/>
    <s v="Acquirer_565"/>
    <s v="Target_1518"/>
    <x v="1"/>
    <x v="7"/>
    <x v="2"/>
    <n v="3431.83"/>
    <d v="2021-09-05T00:00:00"/>
    <n v="1287.0899999999999"/>
    <n v="326.52999999999997"/>
    <n v="0.25369999999999998"/>
    <n v="10.51"/>
    <n v="1.75"/>
    <n v="60.06"/>
    <x v="6"/>
    <s v="Q3"/>
    <s v="Fair Valuation"/>
    <x v="0"/>
  </r>
  <r>
    <n v="2437"/>
    <s v="Acquirer_526"/>
    <s v="Target_4338"/>
    <x v="3"/>
    <x v="1"/>
    <x v="0"/>
    <n v="3980.18"/>
    <d v="2021-09-06T00:00:00"/>
    <n v="1897.44"/>
    <n v="451.78"/>
    <n v="0.23810000000000001"/>
    <n v="8.81"/>
    <n v="1.1000000000000001"/>
    <n v="43.78"/>
    <x v="6"/>
    <s v="Q3"/>
    <s v="Fair Valuation"/>
    <x v="0"/>
  </r>
  <r>
    <n v="2438"/>
    <s v="Acquirer_798"/>
    <s v="Target_207"/>
    <x v="7"/>
    <x v="7"/>
    <x v="3"/>
    <n v="3197.16"/>
    <d v="2021-09-07T00:00:00"/>
    <n v="620.66"/>
    <n v="205.87"/>
    <n v="0.33169999999999999"/>
    <n v="15.53"/>
    <n v="0.59"/>
    <n v="18.86"/>
    <x v="6"/>
    <s v="Q3"/>
    <s v="High Valuation"/>
    <x v="0"/>
  </r>
  <r>
    <n v="2439"/>
    <s v="Acquirer_577"/>
    <s v="Target_626"/>
    <x v="5"/>
    <x v="1"/>
    <x v="3"/>
    <n v="4887.01"/>
    <d v="2021-09-08T00:00:00"/>
    <n v="846.76"/>
    <n v="288.66000000000003"/>
    <n v="0.34089999999999998"/>
    <n v="16.93"/>
    <n v="1.24"/>
    <n v="60.6"/>
    <x v="6"/>
    <s v="Q3"/>
    <s v="High Valuation"/>
    <x v="0"/>
  </r>
  <r>
    <n v="2440"/>
    <s v="Acquirer_117"/>
    <s v="Target_3671"/>
    <x v="5"/>
    <x v="4"/>
    <x v="3"/>
    <n v="8762.42"/>
    <d v="2021-09-09T00:00:00"/>
    <n v="3392.79"/>
    <n v="532.66999999999996"/>
    <n v="0.157"/>
    <n v="16.45"/>
    <n v="2.15"/>
    <n v="188.39"/>
    <x v="6"/>
    <s v="Q3"/>
    <s v="High Valuation"/>
    <x v="0"/>
  </r>
  <r>
    <n v="2441"/>
    <s v="Acquirer_706"/>
    <s v="Target_573"/>
    <x v="4"/>
    <x v="2"/>
    <x v="2"/>
    <n v="5306.32"/>
    <d v="2021-09-10T00:00:00"/>
    <n v="1287.56"/>
    <n v="357.81"/>
    <n v="0.27789999999999998"/>
    <n v="14.83"/>
    <n v="2.27"/>
    <n v="120.45"/>
    <x v="6"/>
    <s v="Q3"/>
    <s v="Fair Valuation"/>
    <x v="0"/>
  </r>
  <r>
    <n v="2442"/>
    <s v="Acquirer_225"/>
    <s v="Target_1044"/>
    <x v="7"/>
    <x v="1"/>
    <x v="0"/>
    <n v="2427.5"/>
    <d v="2021-09-11T00:00:00"/>
    <n v="2365.25"/>
    <n v="332.08"/>
    <n v="0.1404"/>
    <n v="7.31"/>
    <n v="1.56"/>
    <n v="37.869999999999997"/>
    <x v="6"/>
    <s v="Q3"/>
    <s v="Low Valuation"/>
    <x v="0"/>
  </r>
  <r>
    <n v="2443"/>
    <s v="Acquirer_853"/>
    <s v="Target_1699"/>
    <x v="2"/>
    <x v="6"/>
    <x v="0"/>
    <n v="538.69000000000005"/>
    <d v="2021-09-12T00:00:00"/>
    <n v="293.98"/>
    <n v="84.17"/>
    <n v="0.2863"/>
    <n v="6.4"/>
    <n v="0.54"/>
    <n v="2.91"/>
    <x v="6"/>
    <s v="Q3"/>
    <s v="Low Valuation"/>
    <x v="1"/>
  </r>
  <r>
    <n v="2444"/>
    <s v="Acquirer_620"/>
    <s v="Target_822"/>
    <x v="0"/>
    <x v="3"/>
    <x v="2"/>
    <n v="940.03"/>
    <d v="2021-09-13T00:00:00"/>
    <n v="422.29"/>
    <n v="88.85"/>
    <n v="0.2104"/>
    <n v="10.58"/>
    <n v="2.0299999999999998"/>
    <n v="19.079999999999998"/>
    <x v="6"/>
    <s v="Q3"/>
    <s v="Fair Valuation"/>
    <x v="1"/>
  </r>
  <r>
    <n v="2445"/>
    <s v="Acquirer_79"/>
    <s v="Target_3439"/>
    <x v="2"/>
    <x v="3"/>
    <x v="3"/>
    <n v="22396.09"/>
    <d v="2021-09-14T00:00:00"/>
    <n v="4237.4399999999996"/>
    <n v="1348.35"/>
    <n v="0.31819999999999998"/>
    <n v="16.61"/>
    <n v="1.65"/>
    <n v="369.54"/>
    <x v="6"/>
    <s v="Q3"/>
    <s v="High Valuation"/>
    <x v="0"/>
  </r>
  <r>
    <n v="2446"/>
    <s v="Acquirer_910"/>
    <s v="Target_3793"/>
    <x v="2"/>
    <x v="0"/>
    <x v="3"/>
    <n v="19907.03"/>
    <d v="2021-09-15T00:00:00"/>
    <n v="4702.43"/>
    <n v="1749.3"/>
    <n v="0.372"/>
    <n v="11.38"/>
    <n v="1.46"/>
    <n v="290.64"/>
    <x v="6"/>
    <s v="Q3"/>
    <s v="Fair Valuation"/>
    <x v="0"/>
  </r>
  <r>
    <n v="2447"/>
    <s v="Acquirer_879"/>
    <s v="Target_3984"/>
    <x v="1"/>
    <x v="2"/>
    <x v="2"/>
    <n v="16292.45"/>
    <d v="2021-09-16T00:00:00"/>
    <n v="4290.46"/>
    <n v="941.76"/>
    <n v="0.2195"/>
    <n v="17.3"/>
    <n v="1.0900000000000001"/>
    <n v="177.59"/>
    <x v="6"/>
    <s v="Q3"/>
    <s v="High Valuation"/>
    <x v="0"/>
  </r>
  <r>
    <n v="2448"/>
    <s v="Acquirer_386"/>
    <s v="Target_3149"/>
    <x v="3"/>
    <x v="3"/>
    <x v="0"/>
    <n v="1583.86"/>
    <d v="2021-09-17T00:00:00"/>
    <n v="1332.09"/>
    <n v="176.77"/>
    <n v="0.13270000000000001"/>
    <n v="8.9600000000000009"/>
    <n v="1.58"/>
    <n v="25.02"/>
    <x v="6"/>
    <s v="Q3"/>
    <s v="Fair Valuation"/>
    <x v="0"/>
  </r>
  <r>
    <n v="2449"/>
    <s v="Acquirer_747"/>
    <s v="Target_1484"/>
    <x v="4"/>
    <x v="0"/>
    <x v="0"/>
    <n v="9992.99"/>
    <d v="2021-09-18T00:00:00"/>
    <n v="4902.18"/>
    <n v="795.62"/>
    <n v="0.1623"/>
    <n v="12.56"/>
    <n v="2.2599999999999998"/>
    <n v="225.84"/>
    <x v="6"/>
    <s v="Q3"/>
    <s v="Fair Valuation"/>
    <x v="0"/>
  </r>
  <r>
    <n v="2450"/>
    <s v="Acquirer_382"/>
    <s v="Target_3324"/>
    <x v="7"/>
    <x v="0"/>
    <x v="2"/>
    <n v="9232.52"/>
    <d v="2021-09-19T00:00:00"/>
    <n v="2968.83"/>
    <n v="1040.8699999999999"/>
    <n v="0.35060000000000002"/>
    <n v="8.8699999999999992"/>
    <n v="0.65"/>
    <n v="60.01"/>
    <x v="6"/>
    <s v="Q3"/>
    <s v="Fair Valuation"/>
    <x v="0"/>
  </r>
  <r>
    <n v="2451"/>
    <s v="Acquirer_975"/>
    <s v="Target_1144"/>
    <x v="7"/>
    <x v="6"/>
    <x v="0"/>
    <n v="9962.09"/>
    <d v="2021-09-20T00:00:00"/>
    <n v="4767.18"/>
    <n v="637.37"/>
    <n v="0.13370000000000001"/>
    <n v="15.63"/>
    <n v="1.8"/>
    <n v="179.32"/>
    <x v="6"/>
    <s v="Q3"/>
    <s v="High Valuation"/>
    <x v="0"/>
  </r>
  <r>
    <n v="2452"/>
    <s v="Acquirer_714"/>
    <s v="Target_3852"/>
    <x v="6"/>
    <x v="2"/>
    <x v="3"/>
    <n v="11990.42"/>
    <d v="2021-09-21T00:00:00"/>
    <n v="4332.32"/>
    <n v="1251.6099999999999"/>
    <n v="0.28889999999999999"/>
    <n v="9.58"/>
    <n v="2.36"/>
    <n v="282.97000000000003"/>
    <x v="6"/>
    <s v="Q3"/>
    <s v="Fair Valuation"/>
    <x v="0"/>
  </r>
  <r>
    <n v="2453"/>
    <s v="Acquirer_486"/>
    <s v="Target_3120"/>
    <x v="2"/>
    <x v="3"/>
    <x v="1"/>
    <n v="19928.72"/>
    <d v="2021-09-22T00:00:00"/>
    <n v="3476.9"/>
    <n v="1262.1099999999999"/>
    <n v="0.36299999999999999"/>
    <n v="15.79"/>
    <n v="0.77"/>
    <n v="153.44999999999999"/>
    <x v="6"/>
    <s v="Q3"/>
    <s v="High Valuation"/>
    <x v="0"/>
  </r>
  <r>
    <n v="2454"/>
    <s v="Acquirer_495"/>
    <s v="Target_2387"/>
    <x v="4"/>
    <x v="4"/>
    <x v="1"/>
    <n v="16105.76"/>
    <d v="2021-09-23T00:00:00"/>
    <n v="3512.09"/>
    <n v="1068.73"/>
    <n v="0.30430000000000001"/>
    <n v="15.07"/>
    <n v="2.1"/>
    <n v="338.22"/>
    <x v="6"/>
    <s v="Q3"/>
    <s v="High Valuation"/>
    <x v="0"/>
  </r>
  <r>
    <n v="2455"/>
    <s v="Acquirer_594"/>
    <s v="Target_1428"/>
    <x v="4"/>
    <x v="4"/>
    <x v="1"/>
    <n v="6810.61"/>
    <d v="2021-09-24T00:00:00"/>
    <n v="4710.16"/>
    <n v="562.86"/>
    <n v="0.1195"/>
    <n v="12.1"/>
    <n v="1.5"/>
    <n v="102.16"/>
    <x v="6"/>
    <s v="Q3"/>
    <s v="Fair Valuation"/>
    <x v="0"/>
  </r>
  <r>
    <n v="2456"/>
    <s v="Acquirer_725"/>
    <s v="Target_4029"/>
    <x v="4"/>
    <x v="4"/>
    <x v="3"/>
    <n v="23709.69"/>
    <d v="2021-09-25T00:00:00"/>
    <n v="3518.78"/>
    <n v="1402.94"/>
    <n v="0.3987"/>
    <n v="16.899999999999999"/>
    <n v="1.0900000000000001"/>
    <n v="258.44"/>
    <x v="6"/>
    <s v="Q3"/>
    <s v="High Valuation"/>
    <x v="0"/>
  </r>
  <r>
    <n v="2457"/>
    <s v="Acquirer_302"/>
    <s v="Target_3790"/>
    <x v="5"/>
    <x v="6"/>
    <x v="3"/>
    <n v="6126.66"/>
    <d v="2021-09-26T00:00:00"/>
    <n v="1711.98"/>
    <n v="592.52"/>
    <n v="0.34610000000000002"/>
    <n v="10.34"/>
    <n v="1.1499999999999999"/>
    <n v="70.459999999999994"/>
    <x v="6"/>
    <s v="Q3"/>
    <s v="Fair Valuation"/>
    <x v="0"/>
  </r>
  <r>
    <n v="2458"/>
    <s v="Acquirer_411"/>
    <s v="Target_2465"/>
    <x v="4"/>
    <x v="1"/>
    <x v="3"/>
    <n v="6179.03"/>
    <d v="2021-09-27T00:00:00"/>
    <n v="2251.2800000000002"/>
    <n v="412.21"/>
    <n v="0.18310000000000001"/>
    <n v="14.99"/>
    <n v="1.41"/>
    <n v="87.12"/>
    <x v="6"/>
    <s v="Q3"/>
    <s v="Fair Valuation"/>
    <x v="0"/>
  </r>
  <r>
    <n v="2459"/>
    <s v="Acquirer_525"/>
    <s v="Target_2390"/>
    <x v="1"/>
    <x v="3"/>
    <x v="1"/>
    <n v="3441.22"/>
    <d v="2021-09-28T00:00:00"/>
    <n v="861.42"/>
    <n v="342.07"/>
    <n v="0.39710000000000001"/>
    <n v="10.06"/>
    <n v="1.1000000000000001"/>
    <n v="37.85"/>
    <x v="6"/>
    <s v="Q3"/>
    <s v="Fair Valuation"/>
    <x v="0"/>
  </r>
  <r>
    <n v="2460"/>
    <s v="Acquirer_417"/>
    <s v="Target_4763"/>
    <x v="7"/>
    <x v="6"/>
    <x v="2"/>
    <n v="3805.12"/>
    <d v="2021-09-29T00:00:00"/>
    <n v="1165.3599999999999"/>
    <n v="265.35000000000002"/>
    <n v="0.22770000000000001"/>
    <n v="14.34"/>
    <n v="1.7"/>
    <n v="64.69"/>
    <x v="6"/>
    <s v="Q3"/>
    <s v="Fair Valuation"/>
    <x v="0"/>
  </r>
  <r>
    <n v="2461"/>
    <s v="Acquirer_82"/>
    <s v="Target_4812"/>
    <x v="4"/>
    <x v="3"/>
    <x v="0"/>
    <n v="2242.0500000000002"/>
    <d v="2021-09-30T00:00:00"/>
    <n v="948.23"/>
    <n v="170.11"/>
    <n v="0.1794"/>
    <n v="13.18"/>
    <n v="2.2200000000000002"/>
    <n v="49.77"/>
    <x v="6"/>
    <s v="Q3"/>
    <s v="Fair Valuation"/>
    <x v="0"/>
  </r>
  <r>
    <n v="2462"/>
    <s v="Acquirer_864"/>
    <s v="Target_4487"/>
    <x v="2"/>
    <x v="0"/>
    <x v="1"/>
    <n v="3409.39"/>
    <d v="2021-10-01T00:00:00"/>
    <n v="2093.9299999999998"/>
    <n v="345.08"/>
    <n v="0.1648"/>
    <n v="9.8800000000000008"/>
    <n v="1.88"/>
    <n v="64.099999999999994"/>
    <x v="6"/>
    <s v="Q4"/>
    <s v="Fair Valuation"/>
    <x v="0"/>
  </r>
  <r>
    <n v="2463"/>
    <s v="Acquirer_231"/>
    <s v="Target_1696"/>
    <x v="3"/>
    <x v="2"/>
    <x v="3"/>
    <n v="6324.62"/>
    <d v="2021-10-02T00:00:00"/>
    <n v="3519.7"/>
    <n v="587.79"/>
    <n v="0.16700000000000001"/>
    <n v="10.76"/>
    <n v="1.9"/>
    <n v="120.17"/>
    <x v="6"/>
    <s v="Q4"/>
    <s v="Fair Valuation"/>
    <x v="0"/>
  </r>
  <r>
    <n v="2464"/>
    <s v="Acquirer_666"/>
    <s v="Target_4880"/>
    <x v="5"/>
    <x v="7"/>
    <x v="1"/>
    <n v="6701.19"/>
    <d v="2021-10-03T00:00:00"/>
    <n v="3616.85"/>
    <n v="503.47"/>
    <n v="0.13919999999999999"/>
    <n v="13.31"/>
    <n v="2.27"/>
    <n v="152.12"/>
    <x v="6"/>
    <s v="Q4"/>
    <s v="Fair Valuation"/>
    <x v="0"/>
  </r>
  <r>
    <n v="2465"/>
    <s v="Acquirer_157"/>
    <s v="Target_4317"/>
    <x v="4"/>
    <x v="0"/>
    <x v="0"/>
    <n v="8421.08"/>
    <d v="2021-10-04T00:00:00"/>
    <n v="2932.69"/>
    <n v="563.66"/>
    <n v="0.19220000000000001"/>
    <n v="14.94"/>
    <n v="2.46"/>
    <n v="207.16"/>
    <x v="6"/>
    <s v="Q4"/>
    <s v="Fair Valuation"/>
    <x v="0"/>
  </r>
  <r>
    <n v="2466"/>
    <s v="Acquirer_934"/>
    <s v="Target_4199"/>
    <x v="0"/>
    <x v="2"/>
    <x v="2"/>
    <n v="9820.98"/>
    <d v="2021-10-05T00:00:00"/>
    <n v="4527.8900000000003"/>
    <n v="1636.83"/>
    <n v="0.36149999999999999"/>
    <n v="6"/>
    <n v="1.67"/>
    <n v="164.01"/>
    <x v="6"/>
    <s v="Q4"/>
    <s v="Low Valuation"/>
    <x v="0"/>
  </r>
  <r>
    <n v="2467"/>
    <s v="Acquirer_814"/>
    <s v="Target_2044"/>
    <x v="7"/>
    <x v="4"/>
    <x v="0"/>
    <n v="5703.08"/>
    <d v="2021-10-06T00:00:00"/>
    <n v="1350.46"/>
    <n v="464.42"/>
    <n v="0.34389999999999998"/>
    <n v="12.28"/>
    <n v="2.29"/>
    <n v="130.6"/>
    <x v="6"/>
    <s v="Q4"/>
    <s v="Fair Valuation"/>
    <x v="0"/>
  </r>
  <r>
    <n v="2468"/>
    <s v="Acquirer_327"/>
    <s v="Target_3135"/>
    <x v="2"/>
    <x v="0"/>
    <x v="0"/>
    <n v="11064.84"/>
    <d v="2021-10-07T00:00:00"/>
    <n v="2642.54"/>
    <n v="970.6"/>
    <n v="0.36730000000000002"/>
    <n v="11.4"/>
    <n v="1.62"/>
    <n v="179.25"/>
    <x v="6"/>
    <s v="Q4"/>
    <s v="Fair Valuation"/>
    <x v="0"/>
  </r>
  <r>
    <n v="2469"/>
    <s v="Acquirer_431"/>
    <s v="Target_4332"/>
    <x v="4"/>
    <x v="5"/>
    <x v="2"/>
    <n v="11536.33"/>
    <d v="2021-10-08T00:00:00"/>
    <n v="4071.8"/>
    <n v="899.87"/>
    <n v="0.221"/>
    <n v="12.82"/>
    <n v="2.2999999999999998"/>
    <n v="265.33999999999997"/>
    <x v="6"/>
    <s v="Q4"/>
    <s v="Fair Valuation"/>
    <x v="0"/>
  </r>
  <r>
    <n v="2470"/>
    <s v="Acquirer_938"/>
    <s v="Target_290"/>
    <x v="2"/>
    <x v="1"/>
    <x v="2"/>
    <n v="11703.03"/>
    <d v="2021-10-09T00:00:00"/>
    <n v="2448.88"/>
    <n v="678.83"/>
    <n v="0.2772"/>
    <n v="17.239999999999998"/>
    <n v="2.27"/>
    <n v="265.66000000000003"/>
    <x v="6"/>
    <s v="Q4"/>
    <s v="High Valuation"/>
    <x v="0"/>
  </r>
  <r>
    <n v="2471"/>
    <s v="Acquirer_493"/>
    <s v="Target_2301"/>
    <x v="2"/>
    <x v="1"/>
    <x v="0"/>
    <n v="18855.75"/>
    <d v="2021-10-10T00:00:00"/>
    <n v="3800.71"/>
    <n v="1191.1400000000001"/>
    <n v="0.31340000000000001"/>
    <n v="15.83"/>
    <n v="0.71000000000000008"/>
    <n v="133.88"/>
    <x v="6"/>
    <s v="Q4"/>
    <s v="High Valuation"/>
    <x v="0"/>
  </r>
  <r>
    <n v="2472"/>
    <s v="Acquirer_412"/>
    <s v="Target_644"/>
    <x v="3"/>
    <x v="3"/>
    <x v="3"/>
    <n v="8321.9699999999993"/>
    <d v="2021-10-11T00:00:00"/>
    <n v="1936.11"/>
    <n v="510.55"/>
    <n v="0.26369999999999999"/>
    <n v="16.3"/>
    <n v="0.79"/>
    <n v="65.739999999999995"/>
    <x v="6"/>
    <s v="Q4"/>
    <s v="High Valuation"/>
    <x v="0"/>
  </r>
  <r>
    <n v="2473"/>
    <s v="Acquirer_98"/>
    <s v="Target_2373"/>
    <x v="0"/>
    <x v="7"/>
    <x v="2"/>
    <n v="13219.93"/>
    <d v="2021-10-12T00:00:00"/>
    <n v="3584.5"/>
    <n v="993.98"/>
    <n v="0.27729999999999999"/>
    <n v="13.3"/>
    <n v="1.25"/>
    <n v="165.25"/>
    <x v="6"/>
    <s v="Q4"/>
    <s v="Fair Valuation"/>
    <x v="0"/>
  </r>
  <r>
    <n v="2474"/>
    <s v="Acquirer_129"/>
    <s v="Target_3447"/>
    <x v="0"/>
    <x v="0"/>
    <x v="3"/>
    <n v="20189.919999999998"/>
    <d v="2021-10-13T00:00:00"/>
    <n v="4583.32"/>
    <n v="1440.08"/>
    <n v="0.31419999999999998"/>
    <n v="14.02"/>
    <n v="0.94000000000000006"/>
    <n v="189.79"/>
    <x v="6"/>
    <s v="Q4"/>
    <s v="Fair Valuation"/>
    <x v="0"/>
  </r>
  <r>
    <n v="2475"/>
    <s v="Acquirer_993"/>
    <s v="Target_1141"/>
    <x v="3"/>
    <x v="1"/>
    <x v="1"/>
    <n v="12263.83"/>
    <d v="2021-10-14T00:00:00"/>
    <n v="4073.73"/>
    <n v="1013.54"/>
    <n v="0.24879999999999999"/>
    <n v="12.1"/>
    <n v="0.67"/>
    <n v="82.17"/>
    <x v="6"/>
    <s v="Q4"/>
    <s v="Fair Valuation"/>
    <x v="0"/>
  </r>
  <r>
    <n v="2476"/>
    <s v="Acquirer_527"/>
    <s v="Target_3324"/>
    <x v="1"/>
    <x v="4"/>
    <x v="2"/>
    <n v="11257.2"/>
    <d v="2021-10-15T00:00:00"/>
    <n v="2214.48"/>
    <n v="795"/>
    <n v="0.35899999999999999"/>
    <n v="14.16"/>
    <n v="0.88"/>
    <n v="99.06"/>
    <x v="6"/>
    <s v="Q4"/>
    <s v="Fair Valuation"/>
    <x v="0"/>
  </r>
  <r>
    <n v="2477"/>
    <s v="Acquirer_883"/>
    <s v="Target_1444"/>
    <x v="4"/>
    <x v="2"/>
    <x v="0"/>
    <n v="13626.03"/>
    <d v="2021-10-16T00:00:00"/>
    <n v="2941.16"/>
    <n v="1127.05"/>
    <n v="0.38319999999999999"/>
    <n v="12.09"/>
    <n v="2.4300000000000002"/>
    <n v="331.11"/>
    <x v="6"/>
    <s v="Q4"/>
    <s v="Fair Valuation"/>
    <x v="0"/>
  </r>
  <r>
    <n v="2478"/>
    <s v="Acquirer_405"/>
    <s v="Target_2929"/>
    <x v="2"/>
    <x v="7"/>
    <x v="2"/>
    <n v="5608.06"/>
    <d v="2021-10-17T00:00:00"/>
    <n v="1863.02"/>
    <n v="348.76"/>
    <n v="0.18720000000000001"/>
    <n v="16.079999999999998"/>
    <n v="2.2400000000000002"/>
    <n v="125.62"/>
    <x v="6"/>
    <s v="Q4"/>
    <s v="High Valuation"/>
    <x v="0"/>
  </r>
  <r>
    <n v="2479"/>
    <s v="Acquirer_635"/>
    <s v="Target_3156"/>
    <x v="0"/>
    <x v="7"/>
    <x v="3"/>
    <n v="4339.93"/>
    <d v="2021-10-18T00:00:00"/>
    <n v="1048.25"/>
    <n v="331.04"/>
    <n v="0.31580000000000003"/>
    <n v="13.11"/>
    <n v="2.29"/>
    <n v="99.38"/>
    <x v="6"/>
    <s v="Q4"/>
    <s v="Fair Valuation"/>
    <x v="0"/>
  </r>
  <r>
    <n v="2480"/>
    <s v="Acquirer_42"/>
    <s v="Target_4940"/>
    <x v="2"/>
    <x v="7"/>
    <x v="1"/>
    <n v="3709.23"/>
    <d v="2021-10-19T00:00:00"/>
    <n v="789.76"/>
    <n v="259.75"/>
    <n v="0.32890000000000003"/>
    <n v="14.28"/>
    <n v="2.09"/>
    <n v="77.52"/>
    <x v="6"/>
    <s v="Q4"/>
    <s v="Fair Valuation"/>
    <x v="0"/>
  </r>
  <r>
    <n v="2481"/>
    <s v="Acquirer_533"/>
    <s v="Target_4131"/>
    <x v="1"/>
    <x v="2"/>
    <x v="3"/>
    <n v="3644.69"/>
    <d v="2021-10-20T00:00:00"/>
    <n v="2293.77"/>
    <n v="386.5"/>
    <n v="0.16850000000000001"/>
    <n v="9.43"/>
    <n v="1.1100000000000001"/>
    <n v="40.46"/>
    <x v="6"/>
    <s v="Q4"/>
    <s v="Fair Valuation"/>
    <x v="0"/>
  </r>
  <r>
    <n v="2482"/>
    <s v="Acquirer_811"/>
    <s v="Target_3046"/>
    <x v="3"/>
    <x v="2"/>
    <x v="1"/>
    <n v="14023.88"/>
    <d v="2021-10-21T00:00:00"/>
    <n v="4209.32"/>
    <n v="1099.05"/>
    <n v="0.2611"/>
    <n v="12.76"/>
    <n v="1.07"/>
    <n v="150.06"/>
    <x v="6"/>
    <s v="Q4"/>
    <s v="Fair Valuation"/>
    <x v="0"/>
  </r>
  <r>
    <n v="2483"/>
    <s v="Acquirer_210"/>
    <s v="Target_2829"/>
    <x v="2"/>
    <x v="1"/>
    <x v="2"/>
    <n v="21531.439999999999"/>
    <d v="2021-10-22T00:00:00"/>
    <n v="4179.08"/>
    <n v="1301.78"/>
    <n v="0.3115"/>
    <n v="16.54"/>
    <n v="0.76"/>
    <n v="163.63999999999999"/>
    <x v="6"/>
    <s v="Q4"/>
    <s v="High Valuation"/>
    <x v="0"/>
  </r>
  <r>
    <n v="2484"/>
    <s v="Acquirer_49"/>
    <s v="Target_2454"/>
    <x v="3"/>
    <x v="7"/>
    <x v="0"/>
    <n v="8131.77"/>
    <d v="2021-10-23T00:00:00"/>
    <n v="4255.51"/>
    <n v="491.94"/>
    <n v="0.11559999999999999"/>
    <n v="16.53"/>
    <n v="0.98"/>
    <n v="79.69"/>
    <x v="6"/>
    <s v="Q4"/>
    <s v="High Valuation"/>
    <x v="0"/>
  </r>
  <r>
    <n v="2485"/>
    <s v="Acquirer_817"/>
    <s v="Target_4712"/>
    <x v="0"/>
    <x v="2"/>
    <x v="0"/>
    <n v="15281.76"/>
    <d v="2021-10-24T00:00:00"/>
    <n v="4434.04"/>
    <n v="948"/>
    <n v="0.21379999999999999"/>
    <n v="16.12"/>
    <n v="1.58"/>
    <n v="241.45"/>
    <x v="6"/>
    <s v="Q4"/>
    <s v="High Valuation"/>
    <x v="0"/>
  </r>
  <r>
    <n v="2486"/>
    <s v="Acquirer_422"/>
    <s v="Target_2046"/>
    <x v="1"/>
    <x v="5"/>
    <x v="2"/>
    <n v="19727.259999999998"/>
    <d v="2021-10-25T00:00:00"/>
    <n v="2842.67"/>
    <n v="1123.42"/>
    <n v="0.3952"/>
    <n v="17.559999999999999"/>
    <n v="0.73"/>
    <n v="144.01"/>
    <x v="6"/>
    <s v="Q4"/>
    <s v="High Valuation"/>
    <x v="0"/>
  </r>
  <r>
    <n v="2487"/>
    <s v="Acquirer_412"/>
    <s v="Target_681"/>
    <x v="7"/>
    <x v="5"/>
    <x v="1"/>
    <n v="3693.49"/>
    <d v="2021-10-26T00:00:00"/>
    <n v="1852.53"/>
    <n v="324.56"/>
    <n v="0.17519999999999999"/>
    <n v="11.38"/>
    <n v="0.75"/>
    <n v="27.7"/>
    <x v="6"/>
    <s v="Q4"/>
    <s v="Fair Valuation"/>
    <x v="0"/>
  </r>
  <r>
    <n v="2488"/>
    <s v="Acquirer_653"/>
    <s v="Target_1198"/>
    <x v="6"/>
    <x v="7"/>
    <x v="1"/>
    <n v="9502.0300000000007"/>
    <d v="2021-10-27T00:00:00"/>
    <n v="2582.2600000000002"/>
    <n v="928.84"/>
    <n v="0.35970000000000002"/>
    <n v="10.23"/>
    <n v="0.80999999999999994"/>
    <n v="76.97"/>
    <x v="6"/>
    <s v="Q4"/>
    <s v="Fair Valuation"/>
    <x v="0"/>
  </r>
  <r>
    <n v="2489"/>
    <s v="Acquirer_230"/>
    <s v="Target_4672"/>
    <x v="0"/>
    <x v="6"/>
    <x v="1"/>
    <n v="3601.55"/>
    <d v="2021-10-28T00:00:00"/>
    <n v="1570.94"/>
    <n v="507.26"/>
    <n v="0.32290000000000002"/>
    <n v="7.1"/>
    <n v="1.97"/>
    <n v="70.95"/>
    <x v="6"/>
    <s v="Q4"/>
    <s v="Low Valuation"/>
    <x v="0"/>
  </r>
  <r>
    <n v="2490"/>
    <s v="Acquirer_305"/>
    <s v="Target_3426"/>
    <x v="1"/>
    <x v="7"/>
    <x v="2"/>
    <n v="6079.08"/>
    <d v="2021-10-29T00:00:00"/>
    <n v="3088.91"/>
    <n v="994.94"/>
    <n v="0.3221"/>
    <n v="6.11"/>
    <n v="1.94"/>
    <n v="117.93"/>
    <x v="6"/>
    <s v="Q4"/>
    <s v="Low Valuation"/>
    <x v="0"/>
  </r>
  <r>
    <n v="2491"/>
    <s v="Acquirer_740"/>
    <s v="Target_760"/>
    <x v="4"/>
    <x v="5"/>
    <x v="2"/>
    <n v="3155.62"/>
    <d v="2021-10-30T00:00:00"/>
    <n v="1636.89"/>
    <n v="474.53"/>
    <n v="0.28989999999999999"/>
    <n v="6.65"/>
    <n v="1.61"/>
    <n v="50.81"/>
    <x v="6"/>
    <s v="Q4"/>
    <s v="Low Valuation"/>
    <x v="0"/>
  </r>
  <r>
    <n v="2492"/>
    <s v="Acquirer_648"/>
    <s v="Target_1809"/>
    <x v="1"/>
    <x v="0"/>
    <x v="2"/>
    <n v="11329.38"/>
    <d v="2021-10-31T00:00:00"/>
    <n v="4710.91"/>
    <n v="923.34"/>
    <n v="0.19600000000000001"/>
    <n v="12.27"/>
    <n v="1.32"/>
    <n v="149.55000000000001"/>
    <x v="6"/>
    <s v="Q4"/>
    <s v="Fair Valuation"/>
    <x v="0"/>
  </r>
  <r>
    <n v="2493"/>
    <s v="Acquirer_657"/>
    <s v="Target_747"/>
    <x v="0"/>
    <x v="4"/>
    <x v="0"/>
    <n v="3575.68"/>
    <d v="2021-11-01T00:00:00"/>
    <n v="2869.78"/>
    <n v="345.81"/>
    <n v="0.1205"/>
    <n v="10.34"/>
    <n v="1.54"/>
    <n v="55.07"/>
    <x v="6"/>
    <s v="Q4"/>
    <s v="Fair Valuation"/>
    <x v="0"/>
  </r>
  <r>
    <n v="2494"/>
    <s v="Acquirer_549"/>
    <s v="Target_4782"/>
    <x v="6"/>
    <x v="6"/>
    <x v="3"/>
    <n v="1724.14"/>
    <d v="2021-11-02T00:00:00"/>
    <n v="469.88"/>
    <n v="112.91"/>
    <n v="0.24030000000000001"/>
    <n v="15.27"/>
    <n v="1.39"/>
    <n v="23.97"/>
    <x v="6"/>
    <s v="Q4"/>
    <s v="High Valuation"/>
    <x v="0"/>
  </r>
  <r>
    <n v="2495"/>
    <s v="Acquirer_779"/>
    <s v="Target_1045"/>
    <x v="3"/>
    <x v="6"/>
    <x v="2"/>
    <n v="2390.42"/>
    <d v="2021-11-03T00:00:00"/>
    <n v="1985.09"/>
    <n v="361.09"/>
    <n v="0.18190000000000001"/>
    <n v="6.62"/>
    <n v="2.02"/>
    <n v="48.29"/>
    <x v="6"/>
    <s v="Q4"/>
    <s v="Low Valuation"/>
    <x v="0"/>
  </r>
  <r>
    <n v="2496"/>
    <s v="Acquirer_527"/>
    <s v="Target_1847"/>
    <x v="2"/>
    <x v="3"/>
    <x v="2"/>
    <n v="2473.33"/>
    <d v="2021-11-04T00:00:00"/>
    <n v="2454.61"/>
    <n v="364.26"/>
    <n v="0.1484"/>
    <n v="6.79"/>
    <n v="2.02"/>
    <n v="49.96"/>
    <x v="6"/>
    <s v="Q4"/>
    <s v="Low Valuation"/>
    <x v="0"/>
  </r>
  <r>
    <n v="2497"/>
    <s v="Acquirer_177"/>
    <s v="Target_3946"/>
    <x v="4"/>
    <x v="0"/>
    <x v="0"/>
    <n v="6722.94"/>
    <d v="2021-11-05T00:00:00"/>
    <n v="2962.64"/>
    <n v="792.8"/>
    <n v="0.2676"/>
    <n v="8.48"/>
    <n v="1.69"/>
    <n v="113.62"/>
    <x v="6"/>
    <s v="Q4"/>
    <s v="Fair Valuation"/>
    <x v="0"/>
  </r>
  <r>
    <n v="2498"/>
    <s v="Acquirer_104"/>
    <s v="Target_2330"/>
    <x v="4"/>
    <x v="5"/>
    <x v="1"/>
    <n v="19358.79"/>
    <d v="2021-11-06T00:00:00"/>
    <n v="4674.3500000000004"/>
    <n v="1484.57"/>
    <n v="0.31759999999999999"/>
    <n v="13.04"/>
    <n v="2.23"/>
    <n v="431.7"/>
    <x v="6"/>
    <s v="Q4"/>
    <s v="Fair Valuation"/>
    <x v="0"/>
  </r>
  <r>
    <n v="2499"/>
    <s v="Acquirer_638"/>
    <s v="Target_1428"/>
    <x v="2"/>
    <x v="2"/>
    <x v="2"/>
    <n v="14599.91"/>
    <d v="2021-11-07T00:00:00"/>
    <n v="4983.0200000000004"/>
    <n v="1791.4"/>
    <n v="0.35949999999999999"/>
    <n v="8.15"/>
    <n v="1.89"/>
    <n v="275.94"/>
    <x v="6"/>
    <s v="Q4"/>
    <s v="Fair Valuation"/>
    <x v="0"/>
  </r>
  <r>
    <n v="2500"/>
    <s v="Acquirer_938"/>
    <s v="Target_4108"/>
    <x v="1"/>
    <x v="2"/>
    <x v="0"/>
    <n v="1305.0899999999999"/>
    <d v="2021-11-08T00:00:00"/>
    <n v="1516.34"/>
    <n v="178.78"/>
    <n v="0.1179"/>
    <n v="7.3"/>
    <n v="2.0299999999999998"/>
    <n v="26.49"/>
    <x v="6"/>
    <s v="Q4"/>
    <s v="Low Valuation"/>
    <x v="0"/>
  </r>
  <r>
    <n v="2501"/>
    <s v="Acquirer_757"/>
    <s v="Target_4763"/>
    <x v="1"/>
    <x v="6"/>
    <x v="2"/>
    <n v="10952.72"/>
    <d v="2021-11-09T00:00:00"/>
    <n v="3839.21"/>
    <n v="739.05"/>
    <n v="0.1925"/>
    <n v="14.82"/>
    <n v="2.12"/>
    <n v="232.2"/>
    <x v="6"/>
    <s v="Q4"/>
    <s v="Fair Valuation"/>
    <x v="0"/>
  </r>
  <r>
    <n v="2502"/>
    <s v="Acquirer_117"/>
    <s v="Target_3584"/>
    <x v="5"/>
    <x v="1"/>
    <x v="1"/>
    <n v="1953.45"/>
    <d v="2021-11-10T00:00:00"/>
    <n v="1221.6400000000001"/>
    <n v="145.13"/>
    <n v="0.1188"/>
    <n v="13.46"/>
    <n v="2.39"/>
    <n v="46.69"/>
    <x v="6"/>
    <s v="Q4"/>
    <s v="Fair Valuation"/>
    <x v="0"/>
  </r>
  <r>
    <n v="2503"/>
    <s v="Acquirer_979"/>
    <s v="Target_1369"/>
    <x v="2"/>
    <x v="7"/>
    <x v="3"/>
    <n v="3801.88"/>
    <d v="2021-11-11T00:00:00"/>
    <n v="1770.92"/>
    <n v="407.49"/>
    <n v="0.2301"/>
    <n v="9.33"/>
    <n v="1.88"/>
    <n v="71.48"/>
    <x v="6"/>
    <s v="Q4"/>
    <s v="Fair Valuation"/>
    <x v="0"/>
  </r>
  <r>
    <n v="2504"/>
    <s v="Acquirer_3"/>
    <s v="Target_3345"/>
    <x v="6"/>
    <x v="4"/>
    <x v="3"/>
    <n v="4596.45"/>
    <d v="2021-11-12T00:00:00"/>
    <n v="958.8"/>
    <n v="306.43"/>
    <n v="0.3196"/>
    <n v="15"/>
    <n v="1.41"/>
    <n v="64.81"/>
    <x v="6"/>
    <s v="Q4"/>
    <s v="Fair Valuation"/>
    <x v="0"/>
  </r>
  <r>
    <n v="2505"/>
    <s v="Acquirer_708"/>
    <s v="Target_1549"/>
    <x v="6"/>
    <x v="7"/>
    <x v="1"/>
    <n v="7719.03"/>
    <d v="2021-11-13T00:00:00"/>
    <n v="3782.44"/>
    <n v="554.13"/>
    <n v="0.14649999999999999"/>
    <n v="13.93"/>
    <n v="1.0900000000000001"/>
    <n v="84.14"/>
    <x v="6"/>
    <s v="Q4"/>
    <s v="Fair Valuation"/>
    <x v="0"/>
  </r>
  <r>
    <n v="2506"/>
    <s v="Acquirer_483"/>
    <s v="Target_2058"/>
    <x v="3"/>
    <x v="0"/>
    <x v="0"/>
    <n v="13231.99"/>
    <d v="2021-11-14T00:00:00"/>
    <n v="2251.58"/>
    <n v="787.15"/>
    <n v="0.34960000000000002"/>
    <n v="16.809999999999999"/>
    <n v="1.1399999999999999"/>
    <n v="150.84"/>
    <x v="6"/>
    <s v="Q4"/>
    <s v="High Valuation"/>
    <x v="0"/>
  </r>
  <r>
    <n v="2507"/>
    <s v="Acquirer_22"/>
    <s v="Target_694"/>
    <x v="5"/>
    <x v="1"/>
    <x v="2"/>
    <n v="3148.38"/>
    <d v="2021-11-15T00:00:00"/>
    <n v="936.46"/>
    <n v="222.5"/>
    <n v="0.23760000000000001"/>
    <n v="14.15"/>
    <n v="1.33"/>
    <n v="41.87"/>
    <x v="6"/>
    <s v="Q4"/>
    <s v="Fair Valuation"/>
    <x v="0"/>
  </r>
  <r>
    <n v="2508"/>
    <s v="Acquirer_84"/>
    <s v="Target_3369"/>
    <x v="1"/>
    <x v="0"/>
    <x v="3"/>
    <n v="1953.36"/>
    <d v="2021-11-16T00:00:00"/>
    <n v="329.77"/>
    <n v="117.46"/>
    <n v="0.35620000000000002"/>
    <n v="16.63"/>
    <n v="2.2799999999999998"/>
    <n v="44.54"/>
    <x v="6"/>
    <s v="Q4"/>
    <s v="High Valuation"/>
    <x v="0"/>
  </r>
  <r>
    <n v="2509"/>
    <s v="Acquirer_770"/>
    <s v="Target_3939"/>
    <x v="3"/>
    <x v="3"/>
    <x v="3"/>
    <n v="8692.9599999999991"/>
    <d v="2021-11-17T00:00:00"/>
    <n v="2412.12"/>
    <n v="805.65"/>
    <n v="0.33400000000000002"/>
    <n v="10.79"/>
    <n v="1.03"/>
    <n v="89.54"/>
    <x v="6"/>
    <s v="Q4"/>
    <s v="Fair Valuation"/>
    <x v="0"/>
  </r>
  <r>
    <n v="2510"/>
    <s v="Acquirer_971"/>
    <s v="Target_1747"/>
    <x v="2"/>
    <x v="6"/>
    <x v="3"/>
    <n v="2653.5"/>
    <d v="2021-11-18T00:00:00"/>
    <n v="1391.87"/>
    <n v="409.49"/>
    <n v="0.29420000000000002"/>
    <n v="6.48"/>
    <n v="1.27"/>
    <n v="33.700000000000003"/>
    <x v="6"/>
    <s v="Q4"/>
    <s v="Low Valuation"/>
    <x v="0"/>
  </r>
  <r>
    <n v="2511"/>
    <s v="Acquirer_913"/>
    <s v="Target_423"/>
    <x v="6"/>
    <x v="0"/>
    <x v="2"/>
    <n v="17375.93"/>
    <d v="2021-11-19T00:00:00"/>
    <n v="3430.49"/>
    <n v="1056.93"/>
    <n v="0.30809999999999998"/>
    <n v="16.440000000000001"/>
    <n v="2.06"/>
    <n v="357.94"/>
    <x v="6"/>
    <s v="Q4"/>
    <s v="High Valuation"/>
    <x v="0"/>
  </r>
  <r>
    <n v="2512"/>
    <s v="Acquirer_921"/>
    <s v="Target_1566"/>
    <x v="0"/>
    <x v="1"/>
    <x v="0"/>
    <n v="2754.05"/>
    <d v="2021-11-20T00:00:00"/>
    <n v="923.43"/>
    <n v="159.01"/>
    <n v="0.17219999999999999"/>
    <n v="17.32"/>
    <n v="1.83"/>
    <n v="50.4"/>
    <x v="6"/>
    <s v="Q4"/>
    <s v="High Valuation"/>
    <x v="0"/>
  </r>
  <r>
    <n v="2513"/>
    <s v="Acquirer_667"/>
    <s v="Target_4233"/>
    <x v="1"/>
    <x v="2"/>
    <x v="3"/>
    <n v="1597.39"/>
    <d v="2021-11-21T00:00:00"/>
    <n v="1359.71"/>
    <n v="205.32"/>
    <n v="0.151"/>
    <n v="7.78"/>
    <n v="2.3199999999999998"/>
    <n v="37.06"/>
    <x v="6"/>
    <s v="Q4"/>
    <s v="Low Valuation"/>
    <x v="0"/>
  </r>
  <r>
    <n v="2514"/>
    <s v="Acquirer_385"/>
    <s v="Target_459"/>
    <x v="1"/>
    <x v="6"/>
    <x v="3"/>
    <n v="10860.29"/>
    <d v="2021-11-22T00:00:00"/>
    <n v="3891.99"/>
    <n v="725.47"/>
    <n v="0.18640000000000001"/>
    <n v="14.97"/>
    <n v="2.23"/>
    <n v="242.18"/>
    <x v="6"/>
    <s v="Q4"/>
    <s v="Fair Valuation"/>
    <x v="0"/>
  </r>
  <r>
    <n v="2515"/>
    <s v="Acquirer_727"/>
    <s v="Target_2424"/>
    <x v="2"/>
    <x v="3"/>
    <x v="2"/>
    <n v="15643.74"/>
    <d v="2021-11-23T00:00:00"/>
    <n v="3087.7"/>
    <n v="1178.8800000000001"/>
    <n v="0.38179999999999997"/>
    <n v="13.27"/>
    <n v="0.70000000000000007"/>
    <n v="109.51"/>
    <x v="6"/>
    <s v="Q4"/>
    <s v="Fair Valuation"/>
    <x v="0"/>
  </r>
  <r>
    <n v="2516"/>
    <s v="Acquirer_925"/>
    <s v="Target_4271"/>
    <x v="1"/>
    <x v="6"/>
    <x v="1"/>
    <n v="32933.980000000003"/>
    <d v="2021-11-24T00:00:00"/>
    <n v="4947.45"/>
    <n v="1959.19"/>
    <n v="0.39600000000000002"/>
    <n v="16.809999999999999"/>
    <n v="1.96"/>
    <n v="645.51"/>
    <x v="6"/>
    <s v="Q4"/>
    <s v="High Valuation"/>
    <x v="0"/>
  </r>
  <r>
    <n v="2517"/>
    <s v="Acquirer_465"/>
    <s v="Target_2552"/>
    <x v="3"/>
    <x v="7"/>
    <x v="1"/>
    <n v="11998.56"/>
    <d v="2021-11-25T00:00:00"/>
    <n v="4819.92"/>
    <n v="1919.77"/>
    <n v="0.39829999999999999"/>
    <n v="6.25"/>
    <n v="0.83"/>
    <n v="99.59"/>
    <x v="6"/>
    <s v="Q4"/>
    <s v="Low Valuation"/>
    <x v="0"/>
  </r>
  <r>
    <n v="2518"/>
    <s v="Acquirer_597"/>
    <s v="Target_91"/>
    <x v="3"/>
    <x v="0"/>
    <x v="1"/>
    <n v="6852.62"/>
    <d v="2021-11-26T00:00:00"/>
    <n v="4429.33"/>
    <n v="597.96"/>
    <n v="0.13500000000000001"/>
    <n v="11.46"/>
    <n v="2.16"/>
    <n v="148.02000000000001"/>
    <x v="6"/>
    <s v="Q4"/>
    <s v="Fair Valuation"/>
    <x v="0"/>
  </r>
  <r>
    <n v="2519"/>
    <s v="Acquirer_756"/>
    <s v="Target_1893"/>
    <x v="3"/>
    <x v="4"/>
    <x v="3"/>
    <n v="13922.53"/>
    <d v="2021-11-27T00:00:00"/>
    <n v="3486.49"/>
    <n v="1075.93"/>
    <n v="0.30859999999999999"/>
    <n v="12.94"/>
    <n v="0.67"/>
    <n v="93.28"/>
    <x v="6"/>
    <s v="Q4"/>
    <s v="Fair Valuation"/>
    <x v="0"/>
  </r>
  <r>
    <n v="2520"/>
    <s v="Acquirer_577"/>
    <s v="Target_4236"/>
    <x v="7"/>
    <x v="0"/>
    <x v="3"/>
    <n v="7461.23"/>
    <d v="2021-11-28T00:00:00"/>
    <n v="1375.3"/>
    <n v="452.47"/>
    <n v="0.32900000000000001"/>
    <n v="16.489999999999998"/>
    <n v="1.5"/>
    <n v="111.92"/>
    <x v="6"/>
    <s v="Q4"/>
    <s v="High Valuation"/>
    <x v="0"/>
  </r>
  <r>
    <n v="2521"/>
    <s v="Acquirer_694"/>
    <s v="Target_4341"/>
    <x v="4"/>
    <x v="0"/>
    <x v="0"/>
    <n v="8916.5499999999993"/>
    <d v="2021-11-29T00:00:00"/>
    <n v="2914.27"/>
    <n v="839.6"/>
    <n v="0.28810000000000002"/>
    <n v="10.62"/>
    <n v="1.54"/>
    <n v="137.31"/>
    <x v="6"/>
    <s v="Q4"/>
    <s v="Fair Valuation"/>
    <x v="0"/>
  </r>
  <r>
    <n v="2522"/>
    <s v="Acquirer_877"/>
    <s v="Target_3829"/>
    <x v="6"/>
    <x v="4"/>
    <x v="1"/>
    <n v="4490.79"/>
    <d v="2021-11-30T00:00:00"/>
    <n v="1989.49"/>
    <n v="349.75"/>
    <n v="0.17580000000000001"/>
    <n v="12.84"/>
    <n v="2.36"/>
    <n v="105.98"/>
    <x v="6"/>
    <s v="Q4"/>
    <s v="Fair Valuation"/>
    <x v="0"/>
  </r>
  <r>
    <n v="2523"/>
    <s v="Acquirer_954"/>
    <s v="Target_1220"/>
    <x v="4"/>
    <x v="0"/>
    <x v="0"/>
    <n v="3193.36"/>
    <d v="2021-12-01T00:00:00"/>
    <n v="878.67"/>
    <n v="288.47000000000003"/>
    <n v="0.32829999999999998"/>
    <n v="11.07"/>
    <n v="1.68"/>
    <n v="53.65"/>
    <x v="6"/>
    <s v="Q4"/>
    <s v="Fair Valuation"/>
    <x v="0"/>
  </r>
  <r>
    <n v="2524"/>
    <s v="Acquirer_992"/>
    <s v="Target_689"/>
    <x v="0"/>
    <x v="3"/>
    <x v="0"/>
    <n v="4910.2700000000004"/>
    <d v="2021-12-02T00:00:00"/>
    <n v="3011.14"/>
    <n v="315.57"/>
    <n v="0.1048"/>
    <n v="15.56"/>
    <n v="0.6"/>
    <n v="29.46"/>
    <x v="6"/>
    <s v="Q4"/>
    <s v="High Valuation"/>
    <x v="0"/>
  </r>
  <r>
    <n v="2525"/>
    <s v="Acquirer_647"/>
    <s v="Target_4037"/>
    <x v="4"/>
    <x v="6"/>
    <x v="2"/>
    <n v="1416.7"/>
    <d v="2021-12-03T00:00:00"/>
    <n v="393.66"/>
    <n v="93.45"/>
    <n v="0.2374"/>
    <n v="15.16"/>
    <n v="2.23"/>
    <n v="31.59"/>
    <x v="6"/>
    <s v="Q4"/>
    <s v="High Valuation"/>
    <x v="0"/>
  </r>
  <r>
    <n v="2526"/>
    <s v="Acquirer_798"/>
    <s v="Target_1157"/>
    <x v="4"/>
    <x v="3"/>
    <x v="0"/>
    <n v="8962.6"/>
    <d v="2021-12-04T00:00:00"/>
    <n v="3554.24"/>
    <n v="1366.25"/>
    <n v="0.38440000000000002"/>
    <n v="6.56"/>
    <n v="2.25"/>
    <n v="201.66"/>
    <x v="6"/>
    <s v="Q4"/>
    <s v="Low Valuation"/>
    <x v="0"/>
  </r>
  <r>
    <n v="2527"/>
    <s v="Acquirer_893"/>
    <s v="Target_1940"/>
    <x v="6"/>
    <x v="6"/>
    <x v="3"/>
    <n v="7195.11"/>
    <d v="2021-12-05T00:00:00"/>
    <n v="4049.53"/>
    <n v="453.95"/>
    <n v="0.11210000000000001"/>
    <n v="15.85"/>
    <n v="1.54"/>
    <n v="110.8"/>
    <x v="6"/>
    <s v="Q4"/>
    <s v="High Valuation"/>
    <x v="0"/>
  </r>
  <r>
    <n v="2528"/>
    <s v="Acquirer_571"/>
    <s v="Target_829"/>
    <x v="6"/>
    <x v="2"/>
    <x v="2"/>
    <n v="12755.88"/>
    <d v="2021-12-06T00:00:00"/>
    <n v="3247.96"/>
    <n v="837"/>
    <n v="0.25769999999999998"/>
    <n v="15.24"/>
    <n v="1.38"/>
    <n v="176.03"/>
    <x v="6"/>
    <s v="Q4"/>
    <s v="High Valuation"/>
    <x v="0"/>
  </r>
  <r>
    <n v="2529"/>
    <s v="Acquirer_524"/>
    <s v="Target_2937"/>
    <x v="5"/>
    <x v="5"/>
    <x v="1"/>
    <n v="2708.68"/>
    <d v="2021-12-07T00:00:00"/>
    <n v="577.67999999999995"/>
    <n v="190.35"/>
    <n v="0.32950000000000002"/>
    <n v="14.23"/>
    <n v="2.0699999999999998"/>
    <n v="56.07"/>
    <x v="6"/>
    <s v="Q4"/>
    <s v="Fair Valuation"/>
    <x v="0"/>
  </r>
  <r>
    <n v="2530"/>
    <s v="Acquirer_345"/>
    <s v="Target_4401"/>
    <x v="6"/>
    <x v="6"/>
    <x v="3"/>
    <n v="14122.77"/>
    <d v="2021-12-08T00:00:00"/>
    <n v="4130.5"/>
    <n v="1236.67"/>
    <n v="0.2994"/>
    <n v="11.42"/>
    <n v="1.33"/>
    <n v="187.83"/>
    <x v="6"/>
    <s v="Q4"/>
    <s v="Fair Valuation"/>
    <x v="0"/>
  </r>
  <r>
    <n v="2531"/>
    <s v="Acquirer_699"/>
    <s v="Target_4008"/>
    <x v="3"/>
    <x v="7"/>
    <x v="0"/>
    <n v="5725.04"/>
    <d v="2021-12-09T00:00:00"/>
    <n v="2119.73"/>
    <n v="601.37"/>
    <n v="0.28370000000000001"/>
    <n v="9.52"/>
    <n v="2.29"/>
    <n v="131.1"/>
    <x v="6"/>
    <s v="Q4"/>
    <s v="Fair Valuation"/>
    <x v="0"/>
  </r>
  <r>
    <n v="2532"/>
    <s v="Acquirer_611"/>
    <s v="Target_681"/>
    <x v="4"/>
    <x v="5"/>
    <x v="3"/>
    <n v="9255.5499999999993"/>
    <d v="2021-12-10T00:00:00"/>
    <n v="3504.02"/>
    <n v="799.27"/>
    <n v="0.2281"/>
    <n v="11.58"/>
    <n v="1.49"/>
    <n v="137.91"/>
    <x v="6"/>
    <s v="Q4"/>
    <s v="Fair Valuation"/>
    <x v="0"/>
  </r>
  <r>
    <n v="2533"/>
    <s v="Acquirer_384"/>
    <s v="Target_4069"/>
    <x v="6"/>
    <x v="3"/>
    <x v="2"/>
    <n v="400.65"/>
    <d v="2021-12-11T00:00:00"/>
    <n v="307.68"/>
    <n v="56.83"/>
    <n v="0.1847"/>
    <n v="7.05"/>
    <n v="1.35"/>
    <n v="5.41"/>
    <x v="6"/>
    <s v="Q4"/>
    <s v="Low Valuation"/>
    <x v="1"/>
  </r>
  <r>
    <n v="2534"/>
    <s v="Acquirer_512"/>
    <s v="Target_3202"/>
    <x v="1"/>
    <x v="0"/>
    <x v="1"/>
    <n v="19868.419999999998"/>
    <d v="2021-12-12T00:00:00"/>
    <n v="4121.6499999999996"/>
    <n v="1597.14"/>
    <n v="0.38750000000000001"/>
    <n v="12.44"/>
    <n v="1.22"/>
    <n v="242.39"/>
    <x v="6"/>
    <s v="Q4"/>
    <s v="Fair Valuation"/>
    <x v="0"/>
  </r>
  <r>
    <n v="2535"/>
    <s v="Acquirer_425"/>
    <s v="Target_757"/>
    <x v="0"/>
    <x v="2"/>
    <x v="1"/>
    <n v="18395.7"/>
    <d v="2021-12-13T00:00:00"/>
    <n v="3992.67"/>
    <n v="1541.97"/>
    <n v="0.38619999999999999"/>
    <n v="11.93"/>
    <n v="0.92999999999999994"/>
    <n v="171.08"/>
    <x v="6"/>
    <s v="Q4"/>
    <s v="Fair Valuation"/>
    <x v="0"/>
  </r>
  <r>
    <n v="2536"/>
    <s v="Acquirer_925"/>
    <s v="Target_191"/>
    <x v="3"/>
    <x v="6"/>
    <x v="2"/>
    <n v="6440.91"/>
    <d v="2021-12-14T00:00:00"/>
    <n v="2919.18"/>
    <n v="413.94"/>
    <n v="0.14180000000000001"/>
    <n v="15.56"/>
    <n v="1.85"/>
    <n v="119.16"/>
    <x v="6"/>
    <s v="Q4"/>
    <s v="High Valuation"/>
    <x v="0"/>
  </r>
  <r>
    <n v="2537"/>
    <s v="Acquirer_40"/>
    <s v="Target_1042"/>
    <x v="2"/>
    <x v="6"/>
    <x v="0"/>
    <n v="8015.48"/>
    <d v="2021-12-15T00:00:00"/>
    <n v="3926.3"/>
    <n v="1173.57"/>
    <n v="0.2989"/>
    <n v="6.83"/>
    <n v="1.27"/>
    <n v="101.8"/>
    <x v="6"/>
    <s v="Q4"/>
    <s v="Low Valuation"/>
    <x v="0"/>
  </r>
  <r>
    <n v="2538"/>
    <s v="Acquirer_931"/>
    <s v="Target_4238"/>
    <x v="0"/>
    <x v="6"/>
    <x v="3"/>
    <n v="3032.34"/>
    <d v="2021-12-16T00:00:00"/>
    <n v="463.74"/>
    <n v="172.98"/>
    <n v="0.373"/>
    <n v="17.53"/>
    <n v="2.2400000000000002"/>
    <n v="67.92"/>
    <x v="6"/>
    <s v="Q4"/>
    <s v="High Valuation"/>
    <x v="0"/>
  </r>
  <r>
    <n v="2539"/>
    <s v="Acquirer_325"/>
    <s v="Target_3257"/>
    <x v="5"/>
    <x v="1"/>
    <x v="1"/>
    <n v="3874.37"/>
    <d v="2021-12-17T00:00:00"/>
    <n v="1491.35"/>
    <n v="285.3"/>
    <n v="0.1913"/>
    <n v="13.58"/>
    <n v="2.23"/>
    <n v="86.4"/>
    <x v="6"/>
    <s v="Q4"/>
    <s v="Fair Valuation"/>
    <x v="0"/>
  </r>
  <r>
    <n v="2540"/>
    <s v="Acquirer_334"/>
    <s v="Target_3467"/>
    <x v="3"/>
    <x v="6"/>
    <x v="0"/>
    <n v="7722.91"/>
    <d v="2021-12-18T00:00:00"/>
    <n v="3544.86"/>
    <n v="643.04"/>
    <n v="0.18140000000000001"/>
    <n v="12.01"/>
    <n v="2.09"/>
    <n v="161.41"/>
    <x v="6"/>
    <s v="Q4"/>
    <s v="Fair Valuation"/>
    <x v="0"/>
  </r>
  <r>
    <n v="2541"/>
    <s v="Acquirer_959"/>
    <s v="Target_2783"/>
    <x v="3"/>
    <x v="2"/>
    <x v="3"/>
    <n v="9809.89"/>
    <d v="2021-12-19T00:00:00"/>
    <n v="3040.7"/>
    <n v="656.18"/>
    <n v="0.21579999999999999"/>
    <n v="14.95"/>
    <n v="0.77"/>
    <n v="75.540000000000006"/>
    <x v="6"/>
    <s v="Q4"/>
    <s v="Fair Valuation"/>
    <x v="0"/>
  </r>
  <r>
    <n v="2542"/>
    <s v="Acquirer_172"/>
    <s v="Target_482"/>
    <x v="7"/>
    <x v="7"/>
    <x v="0"/>
    <n v="9644.27"/>
    <d v="2021-12-20T00:00:00"/>
    <n v="4966.57"/>
    <n v="621.80999999999995"/>
    <n v="0.12520000000000001"/>
    <n v="15.51"/>
    <n v="0.96"/>
    <n v="92.58"/>
    <x v="6"/>
    <s v="Q4"/>
    <s v="High Valuation"/>
    <x v="0"/>
  </r>
  <r>
    <n v="2543"/>
    <s v="Acquirer_153"/>
    <s v="Target_3971"/>
    <x v="4"/>
    <x v="2"/>
    <x v="3"/>
    <n v="2904.85"/>
    <d v="2021-12-21T00:00:00"/>
    <n v="1926.22"/>
    <n v="277.18"/>
    <n v="0.1439"/>
    <n v="10.48"/>
    <n v="0.54999999999999993"/>
    <n v="15.98"/>
    <x v="6"/>
    <s v="Q4"/>
    <s v="Fair Valuation"/>
    <x v="0"/>
  </r>
  <r>
    <n v="2544"/>
    <s v="Acquirer_834"/>
    <s v="Target_2768"/>
    <x v="4"/>
    <x v="0"/>
    <x v="0"/>
    <n v="8075.27"/>
    <d v="2021-12-22T00:00:00"/>
    <n v="3932.76"/>
    <n v="794.81"/>
    <n v="0.2021"/>
    <n v="10.16"/>
    <n v="1.81"/>
    <n v="146.16"/>
    <x v="6"/>
    <s v="Q4"/>
    <s v="Fair Valuation"/>
    <x v="0"/>
  </r>
  <r>
    <n v="2545"/>
    <s v="Acquirer_511"/>
    <s v="Target_3804"/>
    <x v="1"/>
    <x v="5"/>
    <x v="1"/>
    <n v="13200.84"/>
    <d v="2021-12-23T00:00:00"/>
    <n v="4902.91"/>
    <n v="1222.3"/>
    <n v="0.24929999999999999"/>
    <n v="10.8"/>
    <n v="0.73"/>
    <n v="96.37"/>
    <x v="6"/>
    <s v="Q4"/>
    <s v="Fair Valuation"/>
    <x v="0"/>
  </r>
  <r>
    <n v="2546"/>
    <s v="Acquirer_545"/>
    <s v="Target_451"/>
    <x v="6"/>
    <x v="7"/>
    <x v="2"/>
    <n v="3335.32"/>
    <d v="2021-12-24T00:00:00"/>
    <n v="1111.95"/>
    <n v="216.72"/>
    <n v="0.19489999999999999"/>
    <n v="15.39"/>
    <n v="2.09"/>
    <n v="69.709999999999994"/>
    <x v="6"/>
    <s v="Q4"/>
    <s v="High Valuation"/>
    <x v="0"/>
  </r>
  <r>
    <n v="2547"/>
    <s v="Acquirer_731"/>
    <s v="Target_4427"/>
    <x v="3"/>
    <x v="3"/>
    <x v="3"/>
    <n v="7769.33"/>
    <d v="2021-12-25T00:00:00"/>
    <n v="3886.86"/>
    <n v="1175.3900000000001"/>
    <n v="0.3024"/>
    <n v="6.61"/>
    <n v="0.61"/>
    <n v="47.39"/>
    <x v="6"/>
    <s v="Q4"/>
    <s v="Low Valuation"/>
    <x v="0"/>
  </r>
  <r>
    <n v="2548"/>
    <s v="Acquirer_563"/>
    <s v="Target_1891"/>
    <x v="2"/>
    <x v="7"/>
    <x v="3"/>
    <n v="2018.11"/>
    <d v="2021-12-26T00:00:00"/>
    <n v="2101.62"/>
    <n v="241.69"/>
    <n v="0.115"/>
    <n v="8.35"/>
    <n v="0.53"/>
    <n v="10.7"/>
    <x v="6"/>
    <s v="Q4"/>
    <s v="Fair Valuation"/>
    <x v="0"/>
  </r>
  <r>
    <n v="2549"/>
    <s v="Acquirer_15"/>
    <s v="Target_379"/>
    <x v="0"/>
    <x v="0"/>
    <x v="3"/>
    <n v="7482.17"/>
    <d v="2021-12-27T00:00:00"/>
    <n v="4071.57"/>
    <n v="815.94"/>
    <n v="0.20039999999999999"/>
    <n v="9.17"/>
    <n v="0.54"/>
    <n v="40.4"/>
    <x v="6"/>
    <s v="Q4"/>
    <s v="Fair Valuation"/>
    <x v="0"/>
  </r>
  <r>
    <n v="2550"/>
    <s v="Acquirer_132"/>
    <s v="Target_2778"/>
    <x v="4"/>
    <x v="0"/>
    <x v="3"/>
    <n v="301.45999999999998"/>
    <d v="2021-12-28T00:00:00"/>
    <n v="204.82"/>
    <n v="25.81"/>
    <n v="0.126"/>
    <n v="11.68"/>
    <n v="0.65"/>
    <n v="1.96"/>
    <x v="6"/>
    <s v="Q4"/>
    <s v="Fair Valuation"/>
    <x v="1"/>
  </r>
  <r>
    <n v="2551"/>
    <s v="Acquirer_587"/>
    <s v="Target_3879"/>
    <x v="0"/>
    <x v="7"/>
    <x v="2"/>
    <n v="12617.53"/>
    <d v="2021-12-29T00:00:00"/>
    <n v="2912.01"/>
    <n v="894.86"/>
    <n v="0.30730000000000002"/>
    <n v="14.1"/>
    <n v="0.54999999999999993"/>
    <n v="69.400000000000006"/>
    <x v="6"/>
    <s v="Q4"/>
    <s v="Fair Valuation"/>
    <x v="0"/>
  </r>
  <r>
    <n v="2552"/>
    <s v="Acquirer_955"/>
    <s v="Target_2543"/>
    <x v="7"/>
    <x v="1"/>
    <x v="2"/>
    <n v="4224.4799999999996"/>
    <d v="2021-12-30T00:00:00"/>
    <n v="4642.78"/>
    <n v="515.80999999999995"/>
    <n v="0.1111"/>
    <n v="8.19"/>
    <n v="1.7"/>
    <n v="71.819999999999993"/>
    <x v="6"/>
    <s v="Q4"/>
    <s v="Fair Valuation"/>
    <x v="0"/>
  </r>
  <r>
    <n v="2553"/>
    <s v="Acquirer_698"/>
    <s v="Target_1244"/>
    <x v="0"/>
    <x v="4"/>
    <x v="1"/>
    <n v="10162.16"/>
    <d v="2021-12-31T00:00:00"/>
    <n v="3833.54"/>
    <n v="650.16999999999996"/>
    <n v="0.1696"/>
    <n v="15.63"/>
    <n v="2.41"/>
    <n v="244.91"/>
    <x v="6"/>
    <s v="Q4"/>
    <s v="High Valuation"/>
    <x v="0"/>
  </r>
  <r>
    <n v="2554"/>
    <s v="Acquirer_507"/>
    <s v="Target_2296"/>
    <x v="7"/>
    <x v="6"/>
    <x v="1"/>
    <n v="7119.97"/>
    <d v="2022-01-01T00:00:00"/>
    <n v="2489.48"/>
    <n v="669.17"/>
    <n v="0.26879999999999998"/>
    <n v="10.64"/>
    <n v="1.06"/>
    <n v="75.47"/>
    <x v="7"/>
    <s v="Q1"/>
    <s v="Fair Valuation"/>
    <x v="0"/>
  </r>
  <r>
    <n v="2555"/>
    <s v="Acquirer_618"/>
    <s v="Target_275"/>
    <x v="6"/>
    <x v="6"/>
    <x v="3"/>
    <n v="4228.16"/>
    <d v="2022-01-02T00:00:00"/>
    <n v="1016.54"/>
    <n v="271.20999999999998"/>
    <n v="0.26679999999999998"/>
    <n v="15.59"/>
    <n v="2.25"/>
    <n v="95.13"/>
    <x v="7"/>
    <s v="Q1"/>
    <s v="High Valuation"/>
    <x v="0"/>
  </r>
  <r>
    <n v="2556"/>
    <s v="Acquirer_571"/>
    <s v="Target_1740"/>
    <x v="4"/>
    <x v="7"/>
    <x v="2"/>
    <n v="684.21"/>
    <d v="2022-01-03T00:00:00"/>
    <n v="244.71"/>
    <n v="56.97"/>
    <n v="0.23280000000000001"/>
    <n v="12.01"/>
    <n v="2.4500000000000002"/>
    <n v="16.760000000000002"/>
    <x v="7"/>
    <s v="Q1"/>
    <s v="Fair Valuation"/>
    <x v="1"/>
  </r>
  <r>
    <n v="2557"/>
    <s v="Acquirer_596"/>
    <s v="Target_4377"/>
    <x v="4"/>
    <x v="0"/>
    <x v="1"/>
    <n v="8576.1200000000008"/>
    <d v="2022-01-04T00:00:00"/>
    <n v="1494.61"/>
    <n v="529.39"/>
    <n v="0.35420000000000001"/>
    <n v="16.2"/>
    <n v="1.29"/>
    <n v="110.63"/>
    <x v="7"/>
    <s v="Q1"/>
    <s v="High Valuation"/>
    <x v="0"/>
  </r>
  <r>
    <n v="2558"/>
    <s v="Acquirer_462"/>
    <s v="Target_3903"/>
    <x v="1"/>
    <x v="3"/>
    <x v="2"/>
    <n v="12034.33"/>
    <d v="2022-01-05T00:00:00"/>
    <n v="3162.56"/>
    <n v="709.99"/>
    <n v="0.22450000000000001"/>
    <n v="16.95"/>
    <n v="2.2799999999999998"/>
    <n v="274.38"/>
    <x v="7"/>
    <s v="Q1"/>
    <s v="High Valuation"/>
    <x v="0"/>
  </r>
  <r>
    <n v="2559"/>
    <s v="Acquirer_135"/>
    <s v="Target_1551"/>
    <x v="7"/>
    <x v="7"/>
    <x v="1"/>
    <n v="547.16999999999996"/>
    <d v="2022-01-06T00:00:00"/>
    <n v="350.8"/>
    <n v="37.71"/>
    <n v="0.1075"/>
    <n v="14.51"/>
    <n v="0.55999999999999994"/>
    <n v="3.06"/>
    <x v="7"/>
    <s v="Q1"/>
    <s v="Fair Valuation"/>
    <x v="1"/>
  </r>
  <r>
    <n v="2560"/>
    <s v="Acquirer_468"/>
    <s v="Target_2326"/>
    <x v="0"/>
    <x v="2"/>
    <x v="2"/>
    <n v="21915.05"/>
    <d v="2022-01-07T00:00:00"/>
    <n v="4703.1000000000004"/>
    <n v="1693.59"/>
    <n v="0.36009999999999998"/>
    <n v="12.94"/>
    <n v="2.14"/>
    <n v="468.98"/>
    <x v="7"/>
    <s v="Q1"/>
    <s v="Fair Valuation"/>
    <x v="0"/>
  </r>
  <r>
    <n v="2561"/>
    <s v="Acquirer_782"/>
    <s v="Target_2674"/>
    <x v="6"/>
    <x v="2"/>
    <x v="1"/>
    <n v="11370.21"/>
    <d v="2022-01-08T00:00:00"/>
    <n v="3105.28"/>
    <n v="789.05"/>
    <n v="0.25409999999999999"/>
    <n v="14.41"/>
    <n v="1.17"/>
    <n v="133.03"/>
    <x v="7"/>
    <s v="Q1"/>
    <s v="Fair Valuation"/>
    <x v="0"/>
  </r>
  <r>
    <n v="2562"/>
    <s v="Acquirer_855"/>
    <s v="Target_327"/>
    <x v="3"/>
    <x v="3"/>
    <x v="2"/>
    <n v="3847.85"/>
    <d v="2022-01-09T00:00:00"/>
    <n v="3760.36"/>
    <n v="557.66"/>
    <n v="0.14829999999999999"/>
    <n v="6.9"/>
    <n v="0.65"/>
    <n v="25.01"/>
    <x v="7"/>
    <s v="Q1"/>
    <s v="Low Valuation"/>
    <x v="0"/>
  </r>
  <r>
    <n v="2563"/>
    <s v="Acquirer_334"/>
    <s v="Target_2331"/>
    <x v="7"/>
    <x v="6"/>
    <x v="0"/>
    <n v="710.8"/>
    <d v="2022-01-10T00:00:00"/>
    <n v="122.69"/>
    <n v="47.93"/>
    <n v="0.39069999999999999"/>
    <n v="14.83"/>
    <n v="0.84"/>
    <n v="5.97"/>
    <x v="7"/>
    <s v="Q1"/>
    <s v="Fair Valuation"/>
    <x v="1"/>
  </r>
  <r>
    <n v="2564"/>
    <s v="Acquirer_56"/>
    <s v="Target_1528"/>
    <x v="7"/>
    <x v="2"/>
    <x v="1"/>
    <n v="7926.62"/>
    <d v="2022-01-11T00:00:00"/>
    <n v="1707.72"/>
    <n v="489.6"/>
    <n v="0.28670000000000001"/>
    <n v="16.190000000000001"/>
    <n v="1.72"/>
    <n v="136.34"/>
    <x v="7"/>
    <s v="Q1"/>
    <s v="High Valuation"/>
    <x v="0"/>
  </r>
  <r>
    <n v="2565"/>
    <s v="Acquirer_432"/>
    <s v="Target_2326"/>
    <x v="5"/>
    <x v="6"/>
    <x v="0"/>
    <n v="8685.08"/>
    <d v="2022-01-12T00:00:00"/>
    <n v="3209.91"/>
    <n v="505.24"/>
    <n v="0.15740000000000001"/>
    <n v="17.190000000000001"/>
    <n v="1.82"/>
    <n v="158.07"/>
    <x v="7"/>
    <s v="Q1"/>
    <s v="High Valuation"/>
    <x v="0"/>
  </r>
  <r>
    <n v="2566"/>
    <s v="Acquirer_487"/>
    <s v="Target_3335"/>
    <x v="1"/>
    <x v="5"/>
    <x v="0"/>
    <n v="864.02"/>
    <d v="2022-01-13T00:00:00"/>
    <n v="312.27999999999997"/>
    <n v="119.67"/>
    <n v="0.38319999999999999"/>
    <n v="7.22"/>
    <n v="1.66"/>
    <n v="14.34"/>
    <x v="7"/>
    <s v="Q1"/>
    <s v="Low Valuation"/>
    <x v="1"/>
  </r>
  <r>
    <n v="2567"/>
    <s v="Acquirer_249"/>
    <s v="Target_1075"/>
    <x v="3"/>
    <x v="2"/>
    <x v="0"/>
    <n v="820.6"/>
    <d v="2022-01-14T00:00:00"/>
    <n v="1006.16"/>
    <n v="105.34"/>
    <n v="0.1047"/>
    <n v="7.79"/>
    <n v="1.83"/>
    <n v="15.02"/>
    <x v="7"/>
    <s v="Q1"/>
    <s v="Low Valuation"/>
    <x v="1"/>
  </r>
  <r>
    <n v="2568"/>
    <s v="Acquirer_196"/>
    <s v="Target_4577"/>
    <x v="0"/>
    <x v="5"/>
    <x v="3"/>
    <n v="12889.67"/>
    <d v="2022-01-15T00:00:00"/>
    <n v="3308.36"/>
    <n v="929.32"/>
    <n v="0.28089999999999998"/>
    <n v="13.87"/>
    <n v="2.31"/>
    <n v="297.75"/>
    <x v="7"/>
    <s v="Q1"/>
    <s v="Fair Valuation"/>
    <x v="0"/>
  </r>
  <r>
    <n v="2569"/>
    <s v="Acquirer_193"/>
    <s v="Target_278"/>
    <x v="7"/>
    <x v="3"/>
    <x v="2"/>
    <n v="4519.55"/>
    <d v="2022-01-16T00:00:00"/>
    <n v="1317.53"/>
    <n v="493.94"/>
    <n v="0.37490000000000001"/>
    <n v="9.15"/>
    <n v="1.55"/>
    <n v="70.05"/>
    <x v="7"/>
    <s v="Q1"/>
    <s v="Fair Valuation"/>
    <x v="0"/>
  </r>
  <r>
    <n v="2570"/>
    <s v="Acquirer_604"/>
    <s v="Target_4051"/>
    <x v="6"/>
    <x v="0"/>
    <x v="0"/>
    <n v="7157.17"/>
    <d v="2022-01-17T00:00:00"/>
    <n v="2800.63"/>
    <n v="841.03"/>
    <n v="0.30030000000000001"/>
    <n v="8.51"/>
    <n v="1.9"/>
    <n v="135.99"/>
    <x v="7"/>
    <s v="Q1"/>
    <s v="Fair Valuation"/>
    <x v="0"/>
  </r>
  <r>
    <n v="2571"/>
    <s v="Acquirer_226"/>
    <s v="Target_4553"/>
    <x v="5"/>
    <x v="5"/>
    <x v="1"/>
    <n v="19189.07"/>
    <d v="2022-01-18T00:00:00"/>
    <n v="4459.63"/>
    <n v="1362.86"/>
    <n v="0.30559999999999998"/>
    <n v="14.08"/>
    <n v="1.65"/>
    <n v="316.62"/>
    <x v="7"/>
    <s v="Q1"/>
    <s v="Fair Valuation"/>
    <x v="0"/>
  </r>
  <r>
    <n v="2572"/>
    <s v="Acquirer_511"/>
    <s v="Target_1931"/>
    <x v="4"/>
    <x v="7"/>
    <x v="3"/>
    <n v="14510.36"/>
    <d v="2022-01-19T00:00:00"/>
    <n v="4542.3900000000003"/>
    <n v="1277.32"/>
    <n v="0.28120000000000001"/>
    <n v="11.36"/>
    <n v="1.3"/>
    <n v="188.63"/>
    <x v="7"/>
    <s v="Q1"/>
    <s v="Fair Valuation"/>
    <x v="0"/>
  </r>
  <r>
    <n v="2573"/>
    <s v="Acquirer_850"/>
    <s v="Target_1561"/>
    <x v="7"/>
    <x v="4"/>
    <x v="3"/>
    <n v="1101.49"/>
    <d v="2022-01-20T00:00:00"/>
    <n v="400.2"/>
    <n v="153.84"/>
    <n v="0.38440000000000002"/>
    <n v="7.16"/>
    <n v="1.88"/>
    <n v="20.71"/>
    <x v="7"/>
    <s v="Q1"/>
    <s v="Low Valuation"/>
    <x v="0"/>
  </r>
  <r>
    <n v="2574"/>
    <s v="Acquirer_464"/>
    <s v="Target_1470"/>
    <x v="6"/>
    <x v="3"/>
    <x v="0"/>
    <n v="4784.2700000000004"/>
    <d v="2022-01-21T00:00:00"/>
    <n v="1676.91"/>
    <n v="298.83"/>
    <n v="0.1782"/>
    <n v="16.010000000000002"/>
    <n v="1.1399999999999999"/>
    <n v="54.54"/>
    <x v="7"/>
    <s v="Q1"/>
    <s v="High Valuation"/>
    <x v="0"/>
  </r>
  <r>
    <n v="2575"/>
    <s v="Acquirer_440"/>
    <s v="Target_360"/>
    <x v="7"/>
    <x v="4"/>
    <x v="1"/>
    <n v="17353.84"/>
    <d v="2022-01-22T00:00:00"/>
    <n v="3030.87"/>
    <n v="1024.43"/>
    <n v="0.33800000000000002"/>
    <n v="16.940000000000001"/>
    <n v="1.04"/>
    <n v="180.48"/>
    <x v="7"/>
    <s v="Q1"/>
    <s v="High Valuation"/>
    <x v="0"/>
  </r>
  <r>
    <n v="2576"/>
    <s v="Acquirer_311"/>
    <s v="Target_2947"/>
    <x v="2"/>
    <x v="3"/>
    <x v="3"/>
    <n v="14844.36"/>
    <d v="2022-01-23T00:00:00"/>
    <n v="3775.21"/>
    <n v="1236"/>
    <n v="0.32740000000000002"/>
    <n v="12.01"/>
    <n v="0.79"/>
    <n v="117.27"/>
    <x v="7"/>
    <s v="Q1"/>
    <s v="Fair Valuation"/>
    <x v="0"/>
  </r>
  <r>
    <n v="2577"/>
    <s v="Acquirer_728"/>
    <s v="Target_4082"/>
    <x v="6"/>
    <x v="6"/>
    <x v="3"/>
    <n v="3701.89"/>
    <d v="2022-01-24T00:00:00"/>
    <n v="2007.58"/>
    <n v="283.67"/>
    <n v="0.14130000000000001"/>
    <n v="13.05"/>
    <n v="0.94000000000000006"/>
    <n v="34.799999999999997"/>
    <x v="7"/>
    <s v="Q1"/>
    <s v="Fair Valuation"/>
    <x v="0"/>
  </r>
  <r>
    <n v="2578"/>
    <s v="Acquirer_407"/>
    <s v="Target_373"/>
    <x v="0"/>
    <x v="6"/>
    <x v="3"/>
    <n v="13974.19"/>
    <d v="2022-01-25T00:00:00"/>
    <n v="3411.82"/>
    <n v="823.95"/>
    <n v="0.24149999999999999"/>
    <n v="16.96"/>
    <n v="0.84"/>
    <n v="117.38"/>
    <x v="7"/>
    <s v="Q1"/>
    <s v="High Valuation"/>
    <x v="0"/>
  </r>
  <r>
    <n v="2579"/>
    <s v="Acquirer_174"/>
    <s v="Target_288"/>
    <x v="2"/>
    <x v="0"/>
    <x v="3"/>
    <n v="17340.099999999999"/>
    <d v="2022-01-26T00:00:00"/>
    <n v="2695.37"/>
    <n v="967.1"/>
    <n v="0.35880000000000001"/>
    <n v="17.93"/>
    <n v="1.94"/>
    <n v="336.4"/>
    <x v="7"/>
    <s v="Q1"/>
    <s v="High Valuation"/>
    <x v="0"/>
  </r>
  <r>
    <n v="2580"/>
    <s v="Acquirer_942"/>
    <s v="Target_1502"/>
    <x v="2"/>
    <x v="3"/>
    <x v="1"/>
    <n v="2981.95"/>
    <d v="2022-01-27T00:00:00"/>
    <n v="1318.94"/>
    <n v="269.86"/>
    <n v="0.2046"/>
    <n v="11.05"/>
    <n v="1.75"/>
    <n v="52.18"/>
    <x v="7"/>
    <s v="Q1"/>
    <s v="Fair Valuation"/>
    <x v="0"/>
  </r>
  <r>
    <n v="2581"/>
    <s v="Acquirer_458"/>
    <s v="Target_1440"/>
    <x v="6"/>
    <x v="4"/>
    <x v="1"/>
    <n v="9826.85"/>
    <d v="2022-01-28T00:00:00"/>
    <n v="4630.3599999999997"/>
    <n v="1579.88"/>
    <n v="0.3412"/>
    <n v="6.22"/>
    <n v="1.2"/>
    <n v="117.92"/>
    <x v="7"/>
    <s v="Q1"/>
    <s v="Low Valuation"/>
    <x v="0"/>
  </r>
  <r>
    <n v="2582"/>
    <s v="Acquirer_805"/>
    <s v="Target_3956"/>
    <x v="3"/>
    <x v="0"/>
    <x v="0"/>
    <n v="2428.04"/>
    <d v="2022-01-29T00:00:00"/>
    <n v="2358.94"/>
    <n v="386.63"/>
    <n v="0.16389999999999999"/>
    <n v="6.28"/>
    <n v="2"/>
    <n v="48.56"/>
    <x v="7"/>
    <s v="Q1"/>
    <s v="Low Valuation"/>
    <x v="0"/>
  </r>
  <r>
    <n v="2583"/>
    <s v="Acquirer_449"/>
    <s v="Target_3041"/>
    <x v="1"/>
    <x v="3"/>
    <x v="3"/>
    <n v="3504.41"/>
    <d v="2022-01-30T00:00:00"/>
    <n v="3469.03"/>
    <n v="464.16"/>
    <n v="0.1338"/>
    <n v="7.55"/>
    <n v="1.06"/>
    <n v="37.15"/>
    <x v="7"/>
    <s v="Q1"/>
    <s v="Low Valuation"/>
    <x v="0"/>
  </r>
  <r>
    <n v="2584"/>
    <s v="Acquirer_682"/>
    <s v="Target_3090"/>
    <x v="5"/>
    <x v="0"/>
    <x v="1"/>
    <n v="3472.46"/>
    <d v="2022-01-31T00:00:00"/>
    <n v="1314.3"/>
    <n v="314.25"/>
    <n v="0.23910000000000001"/>
    <n v="11.05"/>
    <n v="1.67"/>
    <n v="57.99"/>
    <x v="7"/>
    <s v="Q1"/>
    <s v="Fair Valuation"/>
    <x v="0"/>
  </r>
  <r>
    <n v="2585"/>
    <s v="Acquirer_442"/>
    <s v="Target_617"/>
    <x v="4"/>
    <x v="6"/>
    <x v="2"/>
    <n v="6354.52"/>
    <d v="2022-02-01T00:00:00"/>
    <n v="3285.09"/>
    <n v="524.29999999999995"/>
    <n v="0.15959999999999999"/>
    <n v="12.12"/>
    <n v="1.63"/>
    <n v="103.58"/>
    <x v="7"/>
    <s v="Q1"/>
    <s v="Fair Valuation"/>
    <x v="0"/>
  </r>
  <r>
    <n v="2586"/>
    <s v="Acquirer_107"/>
    <s v="Target_3177"/>
    <x v="1"/>
    <x v="5"/>
    <x v="0"/>
    <n v="9326.01"/>
    <d v="2022-02-02T00:00:00"/>
    <n v="1980.44"/>
    <n v="702.26"/>
    <n v="0.35460000000000003"/>
    <n v="13.28"/>
    <n v="1.54"/>
    <n v="143.62"/>
    <x v="7"/>
    <s v="Q1"/>
    <s v="Fair Valuation"/>
    <x v="0"/>
  </r>
  <r>
    <n v="2587"/>
    <s v="Acquirer_467"/>
    <s v="Target_4334"/>
    <x v="5"/>
    <x v="5"/>
    <x v="3"/>
    <n v="11455.5"/>
    <d v="2022-02-03T00:00:00"/>
    <n v="3695.06"/>
    <n v="851.71"/>
    <n v="0.23050000000000001"/>
    <n v="13.45"/>
    <n v="1.21"/>
    <n v="138.61000000000001"/>
    <x v="7"/>
    <s v="Q1"/>
    <s v="Fair Valuation"/>
    <x v="0"/>
  </r>
  <r>
    <n v="2588"/>
    <s v="Acquirer_748"/>
    <s v="Target_3835"/>
    <x v="4"/>
    <x v="7"/>
    <x v="0"/>
    <n v="13299.67"/>
    <d v="2022-02-04T00:00:00"/>
    <n v="4429.51"/>
    <n v="1692.07"/>
    <n v="0.38200000000000001"/>
    <n v="7.86"/>
    <n v="1.72"/>
    <n v="228.75"/>
    <x v="7"/>
    <s v="Q1"/>
    <s v="Low Valuation"/>
    <x v="0"/>
  </r>
  <r>
    <n v="2589"/>
    <s v="Acquirer_695"/>
    <s v="Target_1575"/>
    <x v="5"/>
    <x v="7"/>
    <x v="3"/>
    <n v="6089.12"/>
    <d v="2022-02-05T00:00:00"/>
    <n v="2797.02"/>
    <n v="347.95"/>
    <n v="0.1244"/>
    <n v="17.5"/>
    <n v="1.5"/>
    <n v="91.34"/>
    <x v="7"/>
    <s v="Q1"/>
    <s v="High Valuation"/>
    <x v="0"/>
  </r>
  <r>
    <n v="2590"/>
    <s v="Acquirer_953"/>
    <s v="Target_2805"/>
    <x v="5"/>
    <x v="2"/>
    <x v="0"/>
    <n v="9471.83"/>
    <d v="2022-02-06T00:00:00"/>
    <n v="2524.46"/>
    <n v="664.69"/>
    <n v="0.26329999999999998"/>
    <n v="14.25"/>
    <n v="1.85"/>
    <n v="175.23"/>
    <x v="7"/>
    <s v="Q1"/>
    <s v="Fair Valuation"/>
    <x v="0"/>
  </r>
  <r>
    <n v="2591"/>
    <s v="Acquirer_878"/>
    <s v="Target_2645"/>
    <x v="1"/>
    <x v="7"/>
    <x v="3"/>
    <n v="3868.72"/>
    <d v="2022-02-07T00:00:00"/>
    <n v="1776.07"/>
    <n v="291.10000000000002"/>
    <n v="0.16389999999999999"/>
    <n v="13.29"/>
    <n v="2.0499999999999998"/>
    <n v="79.31"/>
    <x v="7"/>
    <s v="Q1"/>
    <s v="Fair Valuation"/>
    <x v="0"/>
  </r>
  <r>
    <n v="2592"/>
    <s v="Acquirer_489"/>
    <s v="Target_1321"/>
    <x v="1"/>
    <x v="4"/>
    <x v="0"/>
    <n v="6932.03"/>
    <d v="2022-02-08T00:00:00"/>
    <n v="3105.74"/>
    <n v="745.38"/>
    <n v="0.24"/>
    <n v="9.3000000000000007"/>
    <n v="0.71000000000000008"/>
    <n v="49.22"/>
    <x v="7"/>
    <s v="Q1"/>
    <s v="Fair Valuation"/>
    <x v="0"/>
  </r>
  <r>
    <n v="2593"/>
    <s v="Acquirer_333"/>
    <s v="Target_4059"/>
    <x v="5"/>
    <x v="1"/>
    <x v="2"/>
    <n v="4016.04"/>
    <d v="2022-02-09T00:00:00"/>
    <n v="1983.54"/>
    <n v="610.34"/>
    <n v="0.30769999999999997"/>
    <n v="6.58"/>
    <n v="1.63"/>
    <n v="65.459999999999994"/>
    <x v="7"/>
    <s v="Q1"/>
    <s v="Low Valuation"/>
    <x v="0"/>
  </r>
  <r>
    <n v="2594"/>
    <s v="Acquirer_428"/>
    <s v="Target_4489"/>
    <x v="4"/>
    <x v="6"/>
    <x v="3"/>
    <n v="561.5"/>
    <d v="2022-02-10T00:00:00"/>
    <n v="326.89"/>
    <n v="46.52"/>
    <n v="0.14230000000000001"/>
    <n v="12.07"/>
    <n v="2.4"/>
    <n v="13.48"/>
    <x v="7"/>
    <s v="Q1"/>
    <s v="Fair Valuation"/>
    <x v="1"/>
  </r>
  <r>
    <n v="2595"/>
    <s v="Acquirer_714"/>
    <s v="Target_2164"/>
    <x v="1"/>
    <x v="1"/>
    <x v="0"/>
    <n v="148.76"/>
    <d v="2022-02-11T00:00:00"/>
    <n v="90.07"/>
    <n v="19.37"/>
    <n v="0.215"/>
    <n v="7.68"/>
    <n v="2.33"/>
    <n v="3.47"/>
    <x v="7"/>
    <s v="Q1"/>
    <s v="Low Valuation"/>
    <x v="1"/>
  </r>
  <r>
    <n v="2596"/>
    <s v="Acquirer_639"/>
    <s v="Target_1483"/>
    <x v="1"/>
    <x v="4"/>
    <x v="2"/>
    <n v="7553.88"/>
    <d v="2022-02-12T00:00:00"/>
    <n v="1918.5"/>
    <n v="606.25"/>
    <n v="0.316"/>
    <n v="12.46"/>
    <n v="1.37"/>
    <n v="103.49"/>
    <x v="7"/>
    <s v="Q1"/>
    <s v="Fair Valuation"/>
    <x v="0"/>
  </r>
  <r>
    <n v="2597"/>
    <s v="Acquirer_562"/>
    <s v="Target_1385"/>
    <x v="6"/>
    <x v="6"/>
    <x v="1"/>
    <n v="1693.43"/>
    <d v="2022-02-13T00:00:00"/>
    <n v="589.72"/>
    <n v="213.01"/>
    <n v="0.36120000000000002"/>
    <n v="7.95"/>
    <n v="2.02"/>
    <n v="34.21"/>
    <x v="7"/>
    <s v="Q1"/>
    <s v="Low Valuation"/>
    <x v="0"/>
  </r>
  <r>
    <n v="2598"/>
    <s v="Acquirer_35"/>
    <s v="Target_3926"/>
    <x v="7"/>
    <x v="5"/>
    <x v="0"/>
    <n v="5025.8999999999996"/>
    <d v="2022-02-14T00:00:00"/>
    <n v="3196.64"/>
    <n v="759.2"/>
    <n v="0.23749999999999999"/>
    <n v="6.62"/>
    <n v="1.1100000000000001"/>
    <n v="55.79"/>
    <x v="7"/>
    <s v="Q1"/>
    <s v="Low Valuation"/>
    <x v="0"/>
  </r>
  <r>
    <n v="2599"/>
    <s v="Acquirer_987"/>
    <s v="Target_3714"/>
    <x v="7"/>
    <x v="7"/>
    <x v="0"/>
    <n v="8690.7199999999993"/>
    <d v="2022-02-15T00:00:00"/>
    <n v="2669.71"/>
    <n v="642.33000000000004"/>
    <n v="0.24060000000000001"/>
    <n v="13.53"/>
    <n v="1.1200000000000001"/>
    <n v="97.34"/>
    <x v="7"/>
    <s v="Q1"/>
    <s v="Fair Valuation"/>
    <x v="0"/>
  </r>
  <r>
    <n v="2600"/>
    <s v="Acquirer_134"/>
    <s v="Target_1210"/>
    <x v="3"/>
    <x v="4"/>
    <x v="3"/>
    <n v="19165.439999999999"/>
    <d v="2022-02-16T00:00:00"/>
    <n v="4493.91"/>
    <n v="1736"/>
    <n v="0.38629999999999998"/>
    <n v="11.04"/>
    <n v="1.91"/>
    <n v="366.06"/>
    <x v="7"/>
    <s v="Q1"/>
    <s v="Fair Valuation"/>
    <x v="0"/>
  </r>
  <r>
    <n v="2601"/>
    <s v="Acquirer_537"/>
    <s v="Target_4045"/>
    <x v="7"/>
    <x v="4"/>
    <x v="1"/>
    <n v="7034.72"/>
    <d v="2022-02-17T00:00:00"/>
    <n v="2887.53"/>
    <n v="784.25"/>
    <n v="0.27160000000000001"/>
    <n v="8.9700000000000006"/>
    <n v="1.92"/>
    <n v="135.07"/>
    <x v="7"/>
    <s v="Q1"/>
    <s v="Fair Valuation"/>
    <x v="0"/>
  </r>
  <r>
    <n v="2602"/>
    <s v="Acquirer_723"/>
    <s v="Target_2738"/>
    <x v="4"/>
    <x v="0"/>
    <x v="0"/>
    <n v="10462.67"/>
    <d v="2022-02-18T00:00:00"/>
    <n v="1650.6"/>
    <n v="612.21"/>
    <n v="0.37090000000000001"/>
    <n v="17.09"/>
    <n v="0.54999999999999993"/>
    <n v="57.54"/>
    <x v="7"/>
    <s v="Q1"/>
    <s v="High Valuation"/>
    <x v="0"/>
  </r>
  <r>
    <n v="2603"/>
    <s v="Acquirer_586"/>
    <s v="Target_30"/>
    <x v="5"/>
    <x v="7"/>
    <x v="3"/>
    <n v="6231.02"/>
    <d v="2022-02-19T00:00:00"/>
    <n v="3016.47"/>
    <n v="539.95000000000005"/>
    <n v="0.17899999999999999"/>
    <n v="11.54"/>
    <n v="1.1599999999999999"/>
    <n v="72.28"/>
    <x v="7"/>
    <s v="Q1"/>
    <s v="Fair Valuation"/>
    <x v="0"/>
  </r>
  <r>
    <n v="2604"/>
    <s v="Acquirer_48"/>
    <s v="Target_4885"/>
    <x v="7"/>
    <x v="5"/>
    <x v="2"/>
    <n v="5943.1"/>
    <d v="2022-02-20T00:00:00"/>
    <n v="4470.9799999999996"/>
    <n v="727.43"/>
    <n v="0.16270000000000001"/>
    <n v="8.17"/>
    <n v="0.64"/>
    <n v="38.04"/>
    <x v="7"/>
    <s v="Q1"/>
    <s v="Fair Valuation"/>
    <x v="0"/>
  </r>
  <r>
    <n v="2605"/>
    <s v="Acquirer_14"/>
    <s v="Target_1939"/>
    <x v="6"/>
    <x v="2"/>
    <x v="1"/>
    <n v="9779.31"/>
    <d v="2022-02-21T00:00:00"/>
    <n v="4994.08"/>
    <n v="807.54"/>
    <n v="0.16170000000000001"/>
    <n v="12.11"/>
    <n v="0.97"/>
    <n v="94.86"/>
    <x v="7"/>
    <s v="Q1"/>
    <s v="Fair Valuation"/>
    <x v="0"/>
  </r>
  <r>
    <n v="2606"/>
    <s v="Acquirer_374"/>
    <s v="Target_77"/>
    <x v="1"/>
    <x v="2"/>
    <x v="1"/>
    <n v="3994.01"/>
    <d v="2022-02-22T00:00:00"/>
    <n v="1717.48"/>
    <n v="390.04"/>
    <n v="0.2271"/>
    <n v="10.24"/>
    <n v="2.44"/>
    <n v="97.45"/>
    <x v="7"/>
    <s v="Q1"/>
    <s v="Fair Valuation"/>
    <x v="0"/>
  </r>
  <r>
    <n v="2607"/>
    <s v="Acquirer_783"/>
    <s v="Target_4307"/>
    <x v="2"/>
    <x v="7"/>
    <x v="0"/>
    <n v="225.37"/>
    <d v="2022-02-23T00:00:00"/>
    <n v="56.78"/>
    <n v="22.16"/>
    <n v="0.39029999999999998"/>
    <n v="10.17"/>
    <n v="0.86999999999999988"/>
    <n v="1.96"/>
    <x v="7"/>
    <s v="Q1"/>
    <s v="Fair Valuation"/>
    <x v="1"/>
  </r>
  <r>
    <n v="2608"/>
    <s v="Acquirer_160"/>
    <s v="Target_2921"/>
    <x v="1"/>
    <x v="1"/>
    <x v="2"/>
    <n v="2108.4899999999998"/>
    <d v="2022-02-24T00:00:00"/>
    <n v="1308.69"/>
    <n v="273.12"/>
    <n v="0.2087"/>
    <n v="7.72"/>
    <n v="1.95"/>
    <n v="41.12"/>
    <x v="7"/>
    <s v="Q1"/>
    <s v="Low Valuation"/>
    <x v="0"/>
  </r>
  <r>
    <n v="2609"/>
    <s v="Acquirer_728"/>
    <s v="Target_3118"/>
    <x v="2"/>
    <x v="0"/>
    <x v="3"/>
    <n v="3560.99"/>
    <d v="2022-02-25T00:00:00"/>
    <n v="1960.67"/>
    <n v="409.78"/>
    <n v="0.20899999999999999"/>
    <n v="8.69"/>
    <n v="1.02"/>
    <n v="36.32"/>
    <x v="7"/>
    <s v="Q1"/>
    <s v="Fair Valuation"/>
    <x v="0"/>
  </r>
  <r>
    <n v="2610"/>
    <s v="Acquirer_919"/>
    <s v="Target_1095"/>
    <x v="4"/>
    <x v="4"/>
    <x v="1"/>
    <n v="3595.59"/>
    <d v="2022-02-26T00:00:00"/>
    <n v="2753.05"/>
    <n v="573.46"/>
    <n v="0.20830000000000001"/>
    <n v="6.27"/>
    <n v="1.1000000000000001"/>
    <n v="39.549999999999997"/>
    <x v="7"/>
    <s v="Q1"/>
    <s v="Low Valuation"/>
    <x v="0"/>
  </r>
  <r>
    <n v="2611"/>
    <s v="Acquirer_926"/>
    <s v="Target_2071"/>
    <x v="4"/>
    <x v="3"/>
    <x v="0"/>
    <n v="14909.11"/>
    <d v="2022-02-27T00:00:00"/>
    <n v="3692.74"/>
    <n v="1112.6199999999999"/>
    <n v="0.30130000000000001"/>
    <n v="13.4"/>
    <n v="0.84"/>
    <n v="125.24"/>
    <x v="7"/>
    <s v="Q1"/>
    <s v="Fair Valuation"/>
    <x v="0"/>
  </r>
  <r>
    <n v="2612"/>
    <s v="Acquirer_55"/>
    <s v="Target_3476"/>
    <x v="5"/>
    <x v="7"/>
    <x v="1"/>
    <n v="7711.64"/>
    <d v="2022-02-28T00:00:00"/>
    <n v="3546.32"/>
    <n v="471.66"/>
    <n v="0.13300000000000001"/>
    <n v="16.350000000000001"/>
    <n v="2.1"/>
    <n v="161.94"/>
    <x v="7"/>
    <s v="Q1"/>
    <s v="High Valuation"/>
    <x v="0"/>
  </r>
  <r>
    <n v="2613"/>
    <s v="Acquirer_533"/>
    <s v="Target_1488"/>
    <x v="4"/>
    <x v="5"/>
    <x v="3"/>
    <n v="7664.56"/>
    <d v="2022-03-01T00:00:00"/>
    <n v="1934.78"/>
    <n v="454.87"/>
    <n v="0.2351"/>
    <n v="16.850000000000001"/>
    <n v="1.42"/>
    <n v="108.84"/>
    <x v="7"/>
    <s v="Q1"/>
    <s v="High Valuation"/>
    <x v="0"/>
  </r>
  <r>
    <n v="2614"/>
    <s v="Acquirer_88"/>
    <s v="Target_3475"/>
    <x v="0"/>
    <x v="5"/>
    <x v="1"/>
    <n v="19624.93"/>
    <d v="2022-03-02T00:00:00"/>
    <n v="4598.04"/>
    <n v="1812.09"/>
    <n v="0.39410000000000001"/>
    <n v="10.83"/>
    <n v="1.99"/>
    <n v="390.54"/>
    <x v="7"/>
    <s v="Q1"/>
    <s v="Fair Valuation"/>
    <x v="0"/>
  </r>
  <r>
    <n v="2615"/>
    <s v="Acquirer_747"/>
    <s v="Target_3706"/>
    <x v="3"/>
    <x v="2"/>
    <x v="3"/>
    <n v="10311.56"/>
    <d v="2022-03-03T00:00:00"/>
    <n v="4269.92"/>
    <n v="1303.6099999999999"/>
    <n v="0.30530000000000002"/>
    <n v="7.91"/>
    <n v="2.08"/>
    <n v="214.48"/>
    <x v="7"/>
    <s v="Q1"/>
    <s v="Low Valuation"/>
    <x v="0"/>
  </r>
  <r>
    <n v="2616"/>
    <s v="Acquirer_538"/>
    <s v="Target_1527"/>
    <x v="4"/>
    <x v="7"/>
    <x v="2"/>
    <n v="13021.08"/>
    <d v="2022-03-04T00:00:00"/>
    <n v="4853.53"/>
    <n v="1713.3"/>
    <n v="0.35299999999999998"/>
    <n v="7.6"/>
    <n v="1.95"/>
    <n v="253.91"/>
    <x v="7"/>
    <s v="Q1"/>
    <s v="Low Valuation"/>
    <x v="0"/>
  </r>
  <r>
    <n v="2617"/>
    <s v="Acquirer_782"/>
    <s v="Target_2449"/>
    <x v="7"/>
    <x v="7"/>
    <x v="3"/>
    <n v="4289.03"/>
    <d v="2022-03-05T00:00:00"/>
    <n v="1612.27"/>
    <n v="419.67"/>
    <n v="0.26029999999999998"/>
    <n v="10.220000000000001"/>
    <n v="2.42"/>
    <n v="103.79"/>
    <x v="7"/>
    <s v="Q1"/>
    <s v="Fair Valuation"/>
    <x v="0"/>
  </r>
  <r>
    <n v="2618"/>
    <s v="Acquirer_200"/>
    <s v="Target_249"/>
    <x v="5"/>
    <x v="1"/>
    <x v="3"/>
    <n v="541.02"/>
    <d v="2022-03-06T00:00:00"/>
    <n v="134.29"/>
    <n v="42.87"/>
    <n v="0.31919999999999998"/>
    <n v="12.62"/>
    <n v="1.28"/>
    <n v="6.93"/>
    <x v="7"/>
    <s v="Q1"/>
    <s v="Fair Valuation"/>
    <x v="1"/>
  </r>
  <r>
    <n v="2619"/>
    <s v="Acquirer_649"/>
    <s v="Target_3411"/>
    <x v="1"/>
    <x v="3"/>
    <x v="3"/>
    <n v="6969.5"/>
    <d v="2022-03-07T00:00:00"/>
    <n v="4289.7"/>
    <n v="473.15"/>
    <n v="0.1103"/>
    <n v="14.73"/>
    <n v="1.23"/>
    <n v="85.72"/>
    <x v="7"/>
    <s v="Q1"/>
    <s v="Fair Valuation"/>
    <x v="0"/>
  </r>
  <r>
    <n v="2620"/>
    <s v="Acquirer_377"/>
    <s v="Target_3177"/>
    <x v="1"/>
    <x v="3"/>
    <x v="1"/>
    <n v="5315.27"/>
    <d v="2022-03-08T00:00:00"/>
    <n v="1608.08"/>
    <n v="572.15"/>
    <n v="0.35580000000000001"/>
    <n v="9.2899999999999991"/>
    <n v="2.35"/>
    <n v="124.91"/>
    <x v="7"/>
    <s v="Q1"/>
    <s v="Fair Valuation"/>
    <x v="0"/>
  </r>
  <r>
    <n v="2621"/>
    <s v="Acquirer_529"/>
    <s v="Target_1910"/>
    <x v="7"/>
    <x v="5"/>
    <x v="1"/>
    <n v="4366.97"/>
    <d v="2022-03-09T00:00:00"/>
    <n v="1730.69"/>
    <n v="305.81"/>
    <n v="0.1767"/>
    <n v="14.28"/>
    <n v="2.2400000000000002"/>
    <n v="97.82"/>
    <x v="7"/>
    <s v="Q1"/>
    <s v="Fair Valuation"/>
    <x v="0"/>
  </r>
  <r>
    <n v="2622"/>
    <s v="Acquirer_22"/>
    <s v="Target_4321"/>
    <x v="4"/>
    <x v="0"/>
    <x v="3"/>
    <n v="3046.84"/>
    <d v="2022-03-10T00:00:00"/>
    <n v="3305.88"/>
    <n v="358.03"/>
    <n v="0.10829999999999999"/>
    <n v="8.51"/>
    <n v="1.07"/>
    <n v="32.6"/>
    <x v="7"/>
    <s v="Q1"/>
    <s v="Fair Valuation"/>
    <x v="0"/>
  </r>
  <r>
    <n v="2623"/>
    <s v="Acquirer_441"/>
    <s v="Target_1785"/>
    <x v="6"/>
    <x v="2"/>
    <x v="2"/>
    <n v="8489.64"/>
    <d v="2022-03-11T00:00:00"/>
    <n v="1406.8"/>
    <n v="529.94000000000005"/>
    <n v="0.37669999999999998"/>
    <n v="16.02"/>
    <n v="1.88"/>
    <n v="159.61000000000001"/>
    <x v="7"/>
    <s v="Q1"/>
    <s v="High Valuation"/>
    <x v="0"/>
  </r>
  <r>
    <n v="2624"/>
    <s v="Acquirer_814"/>
    <s v="Target_4759"/>
    <x v="1"/>
    <x v="2"/>
    <x v="3"/>
    <n v="1709.23"/>
    <d v="2022-03-12T00:00:00"/>
    <n v="1872.85"/>
    <n v="226.99"/>
    <n v="0.1212"/>
    <n v="7.53"/>
    <n v="1.96"/>
    <n v="33.5"/>
    <x v="7"/>
    <s v="Q1"/>
    <s v="Low Valuation"/>
    <x v="0"/>
  </r>
  <r>
    <n v="2625"/>
    <s v="Acquirer_143"/>
    <s v="Target_4011"/>
    <x v="4"/>
    <x v="0"/>
    <x v="2"/>
    <n v="4046.42"/>
    <d v="2022-03-13T00:00:00"/>
    <n v="3798.75"/>
    <n v="523.47"/>
    <n v="0.13780000000000001"/>
    <n v="7.73"/>
    <n v="1"/>
    <n v="40.46"/>
    <x v="7"/>
    <s v="Q1"/>
    <s v="Low Valuation"/>
    <x v="0"/>
  </r>
  <r>
    <n v="2626"/>
    <s v="Acquirer_974"/>
    <s v="Target_1618"/>
    <x v="0"/>
    <x v="5"/>
    <x v="1"/>
    <n v="4243.38"/>
    <d v="2022-03-14T00:00:00"/>
    <n v="3993.37"/>
    <n v="658.91"/>
    <n v="0.16500000000000001"/>
    <n v="6.44"/>
    <n v="2.14"/>
    <n v="90.81"/>
    <x v="7"/>
    <s v="Q1"/>
    <s v="Low Valuation"/>
    <x v="0"/>
  </r>
  <r>
    <n v="2627"/>
    <s v="Acquirer_160"/>
    <s v="Target_1737"/>
    <x v="0"/>
    <x v="3"/>
    <x v="3"/>
    <n v="16494.919999999998"/>
    <d v="2022-03-15T00:00:00"/>
    <n v="4944.7700000000004"/>
    <n v="1183.28"/>
    <n v="0.23930000000000001"/>
    <n v="13.94"/>
    <n v="1.06"/>
    <n v="174.85"/>
    <x v="7"/>
    <s v="Q1"/>
    <s v="Fair Valuation"/>
    <x v="0"/>
  </r>
  <r>
    <n v="2628"/>
    <s v="Acquirer_46"/>
    <s v="Target_2794"/>
    <x v="1"/>
    <x v="5"/>
    <x v="0"/>
    <n v="5549.05"/>
    <d v="2022-03-16T00:00:00"/>
    <n v="2329.65"/>
    <n v="560.51"/>
    <n v="0.24060000000000001"/>
    <n v="9.9"/>
    <n v="2.12"/>
    <n v="117.64"/>
    <x v="7"/>
    <s v="Q1"/>
    <s v="Fair Valuation"/>
    <x v="0"/>
  </r>
  <r>
    <n v="2629"/>
    <s v="Acquirer_170"/>
    <s v="Target_4484"/>
    <x v="4"/>
    <x v="4"/>
    <x v="0"/>
    <n v="13813.14"/>
    <d v="2022-03-17T00:00:00"/>
    <n v="4689.8599999999997"/>
    <n v="1184.6600000000001"/>
    <n v="0.25259999999999999"/>
    <n v="11.66"/>
    <n v="1.53"/>
    <n v="211.34"/>
    <x v="7"/>
    <s v="Q1"/>
    <s v="Fair Valuation"/>
    <x v="0"/>
  </r>
  <r>
    <n v="2630"/>
    <s v="Acquirer_45"/>
    <s v="Target_2224"/>
    <x v="3"/>
    <x v="0"/>
    <x v="3"/>
    <n v="11595.88"/>
    <d v="2022-03-18T00:00:00"/>
    <n v="3799.44"/>
    <n v="996.21"/>
    <n v="0.26219999999999999"/>
    <n v="11.64"/>
    <n v="0.82000000000000006"/>
    <n v="95.09"/>
    <x v="7"/>
    <s v="Q1"/>
    <s v="Fair Valuation"/>
    <x v="0"/>
  </r>
  <r>
    <n v="2631"/>
    <s v="Acquirer_532"/>
    <s v="Target_3236"/>
    <x v="0"/>
    <x v="3"/>
    <x v="0"/>
    <n v="8256.08"/>
    <d v="2022-03-19T00:00:00"/>
    <n v="1479.98"/>
    <n v="534.72"/>
    <n v="0.36130000000000001"/>
    <n v="15.44"/>
    <n v="2.36"/>
    <n v="194.84"/>
    <x v="7"/>
    <s v="Q1"/>
    <s v="High Valuation"/>
    <x v="0"/>
  </r>
  <r>
    <n v="2632"/>
    <s v="Acquirer_818"/>
    <s v="Target_2576"/>
    <x v="2"/>
    <x v="1"/>
    <x v="2"/>
    <n v="426.64"/>
    <d v="2022-03-20T00:00:00"/>
    <n v="139.53"/>
    <n v="34.49"/>
    <n v="0.2472"/>
    <n v="12.37"/>
    <n v="0.57000000000000006"/>
    <n v="2.4300000000000002"/>
    <x v="7"/>
    <s v="Q1"/>
    <s v="Fair Valuation"/>
    <x v="1"/>
  </r>
  <r>
    <n v="2633"/>
    <s v="Acquirer_497"/>
    <s v="Target_3990"/>
    <x v="5"/>
    <x v="7"/>
    <x v="2"/>
    <n v="15453.72"/>
    <d v="2022-03-21T00:00:00"/>
    <n v="3632.84"/>
    <n v="1121.46"/>
    <n v="0.30869999999999997"/>
    <n v="13.78"/>
    <n v="2.29"/>
    <n v="353.89"/>
    <x v="7"/>
    <s v="Q1"/>
    <s v="Fair Valuation"/>
    <x v="0"/>
  </r>
  <r>
    <n v="2634"/>
    <s v="Acquirer_114"/>
    <s v="Target_1523"/>
    <x v="2"/>
    <x v="1"/>
    <x v="2"/>
    <n v="8931.06"/>
    <d v="2022-03-22T00:00:00"/>
    <n v="2842.76"/>
    <n v="1025.3800000000001"/>
    <n v="0.36070000000000002"/>
    <n v="8.7100000000000009"/>
    <n v="2.2200000000000002"/>
    <n v="198.27"/>
    <x v="7"/>
    <s v="Q1"/>
    <s v="Fair Valuation"/>
    <x v="0"/>
  </r>
  <r>
    <n v="2635"/>
    <s v="Acquirer_647"/>
    <s v="Target_1765"/>
    <x v="6"/>
    <x v="3"/>
    <x v="2"/>
    <n v="6959.45"/>
    <d v="2022-03-23T00:00:00"/>
    <n v="1855.95"/>
    <n v="598.91999999999996"/>
    <n v="0.32269999999999999"/>
    <n v="11.62"/>
    <n v="2.38"/>
    <n v="165.63"/>
    <x v="7"/>
    <s v="Q1"/>
    <s v="Fair Valuation"/>
    <x v="0"/>
  </r>
  <r>
    <n v="2636"/>
    <s v="Acquirer_234"/>
    <s v="Target_4321"/>
    <x v="6"/>
    <x v="6"/>
    <x v="0"/>
    <n v="5185.6000000000004"/>
    <d v="2022-03-24T00:00:00"/>
    <n v="2398.29"/>
    <n v="855.71"/>
    <n v="0.35680000000000001"/>
    <n v="6.06"/>
    <n v="2.27"/>
    <n v="117.71"/>
    <x v="7"/>
    <s v="Q1"/>
    <s v="Low Valuation"/>
    <x v="0"/>
  </r>
  <r>
    <n v="2637"/>
    <s v="Acquirer_418"/>
    <s v="Target_311"/>
    <x v="6"/>
    <x v="0"/>
    <x v="2"/>
    <n v="6684.02"/>
    <d v="2022-03-25T00:00:00"/>
    <n v="1360.94"/>
    <n v="416.45"/>
    <n v="0.30599999999999999"/>
    <n v="16.05"/>
    <n v="2.2200000000000002"/>
    <n v="148.38999999999999"/>
    <x v="7"/>
    <s v="Q1"/>
    <s v="High Valuation"/>
    <x v="0"/>
  </r>
  <r>
    <n v="2638"/>
    <s v="Acquirer_542"/>
    <s v="Target_3107"/>
    <x v="1"/>
    <x v="5"/>
    <x v="2"/>
    <n v="4555.42"/>
    <d v="2022-03-26T00:00:00"/>
    <n v="1631.28"/>
    <n v="376.17"/>
    <n v="0.2306"/>
    <n v="12.11"/>
    <n v="1.73"/>
    <n v="78.81"/>
    <x v="7"/>
    <s v="Q1"/>
    <s v="Fair Valuation"/>
    <x v="0"/>
  </r>
  <r>
    <n v="2639"/>
    <s v="Acquirer_622"/>
    <s v="Target_2126"/>
    <x v="6"/>
    <x v="7"/>
    <x v="3"/>
    <n v="189.45"/>
    <d v="2022-03-27T00:00:00"/>
    <n v="95.35"/>
    <n v="20.239999999999998"/>
    <n v="0.21229999999999999"/>
    <n v="9.36"/>
    <n v="1.1000000000000001"/>
    <n v="2.08"/>
    <x v="7"/>
    <s v="Q1"/>
    <s v="Fair Valuation"/>
    <x v="1"/>
  </r>
  <r>
    <n v="2640"/>
    <s v="Acquirer_207"/>
    <s v="Target_3569"/>
    <x v="3"/>
    <x v="3"/>
    <x v="1"/>
    <n v="6455.54"/>
    <d v="2022-03-28T00:00:00"/>
    <n v="2638.21"/>
    <n v="516.03"/>
    <n v="0.1956"/>
    <n v="12.51"/>
    <n v="0.86"/>
    <n v="55.52"/>
    <x v="7"/>
    <s v="Q1"/>
    <s v="Fair Valuation"/>
    <x v="0"/>
  </r>
  <r>
    <n v="2641"/>
    <s v="Acquirer_902"/>
    <s v="Target_1263"/>
    <x v="1"/>
    <x v="3"/>
    <x v="2"/>
    <n v="1148.06"/>
    <d v="2022-03-29T00:00:00"/>
    <n v="1824.14"/>
    <n v="183.69"/>
    <n v="0.1007"/>
    <n v="6.25"/>
    <n v="1.41"/>
    <n v="16.190000000000001"/>
    <x v="7"/>
    <s v="Q1"/>
    <s v="Low Valuation"/>
    <x v="0"/>
  </r>
  <r>
    <n v="2642"/>
    <s v="Acquirer_776"/>
    <s v="Target_4359"/>
    <x v="0"/>
    <x v="7"/>
    <x v="0"/>
    <n v="711.58"/>
    <d v="2022-03-30T00:00:00"/>
    <n v="326.7"/>
    <n v="75.3"/>
    <n v="0.23050000000000001"/>
    <n v="9.4499999999999993"/>
    <n v="0.89999999999999991"/>
    <n v="6.4"/>
    <x v="7"/>
    <s v="Q1"/>
    <s v="Fair Valuation"/>
    <x v="1"/>
  </r>
  <r>
    <n v="2643"/>
    <s v="Acquirer_309"/>
    <s v="Target_1495"/>
    <x v="3"/>
    <x v="3"/>
    <x v="0"/>
    <n v="4444.6499999999996"/>
    <d v="2022-03-31T00:00:00"/>
    <n v="2130.4899999999998"/>
    <n v="345.35"/>
    <n v="0.16209999999999999"/>
    <n v="12.87"/>
    <n v="0.77999999999999992"/>
    <n v="34.67"/>
    <x v="7"/>
    <s v="Q1"/>
    <s v="Fair Valuation"/>
    <x v="0"/>
  </r>
  <r>
    <n v="2644"/>
    <s v="Acquirer_696"/>
    <s v="Target_3719"/>
    <x v="7"/>
    <x v="3"/>
    <x v="0"/>
    <n v="484.01"/>
    <d v="2022-04-01T00:00:00"/>
    <n v="132.33000000000001"/>
    <n v="45.15"/>
    <n v="0.3412"/>
    <n v="10.72"/>
    <n v="1"/>
    <n v="4.84"/>
    <x v="7"/>
    <s v="Q2"/>
    <s v="Fair Valuation"/>
    <x v="1"/>
  </r>
  <r>
    <n v="2645"/>
    <s v="Acquirer_310"/>
    <s v="Target_4182"/>
    <x v="6"/>
    <x v="7"/>
    <x v="2"/>
    <n v="17053.39"/>
    <d v="2022-04-02T00:00:00"/>
    <n v="4048.25"/>
    <n v="1267.9100000000001"/>
    <n v="0.31319999999999998"/>
    <n v="13.45"/>
    <n v="1.19"/>
    <n v="202.94"/>
    <x v="7"/>
    <s v="Q2"/>
    <s v="Fair Valuation"/>
    <x v="0"/>
  </r>
  <r>
    <n v="2646"/>
    <s v="Acquirer_419"/>
    <s v="Target_1475"/>
    <x v="0"/>
    <x v="0"/>
    <x v="0"/>
    <n v="13733.15"/>
    <d v="2022-04-03T00:00:00"/>
    <n v="3281.04"/>
    <n v="835.35"/>
    <n v="0.25459999999999999"/>
    <n v="16.440000000000001"/>
    <n v="1.21"/>
    <n v="166.17"/>
    <x v="7"/>
    <s v="Q2"/>
    <s v="High Valuation"/>
    <x v="0"/>
  </r>
  <r>
    <n v="2647"/>
    <s v="Acquirer_747"/>
    <s v="Target_3871"/>
    <x v="0"/>
    <x v="3"/>
    <x v="0"/>
    <n v="4876.3100000000004"/>
    <d v="2022-04-04T00:00:00"/>
    <n v="1033.68"/>
    <n v="288.70999999999998"/>
    <n v="0.27929999999999999"/>
    <n v="16.89"/>
    <n v="1.75"/>
    <n v="85.34"/>
    <x v="7"/>
    <s v="Q2"/>
    <s v="High Valuation"/>
    <x v="0"/>
  </r>
  <r>
    <n v="2648"/>
    <s v="Acquirer_949"/>
    <s v="Target_3648"/>
    <x v="2"/>
    <x v="7"/>
    <x v="2"/>
    <n v="20525.38"/>
    <d v="2022-04-05T00:00:00"/>
    <n v="4015.21"/>
    <n v="1386.85"/>
    <n v="0.34539999999999998"/>
    <n v="14.8"/>
    <n v="0.57000000000000006"/>
    <n v="116.99"/>
    <x v="7"/>
    <s v="Q2"/>
    <s v="Fair Valuation"/>
    <x v="0"/>
  </r>
  <r>
    <n v="2649"/>
    <s v="Acquirer_981"/>
    <s v="Target_4773"/>
    <x v="0"/>
    <x v="3"/>
    <x v="0"/>
    <n v="2416.48"/>
    <d v="2022-04-06T00:00:00"/>
    <n v="994.94"/>
    <n v="151.03"/>
    <n v="0.15179999999999999"/>
    <n v="16"/>
    <n v="1.49"/>
    <n v="36.01"/>
    <x v="7"/>
    <s v="Q2"/>
    <s v="High Valuation"/>
    <x v="0"/>
  </r>
  <r>
    <n v="2650"/>
    <s v="Acquirer_599"/>
    <s v="Target_3644"/>
    <x v="1"/>
    <x v="6"/>
    <x v="0"/>
    <n v="19641.43"/>
    <d v="2022-04-07T00:00:00"/>
    <n v="3958.06"/>
    <n v="1235.31"/>
    <n v="0.31209999999999999"/>
    <n v="15.9"/>
    <n v="0.98"/>
    <n v="192.49"/>
    <x v="7"/>
    <s v="Q2"/>
    <s v="High Valuation"/>
    <x v="0"/>
  </r>
  <r>
    <n v="2651"/>
    <s v="Acquirer_616"/>
    <s v="Target_209"/>
    <x v="6"/>
    <x v="7"/>
    <x v="0"/>
    <n v="11492.6"/>
    <d v="2022-04-08T00:00:00"/>
    <n v="2916.18"/>
    <n v="796.99"/>
    <n v="0.27329999999999999"/>
    <n v="14.42"/>
    <n v="1.71"/>
    <n v="196.52"/>
    <x v="7"/>
    <s v="Q2"/>
    <s v="Fair Valuation"/>
    <x v="0"/>
  </r>
  <r>
    <n v="2652"/>
    <s v="Acquirer_3"/>
    <s v="Target_2431"/>
    <x v="2"/>
    <x v="0"/>
    <x v="3"/>
    <n v="4709.97"/>
    <d v="2022-04-09T00:00:00"/>
    <n v="1376.45"/>
    <n v="523.33000000000004"/>
    <n v="0.38019999999999998"/>
    <n v="9"/>
    <n v="1.27"/>
    <n v="59.82"/>
    <x v="7"/>
    <s v="Q2"/>
    <s v="Fair Valuation"/>
    <x v="0"/>
  </r>
  <r>
    <n v="2653"/>
    <s v="Acquirer_894"/>
    <s v="Target_4922"/>
    <x v="4"/>
    <x v="6"/>
    <x v="3"/>
    <n v="12103.76"/>
    <d v="2022-04-10T00:00:00"/>
    <n v="2693.87"/>
    <n v="921.84"/>
    <n v="0.3422"/>
    <n v="13.13"/>
    <n v="2.0699999999999998"/>
    <n v="250.55"/>
    <x v="7"/>
    <s v="Q2"/>
    <s v="Fair Valuation"/>
    <x v="0"/>
  </r>
  <r>
    <n v="2654"/>
    <s v="Acquirer_603"/>
    <s v="Target_497"/>
    <x v="0"/>
    <x v="2"/>
    <x v="0"/>
    <n v="398.61"/>
    <d v="2022-04-11T00:00:00"/>
    <n v="159.43"/>
    <n v="33.61"/>
    <n v="0.21079999999999999"/>
    <n v="11.86"/>
    <n v="1.02"/>
    <n v="4.07"/>
    <x v="7"/>
    <s v="Q2"/>
    <s v="Fair Valuation"/>
    <x v="1"/>
  </r>
  <r>
    <n v="2655"/>
    <s v="Acquirer_337"/>
    <s v="Target_111"/>
    <x v="2"/>
    <x v="2"/>
    <x v="3"/>
    <n v="9619.26"/>
    <d v="2022-04-12T00:00:00"/>
    <n v="2598.1799999999998"/>
    <n v="558.61"/>
    <n v="0.215"/>
    <n v="17.22"/>
    <n v="1.56"/>
    <n v="150.06"/>
    <x v="7"/>
    <s v="Q2"/>
    <s v="High Valuation"/>
    <x v="0"/>
  </r>
  <r>
    <n v="2656"/>
    <s v="Acquirer_615"/>
    <s v="Target_2021"/>
    <x v="2"/>
    <x v="2"/>
    <x v="2"/>
    <n v="8370.15"/>
    <d v="2022-04-13T00:00:00"/>
    <n v="2263.33"/>
    <n v="626.04"/>
    <n v="0.27660000000000001"/>
    <n v="13.37"/>
    <n v="2.11"/>
    <n v="176.61"/>
    <x v="7"/>
    <s v="Q2"/>
    <s v="Fair Valuation"/>
    <x v="0"/>
  </r>
  <r>
    <n v="2657"/>
    <s v="Acquirer_42"/>
    <s v="Target_2879"/>
    <x v="6"/>
    <x v="2"/>
    <x v="2"/>
    <n v="8359.17"/>
    <d v="2022-04-14T00:00:00"/>
    <n v="2680.17"/>
    <n v="715.07"/>
    <n v="0.26679999999999998"/>
    <n v="11.69"/>
    <n v="2.35"/>
    <n v="196.44"/>
    <x v="7"/>
    <s v="Q2"/>
    <s v="Fair Valuation"/>
    <x v="0"/>
  </r>
  <r>
    <n v="2658"/>
    <s v="Acquirer_855"/>
    <s v="Target_639"/>
    <x v="5"/>
    <x v="6"/>
    <x v="2"/>
    <n v="16850.79"/>
    <d v="2022-04-15T00:00:00"/>
    <n v="3243"/>
    <n v="1175.9100000000001"/>
    <n v="0.36259999999999998"/>
    <n v="14.33"/>
    <n v="1.38"/>
    <n v="232.54"/>
    <x v="7"/>
    <s v="Q2"/>
    <s v="Fair Valuation"/>
    <x v="0"/>
  </r>
  <r>
    <n v="2659"/>
    <s v="Acquirer_706"/>
    <s v="Target_4002"/>
    <x v="3"/>
    <x v="6"/>
    <x v="0"/>
    <n v="3907.21"/>
    <d v="2022-04-16T00:00:00"/>
    <n v="3195.7"/>
    <n v="468.49"/>
    <n v="0.14660000000000001"/>
    <n v="8.34"/>
    <n v="1.88"/>
    <n v="73.459999999999994"/>
    <x v="7"/>
    <s v="Q2"/>
    <s v="Fair Valuation"/>
    <x v="0"/>
  </r>
  <r>
    <n v="2660"/>
    <s v="Acquirer_212"/>
    <s v="Target_1893"/>
    <x v="0"/>
    <x v="0"/>
    <x v="2"/>
    <n v="852.2"/>
    <d v="2022-04-17T00:00:00"/>
    <n v="191.95"/>
    <n v="59.93"/>
    <n v="0.31219999999999998"/>
    <n v="14.22"/>
    <n v="1.05"/>
    <n v="8.9499999999999993"/>
    <x v="7"/>
    <s v="Q2"/>
    <s v="Fair Valuation"/>
    <x v="1"/>
  </r>
  <r>
    <n v="2661"/>
    <s v="Acquirer_79"/>
    <s v="Target_925"/>
    <x v="1"/>
    <x v="1"/>
    <x v="2"/>
    <n v="1412.03"/>
    <d v="2022-04-18T00:00:00"/>
    <n v="609.42999999999995"/>
    <n v="100.5"/>
    <n v="0.16489999999999999"/>
    <n v="14.05"/>
    <n v="2.19"/>
    <n v="30.92"/>
    <x v="7"/>
    <s v="Q2"/>
    <s v="Fair Valuation"/>
    <x v="0"/>
  </r>
  <r>
    <n v="2662"/>
    <s v="Acquirer_440"/>
    <s v="Target_832"/>
    <x v="0"/>
    <x v="7"/>
    <x v="3"/>
    <n v="730.82"/>
    <d v="2022-04-19T00:00:00"/>
    <n v="582.23"/>
    <n v="68.88"/>
    <n v="0.1183"/>
    <n v="10.61"/>
    <n v="1.64"/>
    <n v="11.99"/>
    <x v="7"/>
    <s v="Q2"/>
    <s v="Fair Valuation"/>
    <x v="1"/>
  </r>
  <r>
    <n v="2663"/>
    <s v="Acquirer_487"/>
    <s v="Target_1306"/>
    <x v="6"/>
    <x v="2"/>
    <x v="2"/>
    <n v="8225.81"/>
    <d v="2022-04-20T00:00:00"/>
    <n v="3201.23"/>
    <n v="510.92"/>
    <n v="0.15959999999999999"/>
    <n v="16.100000000000001"/>
    <n v="0.76"/>
    <n v="62.52"/>
    <x v="7"/>
    <s v="Q2"/>
    <s v="High Valuation"/>
    <x v="0"/>
  </r>
  <r>
    <n v="2664"/>
    <s v="Acquirer_733"/>
    <s v="Target_1175"/>
    <x v="2"/>
    <x v="3"/>
    <x v="0"/>
    <n v="28940.68"/>
    <d v="2022-04-21T00:00:00"/>
    <n v="4667.93"/>
    <n v="1686.52"/>
    <n v="0.36130000000000001"/>
    <n v="17.16"/>
    <n v="0.80999999999999994"/>
    <n v="234.42"/>
    <x v="7"/>
    <s v="Q2"/>
    <s v="High Valuation"/>
    <x v="0"/>
  </r>
  <r>
    <n v="2665"/>
    <s v="Acquirer_945"/>
    <s v="Target_1192"/>
    <x v="5"/>
    <x v="4"/>
    <x v="2"/>
    <n v="11487.96"/>
    <d v="2022-04-22T00:00:00"/>
    <n v="3792.17"/>
    <n v="1019.34"/>
    <n v="0.26879999999999998"/>
    <n v="11.27"/>
    <n v="1.1100000000000001"/>
    <n v="127.52"/>
    <x v="7"/>
    <s v="Q2"/>
    <s v="Fair Valuation"/>
    <x v="0"/>
  </r>
  <r>
    <n v="2666"/>
    <s v="Acquirer_272"/>
    <s v="Target_1755"/>
    <x v="2"/>
    <x v="6"/>
    <x v="3"/>
    <n v="7359.72"/>
    <d v="2022-04-23T00:00:00"/>
    <n v="2650.26"/>
    <n v="556.29"/>
    <n v="0.2099"/>
    <n v="13.23"/>
    <n v="1.41"/>
    <n v="103.77"/>
    <x v="7"/>
    <s v="Q2"/>
    <s v="Fair Valuation"/>
    <x v="0"/>
  </r>
  <r>
    <n v="2667"/>
    <s v="Acquirer_750"/>
    <s v="Target_4933"/>
    <x v="3"/>
    <x v="1"/>
    <x v="2"/>
    <n v="4445.8100000000004"/>
    <d v="2022-04-24T00:00:00"/>
    <n v="3626.15"/>
    <n v="634.21"/>
    <n v="0.1749"/>
    <n v="7.01"/>
    <n v="0.91999999999999993"/>
    <n v="40.9"/>
    <x v="7"/>
    <s v="Q2"/>
    <s v="Low Valuation"/>
    <x v="0"/>
  </r>
  <r>
    <n v="2668"/>
    <s v="Acquirer_179"/>
    <s v="Target_4793"/>
    <x v="7"/>
    <x v="5"/>
    <x v="0"/>
    <n v="16226.55"/>
    <d v="2022-04-25T00:00:00"/>
    <n v="4500.1899999999996"/>
    <n v="1296.05"/>
    <n v="0.28799999999999998"/>
    <n v="12.52"/>
    <n v="2.36"/>
    <n v="382.95"/>
    <x v="7"/>
    <s v="Q2"/>
    <s v="Fair Valuation"/>
    <x v="0"/>
  </r>
  <r>
    <n v="2669"/>
    <s v="Acquirer_717"/>
    <s v="Target_3918"/>
    <x v="7"/>
    <x v="0"/>
    <x v="2"/>
    <n v="12953.1"/>
    <d v="2022-04-26T00:00:00"/>
    <n v="4415.62"/>
    <n v="1418.74"/>
    <n v="0.32129999999999997"/>
    <n v="9.1300000000000008"/>
    <n v="1.71"/>
    <n v="221.5"/>
    <x v="7"/>
    <s v="Q2"/>
    <s v="Fair Valuation"/>
    <x v="0"/>
  </r>
  <r>
    <n v="2670"/>
    <s v="Acquirer_374"/>
    <s v="Target_2653"/>
    <x v="2"/>
    <x v="3"/>
    <x v="3"/>
    <n v="6746.06"/>
    <d v="2022-04-27T00:00:00"/>
    <n v="2513.13"/>
    <n v="983.39"/>
    <n v="0.39129999999999998"/>
    <n v="6.86"/>
    <n v="1.98"/>
    <n v="133.57"/>
    <x v="7"/>
    <s v="Q2"/>
    <s v="Low Valuation"/>
    <x v="0"/>
  </r>
  <r>
    <n v="2671"/>
    <s v="Acquirer_966"/>
    <s v="Target_1120"/>
    <x v="0"/>
    <x v="3"/>
    <x v="1"/>
    <n v="23522.04"/>
    <d v="2022-04-28T00:00:00"/>
    <n v="4636.03"/>
    <n v="1369.95"/>
    <n v="0.29549999999999998"/>
    <n v="17.170000000000002"/>
    <n v="1.41"/>
    <n v="331.66"/>
    <x v="7"/>
    <s v="Q2"/>
    <s v="High Valuation"/>
    <x v="0"/>
  </r>
  <r>
    <n v="2672"/>
    <s v="Acquirer_547"/>
    <s v="Target_4099"/>
    <x v="7"/>
    <x v="7"/>
    <x v="2"/>
    <n v="1681.86"/>
    <d v="2022-04-29T00:00:00"/>
    <n v="598.80999999999995"/>
    <n v="231.98"/>
    <n v="0.38740000000000002"/>
    <n v="7.25"/>
    <n v="0.52"/>
    <n v="8.75"/>
    <x v="7"/>
    <s v="Q2"/>
    <s v="Low Valuation"/>
    <x v="0"/>
  </r>
  <r>
    <n v="2673"/>
    <s v="Acquirer_884"/>
    <s v="Target_4933"/>
    <x v="6"/>
    <x v="6"/>
    <x v="0"/>
    <n v="5896.12"/>
    <d v="2022-04-30T00:00:00"/>
    <n v="2299.04"/>
    <n v="337.5"/>
    <n v="0.14680000000000001"/>
    <n v="17.47"/>
    <n v="0.55999999999999994"/>
    <n v="33.020000000000003"/>
    <x v="7"/>
    <s v="Q2"/>
    <s v="High Valuation"/>
    <x v="0"/>
  </r>
  <r>
    <n v="2674"/>
    <s v="Acquirer_238"/>
    <s v="Target_3931"/>
    <x v="7"/>
    <x v="3"/>
    <x v="3"/>
    <n v="5081.99"/>
    <d v="2022-05-01T00:00:00"/>
    <n v="4688.12"/>
    <n v="551.79"/>
    <n v="0.1177"/>
    <n v="9.2100000000000009"/>
    <n v="1.86"/>
    <n v="94.53"/>
    <x v="7"/>
    <s v="Q2"/>
    <s v="Fair Valuation"/>
    <x v="0"/>
  </r>
  <r>
    <n v="2675"/>
    <s v="Acquirer_649"/>
    <s v="Target_723"/>
    <x v="6"/>
    <x v="1"/>
    <x v="3"/>
    <n v="7943.21"/>
    <d v="2022-05-02T00:00:00"/>
    <n v="4368.13"/>
    <n v="557.80999999999995"/>
    <n v="0.12770000000000001"/>
    <n v="14.24"/>
    <n v="2.4900000000000002"/>
    <n v="197.79"/>
    <x v="7"/>
    <s v="Q2"/>
    <s v="Fair Valuation"/>
    <x v="0"/>
  </r>
  <r>
    <n v="2676"/>
    <s v="Acquirer_261"/>
    <s v="Target_2620"/>
    <x v="2"/>
    <x v="5"/>
    <x v="1"/>
    <n v="8819.7099999999991"/>
    <d v="2022-05-03T00:00:00"/>
    <n v="4196.63"/>
    <n v="875.84"/>
    <n v="0.2087"/>
    <n v="10.07"/>
    <n v="1.4"/>
    <n v="123.48"/>
    <x v="7"/>
    <s v="Q2"/>
    <s v="Fair Valuation"/>
    <x v="0"/>
  </r>
  <r>
    <n v="2677"/>
    <s v="Acquirer_99"/>
    <s v="Target_3783"/>
    <x v="6"/>
    <x v="0"/>
    <x v="3"/>
    <n v="301.85000000000002"/>
    <d v="2022-05-04T00:00:00"/>
    <n v="218.23"/>
    <n v="32.01"/>
    <n v="0.1467"/>
    <n v="9.43"/>
    <n v="0.82000000000000006"/>
    <n v="2.48"/>
    <x v="7"/>
    <s v="Q2"/>
    <s v="Fair Valuation"/>
    <x v="1"/>
  </r>
  <r>
    <n v="2678"/>
    <s v="Acquirer_112"/>
    <s v="Target_3237"/>
    <x v="5"/>
    <x v="7"/>
    <x v="0"/>
    <n v="11550.69"/>
    <d v="2022-05-05T00:00:00"/>
    <n v="4330.3999999999996"/>
    <n v="1177.44"/>
    <n v="0.27189999999999998"/>
    <n v="9.81"/>
    <n v="1.68"/>
    <n v="194.05"/>
    <x v="7"/>
    <s v="Q2"/>
    <s v="Fair Valuation"/>
    <x v="0"/>
  </r>
  <r>
    <n v="2679"/>
    <s v="Acquirer_185"/>
    <s v="Target_1232"/>
    <x v="1"/>
    <x v="4"/>
    <x v="2"/>
    <n v="8626.68"/>
    <d v="2022-05-06T00:00:00"/>
    <n v="2753.66"/>
    <n v="485.19"/>
    <n v="0.1762"/>
    <n v="17.78"/>
    <n v="1.4"/>
    <n v="120.77"/>
    <x v="7"/>
    <s v="Q2"/>
    <s v="High Valuation"/>
    <x v="0"/>
  </r>
  <r>
    <n v="2680"/>
    <s v="Acquirer_443"/>
    <s v="Target_4306"/>
    <x v="1"/>
    <x v="0"/>
    <x v="2"/>
    <n v="6940.16"/>
    <d v="2022-05-07T00:00:00"/>
    <n v="1485.33"/>
    <n v="456.89"/>
    <n v="0.30759999999999998"/>
    <n v="15.19"/>
    <n v="1.54"/>
    <n v="106.88"/>
    <x v="7"/>
    <s v="Q2"/>
    <s v="High Valuation"/>
    <x v="0"/>
  </r>
  <r>
    <n v="2681"/>
    <s v="Acquirer_817"/>
    <s v="Target_3041"/>
    <x v="4"/>
    <x v="6"/>
    <x v="2"/>
    <n v="6562.8"/>
    <d v="2022-05-08T00:00:00"/>
    <n v="1128.3599999999999"/>
    <n v="399.44"/>
    <n v="0.35399999999999998"/>
    <n v="16.43"/>
    <n v="1.83"/>
    <n v="120.1"/>
    <x v="7"/>
    <s v="Q2"/>
    <s v="High Valuation"/>
    <x v="0"/>
  </r>
  <r>
    <n v="2682"/>
    <s v="Acquirer_534"/>
    <s v="Target_1705"/>
    <x v="2"/>
    <x v="3"/>
    <x v="0"/>
    <n v="1248.6600000000001"/>
    <d v="2022-05-09T00:00:00"/>
    <n v="1175.45"/>
    <n v="154.91999999999999"/>
    <n v="0.1318"/>
    <n v="8.06"/>
    <n v="1.92"/>
    <n v="23.97"/>
    <x v="7"/>
    <s v="Q2"/>
    <s v="Fair Valuation"/>
    <x v="0"/>
  </r>
  <r>
    <n v="2683"/>
    <s v="Acquirer_947"/>
    <s v="Target_4432"/>
    <x v="7"/>
    <x v="5"/>
    <x v="0"/>
    <n v="299.89999999999998"/>
    <d v="2022-05-10T00:00:00"/>
    <n v="189.09"/>
    <n v="20.25"/>
    <n v="0.1071"/>
    <n v="14.81"/>
    <n v="1.77"/>
    <n v="5.31"/>
    <x v="7"/>
    <s v="Q2"/>
    <s v="Fair Valuation"/>
    <x v="1"/>
  </r>
  <r>
    <n v="2684"/>
    <s v="Acquirer_735"/>
    <s v="Target_2751"/>
    <x v="7"/>
    <x v="5"/>
    <x v="0"/>
    <n v="1855.77"/>
    <d v="2022-05-11T00:00:00"/>
    <n v="431.47"/>
    <n v="119.65"/>
    <n v="0.27729999999999999"/>
    <n v="15.51"/>
    <n v="0.9900000000000001"/>
    <n v="18.37"/>
    <x v="7"/>
    <s v="Q2"/>
    <s v="High Valuation"/>
    <x v="0"/>
  </r>
  <r>
    <n v="2685"/>
    <s v="Acquirer_619"/>
    <s v="Target_3406"/>
    <x v="7"/>
    <x v="1"/>
    <x v="1"/>
    <n v="2063.5700000000002"/>
    <d v="2022-05-12T00:00:00"/>
    <n v="1464.88"/>
    <n v="203.91"/>
    <n v="0.13919999999999999"/>
    <n v="10.119999999999999"/>
    <n v="1.24"/>
    <n v="25.59"/>
    <x v="7"/>
    <s v="Q2"/>
    <s v="Fair Valuation"/>
    <x v="0"/>
  </r>
  <r>
    <n v="2686"/>
    <s v="Acquirer_397"/>
    <s v="Target_3331"/>
    <x v="4"/>
    <x v="5"/>
    <x v="1"/>
    <n v="16177.34"/>
    <d v="2022-05-13T00:00:00"/>
    <n v="4721.92"/>
    <n v="1523.29"/>
    <n v="0.3226"/>
    <n v="10.62"/>
    <n v="2.3199999999999998"/>
    <n v="375.31"/>
    <x v="7"/>
    <s v="Q2"/>
    <s v="Fair Valuation"/>
    <x v="0"/>
  </r>
  <r>
    <n v="2687"/>
    <s v="Acquirer_574"/>
    <s v="Target_4061"/>
    <x v="3"/>
    <x v="3"/>
    <x v="1"/>
    <n v="21658.18"/>
    <d v="2022-05-14T00:00:00"/>
    <n v="4433.2299999999996"/>
    <n v="1755.12"/>
    <n v="0.39589999999999997"/>
    <n v="12.34"/>
    <n v="1.0900000000000001"/>
    <n v="236.07"/>
    <x v="7"/>
    <s v="Q2"/>
    <s v="Fair Valuation"/>
    <x v="0"/>
  </r>
  <r>
    <n v="2688"/>
    <s v="Acquirer_718"/>
    <s v="Target_2611"/>
    <x v="5"/>
    <x v="2"/>
    <x v="3"/>
    <n v="1267.6300000000001"/>
    <d v="2022-05-15T00:00:00"/>
    <n v="636.05999999999995"/>
    <n v="85.42"/>
    <n v="0.1343"/>
    <n v="14.84"/>
    <n v="1.07"/>
    <n v="13.56"/>
    <x v="7"/>
    <s v="Q2"/>
    <s v="Fair Valuation"/>
    <x v="0"/>
  </r>
  <r>
    <n v="2689"/>
    <s v="Acquirer_495"/>
    <s v="Target_3049"/>
    <x v="7"/>
    <x v="6"/>
    <x v="0"/>
    <n v="6767.82"/>
    <d v="2022-05-16T00:00:00"/>
    <n v="3089.45"/>
    <n v="391.43"/>
    <n v="0.12670000000000001"/>
    <n v="17.29"/>
    <n v="1.29"/>
    <n v="87.3"/>
    <x v="7"/>
    <s v="Q2"/>
    <s v="High Valuation"/>
    <x v="0"/>
  </r>
  <r>
    <n v="2690"/>
    <s v="Acquirer_928"/>
    <s v="Target_3068"/>
    <x v="5"/>
    <x v="5"/>
    <x v="1"/>
    <n v="293.3"/>
    <d v="2022-05-17T00:00:00"/>
    <n v="170.76"/>
    <n v="42.88"/>
    <n v="0.25109999999999999"/>
    <n v="6.84"/>
    <n v="2.13"/>
    <n v="6.25"/>
    <x v="7"/>
    <s v="Q2"/>
    <s v="Low Valuation"/>
    <x v="1"/>
  </r>
  <r>
    <n v="2691"/>
    <s v="Acquirer_940"/>
    <s v="Target_960"/>
    <x v="2"/>
    <x v="6"/>
    <x v="3"/>
    <n v="7896.61"/>
    <d v="2022-05-18T00:00:00"/>
    <n v="4529.1000000000004"/>
    <n v="835.62"/>
    <n v="0.1845"/>
    <n v="9.4499999999999993"/>
    <n v="2.4500000000000002"/>
    <n v="193.47"/>
    <x v="7"/>
    <s v="Q2"/>
    <s v="Fair Valuation"/>
    <x v="0"/>
  </r>
  <r>
    <n v="2692"/>
    <s v="Acquirer_478"/>
    <s v="Target_1207"/>
    <x v="7"/>
    <x v="6"/>
    <x v="3"/>
    <n v="9596.06"/>
    <d v="2022-05-19T00:00:00"/>
    <n v="3062.86"/>
    <n v="803.69"/>
    <n v="0.26240000000000002"/>
    <n v="11.94"/>
    <n v="0.73"/>
    <n v="70.05"/>
    <x v="7"/>
    <s v="Q2"/>
    <s v="Fair Valuation"/>
    <x v="0"/>
  </r>
  <r>
    <n v="2693"/>
    <s v="Acquirer_851"/>
    <s v="Target_1481"/>
    <x v="5"/>
    <x v="6"/>
    <x v="0"/>
    <n v="14159.16"/>
    <d v="2022-05-20T00:00:00"/>
    <n v="3928.96"/>
    <n v="1271.02"/>
    <n v="0.32350000000000001"/>
    <n v="11.14"/>
    <n v="1.83"/>
    <n v="259.11"/>
    <x v="7"/>
    <s v="Q2"/>
    <s v="Fair Valuation"/>
    <x v="0"/>
  </r>
  <r>
    <n v="2694"/>
    <s v="Acquirer_364"/>
    <s v="Target_789"/>
    <x v="4"/>
    <x v="3"/>
    <x v="3"/>
    <n v="11251.9"/>
    <d v="2022-05-21T00:00:00"/>
    <n v="3989.57"/>
    <n v="751.63"/>
    <n v="0.18840000000000001"/>
    <n v="14.97"/>
    <n v="2.21"/>
    <n v="248.67"/>
    <x v="7"/>
    <s v="Q2"/>
    <s v="Fair Valuation"/>
    <x v="0"/>
  </r>
  <r>
    <n v="2695"/>
    <s v="Acquirer_847"/>
    <s v="Target_1643"/>
    <x v="0"/>
    <x v="5"/>
    <x v="1"/>
    <n v="4835.13"/>
    <d v="2022-05-22T00:00:00"/>
    <n v="2312.09"/>
    <n v="536.64"/>
    <n v="0.2321"/>
    <n v="9.01"/>
    <n v="1.52"/>
    <n v="73.489999999999995"/>
    <x v="7"/>
    <s v="Q2"/>
    <s v="Fair Valuation"/>
    <x v="0"/>
  </r>
  <r>
    <n v="2696"/>
    <s v="Acquirer_479"/>
    <s v="Target_4087"/>
    <x v="4"/>
    <x v="4"/>
    <x v="3"/>
    <n v="1008.14"/>
    <d v="2022-05-23T00:00:00"/>
    <n v="274.04000000000002"/>
    <n v="68.209999999999994"/>
    <n v="0.24890000000000001"/>
    <n v="14.78"/>
    <n v="1.54"/>
    <n v="15.53"/>
    <x v="7"/>
    <s v="Q2"/>
    <s v="Fair Valuation"/>
    <x v="0"/>
  </r>
  <r>
    <n v="2697"/>
    <s v="Acquirer_87"/>
    <s v="Target_23"/>
    <x v="2"/>
    <x v="3"/>
    <x v="0"/>
    <n v="8714.86"/>
    <d v="2022-05-24T00:00:00"/>
    <n v="3562.86"/>
    <n v="904.97"/>
    <n v="0.254"/>
    <n v="9.6300000000000008"/>
    <n v="1.24"/>
    <n v="108.06"/>
    <x v="7"/>
    <s v="Q2"/>
    <s v="Fair Valuation"/>
    <x v="0"/>
  </r>
  <r>
    <n v="2698"/>
    <s v="Acquirer_43"/>
    <s v="Target_1814"/>
    <x v="0"/>
    <x v="0"/>
    <x v="0"/>
    <n v="3516.27"/>
    <d v="2022-05-25T00:00:00"/>
    <n v="1058.82"/>
    <n v="202.55"/>
    <n v="0.1913"/>
    <n v="17.36"/>
    <n v="1.1000000000000001"/>
    <n v="38.68"/>
    <x v="7"/>
    <s v="Q2"/>
    <s v="High Valuation"/>
    <x v="0"/>
  </r>
  <r>
    <n v="2699"/>
    <s v="Acquirer_286"/>
    <s v="Target_1797"/>
    <x v="7"/>
    <x v="4"/>
    <x v="1"/>
    <n v="3045.28"/>
    <d v="2022-05-26T00:00:00"/>
    <n v="1976.25"/>
    <n v="309.48"/>
    <n v="0.15659999999999999"/>
    <n v="9.84"/>
    <n v="1.84"/>
    <n v="56.03"/>
    <x v="7"/>
    <s v="Q2"/>
    <s v="Fair Valuation"/>
    <x v="0"/>
  </r>
  <r>
    <n v="2700"/>
    <s v="Acquirer_20"/>
    <s v="Target_3630"/>
    <x v="2"/>
    <x v="3"/>
    <x v="0"/>
    <n v="2648.94"/>
    <d v="2022-05-27T00:00:00"/>
    <n v="2041.91"/>
    <n v="424.51"/>
    <n v="0.2079"/>
    <n v="6.24"/>
    <n v="2.0099999999999998"/>
    <n v="53.24"/>
    <x v="7"/>
    <s v="Q2"/>
    <s v="Low Valuation"/>
    <x v="0"/>
  </r>
  <r>
    <n v="2701"/>
    <s v="Acquirer_952"/>
    <s v="Target_3890"/>
    <x v="2"/>
    <x v="1"/>
    <x v="1"/>
    <n v="3339"/>
    <d v="2022-05-28T00:00:00"/>
    <n v="2524.7600000000002"/>
    <n v="534.24"/>
    <n v="0.21160000000000001"/>
    <n v="6.25"/>
    <n v="2.44"/>
    <n v="81.47"/>
    <x v="7"/>
    <s v="Q2"/>
    <s v="Low Valuation"/>
    <x v="0"/>
  </r>
  <r>
    <n v="2702"/>
    <s v="Acquirer_80"/>
    <s v="Target_223"/>
    <x v="4"/>
    <x v="6"/>
    <x v="1"/>
    <n v="6102.76"/>
    <d v="2022-05-29T00:00:00"/>
    <n v="1827.69"/>
    <n v="455.09"/>
    <n v="0.249"/>
    <n v="13.41"/>
    <n v="1.18"/>
    <n v="72.010000000000005"/>
    <x v="7"/>
    <s v="Q2"/>
    <s v="Fair Valuation"/>
    <x v="0"/>
  </r>
  <r>
    <n v="2703"/>
    <s v="Acquirer_861"/>
    <s v="Target_4243"/>
    <x v="6"/>
    <x v="5"/>
    <x v="2"/>
    <n v="7862.67"/>
    <d v="2022-05-30T00:00:00"/>
    <n v="4728.3999999999996"/>
    <n v="512.55999999999995"/>
    <n v="0.1084"/>
    <n v="15.34"/>
    <n v="2.21"/>
    <n v="173.77"/>
    <x v="7"/>
    <s v="Q2"/>
    <s v="High Valuation"/>
    <x v="0"/>
  </r>
  <r>
    <n v="2704"/>
    <s v="Acquirer_649"/>
    <s v="Target_4446"/>
    <x v="6"/>
    <x v="1"/>
    <x v="0"/>
    <n v="12267.53"/>
    <d v="2022-05-31T00:00:00"/>
    <n v="4311.63"/>
    <n v="900.7"/>
    <n v="0.2089"/>
    <n v="13.62"/>
    <n v="1.33"/>
    <n v="163.16"/>
    <x v="7"/>
    <s v="Q2"/>
    <s v="Fair Valuation"/>
    <x v="0"/>
  </r>
  <r>
    <n v="2705"/>
    <s v="Acquirer_567"/>
    <s v="Target_2930"/>
    <x v="3"/>
    <x v="3"/>
    <x v="1"/>
    <n v="14052.55"/>
    <d v="2022-06-01T00:00:00"/>
    <n v="3058.88"/>
    <n v="913.69"/>
    <n v="0.29870000000000002"/>
    <n v="15.38"/>
    <n v="0.94000000000000006"/>
    <n v="132.09"/>
    <x v="7"/>
    <s v="Q2"/>
    <s v="High Valuation"/>
    <x v="0"/>
  </r>
  <r>
    <n v="2706"/>
    <s v="Acquirer_991"/>
    <s v="Target_4709"/>
    <x v="2"/>
    <x v="3"/>
    <x v="0"/>
    <n v="8001.33"/>
    <d v="2022-06-02T00:00:00"/>
    <n v="3760.96"/>
    <n v="581.07000000000005"/>
    <n v="0.1545"/>
    <n v="13.77"/>
    <n v="1.78"/>
    <n v="142.41999999999999"/>
    <x v="7"/>
    <s v="Q2"/>
    <s v="Fair Valuation"/>
    <x v="0"/>
  </r>
  <r>
    <n v="2707"/>
    <s v="Acquirer_821"/>
    <s v="Target_912"/>
    <x v="5"/>
    <x v="7"/>
    <x v="0"/>
    <n v="1579"/>
    <d v="2022-06-03T00:00:00"/>
    <n v="415.91"/>
    <n v="96.99"/>
    <n v="0.23319999999999999"/>
    <n v="16.28"/>
    <n v="2.13"/>
    <n v="33.630000000000003"/>
    <x v="7"/>
    <s v="Q2"/>
    <s v="High Valuation"/>
    <x v="0"/>
  </r>
  <r>
    <n v="2708"/>
    <s v="Acquirer_105"/>
    <s v="Target_4160"/>
    <x v="6"/>
    <x v="7"/>
    <x v="2"/>
    <n v="3759.33"/>
    <d v="2022-06-04T00:00:00"/>
    <n v="1276.1300000000001"/>
    <n v="387.56"/>
    <n v="0.30370000000000003"/>
    <n v="9.6999999999999993"/>
    <n v="0.57000000000000006"/>
    <n v="21.43"/>
    <x v="7"/>
    <s v="Q2"/>
    <s v="Fair Valuation"/>
    <x v="0"/>
  </r>
  <r>
    <n v="2709"/>
    <s v="Acquirer_711"/>
    <s v="Target_2135"/>
    <x v="3"/>
    <x v="3"/>
    <x v="0"/>
    <n v="5609.76"/>
    <d v="2022-06-05T00:00:00"/>
    <n v="2182.84"/>
    <n v="584.35"/>
    <n v="0.26769999999999999"/>
    <n v="9.6"/>
    <n v="1.59"/>
    <n v="89.2"/>
    <x v="7"/>
    <s v="Q2"/>
    <s v="Fair Valuation"/>
    <x v="0"/>
  </r>
  <r>
    <n v="2710"/>
    <s v="Acquirer_184"/>
    <s v="Target_2983"/>
    <x v="0"/>
    <x v="3"/>
    <x v="0"/>
    <n v="11366.66"/>
    <d v="2022-06-06T00:00:00"/>
    <n v="2350.9699999999998"/>
    <n v="784.99"/>
    <n v="0.33389999999999997"/>
    <n v="14.48"/>
    <n v="2.2200000000000002"/>
    <n v="252.34"/>
    <x v="7"/>
    <s v="Q2"/>
    <s v="Fair Valuation"/>
    <x v="0"/>
  </r>
  <r>
    <n v="2711"/>
    <s v="Acquirer_602"/>
    <s v="Target_4597"/>
    <x v="0"/>
    <x v="3"/>
    <x v="3"/>
    <n v="9974.69"/>
    <d v="2022-06-07T00:00:00"/>
    <n v="2232.5300000000002"/>
    <n v="693.65"/>
    <n v="0.31069999999999998"/>
    <n v="14.38"/>
    <n v="1.4"/>
    <n v="139.65"/>
    <x v="7"/>
    <s v="Q2"/>
    <s v="Fair Valuation"/>
    <x v="0"/>
  </r>
  <r>
    <n v="2712"/>
    <s v="Acquirer_980"/>
    <s v="Target_3747"/>
    <x v="4"/>
    <x v="3"/>
    <x v="2"/>
    <n v="7259.88"/>
    <d v="2022-06-08T00:00:00"/>
    <n v="4951.17"/>
    <n v="1184.32"/>
    <n v="0.2392"/>
    <n v="6.13"/>
    <n v="1.62"/>
    <n v="117.61"/>
    <x v="7"/>
    <s v="Q2"/>
    <s v="Low Valuation"/>
    <x v="0"/>
  </r>
  <r>
    <n v="2713"/>
    <s v="Acquirer_262"/>
    <s v="Target_1646"/>
    <x v="4"/>
    <x v="2"/>
    <x v="0"/>
    <n v="6651.96"/>
    <d v="2022-06-09T00:00:00"/>
    <n v="2958.52"/>
    <n v="680.16"/>
    <n v="0.22989999999999999"/>
    <n v="9.7799999999999994"/>
    <n v="1.32"/>
    <n v="87.81"/>
    <x v="7"/>
    <s v="Q2"/>
    <s v="Fair Valuation"/>
    <x v="0"/>
  </r>
  <r>
    <n v="2714"/>
    <s v="Acquirer_305"/>
    <s v="Target_2632"/>
    <x v="5"/>
    <x v="6"/>
    <x v="3"/>
    <n v="1867.32"/>
    <d v="2022-06-10T00:00:00"/>
    <n v="809.09"/>
    <n v="189"/>
    <n v="0.2336"/>
    <n v="9.8800000000000008"/>
    <n v="1.96"/>
    <n v="36.6"/>
    <x v="7"/>
    <s v="Q2"/>
    <s v="Fair Valuation"/>
    <x v="0"/>
  </r>
  <r>
    <n v="2715"/>
    <s v="Acquirer_497"/>
    <s v="Target_1397"/>
    <x v="4"/>
    <x v="3"/>
    <x v="2"/>
    <n v="11605.62"/>
    <d v="2022-06-11T00:00:00"/>
    <n v="1958.57"/>
    <n v="709.39"/>
    <n v="0.36220000000000002"/>
    <n v="16.36"/>
    <n v="1.98"/>
    <n v="229.79"/>
    <x v="7"/>
    <s v="Q2"/>
    <s v="High Valuation"/>
    <x v="0"/>
  </r>
  <r>
    <n v="2716"/>
    <s v="Acquirer_982"/>
    <s v="Target_827"/>
    <x v="5"/>
    <x v="2"/>
    <x v="2"/>
    <n v="16955.43"/>
    <d v="2022-06-12T00:00:00"/>
    <n v="4900.4399999999996"/>
    <n v="1312.34"/>
    <n v="0.26779999999999998"/>
    <n v="12.92"/>
    <n v="1.52"/>
    <n v="257.72000000000003"/>
    <x v="7"/>
    <s v="Q2"/>
    <s v="Fair Valuation"/>
    <x v="0"/>
  </r>
  <r>
    <n v="2717"/>
    <s v="Acquirer_108"/>
    <s v="Target_103"/>
    <x v="0"/>
    <x v="4"/>
    <x v="0"/>
    <n v="5867.66"/>
    <d v="2022-06-13T00:00:00"/>
    <n v="2657.55"/>
    <n v="463.48"/>
    <n v="0.1744"/>
    <n v="12.66"/>
    <n v="1.61"/>
    <n v="94.47"/>
    <x v="7"/>
    <s v="Q2"/>
    <s v="Fair Valuation"/>
    <x v="0"/>
  </r>
  <r>
    <n v="2718"/>
    <s v="Acquirer_13"/>
    <s v="Target_2758"/>
    <x v="0"/>
    <x v="7"/>
    <x v="1"/>
    <n v="444.08"/>
    <d v="2022-06-14T00:00:00"/>
    <n v="404.29"/>
    <n v="62.99"/>
    <n v="0.15579999999999999"/>
    <n v="7.05"/>
    <n v="1.72"/>
    <n v="7.64"/>
    <x v="7"/>
    <s v="Q2"/>
    <s v="Low Valuation"/>
    <x v="1"/>
  </r>
  <r>
    <n v="2719"/>
    <s v="Acquirer_327"/>
    <s v="Target_2762"/>
    <x v="5"/>
    <x v="7"/>
    <x v="2"/>
    <n v="3345.82"/>
    <d v="2022-06-15T00:00:00"/>
    <n v="2447.0100000000002"/>
    <n v="360.93"/>
    <n v="0.14749999999999999"/>
    <n v="9.27"/>
    <n v="0.65"/>
    <n v="21.75"/>
    <x v="7"/>
    <s v="Q2"/>
    <s v="Fair Valuation"/>
    <x v="0"/>
  </r>
  <r>
    <n v="2720"/>
    <s v="Acquirer_970"/>
    <s v="Target_3851"/>
    <x v="3"/>
    <x v="5"/>
    <x v="2"/>
    <n v="10924.59"/>
    <d v="2022-06-16T00:00:00"/>
    <n v="2936.45"/>
    <n v="757.6"/>
    <n v="0.25800000000000001"/>
    <n v="14.42"/>
    <n v="1.63"/>
    <n v="178.07"/>
    <x v="7"/>
    <s v="Q2"/>
    <s v="Fair Valuation"/>
    <x v="0"/>
  </r>
  <r>
    <n v="2721"/>
    <s v="Acquirer_758"/>
    <s v="Target_3328"/>
    <x v="5"/>
    <x v="6"/>
    <x v="2"/>
    <n v="4434.32"/>
    <d v="2022-06-17T00:00:00"/>
    <n v="3451.15"/>
    <n v="366.17"/>
    <n v="0.1061"/>
    <n v="12.11"/>
    <n v="2.12"/>
    <n v="94.01"/>
    <x v="7"/>
    <s v="Q2"/>
    <s v="Fair Valuation"/>
    <x v="0"/>
  </r>
  <r>
    <n v="2722"/>
    <s v="Acquirer_236"/>
    <s v="Target_1082"/>
    <x v="3"/>
    <x v="1"/>
    <x v="1"/>
    <n v="12562.86"/>
    <d v="2022-06-18T00:00:00"/>
    <n v="2642.58"/>
    <n v="712.18"/>
    <n v="0.26950000000000002"/>
    <n v="17.64"/>
    <n v="1.66"/>
    <n v="208.54"/>
    <x v="7"/>
    <s v="Q2"/>
    <s v="High Valuation"/>
    <x v="0"/>
  </r>
  <r>
    <n v="2723"/>
    <s v="Acquirer_484"/>
    <s v="Target_1468"/>
    <x v="4"/>
    <x v="4"/>
    <x v="3"/>
    <n v="13416.6"/>
    <d v="2022-06-19T00:00:00"/>
    <n v="3339.1"/>
    <n v="751.63"/>
    <n v="0.22509999999999999"/>
    <n v="17.850000000000001"/>
    <n v="0.96"/>
    <n v="128.80000000000001"/>
    <x v="7"/>
    <s v="Q2"/>
    <s v="High Valuation"/>
    <x v="0"/>
  </r>
  <r>
    <n v="2724"/>
    <s v="Acquirer_806"/>
    <s v="Target_4710"/>
    <x v="3"/>
    <x v="1"/>
    <x v="3"/>
    <n v="15325.92"/>
    <d v="2022-06-20T00:00:00"/>
    <n v="3755.15"/>
    <n v="1492.3"/>
    <n v="0.39739999999999998"/>
    <n v="10.27"/>
    <n v="1.35"/>
    <n v="206.9"/>
    <x v="7"/>
    <s v="Q2"/>
    <s v="Fair Valuation"/>
    <x v="0"/>
  </r>
  <r>
    <n v="2725"/>
    <s v="Acquirer_228"/>
    <s v="Target_3802"/>
    <x v="1"/>
    <x v="0"/>
    <x v="3"/>
    <n v="17635.54"/>
    <d v="2022-06-21T00:00:00"/>
    <n v="4660.32"/>
    <n v="1107.76"/>
    <n v="0.23769999999999999"/>
    <n v="15.92"/>
    <n v="1.99"/>
    <n v="350.95"/>
    <x v="7"/>
    <s v="Q2"/>
    <s v="High Valuation"/>
    <x v="0"/>
  </r>
  <r>
    <n v="2726"/>
    <s v="Acquirer_860"/>
    <s v="Target_480"/>
    <x v="2"/>
    <x v="6"/>
    <x v="2"/>
    <n v="2341.5"/>
    <d v="2022-06-22T00:00:00"/>
    <n v="676.75"/>
    <n v="167.97"/>
    <n v="0.2482"/>
    <n v="13.94"/>
    <n v="1.92"/>
    <n v="44.96"/>
    <x v="7"/>
    <s v="Q2"/>
    <s v="Fair Valuation"/>
    <x v="0"/>
  </r>
  <r>
    <n v="2727"/>
    <s v="Acquirer_434"/>
    <s v="Target_2361"/>
    <x v="2"/>
    <x v="0"/>
    <x v="1"/>
    <n v="11909.25"/>
    <d v="2022-06-23T00:00:00"/>
    <n v="2538.37"/>
    <n v="711"/>
    <n v="0.28010000000000002"/>
    <n v="16.75"/>
    <n v="1.52"/>
    <n v="181.02"/>
    <x v="7"/>
    <s v="Q2"/>
    <s v="High Valuation"/>
    <x v="0"/>
  </r>
  <r>
    <n v="2728"/>
    <s v="Acquirer_842"/>
    <s v="Target_498"/>
    <x v="2"/>
    <x v="2"/>
    <x v="2"/>
    <n v="7858.92"/>
    <d v="2022-06-24T00:00:00"/>
    <n v="4040.91"/>
    <n v="1307.6400000000001"/>
    <n v="0.3236"/>
    <n v="6.01"/>
    <n v="1.9"/>
    <n v="149.32"/>
    <x v="7"/>
    <s v="Q2"/>
    <s v="Low Valuation"/>
    <x v="0"/>
  </r>
  <r>
    <n v="2729"/>
    <s v="Acquirer_714"/>
    <s v="Target_3297"/>
    <x v="3"/>
    <x v="7"/>
    <x v="3"/>
    <n v="5639.81"/>
    <d v="2022-06-25T00:00:00"/>
    <n v="1967.15"/>
    <n v="654.27"/>
    <n v="0.33260000000000001"/>
    <n v="8.6199999999999992"/>
    <n v="1.28"/>
    <n v="72.19"/>
    <x v="7"/>
    <s v="Q2"/>
    <s v="Fair Valuation"/>
    <x v="0"/>
  </r>
  <r>
    <n v="2730"/>
    <s v="Acquirer_49"/>
    <s v="Target_1478"/>
    <x v="1"/>
    <x v="1"/>
    <x v="0"/>
    <n v="8719.7900000000009"/>
    <d v="2022-06-26T00:00:00"/>
    <n v="3901.6"/>
    <n v="754.96"/>
    <n v="0.19350000000000001"/>
    <n v="11.55"/>
    <n v="2.15"/>
    <n v="187.48"/>
    <x v="7"/>
    <s v="Q2"/>
    <s v="Fair Valuation"/>
    <x v="0"/>
  </r>
  <r>
    <n v="2731"/>
    <s v="Acquirer_393"/>
    <s v="Target_3383"/>
    <x v="2"/>
    <x v="3"/>
    <x v="0"/>
    <n v="21276.87"/>
    <d v="2022-06-27T00:00:00"/>
    <n v="4783.09"/>
    <n v="1721.43"/>
    <n v="0.3599"/>
    <n v="12.36"/>
    <n v="2.09"/>
    <n v="444.69"/>
    <x v="7"/>
    <s v="Q2"/>
    <s v="Fair Valuation"/>
    <x v="0"/>
  </r>
  <r>
    <n v="2732"/>
    <s v="Acquirer_371"/>
    <s v="Target_955"/>
    <x v="2"/>
    <x v="2"/>
    <x v="1"/>
    <n v="1596.24"/>
    <d v="2022-06-28T00:00:00"/>
    <n v="626.65"/>
    <n v="153.78"/>
    <n v="0.24540000000000001"/>
    <n v="10.38"/>
    <n v="0.91"/>
    <n v="14.53"/>
    <x v="7"/>
    <s v="Q2"/>
    <s v="Fair Valuation"/>
    <x v="0"/>
  </r>
  <r>
    <n v="2733"/>
    <s v="Acquirer_212"/>
    <s v="Target_1099"/>
    <x v="0"/>
    <x v="6"/>
    <x v="3"/>
    <n v="1938.67"/>
    <d v="2022-06-29T00:00:00"/>
    <n v="1136.2"/>
    <n v="151.34"/>
    <n v="0.13320000000000001"/>
    <n v="12.81"/>
    <n v="1.54"/>
    <n v="29.86"/>
    <x v="7"/>
    <s v="Q2"/>
    <s v="Fair Valuation"/>
    <x v="0"/>
  </r>
  <r>
    <n v="2734"/>
    <s v="Acquirer_683"/>
    <s v="Target_3465"/>
    <x v="2"/>
    <x v="2"/>
    <x v="3"/>
    <n v="10953.31"/>
    <d v="2022-06-30T00:00:00"/>
    <n v="2317.77"/>
    <n v="889.79"/>
    <n v="0.38390000000000002"/>
    <n v="12.31"/>
    <n v="1.8"/>
    <n v="197.16"/>
    <x v="7"/>
    <s v="Q2"/>
    <s v="Fair Valuation"/>
    <x v="0"/>
  </r>
  <r>
    <n v="2735"/>
    <s v="Acquirer_75"/>
    <s v="Target_1705"/>
    <x v="2"/>
    <x v="7"/>
    <x v="3"/>
    <n v="215.85"/>
    <d v="2022-07-01T00:00:00"/>
    <n v="168.9"/>
    <n v="23.11"/>
    <n v="0.1368"/>
    <n v="9.34"/>
    <n v="1.85"/>
    <n v="3.99"/>
    <x v="7"/>
    <s v="Q3"/>
    <s v="Fair Valuation"/>
    <x v="1"/>
  </r>
  <r>
    <n v="2736"/>
    <s v="Acquirer_134"/>
    <s v="Target_4580"/>
    <x v="3"/>
    <x v="1"/>
    <x v="1"/>
    <n v="9847"/>
    <d v="2022-07-02T00:00:00"/>
    <n v="2568.67"/>
    <n v="997.67"/>
    <n v="0.38840000000000002"/>
    <n v="9.8699999999999992"/>
    <n v="1.17"/>
    <n v="115.21"/>
    <x v="7"/>
    <s v="Q3"/>
    <s v="Fair Valuation"/>
    <x v="0"/>
  </r>
  <r>
    <n v="2737"/>
    <s v="Acquirer_389"/>
    <s v="Target_3234"/>
    <x v="1"/>
    <x v="0"/>
    <x v="1"/>
    <n v="7724.88"/>
    <d v="2022-07-03T00:00:00"/>
    <n v="1456.15"/>
    <n v="432.04"/>
    <n v="0.29670000000000002"/>
    <n v="17.88"/>
    <n v="1.96"/>
    <n v="151.41"/>
    <x v="7"/>
    <s v="Q3"/>
    <s v="High Valuation"/>
    <x v="0"/>
  </r>
  <r>
    <n v="2738"/>
    <s v="Acquirer_395"/>
    <s v="Target_713"/>
    <x v="0"/>
    <x v="5"/>
    <x v="3"/>
    <n v="5762.64"/>
    <d v="2022-07-04T00:00:00"/>
    <n v="2128.46"/>
    <n v="368.22"/>
    <n v="0.17299999999999999"/>
    <n v="15.65"/>
    <n v="1.92"/>
    <n v="110.64"/>
    <x v="7"/>
    <s v="Q3"/>
    <s v="High Valuation"/>
    <x v="0"/>
  </r>
  <r>
    <n v="2739"/>
    <s v="Acquirer_148"/>
    <s v="Target_2673"/>
    <x v="5"/>
    <x v="2"/>
    <x v="2"/>
    <n v="2032.97"/>
    <d v="2022-07-05T00:00:00"/>
    <n v="546.45000000000005"/>
    <n v="189.29"/>
    <n v="0.34639999999999999"/>
    <n v="10.74"/>
    <n v="2.36"/>
    <n v="47.98"/>
    <x v="7"/>
    <s v="Q3"/>
    <s v="Fair Valuation"/>
    <x v="0"/>
  </r>
  <r>
    <n v="2740"/>
    <s v="Acquirer_308"/>
    <s v="Target_4592"/>
    <x v="0"/>
    <x v="1"/>
    <x v="2"/>
    <n v="14214.75"/>
    <d v="2022-07-06T00:00:00"/>
    <n v="4359.3599999999997"/>
    <n v="1600.76"/>
    <n v="0.36720000000000003"/>
    <n v="8.8800000000000008"/>
    <n v="0.52"/>
    <n v="73.92"/>
    <x v="7"/>
    <s v="Q3"/>
    <s v="Fair Valuation"/>
    <x v="0"/>
  </r>
  <r>
    <n v="2741"/>
    <s v="Acquirer_544"/>
    <s v="Target_3964"/>
    <x v="5"/>
    <x v="4"/>
    <x v="3"/>
    <n v="4488.3999999999996"/>
    <d v="2022-07-07T00:00:00"/>
    <n v="1315.59"/>
    <n v="384.94"/>
    <n v="0.29260000000000003"/>
    <n v="11.66"/>
    <n v="1.41"/>
    <n v="63.29"/>
    <x v="7"/>
    <s v="Q3"/>
    <s v="Fair Valuation"/>
    <x v="0"/>
  </r>
  <r>
    <n v="2742"/>
    <s v="Acquirer_976"/>
    <s v="Target_478"/>
    <x v="3"/>
    <x v="3"/>
    <x v="0"/>
    <n v="9919.27"/>
    <d v="2022-07-08T00:00:00"/>
    <n v="2947.53"/>
    <n v="676.16"/>
    <n v="0.22939999999999999"/>
    <n v="14.67"/>
    <n v="1.26"/>
    <n v="124.98"/>
    <x v="7"/>
    <s v="Q3"/>
    <s v="Fair Valuation"/>
    <x v="0"/>
  </r>
  <r>
    <n v="2743"/>
    <s v="Acquirer_113"/>
    <s v="Target_2362"/>
    <x v="4"/>
    <x v="3"/>
    <x v="3"/>
    <n v="20878.22"/>
    <d v="2022-07-09T00:00:00"/>
    <n v="3676.73"/>
    <n v="1192.3599999999999"/>
    <n v="0.32429999999999998"/>
    <n v="17.510000000000002"/>
    <n v="1.27"/>
    <n v="265.14999999999998"/>
    <x v="7"/>
    <s v="Q3"/>
    <s v="High Valuation"/>
    <x v="0"/>
  </r>
  <r>
    <n v="2744"/>
    <s v="Acquirer_810"/>
    <s v="Target_3243"/>
    <x v="0"/>
    <x v="3"/>
    <x v="1"/>
    <n v="15665.67"/>
    <d v="2022-07-10T00:00:00"/>
    <n v="2428.87"/>
    <n v="921.51"/>
    <n v="0.37940000000000002"/>
    <n v="17"/>
    <n v="2.46"/>
    <n v="385.38"/>
    <x v="7"/>
    <s v="Q3"/>
    <s v="High Valuation"/>
    <x v="0"/>
  </r>
  <r>
    <n v="2745"/>
    <s v="Acquirer_942"/>
    <s v="Target_672"/>
    <x v="6"/>
    <x v="7"/>
    <x v="3"/>
    <n v="4652.3900000000003"/>
    <d v="2022-07-11T00:00:00"/>
    <n v="2761.55"/>
    <n v="547.34"/>
    <n v="0.19819999999999999"/>
    <n v="8.5"/>
    <n v="0.9900000000000001"/>
    <n v="46.06"/>
    <x v="7"/>
    <s v="Q3"/>
    <s v="Fair Valuation"/>
    <x v="0"/>
  </r>
  <r>
    <n v="2746"/>
    <s v="Acquirer_316"/>
    <s v="Target_1835"/>
    <x v="6"/>
    <x v="2"/>
    <x v="3"/>
    <n v="7846.88"/>
    <d v="2022-07-12T00:00:00"/>
    <n v="3200.07"/>
    <n v="1012.5"/>
    <n v="0.31640000000000001"/>
    <n v="7.75"/>
    <n v="1.44"/>
    <n v="113"/>
    <x v="7"/>
    <s v="Q3"/>
    <s v="Low Valuation"/>
    <x v="0"/>
  </r>
  <r>
    <n v="2747"/>
    <s v="Acquirer_70"/>
    <s v="Target_677"/>
    <x v="3"/>
    <x v="1"/>
    <x v="2"/>
    <n v="2911.25"/>
    <d v="2022-07-13T00:00:00"/>
    <n v="3032.85"/>
    <n v="320.27"/>
    <n v="0.1056"/>
    <n v="9.09"/>
    <n v="2.31"/>
    <n v="67.25"/>
    <x v="7"/>
    <s v="Q3"/>
    <s v="Fair Valuation"/>
    <x v="0"/>
  </r>
  <r>
    <n v="2748"/>
    <s v="Acquirer_588"/>
    <s v="Target_3430"/>
    <x v="6"/>
    <x v="3"/>
    <x v="2"/>
    <n v="8282.93"/>
    <d v="2022-07-14T00:00:00"/>
    <n v="1821.76"/>
    <n v="605.91999999999996"/>
    <n v="0.33260000000000001"/>
    <n v="13.67"/>
    <n v="0.89"/>
    <n v="73.72"/>
    <x v="7"/>
    <s v="Q3"/>
    <s v="Fair Valuation"/>
    <x v="0"/>
  </r>
  <r>
    <n v="2749"/>
    <s v="Acquirer_412"/>
    <s v="Target_4473"/>
    <x v="1"/>
    <x v="2"/>
    <x v="1"/>
    <n v="12269.31"/>
    <d v="2022-07-15T00:00:00"/>
    <n v="2734.77"/>
    <n v="840.94"/>
    <n v="0.3075"/>
    <n v="14.59"/>
    <n v="2.2200000000000002"/>
    <n v="272.38"/>
    <x v="7"/>
    <s v="Q3"/>
    <s v="Fair Valuation"/>
    <x v="0"/>
  </r>
  <r>
    <n v="2750"/>
    <s v="Acquirer_738"/>
    <s v="Target_186"/>
    <x v="0"/>
    <x v="5"/>
    <x v="3"/>
    <n v="28639.26"/>
    <d v="2022-07-16T00:00:00"/>
    <n v="4326.3500000000004"/>
    <n v="1728.38"/>
    <n v="0.39950000000000002"/>
    <n v="16.57"/>
    <n v="1.2"/>
    <n v="343.67"/>
    <x v="7"/>
    <s v="Q3"/>
    <s v="High Valuation"/>
    <x v="0"/>
  </r>
  <r>
    <n v="2751"/>
    <s v="Acquirer_439"/>
    <s v="Target_2584"/>
    <x v="7"/>
    <x v="5"/>
    <x v="2"/>
    <n v="1110.68"/>
    <d v="2022-07-17T00:00:00"/>
    <n v="1288.07"/>
    <n v="129.44999999999999"/>
    <n v="0.10050000000000001"/>
    <n v="8.58"/>
    <n v="1.21"/>
    <n v="13.44"/>
    <x v="7"/>
    <s v="Q3"/>
    <s v="Fair Valuation"/>
    <x v="0"/>
  </r>
  <r>
    <n v="2752"/>
    <s v="Acquirer_1"/>
    <s v="Target_2088"/>
    <x v="6"/>
    <x v="7"/>
    <x v="1"/>
    <n v="129.66"/>
    <d v="2022-07-18T00:00:00"/>
    <n v="88.13"/>
    <n v="12.42"/>
    <n v="0.1409"/>
    <n v="10.44"/>
    <n v="1.2"/>
    <n v="1.56"/>
    <x v="7"/>
    <s v="Q3"/>
    <s v="Fair Valuation"/>
    <x v="1"/>
  </r>
  <r>
    <n v="2753"/>
    <s v="Acquirer_52"/>
    <s v="Target_1368"/>
    <x v="2"/>
    <x v="1"/>
    <x v="3"/>
    <n v="3328.86"/>
    <d v="2022-07-19T00:00:00"/>
    <n v="673.57"/>
    <n v="243.16"/>
    <n v="0.36099999999999999"/>
    <n v="13.69"/>
    <n v="1.42"/>
    <n v="47.27"/>
    <x v="7"/>
    <s v="Q3"/>
    <s v="Fair Valuation"/>
    <x v="0"/>
  </r>
  <r>
    <n v="2754"/>
    <s v="Acquirer_932"/>
    <s v="Target_4176"/>
    <x v="1"/>
    <x v="5"/>
    <x v="3"/>
    <n v="12784.24"/>
    <d v="2022-07-20T00:00:00"/>
    <n v="2414.02"/>
    <n v="805.56"/>
    <n v="0.3337"/>
    <n v="15.87"/>
    <n v="1.71"/>
    <n v="218.61"/>
    <x v="7"/>
    <s v="Q3"/>
    <s v="High Valuation"/>
    <x v="0"/>
  </r>
  <r>
    <n v="2755"/>
    <s v="Acquirer_903"/>
    <s v="Target_1501"/>
    <x v="5"/>
    <x v="5"/>
    <x v="3"/>
    <n v="5345.95"/>
    <d v="2022-07-21T00:00:00"/>
    <n v="1075.22"/>
    <n v="310.08999999999997"/>
    <n v="0.28839999999999999"/>
    <n v="17.239999999999998"/>
    <n v="2.3199999999999998"/>
    <n v="124.03"/>
    <x v="7"/>
    <s v="Q3"/>
    <s v="High Valuation"/>
    <x v="0"/>
  </r>
  <r>
    <n v="2756"/>
    <s v="Acquirer_71"/>
    <s v="Target_1684"/>
    <x v="5"/>
    <x v="5"/>
    <x v="3"/>
    <n v="5929.82"/>
    <d v="2022-07-22T00:00:00"/>
    <n v="2543.67"/>
    <n v="647.36"/>
    <n v="0.2545"/>
    <n v="9.16"/>
    <n v="1.89"/>
    <n v="112.07"/>
    <x v="7"/>
    <s v="Q3"/>
    <s v="Fair Valuation"/>
    <x v="0"/>
  </r>
  <r>
    <n v="2757"/>
    <s v="Acquirer_648"/>
    <s v="Target_1295"/>
    <x v="0"/>
    <x v="5"/>
    <x v="3"/>
    <n v="13921.5"/>
    <d v="2022-07-23T00:00:00"/>
    <n v="4303.3999999999996"/>
    <n v="1714.47"/>
    <n v="0.39839999999999998"/>
    <n v="8.1199999999999992"/>
    <n v="2.25"/>
    <n v="313.23"/>
    <x v="7"/>
    <s v="Q3"/>
    <s v="Fair Valuation"/>
    <x v="0"/>
  </r>
  <r>
    <n v="2758"/>
    <s v="Acquirer_393"/>
    <s v="Target_751"/>
    <x v="2"/>
    <x v="6"/>
    <x v="3"/>
    <n v="3403.67"/>
    <d v="2022-07-24T00:00:00"/>
    <n v="2506.87"/>
    <n v="392.58"/>
    <n v="0.15659999999999999"/>
    <n v="8.67"/>
    <n v="1.53"/>
    <n v="52.08"/>
    <x v="7"/>
    <s v="Q3"/>
    <s v="Fair Valuation"/>
    <x v="0"/>
  </r>
  <r>
    <n v="2759"/>
    <s v="Acquirer_118"/>
    <s v="Target_1871"/>
    <x v="2"/>
    <x v="2"/>
    <x v="2"/>
    <n v="7784.36"/>
    <d v="2022-07-25T00:00:00"/>
    <n v="3916.69"/>
    <n v="513.48"/>
    <n v="0.13109999999999999"/>
    <n v="15.16"/>
    <n v="1.37"/>
    <n v="106.65"/>
    <x v="7"/>
    <s v="Q3"/>
    <s v="High Valuation"/>
    <x v="0"/>
  </r>
  <r>
    <n v="2760"/>
    <s v="Acquirer_127"/>
    <s v="Target_726"/>
    <x v="3"/>
    <x v="6"/>
    <x v="3"/>
    <n v="7461.31"/>
    <d v="2022-07-26T00:00:00"/>
    <n v="2548.42"/>
    <n v="422.02"/>
    <n v="0.1656"/>
    <n v="17.68"/>
    <n v="1.17"/>
    <n v="87.3"/>
    <x v="7"/>
    <s v="Q3"/>
    <s v="High Valuation"/>
    <x v="0"/>
  </r>
  <r>
    <n v="2761"/>
    <s v="Acquirer_264"/>
    <s v="Target_3889"/>
    <x v="7"/>
    <x v="3"/>
    <x v="1"/>
    <n v="3849.77"/>
    <d v="2022-07-27T00:00:00"/>
    <n v="3046.77"/>
    <n v="306.51"/>
    <n v="0.10059999999999999"/>
    <n v="12.56"/>
    <n v="2.36"/>
    <n v="90.85"/>
    <x v="7"/>
    <s v="Q3"/>
    <s v="Fair Valuation"/>
    <x v="0"/>
  </r>
  <r>
    <n v="2762"/>
    <s v="Acquirer_956"/>
    <s v="Target_148"/>
    <x v="6"/>
    <x v="0"/>
    <x v="1"/>
    <n v="4061.86"/>
    <d v="2022-07-28T00:00:00"/>
    <n v="2415.23"/>
    <n v="303.35000000000002"/>
    <n v="0.12559999999999999"/>
    <n v="13.39"/>
    <n v="1.76"/>
    <n v="71.489999999999995"/>
    <x v="7"/>
    <s v="Q3"/>
    <s v="Fair Valuation"/>
    <x v="0"/>
  </r>
  <r>
    <n v="2763"/>
    <s v="Acquirer_560"/>
    <s v="Target_4965"/>
    <x v="0"/>
    <x v="5"/>
    <x v="2"/>
    <n v="11929.41"/>
    <d v="2022-07-29T00:00:00"/>
    <n v="3786.78"/>
    <n v="779.7"/>
    <n v="0.2059"/>
    <n v="15.3"/>
    <n v="0.52"/>
    <n v="62.03"/>
    <x v="7"/>
    <s v="Q3"/>
    <s v="High Valuation"/>
    <x v="0"/>
  </r>
  <r>
    <n v="2764"/>
    <s v="Acquirer_160"/>
    <s v="Target_2521"/>
    <x v="6"/>
    <x v="5"/>
    <x v="1"/>
    <n v="6150"/>
    <d v="2022-07-30T00:00:00"/>
    <n v="4459.04"/>
    <n v="530.63"/>
    <n v="0.11899999999999999"/>
    <n v="11.59"/>
    <n v="0.61"/>
    <n v="37.520000000000003"/>
    <x v="7"/>
    <s v="Q3"/>
    <s v="Fair Valuation"/>
    <x v="0"/>
  </r>
  <r>
    <n v="2765"/>
    <s v="Acquirer_493"/>
    <s v="Target_3847"/>
    <x v="2"/>
    <x v="6"/>
    <x v="0"/>
    <n v="742.57"/>
    <d v="2022-07-31T00:00:00"/>
    <n v="785.5"/>
    <n v="112.17"/>
    <n v="0.14280000000000001"/>
    <n v="6.62"/>
    <n v="0.9900000000000001"/>
    <n v="7.35"/>
    <x v="7"/>
    <s v="Q3"/>
    <s v="Low Valuation"/>
    <x v="1"/>
  </r>
  <r>
    <n v="2766"/>
    <s v="Acquirer_61"/>
    <s v="Target_4663"/>
    <x v="0"/>
    <x v="2"/>
    <x v="0"/>
    <n v="5997.65"/>
    <d v="2022-08-01T00:00:00"/>
    <n v="1854.73"/>
    <n v="440.68"/>
    <n v="0.23760000000000001"/>
    <n v="13.61"/>
    <n v="0.5"/>
    <n v="29.99"/>
    <x v="7"/>
    <s v="Q3"/>
    <s v="Fair Valuation"/>
    <x v="0"/>
  </r>
  <r>
    <n v="2767"/>
    <s v="Acquirer_197"/>
    <s v="Target_763"/>
    <x v="2"/>
    <x v="2"/>
    <x v="2"/>
    <n v="2676.33"/>
    <d v="2022-08-02T00:00:00"/>
    <n v="3366.23"/>
    <n v="423.47"/>
    <n v="0.1258"/>
    <n v="6.32"/>
    <n v="1.95"/>
    <n v="52.19"/>
    <x v="7"/>
    <s v="Q3"/>
    <s v="Low Valuation"/>
    <x v="0"/>
  </r>
  <r>
    <n v="2768"/>
    <s v="Acquirer_325"/>
    <s v="Target_154"/>
    <x v="5"/>
    <x v="6"/>
    <x v="1"/>
    <n v="4760"/>
    <d v="2022-08-03T00:00:00"/>
    <n v="1528"/>
    <n v="486.21"/>
    <n v="0.31819999999999998"/>
    <n v="9.7899999999999991"/>
    <n v="1.74"/>
    <n v="82.82"/>
    <x v="7"/>
    <s v="Q3"/>
    <s v="Fair Valuation"/>
    <x v="0"/>
  </r>
  <r>
    <n v="2769"/>
    <s v="Acquirer_201"/>
    <s v="Target_4402"/>
    <x v="3"/>
    <x v="7"/>
    <x v="1"/>
    <n v="4872.82"/>
    <d v="2022-08-04T00:00:00"/>
    <n v="1769.64"/>
    <n v="312.16000000000003"/>
    <n v="0.1764"/>
    <n v="15.61"/>
    <n v="1.61"/>
    <n v="78.45"/>
    <x v="7"/>
    <s v="Q3"/>
    <s v="High Valuation"/>
    <x v="0"/>
  </r>
  <r>
    <n v="2770"/>
    <s v="Acquirer_27"/>
    <s v="Target_4991"/>
    <x v="2"/>
    <x v="2"/>
    <x v="2"/>
    <n v="12154.11"/>
    <d v="2022-08-05T00:00:00"/>
    <n v="3179.69"/>
    <n v="873.14"/>
    <n v="0.27460000000000001"/>
    <n v="13.92"/>
    <n v="1.75"/>
    <n v="212.7"/>
    <x v="7"/>
    <s v="Q3"/>
    <s v="Fair Valuation"/>
    <x v="0"/>
  </r>
  <r>
    <n v="2771"/>
    <s v="Acquirer_647"/>
    <s v="Target_4299"/>
    <x v="5"/>
    <x v="4"/>
    <x v="3"/>
    <n v="3632.65"/>
    <d v="2022-08-06T00:00:00"/>
    <n v="1079.06"/>
    <n v="421.91"/>
    <n v="0.39100000000000001"/>
    <n v="8.61"/>
    <n v="1.1100000000000001"/>
    <n v="40.32"/>
    <x v="7"/>
    <s v="Q3"/>
    <s v="Fair Valuation"/>
    <x v="0"/>
  </r>
  <r>
    <n v="2772"/>
    <s v="Acquirer_446"/>
    <s v="Target_4483"/>
    <x v="5"/>
    <x v="5"/>
    <x v="0"/>
    <n v="6338.57"/>
    <d v="2022-08-07T00:00:00"/>
    <n v="3760.72"/>
    <n v="436.24"/>
    <n v="0.11600000000000001"/>
    <n v="14.53"/>
    <n v="1.84"/>
    <n v="116.63"/>
    <x v="7"/>
    <s v="Q3"/>
    <s v="Fair Valuation"/>
    <x v="0"/>
  </r>
  <r>
    <n v="2773"/>
    <s v="Acquirer_250"/>
    <s v="Target_485"/>
    <x v="2"/>
    <x v="6"/>
    <x v="2"/>
    <n v="604.70000000000005"/>
    <d v="2022-08-08T00:00:00"/>
    <n v="116.7"/>
    <n v="37.96"/>
    <n v="0.32529999999999998"/>
    <n v="15.93"/>
    <n v="1.46"/>
    <n v="8.83"/>
    <x v="7"/>
    <s v="Q3"/>
    <s v="High Valuation"/>
    <x v="1"/>
  </r>
  <r>
    <n v="2774"/>
    <s v="Acquirer_113"/>
    <s v="Target_2720"/>
    <x v="7"/>
    <x v="1"/>
    <x v="2"/>
    <n v="114.83"/>
    <d v="2022-08-09T00:00:00"/>
    <n v="57.12"/>
    <n v="7.51"/>
    <n v="0.13150000000000001"/>
    <n v="15.29"/>
    <n v="1.98"/>
    <n v="2.27"/>
    <x v="7"/>
    <s v="Q3"/>
    <s v="High Valuation"/>
    <x v="1"/>
  </r>
  <r>
    <n v="2775"/>
    <s v="Acquirer_757"/>
    <s v="Target_3687"/>
    <x v="6"/>
    <x v="0"/>
    <x v="2"/>
    <n v="8315.82"/>
    <d v="2022-08-10T00:00:00"/>
    <n v="2579.52"/>
    <n v="923.98"/>
    <n v="0.35820000000000002"/>
    <n v="9"/>
    <n v="0.79"/>
    <n v="65.69"/>
    <x v="7"/>
    <s v="Q3"/>
    <s v="Fair Valuation"/>
    <x v="0"/>
  </r>
  <r>
    <n v="2776"/>
    <s v="Acquirer_724"/>
    <s v="Target_3829"/>
    <x v="0"/>
    <x v="1"/>
    <x v="3"/>
    <n v="1277.8699999999999"/>
    <d v="2022-08-11T00:00:00"/>
    <n v="248.73"/>
    <n v="81.81"/>
    <n v="0.32890000000000003"/>
    <n v="15.62"/>
    <n v="1.1000000000000001"/>
    <n v="14.06"/>
    <x v="7"/>
    <s v="Q3"/>
    <s v="High Valuation"/>
    <x v="0"/>
  </r>
  <r>
    <n v="2777"/>
    <s v="Acquirer_48"/>
    <s v="Target_903"/>
    <x v="4"/>
    <x v="4"/>
    <x v="0"/>
    <n v="2931.95"/>
    <d v="2022-08-12T00:00:00"/>
    <n v="808.54"/>
    <n v="188.55"/>
    <n v="0.23319999999999999"/>
    <n v="15.55"/>
    <n v="0.51"/>
    <n v="14.95"/>
    <x v="7"/>
    <s v="Q3"/>
    <s v="High Valuation"/>
    <x v="0"/>
  </r>
  <r>
    <n v="2778"/>
    <s v="Acquirer_373"/>
    <s v="Target_811"/>
    <x v="0"/>
    <x v="3"/>
    <x v="2"/>
    <n v="12405.59"/>
    <d v="2022-08-13T00:00:00"/>
    <n v="3903.69"/>
    <n v="1077.81"/>
    <n v="0.27610000000000001"/>
    <n v="11.51"/>
    <n v="1.6"/>
    <n v="198.49"/>
    <x v="7"/>
    <s v="Q3"/>
    <s v="Fair Valuation"/>
    <x v="0"/>
  </r>
  <r>
    <n v="2779"/>
    <s v="Acquirer_342"/>
    <s v="Target_1896"/>
    <x v="5"/>
    <x v="5"/>
    <x v="1"/>
    <n v="1383.24"/>
    <d v="2022-08-14T00:00:00"/>
    <n v="1361.35"/>
    <n v="180.11"/>
    <n v="0.1323"/>
    <n v="7.68"/>
    <n v="1.21"/>
    <n v="16.739999999999998"/>
    <x v="7"/>
    <s v="Q3"/>
    <s v="Low Valuation"/>
    <x v="0"/>
  </r>
  <r>
    <n v="2780"/>
    <s v="Acquirer_200"/>
    <s v="Target_4301"/>
    <x v="5"/>
    <x v="4"/>
    <x v="3"/>
    <n v="1891.07"/>
    <d v="2022-08-15T00:00:00"/>
    <n v="1817.2"/>
    <n v="224.06"/>
    <n v="0.12330000000000001"/>
    <n v="8.44"/>
    <n v="1.54"/>
    <n v="29.12"/>
    <x v="7"/>
    <s v="Q3"/>
    <s v="Fair Valuation"/>
    <x v="0"/>
  </r>
  <r>
    <n v="2781"/>
    <s v="Acquirer_975"/>
    <s v="Target_3948"/>
    <x v="4"/>
    <x v="1"/>
    <x v="3"/>
    <n v="10371.4"/>
    <d v="2022-08-16T00:00:00"/>
    <n v="4424.9399999999996"/>
    <n v="590.29"/>
    <n v="0.13339999999999999"/>
    <n v="17.57"/>
    <n v="2.35"/>
    <n v="243.73"/>
    <x v="7"/>
    <s v="Q3"/>
    <s v="High Valuation"/>
    <x v="0"/>
  </r>
  <r>
    <n v="2782"/>
    <s v="Acquirer_862"/>
    <s v="Target_2821"/>
    <x v="3"/>
    <x v="7"/>
    <x v="2"/>
    <n v="5941.51"/>
    <d v="2022-08-17T00:00:00"/>
    <n v="1994.27"/>
    <n v="794.32"/>
    <n v="0.39829999999999999"/>
    <n v="7.48"/>
    <n v="1.05"/>
    <n v="62.39"/>
    <x v="7"/>
    <s v="Q3"/>
    <s v="Low Valuation"/>
    <x v="0"/>
  </r>
  <r>
    <n v="2783"/>
    <s v="Acquirer_649"/>
    <s v="Target_3338"/>
    <x v="4"/>
    <x v="0"/>
    <x v="1"/>
    <n v="8359.27"/>
    <d v="2022-08-18T00:00:00"/>
    <n v="4482"/>
    <n v="712.64"/>
    <n v="0.159"/>
    <n v="11.73"/>
    <n v="0.8"/>
    <n v="66.87"/>
    <x v="7"/>
    <s v="Q3"/>
    <s v="Fair Valuation"/>
    <x v="0"/>
  </r>
  <r>
    <n v="2784"/>
    <s v="Acquirer_93"/>
    <s v="Target_2471"/>
    <x v="1"/>
    <x v="6"/>
    <x v="2"/>
    <n v="3626.94"/>
    <d v="2022-08-19T00:00:00"/>
    <n v="2685.02"/>
    <n v="334.28"/>
    <n v="0.1245"/>
    <n v="10.85"/>
    <n v="2.16"/>
    <n v="78.34"/>
    <x v="7"/>
    <s v="Q3"/>
    <s v="Fair Valuation"/>
    <x v="0"/>
  </r>
  <r>
    <n v="2785"/>
    <s v="Acquirer_537"/>
    <s v="Target_1831"/>
    <x v="6"/>
    <x v="4"/>
    <x v="2"/>
    <n v="8791.65"/>
    <d v="2022-08-20T00:00:00"/>
    <n v="3887.78"/>
    <n v="660.53"/>
    <n v="0.1699"/>
    <n v="13.31"/>
    <n v="0.77"/>
    <n v="67.7"/>
    <x v="7"/>
    <s v="Q3"/>
    <s v="Fair Valuation"/>
    <x v="0"/>
  </r>
  <r>
    <n v="2786"/>
    <s v="Acquirer_46"/>
    <s v="Target_2559"/>
    <x v="2"/>
    <x v="5"/>
    <x v="1"/>
    <n v="28304.39"/>
    <d v="2022-08-21T00:00:00"/>
    <n v="4594.9399999999996"/>
    <n v="1801.68"/>
    <n v="0.3921"/>
    <n v="15.71"/>
    <n v="1.27"/>
    <n v="359.47"/>
    <x v="7"/>
    <s v="Q3"/>
    <s v="High Valuation"/>
    <x v="0"/>
  </r>
  <r>
    <n v="2787"/>
    <s v="Acquirer_44"/>
    <s v="Target_137"/>
    <x v="7"/>
    <x v="7"/>
    <x v="0"/>
    <n v="3271.89"/>
    <d v="2022-08-22T00:00:00"/>
    <n v="2120.69"/>
    <n v="507.27"/>
    <n v="0.2392"/>
    <n v="6.45"/>
    <n v="1.19"/>
    <n v="38.94"/>
    <x v="7"/>
    <s v="Q3"/>
    <s v="Low Valuation"/>
    <x v="0"/>
  </r>
  <r>
    <n v="2788"/>
    <s v="Acquirer_40"/>
    <s v="Target_4615"/>
    <x v="3"/>
    <x v="0"/>
    <x v="0"/>
    <n v="8150.72"/>
    <d v="2022-08-23T00:00:00"/>
    <n v="4642.16"/>
    <n v="486.03"/>
    <n v="0.1047"/>
    <n v="16.77"/>
    <n v="1.28"/>
    <n v="104.33"/>
    <x v="7"/>
    <s v="Q3"/>
    <s v="High Valuation"/>
    <x v="0"/>
  </r>
  <r>
    <n v="2789"/>
    <s v="Acquirer_890"/>
    <s v="Target_634"/>
    <x v="5"/>
    <x v="1"/>
    <x v="2"/>
    <n v="6882.04"/>
    <d v="2022-08-24T00:00:00"/>
    <n v="1585.83"/>
    <n v="450.69"/>
    <n v="0.28420000000000001"/>
    <n v="15.27"/>
    <n v="0.72"/>
    <n v="49.55"/>
    <x v="7"/>
    <s v="Q3"/>
    <s v="High Valuation"/>
    <x v="0"/>
  </r>
  <r>
    <n v="2790"/>
    <s v="Acquirer_396"/>
    <s v="Target_4955"/>
    <x v="1"/>
    <x v="4"/>
    <x v="3"/>
    <n v="23346.080000000002"/>
    <d v="2022-08-25T00:00:00"/>
    <n v="4466.8999999999996"/>
    <n v="1537.95"/>
    <n v="0.34429999999999999"/>
    <n v="15.18"/>
    <n v="0.9900000000000001"/>
    <n v="231.13"/>
    <x v="7"/>
    <s v="Q3"/>
    <s v="High Valuation"/>
    <x v="0"/>
  </r>
  <r>
    <n v="2791"/>
    <s v="Acquirer_198"/>
    <s v="Target_4825"/>
    <x v="1"/>
    <x v="5"/>
    <x v="0"/>
    <n v="1181.67"/>
    <d v="2022-08-26T00:00:00"/>
    <n v="1337.74"/>
    <n v="162.54"/>
    <n v="0.1215"/>
    <n v="7.27"/>
    <n v="1.17"/>
    <n v="13.83"/>
    <x v="7"/>
    <s v="Q3"/>
    <s v="Low Valuation"/>
    <x v="0"/>
  </r>
  <r>
    <n v="2792"/>
    <s v="Acquirer_747"/>
    <s v="Target_2947"/>
    <x v="7"/>
    <x v="6"/>
    <x v="0"/>
    <n v="8714.67"/>
    <d v="2022-08-27T00:00:00"/>
    <n v="2222.83"/>
    <n v="856.9"/>
    <n v="0.38550000000000001"/>
    <n v="10.17"/>
    <n v="1.65"/>
    <n v="143.79"/>
    <x v="7"/>
    <s v="Q3"/>
    <s v="Fair Valuation"/>
    <x v="0"/>
  </r>
  <r>
    <n v="2793"/>
    <s v="Acquirer_282"/>
    <s v="Target_3329"/>
    <x v="5"/>
    <x v="7"/>
    <x v="0"/>
    <n v="603.61"/>
    <d v="2022-08-28T00:00:00"/>
    <n v="390.98"/>
    <n v="81.13"/>
    <n v="0.20749999999999999"/>
    <n v="7.44"/>
    <n v="2.2400000000000002"/>
    <n v="13.52"/>
    <x v="7"/>
    <s v="Q3"/>
    <s v="Low Valuation"/>
    <x v="1"/>
  </r>
  <r>
    <n v="2794"/>
    <s v="Acquirer_346"/>
    <s v="Target_3519"/>
    <x v="7"/>
    <x v="0"/>
    <x v="2"/>
    <n v="5807.33"/>
    <d v="2022-08-29T00:00:00"/>
    <n v="2401.48"/>
    <n v="773.28"/>
    <n v="0.32200000000000001"/>
    <n v="7.51"/>
    <n v="1.9"/>
    <n v="110.34"/>
    <x v="7"/>
    <s v="Q3"/>
    <s v="Low Valuation"/>
    <x v="0"/>
  </r>
  <r>
    <n v="2795"/>
    <s v="Acquirer_7"/>
    <s v="Target_203"/>
    <x v="4"/>
    <x v="3"/>
    <x v="0"/>
    <n v="10524.32"/>
    <d v="2022-08-30T00:00:00"/>
    <n v="4916.1099999999997"/>
    <n v="842.62"/>
    <n v="0.1714"/>
    <n v="12.49"/>
    <n v="0.66"/>
    <n v="69.459999999999994"/>
    <x v="7"/>
    <s v="Q3"/>
    <s v="Fair Valuation"/>
    <x v="0"/>
  </r>
  <r>
    <n v="2796"/>
    <s v="Acquirer_945"/>
    <s v="Target_3312"/>
    <x v="2"/>
    <x v="4"/>
    <x v="1"/>
    <n v="2951.17"/>
    <d v="2022-08-31T00:00:00"/>
    <n v="4394.38"/>
    <n v="468.44"/>
    <n v="0.1066"/>
    <n v="6.3"/>
    <n v="1.03"/>
    <n v="30.4"/>
    <x v="7"/>
    <s v="Q3"/>
    <s v="Low Valuation"/>
    <x v="0"/>
  </r>
  <r>
    <n v="2797"/>
    <s v="Acquirer_937"/>
    <s v="Target_3099"/>
    <x v="0"/>
    <x v="4"/>
    <x v="0"/>
    <n v="242.3"/>
    <d v="2022-09-01T00:00:00"/>
    <n v="161.94999999999999"/>
    <n v="21.77"/>
    <n v="0.13439999999999999"/>
    <n v="11.13"/>
    <n v="2.4"/>
    <n v="5.82"/>
    <x v="7"/>
    <s v="Q3"/>
    <s v="Fair Valuation"/>
    <x v="1"/>
  </r>
  <r>
    <n v="2798"/>
    <s v="Acquirer_336"/>
    <s v="Target_1253"/>
    <x v="2"/>
    <x v="5"/>
    <x v="0"/>
    <n v="9868.81"/>
    <d v="2022-09-02T00:00:00"/>
    <n v="3824.29"/>
    <n v="938.1"/>
    <n v="0.24529999999999999"/>
    <n v="10.52"/>
    <n v="1.07"/>
    <n v="105.6"/>
    <x v="7"/>
    <s v="Q3"/>
    <s v="Fair Valuation"/>
    <x v="0"/>
  </r>
  <r>
    <n v="2799"/>
    <s v="Acquirer_72"/>
    <s v="Target_4743"/>
    <x v="5"/>
    <x v="6"/>
    <x v="2"/>
    <n v="3337.65"/>
    <d v="2022-09-03T00:00:00"/>
    <n v="2094.06"/>
    <n v="262.60000000000002"/>
    <n v="0.12540000000000001"/>
    <n v="12.71"/>
    <n v="2.42"/>
    <n v="80.77"/>
    <x v="7"/>
    <s v="Q3"/>
    <s v="Fair Valuation"/>
    <x v="0"/>
  </r>
  <r>
    <n v="2800"/>
    <s v="Acquirer_70"/>
    <s v="Target_4070"/>
    <x v="7"/>
    <x v="7"/>
    <x v="3"/>
    <n v="8943.67"/>
    <d v="2022-09-04T00:00:00"/>
    <n v="3951.62"/>
    <n v="797.83"/>
    <n v="0.2019"/>
    <n v="11.21"/>
    <n v="1.52"/>
    <n v="135.94"/>
    <x v="7"/>
    <s v="Q3"/>
    <s v="Fair Valuation"/>
    <x v="0"/>
  </r>
  <r>
    <n v="2801"/>
    <s v="Acquirer_774"/>
    <s v="Target_2939"/>
    <x v="4"/>
    <x v="4"/>
    <x v="0"/>
    <n v="5505.39"/>
    <d v="2022-09-05T00:00:00"/>
    <n v="3724.79"/>
    <n v="481.24"/>
    <n v="0.12920000000000001"/>
    <n v="11.44"/>
    <n v="0.76"/>
    <n v="41.84"/>
    <x v="7"/>
    <s v="Q3"/>
    <s v="Fair Valuation"/>
    <x v="0"/>
  </r>
  <r>
    <n v="2802"/>
    <s v="Acquirer_196"/>
    <s v="Target_157"/>
    <x v="5"/>
    <x v="0"/>
    <x v="3"/>
    <n v="7139.11"/>
    <d v="2022-09-06T00:00:00"/>
    <n v="3051.32"/>
    <n v="671.6"/>
    <n v="0.22009999999999999"/>
    <n v="10.63"/>
    <n v="0.77"/>
    <n v="54.97"/>
    <x v="7"/>
    <s v="Q3"/>
    <s v="Fair Valuation"/>
    <x v="0"/>
  </r>
  <r>
    <n v="2803"/>
    <s v="Acquirer_621"/>
    <s v="Target_1143"/>
    <x v="3"/>
    <x v="1"/>
    <x v="1"/>
    <n v="5151.3500000000004"/>
    <d v="2022-09-07T00:00:00"/>
    <n v="2578.65"/>
    <n v="521.91999999999996"/>
    <n v="0.2024"/>
    <n v="9.8699999999999992"/>
    <n v="1.07"/>
    <n v="55.12"/>
    <x v="7"/>
    <s v="Q3"/>
    <s v="Fair Valuation"/>
    <x v="0"/>
  </r>
  <r>
    <n v="2804"/>
    <s v="Acquirer_716"/>
    <s v="Target_2295"/>
    <x v="5"/>
    <x v="1"/>
    <x v="0"/>
    <n v="8484.0400000000009"/>
    <d v="2022-09-08T00:00:00"/>
    <n v="4248.6899999999996"/>
    <n v="494.12"/>
    <n v="0.1163"/>
    <n v="17.170000000000002"/>
    <n v="2.35"/>
    <n v="199.37"/>
    <x v="7"/>
    <s v="Q3"/>
    <s v="High Valuation"/>
    <x v="0"/>
  </r>
  <r>
    <n v="2805"/>
    <s v="Acquirer_634"/>
    <s v="Target_1240"/>
    <x v="5"/>
    <x v="3"/>
    <x v="0"/>
    <n v="14381.76"/>
    <d v="2022-09-09T00:00:00"/>
    <n v="2925.54"/>
    <n v="1019.26"/>
    <n v="0.34839999999999999"/>
    <n v="14.11"/>
    <n v="0.64"/>
    <n v="92.04"/>
    <x v="7"/>
    <s v="Q3"/>
    <s v="Fair Valuation"/>
    <x v="0"/>
  </r>
  <r>
    <n v="2806"/>
    <s v="Acquirer_51"/>
    <s v="Target_2909"/>
    <x v="7"/>
    <x v="5"/>
    <x v="0"/>
    <n v="4663.2"/>
    <d v="2022-09-10T00:00:00"/>
    <n v="2955.29"/>
    <n v="440.34"/>
    <n v="0.14899999999999999"/>
    <n v="10.59"/>
    <n v="0.72"/>
    <n v="33.58"/>
    <x v="7"/>
    <s v="Q3"/>
    <s v="Fair Valuation"/>
    <x v="0"/>
  </r>
  <r>
    <n v="2807"/>
    <s v="Acquirer_941"/>
    <s v="Target_4214"/>
    <x v="4"/>
    <x v="5"/>
    <x v="0"/>
    <n v="354.27"/>
    <d v="2022-09-11T00:00:00"/>
    <n v="305.05"/>
    <n v="50.61"/>
    <n v="0.16589999999999999"/>
    <n v="7"/>
    <n v="2.33"/>
    <n v="8.25"/>
    <x v="7"/>
    <s v="Q3"/>
    <s v="Low Valuation"/>
    <x v="1"/>
  </r>
  <r>
    <n v="2808"/>
    <s v="Acquirer_12"/>
    <s v="Target_1658"/>
    <x v="7"/>
    <x v="4"/>
    <x v="3"/>
    <n v="18472.46"/>
    <d v="2022-09-12T00:00:00"/>
    <n v="4377.1400000000003"/>
    <n v="1536.81"/>
    <n v="0.35110000000000002"/>
    <n v="12.02"/>
    <n v="2.35"/>
    <n v="434.1"/>
    <x v="7"/>
    <s v="Q3"/>
    <s v="Fair Valuation"/>
    <x v="0"/>
  </r>
  <r>
    <n v="2809"/>
    <s v="Acquirer_226"/>
    <s v="Target_3833"/>
    <x v="1"/>
    <x v="1"/>
    <x v="2"/>
    <n v="3578.94"/>
    <d v="2022-09-13T00:00:00"/>
    <n v="2149.86"/>
    <n v="353.65"/>
    <n v="0.16450000000000001"/>
    <n v="10.119999999999999"/>
    <n v="1.4"/>
    <n v="50.11"/>
    <x v="7"/>
    <s v="Q3"/>
    <s v="Fair Valuation"/>
    <x v="0"/>
  </r>
  <r>
    <n v="2810"/>
    <s v="Acquirer_157"/>
    <s v="Target_2803"/>
    <x v="1"/>
    <x v="6"/>
    <x v="3"/>
    <n v="7485.34"/>
    <d v="2022-09-14T00:00:00"/>
    <n v="2063.04"/>
    <n v="629.02"/>
    <n v="0.3049"/>
    <n v="11.9"/>
    <n v="1.97"/>
    <n v="147.46"/>
    <x v="7"/>
    <s v="Q3"/>
    <s v="Fair Valuation"/>
    <x v="0"/>
  </r>
  <r>
    <n v="2811"/>
    <s v="Acquirer_816"/>
    <s v="Target_891"/>
    <x v="3"/>
    <x v="6"/>
    <x v="1"/>
    <n v="10511.39"/>
    <d v="2022-09-15T00:00:00"/>
    <n v="4949.6099999999997"/>
    <n v="692.45"/>
    <n v="0.1399"/>
    <n v="15.18"/>
    <n v="1.36"/>
    <n v="142.94999999999999"/>
    <x v="7"/>
    <s v="Q3"/>
    <s v="High Valuation"/>
    <x v="0"/>
  </r>
  <r>
    <n v="2812"/>
    <s v="Acquirer_257"/>
    <s v="Target_3629"/>
    <x v="0"/>
    <x v="6"/>
    <x v="0"/>
    <n v="9095.26"/>
    <d v="2022-09-16T00:00:00"/>
    <n v="3074.93"/>
    <n v="543.65"/>
    <n v="0.17680000000000001"/>
    <n v="16.73"/>
    <n v="1.55"/>
    <n v="140.97999999999999"/>
    <x v="7"/>
    <s v="Q3"/>
    <s v="High Valuation"/>
    <x v="0"/>
  </r>
  <r>
    <n v="2813"/>
    <s v="Acquirer_611"/>
    <s v="Target_1984"/>
    <x v="7"/>
    <x v="6"/>
    <x v="3"/>
    <n v="5814.33"/>
    <d v="2022-09-17T00:00:00"/>
    <n v="1778.03"/>
    <n v="418.9"/>
    <n v="0.2356"/>
    <n v="13.88"/>
    <n v="1.76"/>
    <n v="102.33"/>
    <x v="7"/>
    <s v="Q3"/>
    <s v="Fair Valuation"/>
    <x v="0"/>
  </r>
  <r>
    <n v="2814"/>
    <s v="Acquirer_201"/>
    <s v="Target_98"/>
    <x v="0"/>
    <x v="0"/>
    <x v="3"/>
    <n v="9836.2099999999991"/>
    <d v="2022-09-18T00:00:00"/>
    <n v="4980.03"/>
    <n v="1591.62"/>
    <n v="0.3196"/>
    <n v="6.18"/>
    <n v="1.33"/>
    <n v="130.82"/>
    <x v="7"/>
    <s v="Q3"/>
    <s v="Low Valuation"/>
    <x v="0"/>
  </r>
  <r>
    <n v="2815"/>
    <s v="Acquirer_160"/>
    <s v="Target_705"/>
    <x v="4"/>
    <x v="6"/>
    <x v="1"/>
    <n v="9969.18"/>
    <d v="2022-09-19T00:00:00"/>
    <n v="3446.49"/>
    <n v="1310.01"/>
    <n v="0.38009999999999999"/>
    <n v="7.61"/>
    <n v="2.1800000000000002"/>
    <n v="217.33"/>
    <x v="7"/>
    <s v="Q3"/>
    <s v="Low Valuation"/>
    <x v="0"/>
  </r>
  <r>
    <n v="2816"/>
    <s v="Acquirer_480"/>
    <s v="Target_4263"/>
    <x v="2"/>
    <x v="1"/>
    <x v="1"/>
    <n v="6526.72"/>
    <d v="2022-09-20T00:00:00"/>
    <n v="1216.21"/>
    <n v="407.92"/>
    <n v="0.33539999999999998"/>
    <n v="16"/>
    <n v="1.33"/>
    <n v="86.81"/>
    <x v="7"/>
    <s v="Q3"/>
    <s v="High Valuation"/>
    <x v="0"/>
  </r>
  <r>
    <n v="2817"/>
    <s v="Acquirer_251"/>
    <s v="Target_3597"/>
    <x v="6"/>
    <x v="3"/>
    <x v="1"/>
    <n v="5205.72"/>
    <d v="2022-09-21T00:00:00"/>
    <n v="1635.64"/>
    <n v="504.43"/>
    <n v="0.30840000000000001"/>
    <n v="10.32"/>
    <n v="2.4300000000000002"/>
    <n v="126.5"/>
    <x v="7"/>
    <s v="Q3"/>
    <s v="Fair Valuation"/>
    <x v="0"/>
  </r>
  <r>
    <n v="2818"/>
    <s v="Acquirer_407"/>
    <s v="Target_789"/>
    <x v="3"/>
    <x v="2"/>
    <x v="3"/>
    <n v="3662.08"/>
    <d v="2022-09-22T00:00:00"/>
    <n v="919.73"/>
    <n v="346.46"/>
    <n v="0.37669999999999998"/>
    <n v="10.57"/>
    <n v="1.58"/>
    <n v="57.86"/>
    <x v="7"/>
    <s v="Q3"/>
    <s v="Fair Valuation"/>
    <x v="0"/>
  </r>
  <r>
    <n v="2819"/>
    <s v="Acquirer_963"/>
    <s v="Target_3273"/>
    <x v="5"/>
    <x v="1"/>
    <x v="1"/>
    <n v="2074.0700000000002"/>
    <d v="2022-09-23T00:00:00"/>
    <n v="362.66"/>
    <n v="115.29"/>
    <n v="0.31790000000000002"/>
    <n v="17.989999999999998"/>
    <n v="1.7"/>
    <n v="35.26"/>
    <x v="7"/>
    <s v="Q3"/>
    <s v="High Valuation"/>
    <x v="0"/>
  </r>
  <r>
    <n v="2820"/>
    <s v="Acquirer_767"/>
    <s v="Target_2016"/>
    <x v="4"/>
    <x v="1"/>
    <x v="1"/>
    <n v="11361.3"/>
    <d v="2022-09-24T00:00:00"/>
    <n v="4026.73"/>
    <n v="1035.67"/>
    <n v="0.25719999999999998"/>
    <n v="10.97"/>
    <n v="1.25"/>
    <n v="142.02000000000001"/>
    <x v="7"/>
    <s v="Q3"/>
    <s v="Fair Valuation"/>
    <x v="0"/>
  </r>
  <r>
    <n v="2821"/>
    <s v="Acquirer_91"/>
    <s v="Target_363"/>
    <x v="2"/>
    <x v="6"/>
    <x v="0"/>
    <n v="2294.9299999999998"/>
    <d v="2022-09-25T00:00:00"/>
    <n v="571.88"/>
    <n v="131.59"/>
    <n v="0.2301"/>
    <n v="17.440000000000001"/>
    <n v="1.51"/>
    <n v="34.65"/>
    <x v="7"/>
    <s v="Q3"/>
    <s v="High Valuation"/>
    <x v="0"/>
  </r>
  <r>
    <n v="2822"/>
    <s v="Acquirer_460"/>
    <s v="Target_4309"/>
    <x v="1"/>
    <x v="0"/>
    <x v="1"/>
    <n v="8406.77"/>
    <d v="2022-09-26T00:00:00"/>
    <n v="4216.78"/>
    <n v="618.6"/>
    <n v="0.1467"/>
    <n v="13.59"/>
    <n v="1.78"/>
    <n v="149.63999999999999"/>
    <x v="7"/>
    <s v="Q3"/>
    <s v="Fair Valuation"/>
    <x v="0"/>
  </r>
  <r>
    <n v="2823"/>
    <s v="Acquirer_948"/>
    <s v="Target_2144"/>
    <x v="1"/>
    <x v="7"/>
    <x v="3"/>
    <n v="4304.6099999999997"/>
    <d v="2022-09-27T00:00:00"/>
    <n v="2065.4699999999998"/>
    <n v="370.13"/>
    <n v="0.1792"/>
    <n v="11.63"/>
    <n v="1.83"/>
    <n v="78.77"/>
    <x v="7"/>
    <s v="Q3"/>
    <s v="Fair Valuation"/>
    <x v="0"/>
  </r>
  <r>
    <n v="2824"/>
    <s v="Acquirer_931"/>
    <s v="Target_1227"/>
    <x v="1"/>
    <x v="4"/>
    <x v="0"/>
    <n v="7193.41"/>
    <d v="2022-09-28T00:00:00"/>
    <n v="4323.8"/>
    <n v="687.05"/>
    <n v="0.15890000000000001"/>
    <n v="10.47"/>
    <n v="0.64"/>
    <n v="46.04"/>
    <x v="7"/>
    <s v="Q3"/>
    <s v="Fair Valuation"/>
    <x v="0"/>
  </r>
  <r>
    <n v="2825"/>
    <s v="Acquirer_356"/>
    <s v="Target_2077"/>
    <x v="3"/>
    <x v="4"/>
    <x v="2"/>
    <n v="10286.969999999999"/>
    <d v="2022-09-29T00:00:00"/>
    <n v="2936.9"/>
    <n v="848.76"/>
    <n v="0.28899999999999998"/>
    <n v="12.12"/>
    <n v="2.13"/>
    <n v="219.11"/>
    <x v="7"/>
    <s v="Q3"/>
    <s v="Fair Valuation"/>
    <x v="0"/>
  </r>
  <r>
    <n v="2826"/>
    <s v="Acquirer_958"/>
    <s v="Target_4969"/>
    <x v="0"/>
    <x v="4"/>
    <x v="1"/>
    <n v="4099.0200000000004"/>
    <d v="2022-09-30T00:00:00"/>
    <n v="2303.3200000000002"/>
    <n v="330.3"/>
    <n v="0.1434"/>
    <n v="12.41"/>
    <n v="0.91"/>
    <n v="37.299999999999997"/>
    <x v="7"/>
    <s v="Q3"/>
    <s v="Fair Valuation"/>
    <x v="0"/>
  </r>
  <r>
    <n v="2827"/>
    <s v="Acquirer_130"/>
    <s v="Target_3034"/>
    <x v="7"/>
    <x v="2"/>
    <x v="0"/>
    <n v="6553.53"/>
    <d v="2022-10-01T00:00:00"/>
    <n v="1787.65"/>
    <n v="446.73"/>
    <n v="0.24990000000000001"/>
    <n v="14.67"/>
    <n v="2.0499999999999998"/>
    <n v="134.35"/>
    <x v="7"/>
    <s v="Q4"/>
    <s v="Fair Valuation"/>
    <x v="0"/>
  </r>
  <r>
    <n v="2828"/>
    <s v="Acquirer_546"/>
    <s v="Target_73"/>
    <x v="2"/>
    <x v="2"/>
    <x v="3"/>
    <n v="7943.18"/>
    <d v="2022-10-02T00:00:00"/>
    <n v="3618.19"/>
    <n v="483.75"/>
    <n v="0.13370000000000001"/>
    <n v="16.420000000000002"/>
    <n v="2.16"/>
    <n v="171.57"/>
    <x v="7"/>
    <s v="Q4"/>
    <s v="High Valuation"/>
    <x v="0"/>
  </r>
  <r>
    <n v="2829"/>
    <s v="Acquirer_7"/>
    <s v="Target_3622"/>
    <x v="7"/>
    <x v="2"/>
    <x v="3"/>
    <n v="3868.08"/>
    <d v="2022-10-03T00:00:00"/>
    <n v="3664.68"/>
    <n v="537.98"/>
    <n v="0.14680000000000001"/>
    <n v="7.19"/>
    <n v="2.2400000000000002"/>
    <n v="86.64"/>
    <x v="7"/>
    <s v="Q4"/>
    <s v="Low Valuation"/>
    <x v="0"/>
  </r>
  <r>
    <n v="2830"/>
    <s v="Acquirer_885"/>
    <s v="Target_2506"/>
    <x v="4"/>
    <x v="7"/>
    <x v="0"/>
    <n v="3574.59"/>
    <d v="2022-10-04T00:00:00"/>
    <n v="1672.97"/>
    <n v="299.63"/>
    <n v="0.17910000000000001"/>
    <n v="11.93"/>
    <n v="0.62"/>
    <n v="22.16"/>
    <x v="7"/>
    <s v="Q4"/>
    <s v="Fair Valuation"/>
    <x v="0"/>
  </r>
  <r>
    <n v="2831"/>
    <s v="Acquirer_181"/>
    <s v="Target_638"/>
    <x v="6"/>
    <x v="5"/>
    <x v="2"/>
    <n v="955.59"/>
    <d v="2022-10-05T00:00:00"/>
    <n v="163.94"/>
    <n v="59.28"/>
    <n v="0.36159999999999998"/>
    <n v="16.12"/>
    <n v="2.44"/>
    <n v="23.32"/>
    <x v="7"/>
    <s v="Q4"/>
    <s v="High Valuation"/>
    <x v="1"/>
  </r>
  <r>
    <n v="2832"/>
    <s v="Acquirer_27"/>
    <s v="Target_1912"/>
    <x v="2"/>
    <x v="1"/>
    <x v="1"/>
    <n v="2567.1999999999998"/>
    <d v="2022-10-06T00:00:00"/>
    <n v="839.19"/>
    <n v="183.11"/>
    <n v="0.21820000000000001"/>
    <n v="14.02"/>
    <n v="0.97"/>
    <n v="24.9"/>
    <x v="7"/>
    <s v="Q4"/>
    <s v="Fair Valuation"/>
    <x v="0"/>
  </r>
  <r>
    <n v="2833"/>
    <s v="Acquirer_449"/>
    <s v="Target_2530"/>
    <x v="7"/>
    <x v="7"/>
    <x v="0"/>
    <n v="6401.61"/>
    <d v="2022-10-07T00:00:00"/>
    <n v="2651.83"/>
    <n v="666.14"/>
    <n v="0.25119999999999998"/>
    <n v="9.61"/>
    <n v="2.0299999999999998"/>
    <n v="129.94999999999999"/>
    <x v="7"/>
    <s v="Q4"/>
    <s v="Fair Valuation"/>
    <x v="0"/>
  </r>
  <r>
    <n v="2834"/>
    <s v="Acquirer_828"/>
    <s v="Target_688"/>
    <x v="7"/>
    <x v="5"/>
    <x v="1"/>
    <n v="5575.04"/>
    <d v="2022-10-08T00:00:00"/>
    <n v="2936.73"/>
    <n v="328.33"/>
    <n v="0.1118"/>
    <n v="16.98"/>
    <n v="1.53"/>
    <n v="85.3"/>
    <x v="7"/>
    <s v="Q4"/>
    <s v="High Valuation"/>
    <x v="0"/>
  </r>
  <r>
    <n v="2835"/>
    <s v="Acquirer_254"/>
    <s v="Target_1153"/>
    <x v="3"/>
    <x v="1"/>
    <x v="1"/>
    <n v="7316.12"/>
    <d v="2022-10-09T00:00:00"/>
    <n v="4154.5"/>
    <n v="457.83"/>
    <n v="0.11020000000000001"/>
    <n v="15.98"/>
    <n v="2.2799999999999998"/>
    <n v="166.81"/>
    <x v="7"/>
    <s v="Q4"/>
    <s v="High Valuation"/>
    <x v="0"/>
  </r>
  <r>
    <n v="2836"/>
    <s v="Acquirer_165"/>
    <s v="Target_928"/>
    <x v="4"/>
    <x v="0"/>
    <x v="3"/>
    <n v="19778.310000000001"/>
    <d v="2022-10-10T00:00:00"/>
    <n v="3967"/>
    <n v="1424.95"/>
    <n v="0.35920000000000002"/>
    <n v="13.88"/>
    <n v="1.1100000000000001"/>
    <n v="219.54"/>
    <x v="7"/>
    <s v="Q4"/>
    <s v="Fair Valuation"/>
    <x v="0"/>
  </r>
  <r>
    <n v="2837"/>
    <s v="Acquirer_113"/>
    <s v="Target_4729"/>
    <x v="1"/>
    <x v="4"/>
    <x v="1"/>
    <n v="9464.02"/>
    <d v="2022-10-11T00:00:00"/>
    <n v="2254.65"/>
    <n v="657.68"/>
    <n v="0.29170000000000001"/>
    <n v="14.39"/>
    <n v="1.31"/>
    <n v="123.98"/>
    <x v="7"/>
    <s v="Q4"/>
    <s v="Fair Valuation"/>
    <x v="0"/>
  </r>
  <r>
    <n v="2838"/>
    <s v="Acquirer_252"/>
    <s v="Target_143"/>
    <x v="6"/>
    <x v="7"/>
    <x v="2"/>
    <n v="2024.81"/>
    <d v="2022-10-12T00:00:00"/>
    <n v="834.91"/>
    <n v="144.94"/>
    <n v="0.1736"/>
    <n v="13.97"/>
    <n v="2.15"/>
    <n v="43.53"/>
    <x v="7"/>
    <s v="Q4"/>
    <s v="Fair Valuation"/>
    <x v="0"/>
  </r>
  <r>
    <n v="2839"/>
    <s v="Acquirer_341"/>
    <s v="Target_3217"/>
    <x v="3"/>
    <x v="5"/>
    <x v="0"/>
    <n v="6813"/>
    <d v="2022-10-13T00:00:00"/>
    <n v="2966.29"/>
    <n v="734.16"/>
    <n v="0.2475"/>
    <n v="9.2799999999999994"/>
    <n v="0.62"/>
    <n v="42.24"/>
    <x v="7"/>
    <s v="Q4"/>
    <s v="Fair Valuation"/>
    <x v="0"/>
  </r>
  <r>
    <n v="2840"/>
    <s v="Acquirer_723"/>
    <s v="Target_1719"/>
    <x v="3"/>
    <x v="5"/>
    <x v="1"/>
    <n v="4628.8900000000003"/>
    <d v="2022-10-14T00:00:00"/>
    <n v="1462.67"/>
    <n v="262.26"/>
    <n v="0.17929999999999999"/>
    <n v="17.649999999999999"/>
    <n v="0.61"/>
    <n v="28.24"/>
    <x v="7"/>
    <s v="Q4"/>
    <s v="High Valuation"/>
    <x v="0"/>
  </r>
  <r>
    <n v="2841"/>
    <s v="Acquirer_770"/>
    <s v="Target_2081"/>
    <x v="7"/>
    <x v="5"/>
    <x v="2"/>
    <n v="2798.26"/>
    <d v="2022-10-15T00:00:00"/>
    <n v="1213.5"/>
    <n v="355.56"/>
    <n v="0.29299999999999998"/>
    <n v="7.87"/>
    <n v="2.5"/>
    <n v="69.959999999999994"/>
    <x v="7"/>
    <s v="Q4"/>
    <s v="Low Valuation"/>
    <x v="0"/>
  </r>
  <r>
    <n v="2842"/>
    <s v="Acquirer_242"/>
    <s v="Target_3529"/>
    <x v="3"/>
    <x v="6"/>
    <x v="1"/>
    <n v="1289.57"/>
    <d v="2022-10-16T00:00:00"/>
    <n v="1653.5"/>
    <n v="198.09"/>
    <n v="0.1198"/>
    <n v="6.51"/>
    <n v="2.42"/>
    <n v="31.21"/>
    <x v="7"/>
    <s v="Q4"/>
    <s v="Low Valuation"/>
    <x v="0"/>
  </r>
  <r>
    <n v="2843"/>
    <s v="Acquirer_86"/>
    <s v="Target_805"/>
    <x v="7"/>
    <x v="0"/>
    <x v="1"/>
    <n v="12550.23"/>
    <d v="2022-10-17T00:00:00"/>
    <n v="3256.22"/>
    <n v="885.69"/>
    <n v="0.27200000000000002"/>
    <n v="14.17"/>
    <n v="2.29"/>
    <n v="287.39999999999998"/>
    <x v="7"/>
    <s v="Q4"/>
    <s v="Fair Valuation"/>
    <x v="0"/>
  </r>
  <r>
    <n v="2844"/>
    <s v="Acquirer_382"/>
    <s v="Target_4042"/>
    <x v="2"/>
    <x v="3"/>
    <x v="3"/>
    <n v="16147.52"/>
    <d v="2022-10-18T00:00:00"/>
    <n v="3709.83"/>
    <n v="1032.45"/>
    <n v="0.27829999999999999"/>
    <n v="15.64"/>
    <n v="0.75"/>
    <n v="121.11"/>
    <x v="7"/>
    <s v="Q4"/>
    <s v="High Valuation"/>
    <x v="0"/>
  </r>
  <r>
    <n v="2845"/>
    <s v="Acquirer_653"/>
    <s v="Target_4292"/>
    <x v="5"/>
    <x v="4"/>
    <x v="1"/>
    <n v="16910.599999999999"/>
    <d v="2022-10-19T00:00:00"/>
    <n v="3596.77"/>
    <n v="1063.56"/>
    <n v="0.29570000000000002"/>
    <n v="15.9"/>
    <n v="1.1599999999999999"/>
    <n v="196.16"/>
    <x v="7"/>
    <s v="Q4"/>
    <s v="High Valuation"/>
    <x v="0"/>
  </r>
  <r>
    <n v="2846"/>
    <s v="Acquirer_537"/>
    <s v="Target_1809"/>
    <x v="0"/>
    <x v="7"/>
    <x v="0"/>
    <n v="7231.24"/>
    <d v="2022-10-20T00:00:00"/>
    <n v="4889.01"/>
    <n v="917.67"/>
    <n v="0.18770000000000001"/>
    <n v="7.88"/>
    <n v="2.23"/>
    <n v="161.26"/>
    <x v="7"/>
    <s v="Q4"/>
    <s v="Low Valuation"/>
    <x v="0"/>
  </r>
  <r>
    <n v="2847"/>
    <s v="Acquirer_166"/>
    <s v="Target_805"/>
    <x v="5"/>
    <x v="7"/>
    <x v="1"/>
    <n v="2874.3"/>
    <d v="2022-10-21T00:00:00"/>
    <n v="1785.71"/>
    <n v="178.75"/>
    <n v="0.10009999999999999"/>
    <n v="16.079999999999998"/>
    <n v="2.31"/>
    <n v="66.400000000000006"/>
    <x v="7"/>
    <s v="Q4"/>
    <s v="High Valuation"/>
    <x v="0"/>
  </r>
  <r>
    <n v="2848"/>
    <s v="Acquirer_750"/>
    <s v="Target_2186"/>
    <x v="3"/>
    <x v="5"/>
    <x v="0"/>
    <n v="9602.7999999999993"/>
    <d v="2022-10-22T00:00:00"/>
    <n v="4133.74"/>
    <n v="616.75"/>
    <n v="0.1492"/>
    <n v="15.57"/>
    <n v="2.0299999999999998"/>
    <n v="194.94"/>
    <x v="7"/>
    <s v="Q4"/>
    <s v="High Valuation"/>
    <x v="0"/>
  </r>
  <r>
    <n v="2849"/>
    <s v="Acquirer_510"/>
    <s v="Target_4045"/>
    <x v="4"/>
    <x v="6"/>
    <x v="3"/>
    <n v="6689.44"/>
    <d v="2022-10-23T00:00:00"/>
    <n v="1626.01"/>
    <n v="384.23"/>
    <n v="0.23630000000000001"/>
    <n v="17.41"/>
    <n v="0.85000000000000009"/>
    <n v="56.86"/>
    <x v="7"/>
    <s v="Q4"/>
    <s v="High Valuation"/>
    <x v="0"/>
  </r>
  <r>
    <n v="2850"/>
    <s v="Acquirer_62"/>
    <s v="Target_3210"/>
    <x v="3"/>
    <x v="0"/>
    <x v="3"/>
    <n v="7372.96"/>
    <d v="2022-10-24T00:00:00"/>
    <n v="3650.99"/>
    <n v="546.54999999999995"/>
    <n v="0.1497"/>
    <n v="13.49"/>
    <n v="2"/>
    <n v="147.46"/>
    <x v="7"/>
    <s v="Q4"/>
    <s v="Fair Valuation"/>
    <x v="0"/>
  </r>
  <r>
    <n v="2851"/>
    <s v="Acquirer_898"/>
    <s v="Target_2655"/>
    <x v="1"/>
    <x v="6"/>
    <x v="3"/>
    <n v="8689.73"/>
    <d v="2022-10-25T00:00:00"/>
    <n v="4042.86"/>
    <n v="778.65"/>
    <n v="0.19259999999999999"/>
    <n v="11.16"/>
    <n v="1.64"/>
    <n v="142.51"/>
    <x v="7"/>
    <s v="Q4"/>
    <s v="Fair Valuation"/>
    <x v="0"/>
  </r>
  <r>
    <n v="2852"/>
    <s v="Acquirer_517"/>
    <s v="Target_2003"/>
    <x v="0"/>
    <x v="3"/>
    <x v="0"/>
    <n v="3020.85"/>
    <d v="2022-10-26T00:00:00"/>
    <n v="1457.5"/>
    <n v="205.36"/>
    <n v="0.1409"/>
    <n v="14.71"/>
    <n v="1.58"/>
    <n v="47.73"/>
    <x v="7"/>
    <s v="Q4"/>
    <s v="Fair Valuation"/>
    <x v="0"/>
  </r>
  <r>
    <n v="2853"/>
    <s v="Acquirer_668"/>
    <s v="Target_2119"/>
    <x v="6"/>
    <x v="0"/>
    <x v="1"/>
    <n v="2717.6"/>
    <d v="2022-10-27T00:00:00"/>
    <n v="917.25"/>
    <n v="195.37"/>
    <n v="0.21299999999999999"/>
    <n v="13.91"/>
    <n v="0.67"/>
    <n v="18.21"/>
    <x v="7"/>
    <s v="Q4"/>
    <s v="Fair Valuation"/>
    <x v="0"/>
  </r>
  <r>
    <n v="2854"/>
    <s v="Acquirer_371"/>
    <s v="Target_1159"/>
    <x v="2"/>
    <x v="7"/>
    <x v="1"/>
    <n v="15063.4"/>
    <d v="2022-10-28T00:00:00"/>
    <n v="2787.55"/>
    <n v="918.5"/>
    <n v="0.32950000000000002"/>
    <n v="16.399999999999999"/>
    <n v="1.58"/>
    <n v="238"/>
    <x v="7"/>
    <s v="Q4"/>
    <s v="High Valuation"/>
    <x v="0"/>
  </r>
  <r>
    <n v="2855"/>
    <s v="Acquirer_675"/>
    <s v="Target_4314"/>
    <x v="6"/>
    <x v="2"/>
    <x v="2"/>
    <n v="6930.82"/>
    <d v="2022-10-29T00:00:00"/>
    <n v="1318.74"/>
    <n v="498.62"/>
    <n v="0.37809999999999999"/>
    <n v="13.9"/>
    <n v="1.66"/>
    <n v="115.05"/>
    <x v="7"/>
    <s v="Q4"/>
    <s v="Fair Valuation"/>
    <x v="0"/>
  </r>
  <r>
    <n v="2856"/>
    <s v="Acquirer_267"/>
    <s v="Target_1717"/>
    <x v="6"/>
    <x v="2"/>
    <x v="0"/>
    <n v="4169.2700000000004"/>
    <d v="2022-10-30T00:00:00"/>
    <n v="4591.25"/>
    <n v="579.87"/>
    <n v="0.1263"/>
    <n v="7.19"/>
    <n v="2.0499999999999998"/>
    <n v="85.47"/>
    <x v="7"/>
    <s v="Q4"/>
    <s v="Low Valuation"/>
    <x v="0"/>
  </r>
  <r>
    <n v="2857"/>
    <s v="Acquirer_316"/>
    <s v="Target_1560"/>
    <x v="3"/>
    <x v="4"/>
    <x v="1"/>
    <n v="9580.08"/>
    <d v="2022-10-31T00:00:00"/>
    <n v="3345.66"/>
    <n v="697.24"/>
    <n v="0.2084"/>
    <n v="13.74"/>
    <n v="1.42"/>
    <n v="136.04"/>
    <x v="7"/>
    <s v="Q4"/>
    <s v="Fair Valuation"/>
    <x v="0"/>
  </r>
  <r>
    <n v="2858"/>
    <s v="Acquirer_843"/>
    <s v="Target_678"/>
    <x v="3"/>
    <x v="4"/>
    <x v="3"/>
    <n v="293.98"/>
    <d v="2022-11-01T00:00:00"/>
    <n v="178.87"/>
    <n v="18.420000000000002"/>
    <n v="0.10299999999999999"/>
    <n v="15.96"/>
    <n v="1.56"/>
    <n v="4.59"/>
    <x v="7"/>
    <s v="Q4"/>
    <s v="High Valuation"/>
    <x v="1"/>
  </r>
  <r>
    <n v="2859"/>
    <s v="Acquirer_874"/>
    <s v="Target_3453"/>
    <x v="2"/>
    <x v="4"/>
    <x v="3"/>
    <n v="30221.06"/>
    <d v="2022-11-02T00:00:00"/>
    <n v="4729.6899999999996"/>
    <n v="1805.32"/>
    <n v="0.38169999999999998"/>
    <n v="16.739999999999998"/>
    <n v="1.45"/>
    <n v="438.21"/>
    <x v="7"/>
    <s v="Q4"/>
    <s v="High Valuation"/>
    <x v="0"/>
  </r>
  <r>
    <n v="2860"/>
    <s v="Acquirer_814"/>
    <s v="Target_314"/>
    <x v="6"/>
    <x v="3"/>
    <x v="3"/>
    <n v="7060.11"/>
    <d v="2022-11-03T00:00:00"/>
    <n v="2806.42"/>
    <n v="1010.03"/>
    <n v="0.3599"/>
    <n v="6.99"/>
    <n v="0.59"/>
    <n v="41.65"/>
    <x v="7"/>
    <s v="Q4"/>
    <s v="Low Valuation"/>
    <x v="0"/>
  </r>
  <r>
    <n v="2861"/>
    <s v="Acquirer_884"/>
    <s v="Target_879"/>
    <x v="7"/>
    <x v="5"/>
    <x v="3"/>
    <n v="3690.47"/>
    <d v="2022-11-04T00:00:00"/>
    <n v="1579.63"/>
    <n v="276.44"/>
    <n v="0.17499999999999999"/>
    <n v="13.35"/>
    <n v="1.63"/>
    <n v="60.15"/>
    <x v="7"/>
    <s v="Q4"/>
    <s v="Fair Valuation"/>
    <x v="0"/>
  </r>
  <r>
    <n v="2862"/>
    <s v="Acquirer_789"/>
    <s v="Target_3270"/>
    <x v="3"/>
    <x v="6"/>
    <x v="0"/>
    <n v="23785.48"/>
    <d v="2022-11-05T00:00:00"/>
    <n v="4351.97"/>
    <n v="1618.06"/>
    <n v="0.37180000000000002"/>
    <n v="14.7"/>
    <n v="1.46"/>
    <n v="347.27"/>
    <x v="7"/>
    <s v="Q4"/>
    <s v="Fair Valuation"/>
    <x v="0"/>
  </r>
  <r>
    <n v="2863"/>
    <s v="Acquirer_196"/>
    <s v="Target_679"/>
    <x v="2"/>
    <x v="0"/>
    <x v="0"/>
    <n v="3213.14"/>
    <d v="2022-11-06T00:00:00"/>
    <n v="2357.87"/>
    <n v="472.52"/>
    <n v="0.20039999999999999"/>
    <n v="6.8"/>
    <n v="0.80999999999999994"/>
    <n v="26.03"/>
    <x v="7"/>
    <s v="Q4"/>
    <s v="Low Valuation"/>
    <x v="0"/>
  </r>
  <r>
    <n v="2864"/>
    <s v="Acquirer_55"/>
    <s v="Target_839"/>
    <x v="1"/>
    <x v="4"/>
    <x v="0"/>
    <n v="4076.92"/>
    <d v="2022-11-07T00:00:00"/>
    <n v="2075.66"/>
    <n v="233.1"/>
    <n v="0.1123"/>
    <n v="17.489999999999998"/>
    <n v="1.98"/>
    <n v="80.72"/>
    <x v="7"/>
    <s v="Q4"/>
    <s v="High Valuation"/>
    <x v="0"/>
  </r>
  <r>
    <n v="2865"/>
    <s v="Acquirer_544"/>
    <s v="Target_2718"/>
    <x v="1"/>
    <x v="4"/>
    <x v="3"/>
    <n v="4652.4799999999996"/>
    <d v="2022-11-08T00:00:00"/>
    <n v="3984.69"/>
    <n v="469"/>
    <n v="0.1177"/>
    <n v="9.92"/>
    <n v="0.57000000000000006"/>
    <n v="26.52"/>
    <x v="7"/>
    <s v="Q4"/>
    <s v="Fair Valuation"/>
    <x v="0"/>
  </r>
  <r>
    <n v="2866"/>
    <s v="Acquirer_67"/>
    <s v="Target_1585"/>
    <x v="1"/>
    <x v="0"/>
    <x v="1"/>
    <n v="1928.01"/>
    <d v="2022-11-09T00:00:00"/>
    <n v="1040.67"/>
    <n v="117.49"/>
    <n v="0.1129"/>
    <n v="16.41"/>
    <n v="0.63"/>
    <n v="12.15"/>
    <x v="7"/>
    <s v="Q4"/>
    <s v="High Valuation"/>
    <x v="0"/>
  </r>
  <r>
    <n v="2867"/>
    <s v="Acquirer_873"/>
    <s v="Target_4011"/>
    <x v="2"/>
    <x v="6"/>
    <x v="3"/>
    <n v="7611.41"/>
    <d v="2022-11-10T00:00:00"/>
    <n v="4606.2"/>
    <n v="1137.73"/>
    <n v="0.247"/>
    <n v="6.69"/>
    <n v="2.4500000000000002"/>
    <n v="186.48"/>
    <x v="7"/>
    <s v="Q4"/>
    <s v="Low Valuation"/>
    <x v="0"/>
  </r>
  <r>
    <n v="2868"/>
    <s v="Acquirer_776"/>
    <s v="Target_68"/>
    <x v="3"/>
    <x v="7"/>
    <x v="0"/>
    <n v="4567.7"/>
    <d v="2022-11-11T00:00:00"/>
    <n v="1199.98"/>
    <n v="391.07"/>
    <n v="0.32590000000000002"/>
    <n v="11.68"/>
    <n v="1.31"/>
    <n v="59.84"/>
    <x v="7"/>
    <s v="Q4"/>
    <s v="Fair Valuation"/>
    <x v="0"/>
  </r>
  <r>
    <n v="2869"/>
    <s v="Acquirer_633"/>
    <s v="Target_4929"/>
    <x v="6"/>
    <x v="5"/>
    <x v="3"/>
    <n v="22796.98"/>
    <d v="2022-11-12T00:00:00"/>
    <n v="4934.96"/>
    <n v="1313.19"/>
    <n v="0.2661"/>
    <n v="17.36"/>
    <n v="1.97"/>
    <n v="449.1"/>
    <x v="7"/>
    <s v="Q4"/>
    <s v="High Valuation"/>
    <x v="0"/>
  </r>
  <r>
    <n v="2870"/>
    <s v="Acquirer_25"/>
    <s v="Target_3109"/>
    <x v="6"/>
    <x v="7"/>
    <x v="0"/>
    <n v="1980.66"/>
    <d v="2022-11-13T00:00:00"/>
    <n v="443.02"/>
    <n v="145.53"/>
    <n v="0.32850000000000001"/>
    <n v="13.61"/>
    <n v="1.26"/>
    <n v="24.96"/>
    <x v="7"/>
    <s v="Q4"/>
    <s v="Fair Valuation"/>
    <x v="0"/>
  </r>
  <r>
    <n v="2871"/>
    <s v="Acquirer_886"/>
    <s v="Target_1896"/>
    <x v="5"/>
    <x v="6"/>
    <x v="2"/>
    <n v="1405.65"/>
    <d v="2022-11-14T00:00:00"/>
    <n v="805.36"/>
    <n v="160.83000000000001"/>
    <n v="0.19969999999999999"/>
    <n v="8.74"/>
    <n v="2.41"/>
    <n v="33.880000000000003"/>
    <x v="7"/>
    <s v="Q4"/>
    <s v="Fair Valuation"/>
    <x v="0"/>
  </r>
  <r>
    <n v="2872"/>
    <s v="Acquirer_655"/>
    <s v="Target_3803"/>
    <x v="3"/>
    <x v="4"/>
    <x v="3"/>
    <n v="12294.86"/>
    <d v="2022-11-15T00:00:00"/>
    <n v="3451.15"/>
    <n v="1340.77"/>
    <n v="0.38850000000000001"/>
    <n v="9.17"/>
    <n v="2.2400000000000002"/>
    <n v="275.39999999999998"/>
    <x v="7"/>
    <s v="Q4"/>
    <s v="Fair Valuation"/>
    <x v="0"/>
  </r>
  <r>
    <n v="2873"/>
    <s v="Acquirer_2"/>
    <s v="Target_2236"/>
    <x v="2"/>
    <x v="5"/>
    <x v="0"/>
    <n v="9383.82"/>
    <d v="2022-11-16T00:00:00"/>
    <n v="1618.23"/>
    <n v="606.19000000000005"/>
    <n v="0.37459999999999999"/>
    <n v="15.48"/>
    <n v="0.52"/>
    <n v="48.8"/>
    <x v="7"/>
    <s v="Q4"/>
    <s v="High Valuation"/>
    <x v="0"/>
  </r>
  <r>
    <n v="2874"/>
    <s v="Acquirer_562"/>
    <s v="Target_1353"/>
    <x v="0"/>
    <x v="3"/>
    <x v="2"/>
    <n v="8995.2999999999993"/>
    <d v="2022-11-17T00:00:00"/>
    <n v="3258.1"/>
    <n v="757.18"/>
    <n v="0.2324"/>
    <n v="11.88"/>
    <n v="0.86"/>
    <n v="77.36"/>
    <x v="7"/>
    <s v="Q4"/>
    <s v="Fair Valuation"/>
    <x v="0"/>
  </r>
  <r>
    <n v="2875"/>
    <s v="Acquirer_72"/>
    <s v="Target_95"/>
    <x v="6"/>
    <x v="4"/>
    <x v="0"/>
    <n v="4792.9799999999996"/>
    <d v="2022-11-18T00:00:00"/>
    <n v="4321.8500000000004"/>
    <n v="752.43"/>
    <n v="0.1741"/>
    <n v="6.37"/>
    <n v="1.64"/>
    <n v="78.599999999999994"/>
    <x v="7"/>
    <s v="Q4"/>
    <s v="Low Valuation"/>
    <x v="0"/>
  </r>
  <r>
    <n v="2876"/>
    <s v="Acquirer_664"/>
    <s v="Target_3533"/>
    <x v="3"/>
    <x v="2"/>
    <x v="3"/>
    <n v="1115.56"/>
    <d v="2022-11-19T00:00:00"/>
    <n v="657.95"/>
    <n v="97.77"/>
    <n v="0.14860000000000001"/>
    <n v="11.41"/>
    <n v="0.59"/>
    <n v="6.58"/>
    <x v="7"/>
    <s v="Q4"/>
    <s v="Fair Valuation"/>
    <x v="0"/>
  </r>
  <r>
    <n v="2877"/>
    <s v="Acquirer_305"/>
    <s v="Target_2292"/>
    <x v="6"/>
    <x v="0"/>
    <x v="3"/>
    <n v="2078.2399999999998"/>
    <d v="2022-11-20T00:00:00"/>
    <n v="1131.23"/>
    <n v="195.14"/>
    <n v="0.17249999999999999"/>
    <n v="10.65"/>
    <n v="0.65"/>
    <n v="13.51"/>
    <x v="7"/>
    <s v="Q4"/>
    <s v="Fair Valuation"/>
    <x v="0"/>
  </r>
  <r>
    <n v="2878"/>
    <s v="Acquirer_506"/>
    <s v="Target_42"/>
    <x v="5"/>
    <x v="4"/>
    <x v="3"/>
    <n v="5463.38"/>
    <d v="2022-11-21T00:00:00"/>
    <n v="983.17"/>
    <n v="336.83"/>
    <n v="0.34260000000000002"/>
    <n v="16.22"/>
    <n v="0.88"/>
    <n v="48.08"/>
    <x v="7"/>
    <s v="Q4"/>
    <s v="High Valuation"/>
    <x v="0"/>
  </r>
  <r>
    <n v="2879"/>
    <s v="Acquirer_469"/>
    <s v="Target_1596"/>
    <x v="3"/>
    <x v="3"/>
    <x v="1"/>
    <n v="19488.47"/>
    <d v="2022-11-22T00:00:00"/>
    <n v="4289.24"/>
    <n v="1643.21"/>
    <n v="0.3831"/>
    <n v="11.86"/>
    <n v="2.2200000000000002"/>
    <n v="432.64"/>
    <x v="7"/>
    <s v="Q4"/>
    <s v="Fair Valuation"/>
    <x v="0"/>
  </r>
  <r>
    <n v="2880"/>
    <s v="Acquirer_352"/>
    <s v="Target_4826"/>
    <x v="7"/>
    <x v="0"/>
    <x v="2"/>
    <n v="7282.2"/>
    <d v="2022-11-23T00:00:00"/>
    <n v="4888.51"/>
    <n v="989.43"/>
    <n v="0.2024"/>
    <n v="7.36"/>
    <n v="1.62"/>
    <n v="117.97"/>
    <x v="7"/>
    <s v="Q4"/>
    <s v="Low Valuation"/>
    <x v="0"/>
  </r>
  <r>
    <n v="2881"/>
    <s v="Acquirer_936"/>
    <s v="Target_2384"/>
    <x v="0"/>
    <x v="4"/>
    <x v="2"/>
    <n v="10285.459999999999"/>
    <d v="2022-11-24T00:00:00"/>
    <n v="2898.53"/>
    <n v="676.23"/>
    <n v="0.23330000000000001"/>
    <n v="15.21"/>
    <n v="1.48"/>
    <n v="152.22"/>
    <x v="7"/>
    <s v="Q4"/>
    <s v="High Valuation"/>
    <x v="0"/>
  </r>
  <r>
    <n v="2882"/>
    <s v="Acquirer_815"/>
    <s v="Target_197"/>
    <x v="1"/>
    <x v="2"/>
    <x v="1"/>
    <n v="1223.2"/>
    <d v="2022-11-25T00:00:00"/>
    <n v="481.73"/>
    <n v="108.44"/>
    <n v="0.22509999999999999"/>
    <n v="11.28"/>
    <n v="2.27"/>
    <n v="27.77"/>
    <x v="7"/>
    <s v="Q4"/>
    <s v="Fair Valuation"/>
    <x v="0"/>
  </r>
  <r>
    <n v="2883"/>
    <s v="Acquirer_622"/>
    <s v="Target_1422"/>
    <x v="0"/>
    <x v="4"/>
    <x v="2"/>
    <n v="6886.13"/>
    <d v="2022-11-26T00:00:00"/>
    <n v="4303.74"/>
    <n v="479.87"/>
    <n v="0.1115"/>
    <n v="14.35"/>
    <n v="2.42"/>
    <n v="166.64"/>
    <x v="7"/>
    <s v="Q4"/>
    <s v="Fair Valuation"/>
    <x v="0"/>
  </r>
  <r>
    <n v="2884"/>
    <s v="Acquirer_768"/>
    <s v="Target_1461"/>
    <x v="1"/>
    <x v="0"/>
    <x v="1"/>
    <n v="4952.3500000000004"/>
    <d v="2022-11-27T00:00:00"/>
    <n v="1939.14"/>
    <n v="580.58000000000004"/>
    <n v="0.2994"/>
    <n v="8.5299999999999994"/>
    <n v="1.48"/>
    <n v="73.290000000000006"/>
    <x v="7"/>
    <s v="Q4"/>
    <s v="Fair Valuation"/>
    <x v="0"/>
  </r>
  <r>
    <n v="2885"/>
    <s v="Acquirer_54"/>
    <s v="Target_4340"/>
    <x v="4"/>
    <x v="4"/>
    <x v="1"/>
    <n v="8414.86"/>
    <d v="2022-11-28T00:00:00"/>
    <n v="1506.47"/>
    <n v="587.22"/>
    <n v="0.38979999999999998"/>
    <n v="14.33"/>
    <n v="2.1800000000000002"/>
    <n v="183.44"/>
    <x v="7"/>
    <s v="Q4"/>
    <s v="Fair Valuation"/>
    <x v="0"/>
  </r>
  <r>
    <n v="2886"/>
    <s v="Acquirer_614"/>
    <s v="Target_617"/>
    <x v="3"/>
    <x v="5"/>
    <x v="2"/>
    <n v="23410.79"/>
    <d v="2022-11-29T00:00:00"/>
    <n v="3585.82"/>
    <n v="1421.42"/>
    <n v="0.39639999999999997"/>
    <n v="16.47"/>
    <n v="2.0499999999999998"/>
    <n v="479.92"/>
    <x v="7"/>
    <s v="Q4"/>
    <s v="High Valuation"/>
    <x v="0"/>
  </r>
  <r>
    <n v="2887"/>
    <s v="Acquirer_542"/>
    <s v="Target_3087"/>
    <x v="0"/>
    <x v="6"/>
    <x v="0"/>
    <n v="13217.01"/>
    <d v="2022-11-30T00:00:00"/>
    <n v="3749.44"/>
    <n v="1144.33"/>
    <n v="0.30520000000000003"/>
    <n v="11.55"/>
    <n v="0.77"/>
    <n v="101.77"/>
    <x v="7"/>
    <s v="Q4"/>
    <s v="Fair Valuation"/>
    <x v="0"/>
  </r>
  <r>
    <n v="2888"/>
    <s v="Acquirer_798"/>
    <s v="Target_2745"/>
    <x v="6"/>
    <x v="3"/>
    <x v="3"/>
    <n v="12713.27"/>
    <d v="2022-12-01T00:00:00"/>
    <n v="2126.85"/>
    <n v="797.57"/>
    <n v="0.375"/>
    <n v="15.94"/>
    <n v="2.2200000000000002"/>
    <n v="282.23"/>
    <x v="7"/>
    <s v="Q4"/>
    <s v="High Valuation"/>
    <x v="0"/>
  </r>
  <r>
    <n v="2889"/>
    <s v="Acquirer_179"/>
    <s v="Target_3994"/>
    <x v="5"/>
    <x v="7"/>
    <x v="2"/>
    <n v="15200.7"/>
    <d v="2022-12-02T00:00:00"/>
    <n v="4908.6400000000003"/>
    <n v="959.64"/>
    <n v="0.19550000000000001"/>
    <n v="15.84"/>
    <n v="1.68"/>
    <n v="255.37"/>
    <x v="7"/>
    <s v="Q4"/>
    <s v="High Valuation"/>
    <x v="0"/>
  </r>
  <r>
    <n v="2890"/>
    <s v="Acquirer_122"/>
    <s v="Target_3822"/>
    <x v="6"/>
    <x v="5"/>
    <x v="3"/>
    <n v="711.53"/>
    <d v="2022-12-03T00:00:00"/>
    <n v="234.45"/>
    <n v="78.19"/>
    <n v="0.33350000000000002"/>
    <n v="9.1"/>
    <n v="2.12"/>
    <n v="15.08"/>
    <x v="7"/>
    <s v="Q4"/>
    <s v="Fair Valuation"/>
    <x v="1"/>
  </r>
  <r>
    <n v="2891"/>
    <s v="Acquirer_424"/>
    <s v="Target_862"/>
    <x v="3"/>
    <x v="0"/>
    <x v="3"/>
    <n v="11884.62"/>
    <d v="2022-12-04T00:00:00"/>
    <n v="2593.9899999999998"/>
    <n v="885.59"/>
    <n v="0.34139999999999998"/>
    <n v="13.42"/>
    <n v="1.42"/>
    <n v="168.76"/>
    <x v="7"/>
    <s v="Q4"/>
    <s v="Fair Valuation"/>
    <x v="0"/>
  </r>
  <r>
    <n v="2892"/>
    <s v="Acquirer_502"/>
    <s v="Target_1777"/>
    <x v="1"/>
    <x v="3"/>
    <x v="3"/>
    <n v="9757.24"/>
    <d v="2022-12-05T00:00:00"/>
    <n v="4217.05"/>
    <n v="1519.82"/>
    <n v="0.3604"/>
    <n v="6.42"/>
    <n v="1.06"/>
    <n v="103.43"/>
    <x v="7"/>
    <s v="Q4"/>
    <s v="Low Valuation"/>
    <x v="0"/>
  </r>
  <r>
    <n v="2893"/>
    <s v="Acquirer_522"/>
    <s v="Target_2079"/>
    <x v="7"/>
    <x v="5"/>
    <x v="0"/>
    <n v="18230.23"/>
    <d v="2022-12-06T00:00:00"/>
    <n v="4746.3599999999997"/>
    <n v="1583.86"/>
    <n v="0.3337"/>
    <n v="11.51"/>
    <n v="0.75"/>
    <n v="136.72999999999999"/>
    <x v="7"/>
    <s v="Q4"/>
    <s v="Fair Valuation"/>
    <x v="0"/>
  </r>
  <r>
    <n v="2894"/>
    <s v="Acquirer_935"/>
    <s v="Target_4267"/>
    <x v="2"/>
    <x v="2"/>
    <x v="2"/>
    <n v="13062.45"/>
    <d v="2022-12-07T00:00:00"/>
    <n v="3222.92"/>
    <n v="1034.24"/>
    <n v="0.32090000000000002"/>
    <n v="12.63"/>
    <n v="1.62"/>
    <n v="211.61"/>
    <x v="7"/>
    <s v="Q4"/>
    <s v="Fair Valuation"/>
    <x v="0"/>
  </r>
  <r>
    <n v="2895"/>
    <s v="Acquirer_545"/>
    <s v="Target_1957"/>
    <x v="5"/>
    <x v="2"/>
    <x v="3"/>
    <n v="7299.5"/>
    <d v="2022-12-08T00:00:00"/>
    <n v="4721.1099999999997"/>
    <n v="826.67"/>
    <n v="0.17510000000000001"/>
    <n v="8.83"/>
    <n v="2.2999999999999998"/>
    <n v="167.89"/>
    <x v="7"/>
    <s v="Q4"/>
    <s v="Fair Valuation"/>
    <x v="0"/>
  </r>
  <r>
    <n v="2896"/>
    <s v="Acquirer_601"/>
    <s v="Target_3204"/>
    <x v="1"/>
    <x v="6"/>
    <x v="1"/>
    <n v="20472.830000000002"/>
    <d v="2022-12-09T00:00:00"/>
    <n v="4946.3900000000003"/>
    <n v="1163.8900000000001"/>
    <n v="0.23530000000000001"/>
    <n v="17.59"/>
    <n v="2.37"/>
    <n v="485.21"/>
    <x v="7"/>
    <s v="Q4"/>
    <s v="High Valuation"/>
    <x v="0"/>
  </r>
  <r>
    <n v="2897"/>
    <s v="Acquirer_16"/>
    <s v="Target_4840"/>
    <x v="5"/>
    <x v="1"/>
    <x v="1"/>
    <n v="6165.7"/>
    <d v="2022-12-10T00:00:00"/>
    <n v="3198.75"/>
    <n v="450.38"/>
    <n v="0.14080000000000001"/>
    <n v="13.69"/>
    <n v="1.54"/>
    <n v="94.95"/>
    <x v="7"/>
    <s v="Q4"/>
    <s v="Fair Valuation"/>
    <x v="0"/>
  </r>
  <r>
    <n v="2898"/>
    <s v="Acquirer_454"/>
    <s v="Target_4803"/>
    <x v="6"/>
    <x v="1"/>
    <x v="0"/>
    <n v="4487.92"/>
    <d v="2022-12-11T00:00:00"/>
    <n v="2933.09"/>
    <n v="403.59"/>
    <n v="0.1376"/>
    <n v="11.12"/>
    <n v="0.77999999999999992"/>
    <n v="35.01"/>
    <x v="7"/>
    <s v="Q4"/>
    <s v="Fair Valuation"/>
    <x v="0"/>
  </r>
  <r>
    <n v="2899"/>
    <s v="Acquirer_457"/>
    <s v="Target_1138"/>
    <x v="7"/>
    <x v="4"/>
    <x v="2"/>
    <n v="4280.33"/>
    <d v="2022-12-12T00:00:00"/>
    <n v="4163.2299999999996"/>
    <n v="530.4"/>
    <n v="0.12740000000000001"/>
    <n v="8.07"/>
    <n v="1.07"/>
    <n v="45.8"/>
    <x v="7"/>
    <s v="Q4"/>
    <s v="Fair Valuation"/>
    <x v="0"/>
  </r>
  <r>
    <n v="2900"/>
    <s v="Acquirer_676"/>
    <s v="Target_1453"/>
    <x v="3"/>
    <x v="2"/>
    <x v="2"/>
    <n v="5135.04"/>
    <d v="2022-12-13T00:00:00"/>
    <n v="3778.95"/>
    <n v="739.92"/>
    <n v="0.1958"/>
    <n v="6.94"/>
    <n v="1.52"/>
    <n v="78.05"/>
    <x v="7"/>
    <s v="Q4"/>
    <s v="Low Valuation"/>
    <x v="0"/>
  </r>
  <r>
    <n v="2901"/>
    <s v="Acquirer_161"/>
    <s v="Target_3089"/>
    <x v="6"/>
    <x v="6"/>
    <x v="2"/>
    <n v="2726.85"/>
    <d v="2022-12-14T00:00:00"/>
    <n v="2525.9699999999998"/>
    <n v="254.37"/>
    <n v="0.1007"/>
    <n v="10.72"/>
    <n v="1.87"/>
    <n v="50.99"/>
    <x v="7"/>
    <s v="Q4"/>
    <s v="Fair Valuation"/>
    <x v="0"/>
  </r>
  <r>
    <n v="2902"/>
    <s v="Acquirer_467"/>
    <s v="Target_2380"/>
    <x v="7"/>
    <x v="3"/>
    <x v="2"/>
    <n v="2764.84"/>
    <d v="2022-12-15T00:00:00"/>
    <n v="1878.55"/>
    <n v="309.95999999999998"/>
    <n v="0.16500000000000001"/>
    <n v="8.92"/>
    <n v="0.6"/>
    <n v="16.59"/>
    <x v="7"/>
    <s v="Q4"/>
    <s v="Fair Valuation"/>
    <x v="0"/>
  </r>
  <r>
    <n v="2903"/>
    <s v="Acquirer_396"/>
    <s v="Target_1079"/>
    <x v="2"/>
    <x v="4"/>
    <x v="2"/>
    <n v="8308.82"/>
    <d v="2022-12-16T00:00:00"/>
    <n v="1558.5"/>
    <n v="525.21"/>
    <n v="0.33700000000000002"/>
    <n v="15.82"/>
    <n v="2.5"/>
    <n v="207.72"/>
    <x v="7"/>
    <s v="Q4"/>
    <s v="High Valuation"/>
    <x v="0"/>
  </r>
  <r>
    <n v="2904"/>
    <s v="Acquirer_729"/>
    <s v="Target_747"/>
    <x v="0"/>
    <x v="7"/>
    <x v="0"/>
    <n v="15690.02"/>
    <d v="2022-12-17T00:00:00"/>
    <n v="2450.58"/>
    <n v="922.4"/>
    <n v="0.37640000000000001"/>
    <n v="17.010000000000002"/>
    <n v="1.93"/>
    <n v="302.82"/>
    <x v="7"/>
    <s v="Q4"/>
    <s v="High Valuation"/>
    <x v="0"/>
  </r>
  <r>
    <n v="2905"/>
    <s v="Acquirer_764"/>
    <s v="Target_1640"/>
    <x v="1"/>
    <x v="6"/>
    <x v="3"/>
    <n v="4947.7"/>
    <d v="2022-12-18T00:00:00"/>
    <n v="1227.6500000000001"/>
    <n v="354.42"/>
    <n v="0.28870000000000001"/>
    <n v="13.96"/>
    <n v="0.59"/>
    <n v="29.19"/>
    <x v="7"/>
    <s v="Q4"/>
    <s v="Fair Valuation"/>
    <x v="0"/>
  </r>
  <r>
    <n v="2906"/>
    <s v="Acquirer_159"/>
    <s v="Target_378"/>
    <x v="2"/>
    <x v="3"/>
    <x v="3"/>
    <n v="9503.56"/>
    <d v="2022-12-19T00:00:00"/>
    <n v="2377.86"/>
    <n v="573.54"/>
    <n v="0.2412"/>
    <n v="16.57"/>
    <n v="0.91"/>
    <n v="86.48"/>
    <x v="7"/>
    <s v="Q4"/>
    <s v="High Valuation"/>
    <x v="0"/>
  </r>
  <r>
    <n v="2907"/>
    <s v="Acquirer_311"/>
    <s v="Target_544"/>
    <x v="5"/>
    <x v="6"/>
    <x v="2"/>
    <n v="4745.32"/>
    <d v="2022-12-20T00:00:00"/>
    <n v="1626.78"/>
    <n v="638.66999999999996"/>
    <n v="0.3926"/>
    <n v="7.43"/>
    <n v="0.97"/>
    <n v="46.03"/>
    <x v="7"/>
    <s v="Q4"/>
    <s v="Low Valuation"/>
    <x v="0"/>
  </r>
  <r>
    <n v="2908"/>
    <s v="Acquirer_61"/>
    <s v="Target_2115"/>
    <x v="1"/>
    <x v="3"/>
    <x v="1"/>
    <n v="13773.55"/>
    <d v="2022-12-21T00:00:00"/>
    <n v="3005.47"/>
    <n v="912.76"/>
    <n v="0.30370000000000003"/>
    <n v="15.09"/>
    <n v="0.82000000000000006"/>
    <n v="112.94"/>
    <x v="7"/>
    <s v="Q4"/>
    <s v="High Valuation"/>
    <x v="0"/>
  </r>
  <r>
    <n v="2909"/>
    <s v="Acquirer_445"/>
    <s v="Target_4803"/>
    <x v="0"/>
    <x v="1"/>
    <x v="1"/>
    <n v="9709.59"/>
    <d v="2022-12-22T00:00:00"/>
    <n v="3370.67"/>
    <n v="820.76"/>
    <n v="0.24349999999999999"/>
    <n v="11.83"/>
    <n v="1.76"/>
    <n v="170.89"/>
    <x v="7"/>
    <s v="Q4"/>
    <s v="Fair Valuation"/>
    <x v="0"/>
  </r>
  <r>
    <n v="2910"/>
    <s v="Acquirer_504"/>
    <s v="Target_2778"/>
    <x v="4"/>
    <x v="2"/>
    <x v="2"/>
    <n v="9703.85"/>
    <d v="2022-12-23T00:00:00"/>
    <n v="2907.35"/>
    <n v="589.9"/>
    <n v="0.2029"/>
    <n v="16.45"/>
    <n v="0.54999999999999993"/>
    <n v="53.37"/>
    <x v="7"/>
    <s v="Q4"/>
    <s v="High Valuation"/>
    <x v="0"/>
  </r>
  <r>
    <n v="2911"/>
    <s v="Acquirer_575"/>
    <s v="Target_1529"/>
    <x v="1"/>
    <x v="4"/>
    <x v="3"/>
    <n v="5505.89"/>
    <d v="2022-12-24T00:00:00"/>
    <n v="4874.34"/>
    <n v="627.80999999999995"/>
    <n v="0.1288"/>
    <n v="8.77"/>
    <n v="2.1800000000000002"/>
    <n v="120.03"/>
    <x v="7"/>
    <s v="Q4"/>
    <s v="Fair Valuation"/>
    <x v="0"/>
  </r>
  <r>
    <n v="2912"/>
    <s v="Acquirer_844"/>
    <s v="Target_2127"/>
    <x v="4"/>
    <x v="7"/>
    <x v="3"/>
    <n v="268.42"/>
    <d v="2022-12-25T00:00:00"/>
    <n v="74.05"/>
    <n v="17.8"/>
    <n v="0.2404"/>
    <n v="15.08"/>
    <n v="2.09"/>
    <n v="5.61"/>
    <x v="7"/>
    <s v="Q4"/>
    <s v="High Valuation"/>
    <x v="1"/>
  </r>
  <r>
    <n v="2913"/>
    <s v="Acquirer_76"/>
    <s v="Target_204"/>
    <x v="4"/>
    <x v="0"/>
    <x v="1"/>
    <n v="7882.27"/>
    <d v="2022-12-26T00:00:00"/>
    <n v="3780.42"/>
    <n v="531.15"/>
    <n v="0.14050000000000001"/>
    <n v="14.84"/>
    <n v="1.56"/>
    <n v="122.96"/>
    <x v="7"/>
    <s v="Q4"/>
    <s v="Fair Valuation"/>
    <x v="0"/>
  </r>
  <r>
    <n v="2914"/>
    <s v="Acquirer_414"/>
    <s v="Target_2862"/>
    <x v="5"/>
    <x v="7"/>
    <x v="3"/>
    <n v="1072.1600000000001"/>
    <d v="2022-12-27T00:00:00"/>
    <n v="963.01"/>
    <n v="146.47"/>
    <n v="0.15210000000000001"/>
    <n v="7.32"/>
    <n v="1.1100000000000001"/>
    <n v="11.9"/>
    <x v="7"/>
    <s v="Q4"/>
    <s v="Low Valuation"/>
    <x v="0"/>
  </r>
  <r>
    <n v="2915"/>
    <s v="Acquirer_924"/>
    <s v="Target_929"/>
    <x v="1"/>
    <x v="2"/>
    <x v="0"/>
    <n v="4585.38"/>
    <d v="2022-12-28T00:00:00"/>
    <n v="3155.8"/>
    <n v="667.45"/>
    <n v="0.21149999999999999"/>
    <n v="6.87"/>
    <n v="1.65"/>
    <n v="75.66"/>
    <x v="7"/>
    <s v="Q4"/>
    <s v="Low Valuation"/>
    <x v="0"/>
  </r>
  <r>
    <n v="2916"/>
    <s v="Acquirer_296"/>
    <s v="Target_231"/>
    <x v="3"/>
    <x v="1"/>
    <x v="2"/>
    <n v="9792.5300000000007"/>
    <d v="2022-12-29T00:00:00"/>
    <n v="4015.82"/>
    <n v="1291.8900000000001"/>
    <n v="0.32169999999999999"/>
    <n v="7.58"/>
    <n v="1.83"/>
    <n v="179.2"/>
    <x v="7"/>
    <s v="Q4"/>
    <s v="Low Valuation"/>
    <x v="0"/>
  </r>
  <r>
    <n v="2917"/>
    <s v="Acquirer_112"/>
    <s v="Target_4543"/>
    <x v="6"/>
    <x v="5"/>
    <x v="2"/>
    <n v="1465.7"/>
    <d v="2022-12-30T00:00:00"/>
    <n v="344.72"/>
    <n v="92.59"/>
    <n v="0.26860000000000001"/>
    <n v="15.83"/>
    <n v="0.70000000000000007"/>
    <n v="10.26"/>
    <x v="7"/>
    <s v="Q4"/>
    <s v="High Valuation"/>
    <x v="0"/>
  </r>
  <r>
    <n v="2918"/>
    <s v="Acquirer_784"/>
    <s v="Target_1228"/>
    <x v="4"/>
    <x v="1"/>
    <x v="2"/>
    <n v="2273.46"/>
    <d v="2022-12-31T00:00:00"/>
    <n v="1302.67"/>
    <n v="286.33"/>
    <n v="0.2198"/>
    <n v="7.94"/>
    <n v="2.02"/>
    <n v="45.92"/>
    <x v="7"/>
    <s v="Q4"/>
    <s v="Low Valuation"/>
    <x v="0"/>
  </r>
  <r>
    <n v="2919"/>
    <s v="Acquirer_401"/>
    <s v="Target_3318"/>
    <x v="6"/>
    <x v="2"/>
    <x v="2"/>
    <n v="529.30999999999995"/>
    <d v="2023-01-01T00:00:00"/>
    <n v="320.83999999999997"/>
    <n v="81.81"/>
    <n v="0.255"/>
    <n v="6.47"/>
    <n v="0.51"/>
    <n v="2.7"/>
    <x v="8"/>
    <s v="Q1"/>
    <s v="Low Valuation"/>
    <x v="1"/>
  </r>
  <r>
    <n v="2920"/>
    <s v="Acquirer_46"/>
    <s v="Target_3890"/>
    <x v="3"/>
    <x v="3"/>
    <x v="2"/>
    <n v="3570.96"/>
    <d v="2023-01-02T00:00:00"/>
    <n v="2604.36"/>
    <n v="368.52"/>
    <n v="0.14149999999999999"/>
    <n v="9.69"/>
    <n v="0.75"/>
    <n v="26.78"/>
    <x v="8"/>
    <s v="Q1"/>
    <s v="Fair Valuation"/>
    <x v="0"/>
  </r>
  <r>
    <n v="2921"/>
    <s v="Acquirer_879"/>
    <s v="Target_2623"/>
    <x v="3"/>
    <x v="4"/>
    <x v="0"/>
    <n v="19815.169999999998"/>
    <d v="2023-01-03T00:00:00"/>
    <n v="3642.05"/>
    <n v="1162.18"/>
    <n v="0.31909999999999999"/>
    <n v="17.05"/>
    <n v="0.51"/>
    <n v="101.06"/>
    <x v="8"/>
    <s v="Q1"/>
    <s v="High Valuation"/>
    <x v="0"/>
  </r>
  <r>
    <n v="2922"/>
    <s v="Acquirer_16"/>
    <s v="Target_545"/>
    <x v="0"/>
    <x v="3"/>
    <x v="2"/>
    <n v="2707.54"/>
    <d v="2023-01-04T00:00:00"/>
    <n v="1893.11"/>
    <n v="372.94"/>
    <n v="0.19700000000000001"/>
    <n v="7.26"/>
    <n v="0.67"/>
    <n v="18.14"/>
    <x v="8"/>
    <s v="Q1"/>
    <s v="Low Valuation"/>
    <x v="0"/>
  </r>
  <r>
    <n v="2923"/>
    <s v="Acquirer_27"/>
    <s v="Target_2683"/>
    <x v="1"/>
    <x v="3"/>
    <x v="2"/>
    <n v="3690.89"/>
    <d v="2023-01-05T00:00:00"/>
    <n v="3415.08"/>
    <n v="426.2"/>
    <n v="0.12479999999999999"/>
    <n v="8.66"/>
    <n v="1.91"/>
    <n v="70.5"/>
    <x v="8"/>
    <s v="Q1"/>
    <s v="Fair Valuation"/>
    <x v="0"/>
  </r>
  <r>
    <n v="2924"/>
    <s v="Acquirer_432"/>
    <s v="Target_3820"/>
    <x v="6"/>
    <x v="1"/>
    <x v="2"/>
    <n v="4332.7"/>
    <d v="2023-01-06T00:00:00"/>
    <n v="2350.7600000000002"/>
    <n v="250.59"/>
    <n v="0.1066"/>
    <n v="17.29"/>
    <n v="0.71000000000000008"/>
    <n v="30.76"/>
    <x v="8"/>
    <s v="Q1"/>
    <s v="High Valuation"/>
    <x v="0"/>
  </r>
  <r>
    <n v="2925"/>
    <s v="Acquirer_697"/>
    <s v="Target_2781"/>
    <x v="6"/>
    <x v="1"/>
    <x v="1"/>
    <n v="6427.31"/>
    <d v="2023-01-07T00:00:00"/>
    <n v="3545.57"/>
    <n v="374.77"/>
    <n v="0.1057"/>
    <n v="17.149999999999999"/>
    <n v="1.46"/>
    <n v="93.84"/>
    <x v="8"/>
    <s v="Q1"/>
    <s v="High Valuation"/>
    <x v="0"/>
  </r>
  <r>
    <n v="2926"/>
    <s v="Acquirer_236"/>
    <s v="Target_747"/>
    <x v="7"/>
    <x v="5"/>
    <x v="2"/>
    <n v="492.92"/>
    <d v="2023-01-08T00:00:00"/>
    <n v="89.78"/>
    <n v="35.590000000000003"/>
    <n v="0.39639999999999997"/>
    <n v="13.85"/>
    <n v="2.14"/>
    <n v="10.55"/>
    <x v="8"/>
    <s v="Q1"/>
    <s v="Fair Valuation"/>
    <x v="1"/>
  </r>
  <r>
    <n v="2927"/>
    <s v="Acquirer_839"/>
    <s v="Target_4716"/>
    <x v="5"/>
    <x v="2"/>
    <x v="1"/>
    <n v="991.29"/>
    <d v="2023-01-09T00:00:00"/>
    <n v="579.09"/>
    <n v="117.73"/>
    <n v="0.20330000000000001"/>
    <n v="8.42"/>
    <n v="1.8"/>
    <n v="17.84"/>
    <x v="8"/>
    <s v="Q1"/>
    <s v="Fair Valuation"/>
    <x v="1"/>
  </r>
  <r>
    <n v="2928"/>
    <s v="Acquirer_964"/>
    <s v="Target_1212"/>
    <x v="6"/>
    <x v="4"/>
    <x v="2"/>
    <n v="7968.34"/>
    <d v="2023-01-10T00:00:00"/>
    <n v="2518.4"/>
    <n v="645.21"/>
    <n v="0.25619999999999998"/>
    <n v="12.35"/>
    <n v="0.97"/>
    <n v="77.290000000000006"/>
    <x v="8"/>
    <s v="Q1"/>
    <s v="Fair Valuation"/>
    <x v="0"/>
  </r>
  <r>
    <n v="2929"/>
    <s v="Acquirer_850"/>
    <s v="Target_1290"/>
    <x v="7"/>
    <x v="6"/>
    <x v="2"/>
    <n v="3546.94"/>
    <d v="2023-01-11T00:00:00"/>
    <n v="1331.72"/>
    <n v="404.44"/>
    <n v="0.30370000000000003"/>
    <n v="8.77"/>
    <n v="0.71000000000000008"/>
    <n v="25.18"/>
    <x v="8"/>
    <s v="Q1"/>
    <s v="Fair Valuation"/>
    <x v="0"/>
  </r>
  <r>
    <n v="2930"/>
    <s v="Acquirer_928"/>
    <s v="Target_1943"/>
    <x v="4"/>
    <x v="2"/>
    <x v="2"/>
    <n v="6177.09"/>
    <d v="2023-01-12T00:00:00"/>
    <n v="2729.84"/>
    <n v="644.79"/>
    <n v="0.23619999999999999"/>
    <n v="9.58"/>
    <n v="2.25"/>
    <n v="138.97999999999999"/>
    <x v="8"/>
    <s v="Q1"/>
    <s v="Fair Valuation"/>
    <x v="0"/>
  </r>
  <r>
    <n v="2931"/>
    <s v="Acquirer_245"/>
    <s v="Target_496"/>
    <x v="7"/>
    <x v="5"/>
    <x v="0"/>
    <n v="9441.48"/>
    <d v="2023-01-13T00:00:00"/>
    <n v="3401.31"/>
    <n v="614.28"/>
    <n v="0.18060000000000001"/>
    <n v="15.37"/>
    <n v="2.42"/>
    <n v="228.48"/>
    <x v="8"/>
    <s v="Q1"/>
    <s v="High Valuation"/>
    <x v="0"/>
  </r>
  <r>
    <n v="2932"/>
    <s v="Acquirer_709"/>
    <s v="Target_3482"/>
    <x v="1"/>
    <x v="0"/>
    <x v="1"/>
    <n v="482.05"/>
    <d v="2023-01-14T00:00:00"/>
    <n v="223.82"/>
    <n v="38.409999999999997"/>
    <n v="0.1716"/>
    <n v="12.55"/>
    <n v="0.54999999999999993"/>
    <n v="2.65"/>
    <x v="8"/>
    <s v="Q1"/>
    <s v="Fair Valuation"/>
    <x v="1"/>
  </r>
  <r>
    <n v="2933"/>
    <s v="Acquirer_888"/>
    <s v="Target_3112"/>
    <x v="6"/>
    <x v="0"/>
    <x v="1"/>
    <n v="11249.27"/>
    <d v="2023-01-15T00:00:00"/>
    <n v="4152.45"/>
    <n v="1170.58"/>
    <n v="0.28189999999999998"/>
    <n v="9.61"/>
    <n v="1.41"/>
    <n v="158.61000000000001"/>
    <x v="8"/>
    <s v="Q1"/>
    <s v="Fair Valuation"/>
    <x v="0"/>
  </r>
  <r>
    <n v="2934"/>
    <s v="Acquirer_54"/>
    <s v="Target_1517"/>
    <x v="7"/>
    <x v="2"/>
    <x v="0"/>
    <n v="5225.59"/>
    <d v="2023-01-16T00:00:00"/>
    <n v="901.67"/>
    <n v="296.74"/>
    <n v="0.3291"/>
    <n v="17.61"/>
    <n v="0.61"/>
    <n v="31.88"/>
    <x v="8"/>
    <s v="Q1"/>
    <s v="High Valuation"/>
    <x v="0"/>
  </r>
  <r>
    <n v="2935"/>
    <s v="Acquirer_415"/>
    <s v="Target_4408"/>
    <x v="2"/>
    <x v="0"/>
    <x v="2"/>
    <n v="6323.5"/>
    <d v="2023-01-17T00:00:00"/>
    <n v="1421.72"/>
    <n v="383.01"/>
    <n v="0.26939999999999997"/>
    <n v="16.510000000000002"/>
    <n v="0.54999999999999993"/>
    <n v="34.78"/>
    <x v="8"/>
    <s v="Q1"/>
    <s v="High Valuation"/>
    <x v="0"/>
  </r>
  <r>
    <n v="2936"/>
    <s v="Acquirer_519"/>
    <s v="Target_1594"/>
    <x v="3"/>
    <x v="5"/>
    <x v="2"/>
    <n v="3009.87"/>
    <d v="2023-01-18T00:00:00"/>
    <n v="2004.72"/>
    <n v="440.04"/>
    <n v="0.2195"/>
    <n v="6.84"/>
    <n v="1.47"/>
    <n v="44.25"/>
    <x v="8"/>
    <s v="Q1"/>
    <s v="Low Valuation"/>
    <x v="0"/>
  </r>
  <r>
    <n v="2937"/>
    <s v="Acquirer_951"/>
    <s v="Target_3839"/>
    <x v="0"/>
    <x v="1"/>
    <x v="1"/>
    <n v="8488.9699999999993"/>
    <d v="2023-01-19T00:00:00"/>
    <n v="4128.8100000000004"/>
    <n v="584.64"/>
    <n v="0.1416"/>
    <n v="14.52"/>
    <n v="2.31"/>
    <n v="196.1"/>
    <x v="8"/>
    <s v="Q1"/>
    <s v="Fair Valuation"/>
    <x v="0"/>
  </r>
  <r>
    <n v="2938"/>
    <s v="Acquirer_961"/>
    <s v="Target_34"/>
    <x v="7"/>
    <x v="7"/>
    <x v="3"/>
    <n v="2504.38"/>
    <d v="2023-01-20T00:00:00"/>
    <n v="1787.44"/>
    <n v="271.33"/>
    <n v="0.15179999999999999"/>
    <n v="9.23"/>
    <n v="0.71000000000000008"/>
    <n v="17.78"/>
    <x v="8"/>
    <s v="Q1"/>
    <s v="Fair Valuation"/>
    <x v="0"/>
  </r>
  <r>
    <n v="2939"/>
    <s v="Acquirer_155"/>
    <s v="Target_197"/>
    <x v="3"/>
    <x v="7"/>
    <x v="3"/>
    <n v="19203.150000000001"/>
    <d v="2023-01-21T00:00:00"/>
    <n v="3746.07"/>
    <n v="1429.87"/>
    <n v="0.38169999999999998"/>
    <n v="13.43"/>
    <n v="1.8"/>
    <n v="345.66"/>
    <x v="8"/>
    <s v="Q1"/>
    <s v="Fair Valuation"/>
    <x v="0"/>
  </r>
  <r>
    <n v="2940"/>
    <s v="Acquirer_130"/>
    <s v="Target_3293"/>
    <x v="6"/>
    <x v="2"/>
    <x v="2"/>
    <n v="2624.29"/>
    <d v="2023-01-22T00:00:00"/>
    <n v="1318.56"/>
    <n v="365.5"/>
    <n v="0.2772"/>
    <n v="7.18"/>
    <n v="1.1200000000000001"/>
    <n v="29.39"/>
    <x v="8"/>
    <s v="Q1"/>
    <s v="Low Valuation"/>
    <x v="0"/>
  </r>
  <r>
    <n v="2941"/>
    <s v="Acquirer_332"/>
    <s v="Target_1598"/>
    <x v="1"/>
    <x v="6"/>
    <x v="0"/>
    <n v="11981.22"/>
    <d v="2023-01-23T00:00:00"/>
    <n v="2161.6"/>
    <n v="760.23"/>
    <n v="0.35170000000000001"/>
    <n v="15.76"/>
    <n v="0.66"/>
    <n v="79.08"/>
    <x v="8"/>
    <s v="Q1"/>
    <s v="High Valuation"/>
    <x v="0"/>
  </r>
  <r>
    <n v="2942"/>
    <s v="Acquirer_349"/>
    <s v="Target_4898"/>
    <x v="1"/>
    <x v="2"/>
    <x v="1"/>
    <n v="6830.39"/>
    <d v="2023-01-24T00:00:00"/>
    <n v="2491.14"/>
    <n v="935.67"/>
    <n v="0.37559999999999999"/>
    <n v="7.3"/>
    <n v="2.39"/>
    <n v="163.25"/>
    <x v="8"/>
    <s v="Q1"/>
    <s v="Low Valuation"/>
    <x v="0"/>
  </r>
  <r>
    <n v="2943"/>
    <s v="Acquirer_846"/>
    <s v="Target_2883"/>
    <x v="6"/>
    <x v="2"/>
    <x v="3"/>
    <n v="4318.3"/>
    <d v="2023-01-25T00:00:00"/>
    <n v="2018.04"/>
    <n v="356.59"/>
    <n v="0.1767"/>
    <n v="12.11"/>
    <n v="2.2000000000000002"/>
    <n v="95"/>
    <x v="8"/>
    <s v="Q1"/>
    <s v="Fair Valuation"/>
    <x v="0"/>
  </r>
  <r>
    <n v="2944"/>
    <s v="Acquirer_540"/>
    <s v="Target_30"/>
    <x v="6"/>
    <x v="5"/>
    <x v="0"/>
    <n v="6115.86"/>
    <d v="2023-01-26T00:00:00"/>
    <n v="1029.76"/>
    <n v="405.83"/>
    <n v="0.39410000000000001"/>
    <n v="15.07"/>
    <n v="1.95"/>
    <n v="119.26"/>
    <x v="8"/>
    <s v="Q1"/>
    <s v="High Valuation"/>
    <x v="0"/>
  </r>
  <r>
    <n v="2945"/>
    <s v="Acquirer_416"/>
    <s v="Target_1863"/>
    <x v="5"/>
    <x v="5"/>
    <x v="3"/>
    <n v="13149.62"/>
    <d v="2023-01-27T00:00:00"/>
    <n v="3082.69"/>
    <n v="1090.3499999999999"/>
    <n v="0.35370000000000001"/>
    <n v="12.06"/>
    <n v="2.1800000000000002"/>
    <n v="286.66000000000003"/>
    <x v="8"/>
    <s v="Q1"/>
    <s v="Fair Valuation"/>
    <x v="0"/>
  </r>
  <r>
    <n v="2946"/>
    <s v="Acquirer_665"/>
    <s v="Target_4822"/>
    <x v="7"/>
    <x v="2"/>
    <x v="2"/>
    <n v="11708.95"/>
    <d v="2023-01-28T00:00:00"/>
    <n v="2671.8"/>
    <n v="885.7"/>
    <n v="0.33150000000000002"/>
    <n v="13.22"/>
    <n v="2.5"/>
    <n v="292.72000000000003"/>
    <x v="8"/>
    <s v="Q1"/>
    <s v="Fair Valuation"/>
    <x v="0"/>
  </r>
  <r>
    <n v="2947"/>
    <s v="Acquirer_363"/>
    <s v="Target_4756"/>
    <x v="5"/>
    <x v="2"/>
    <x v="0"/>
    <n v="15548.72"/>
    <d v="2023-01-29T00:00:00"/>
    <n v="2570.21"/>
    <n v="910.88"/>
    <n v="0.35439999999999999"/>
    <n v="17.07"/>
    <n v="2.29"/>
    <n v="356.07"/>
    <x v="8"/>
    <s v="Q1"/>
    <s v="High Valuation"/>
    <x v="0"/>
  </r>
  <r>
    <n v="2948"/>
    <s v="Acquirer_329"/>
    <s v="Target_3448"/>
    <x v="2"/>
    <x v="4"/>
    <x v="2"/>
    <n v="2839.72"/>
    <d v="2023-01-30T00:00:00"/>
    <n v="1759.11"/>
    <n v="236.25"/>
    <n v="0.1343"/>
    <n v="12.02"/>
    <n v="2.12"/>
    <n v="60.2"/>
    <x v="8"/>
    <s v="Q1"/>
    <s v="Fair Valuation"/>
    <x v="0"/>
  </r>
  <r>
    <n v="2949"/>
    <s v="Acquirer_688"/>
    <s v="Target_3457"/>
    <x v="3"/>
    <x v="5"/>
    <x v="3"/>
    <n v="11076.12"/>
    <d v="2023-01-31T00:00:00"/>
    <n v="4001.23"/>
    <n v="810.25"/>
    <n v="0.20250000000000001"/>
    <n v="13.67"/>
    <n v="1.7"/>
    <n v="188.29"/>
    <x v="8"/>
    <s v="Q1"/>
    <s v="Fair Valuation"/>
    <x v="0"/>
  </r>
  <r>
    <n v="2950"/>
    <s v="Acquirer_429"/>
    <s v="Target_2727"/>
    <x v="0"/>
    <x v="1"/>
    <x v="0"/>
    <n v="1674.97"/>
    <d v="2023-02-01T00:00:00"/>
    <n v="403.45"/>
    <n v="123.98"/>
    <n v="0.30730000000000002"/>
    <n v="13.51"/>
    <n v="0.61"/>
    <n v="10.220000000000001"/>
    <x v="8"/>
    <s v="Q1"/>
    <s v="Fair Valuation"/>
    <x v="0"/>
  </r>
  <r>
    <n v="2951"/>
    <s v="Acquirer_929"/>
    <s v="Target_709"/>
    <x v="5"/>
    <x v="4"/>
    <x v="2"/>
    <n v="6848"/>
    <d v="2023-02-02T00:00:00"/>
    <n v="1959.69"/>
    <n v="451.12"/>
    <n v="0.23019999999999999"/>
    <n v="15.18"/>
    <n v="1.54"/>
    <n v="105.46"/>
    <x v="8"/>
    <s v="Q1"/>
    <s v="High Valuation"/>
    <x v="0"/>
  </r>
  <r>
    <n v="2952"/>
    <s v="Acquirer_456"/>
    <s v="Target_2240"/>
    <x v="5"/>
    <x v="6"/>
    <x v="1"/>
    <n v="23254.61"/>
    <d v="2023-02-03T00:00:00"/>
    <n v="3865.96"/>
    <n v="1341.87"/>
    <n v="0.34710000000000002"/>
    <n v="17.329999999999998"/>
    <n v="2.2000000000000002"/>
    <n v="511.6"/>
    <x v="8"/>
    <s v="Q1"/>
    <s v="High Valuation"/>
    <x v="0"/>
  </r>
  <r>
    <n v="2953"/>
    <s v="Acquirer_434"/>
    <s v="Target_846"/>
    <x v="5"/>
    <x v="3"/>
    <x v="3"/>
    <n v="12010.1"/>
    <d v="2023-02-04T00:00:00"/>
    <n v="3308.14"/>
    <n v="724.81"/>
    <n v="0.21909999999999999"/>
    <n v="16.57"/>
    <n v="0.77999999999999992"/>
    <n v="93.68"/>
    <x v="8"/>
    <s v="Q1"/>
    <s v="High Valuation"/>
    <x v="0"/>
  </r>
  <r>
    <n v="2954"/>
    <s v="Acquirer_354"/>
    <s v="Target_4967"/>
    <x v="4"/>
    <x v="1"/>
    <x v="3"/>
    <n v="8086.41"/>
    <d v="2023-02-05T00:00:00"/>
    <n v="2071.02"/>
    <n v="580.91999999999996"/>
    <n v="0.28050000000000003"/>
    <n v="13.92"/>
    <n v="2.46"/>
    <n v="198.93"/>
    <x v="8"/>
    <s v="Q1"/>
    <s v="Fair Valuation"/>
    <x v="0"/>
  </r>
  <r>
    <n v="2955"/>
    <s v="Acquirer_777"/>
    <s v="Target_4940"/>
    <x v="0"/>
    <x v="0"/>
    <x v="3"/>
    <n v="6009.96"/>
    <d v="2023-02-06T00:00:00"/>
    <n v="3966.37"/>
    <n v="492.62"/>
    <n v="0.1242"/>
    <n v="12.2"/>
    <n v="2.23"/>
    <n v="134.02000000000001"/>
    <x v="8"/>
    <s v="Q1"/>
    <s v="Fair Valuation"/>
    <x v="0"/>
  </r>
  <r>
    <n v="2956"/>
    <s v="Acquirer_487"/>
    <s v="Target_765"/>
    <x v="2"/>
    <x v="5"/>
    <x v="3"/>
    <n v="4402.8"/>
    <d v="2023-02-07T00:00:00"/>
    <n v="2740"/>
    <n v="432.92"/>
    <n v="0.158"/>
    <n v="10.17"/>
    <n v="1.65"/>
    <n v="72.650000000000006"/>
    <x v="8"/>
    <s v="Q1"/>
    <s v="Fair Valuation"/>
    <x v="0"/>
  </r>
  <r>
    <n v="2957"/>
    <s v="Acquirer_956"/>
    <s v="Target_870"/>
    <x v="1"/>
    <x v="1"/>
    <x v="1"/>
    <n v="8197.0499999999993"/>
    <d v="2023-02-08T00:00:00"/>
    <n v="2846.85"/>
    <n v="693.49"/>
    <n v="0.24360000000000001"/>
    <n v="11.82"/>
    <n v="2.37"/>
    <n v="194.27"/>
    <x v="8"/>
    <s v="Q1"/>
    <s v="Fair Valuation"/>
    <x v="0"/>
  </r>
  <r>
    <n v="2958"/>
    <s v="Acquirer_167"/>
    <s v="Target_1888"/>
    <x v="4"/>
    <x v="6"/>
    <x v="3"/>
    <n v="359.34"/>
    <d v="2023-02-09T00:00:00"/>
    <n v="74.989999999999995"/>
    <n v="26.02"/>
    <n v="0.34699999999999998"/>
    <n v="13.81"/>
    <n v="0.6"/>
    <n v="2.16"/>
    <x v="8"/>
    <s v="Q1"/>
    <s v="Fair Valuation"/>
    <x v="1"/>
  </r>
  <r>
    <n v="2959"/>
    <s v="Acquirer_956"/>
    <s v="Target_1957"/>
    <x v="7"/>
    <x v="2"/>
    <x v="1"/>
    <n v="5561.43"/>
    <d v="2023-02-10T00:00:00"/>
    <n v="3429.7"/>
    <n v="639.98"/>
    <n v="0.18659999999999999"/>
    <n v="8.69"/>
    <n v="0.97"/>
    <n v="53.95"/>
    <x v="8"/>
    <s v="Q1"/>
    <s v="Fair Valuation"/>
    <x v="0"/>
  </r>
  <r>
    <n v="2960"/>
    <s v="Acquirer_841"/>
    <s v="Target_4409"/>
    <x v="5"/>
    <x v="2"/>
    <x v="3"/>
    <n v="23667.79"/>
    <d v="2023-02-11T00:00:00"/>
    <n v="4976.72"/>
    <n v="1316.34"/>
    <n v="0.26450000000000001"/>
    <n v="17.98"/>
    <n v="0.67"/>
    <n v="158.57"/>
    <x v="8"/>
    <s v="Q1"/>
    <s v="High Valuation"/>
    <x v="0"/>
  </r>
  <r>
    <n v="2961"/>
    <s v="Acquirer_488"/>
    <s v="Target_4457"/>
    <x v="0"/>
    <x v="0"/>
    <x v="2"/>
    <n v="8103.21"/>
    <d v="2023-02-12T00:00:00"/>
    <n v="3133.13"/>
    <n v="550.49"/>
    <n v="0.1757"/>
    <n v="14.72"/>
    <n v="1.72"/>
    <n v="139.38"/>
    <x v="8"/>
    <s v="Q1"/>
    <s v="Fair Valuation"/>
    <x v="0"/>
  </r>
  <r>
    <n v="2962"/>
    <s v="Acquirer_39"/>
    <s v="Target_2545"/>
    <x v="7"/>
    <x v="5"/>
    <x v="0"/>
    <n v="1381.32"/>
    <d v="2023-02-13T00:00:00"/>
    <n v="2110.1999999999998"/>
    <n v="230.22"/>
    <n v="0.1091"/>
    <n v="6"/>
    <n v="1.1399999999999999"/>
    <n v="15.75"/>
    <x v="8"/>
    <s v="Q1"/>
    <s v="Low Valuation"/>
    <x v="0"/>
  </r>
  <r>
    <n v="2963"/>
    <s v="Acquirer_255"/>
    <s v="Target_2549"/>
    <x v="2"/>
    <x v="3"/>
    <x v="3"/>
    <n v="7210.4"/>
    <d v="2023-02-14T00:00:00"/>
    <n v="4731.45"/>
    <n v="622.66"/>
    <n v="0.13159999999999999"/>
    <n v="11.58"/>
    <n v="1.94"/>
    <n v="139.88"/>
    <x v="8"/>
    <s v="Q1"/>
    <s v="Fair Valuation"/>
    <x v="0"/>
  </r>
  <r>
    <n v="2964"/>
    <s v="Acquirer_128"/>
    <s v="Target_1914"/>
    <x v="2"/>
    <x v="1"/>
    <x v="2"/>
    <n v="19175.54"/>
    <d v="2023-02-15T00:00:00"/>
    <n v="4642.3999999999996"/>
    <n v="1294.77"/>
    <n v="0.27889999999999998"/>
    <n v="14.81"/>
    <n v="1.35"/>
    <n v="258.87"/>
    <x v="8"/>
    <s v="Q1"/>
    <s v="Fair Valuation"/>
    <x v="0"/>
  </r>
  <r>
    <n v="2965"/>
    <s v="Acquirer_527"/>
    <s v="Target_4172"/>
    <x v="6"/>
    <x v="4"/>
    <x v="0"/>
    <n v="1064.04"/>
    <d v="2023-02-16T00:00:00"/>
    <n v="1191.96"/>
    <n v="123.01"/>
    <n v="0.1032"/>
    <n v="8.65"/>
    <n v="1.96"/>
    <n v="20.86"/>
    <x v="8"/>
    <s v="Q1"/>
    <s v="Fair Valuation"/>
    <x v="0"/>
  </r>
  <r>
    <n v="2966"/>
    <s v="Acquirer_113"/>
    <s v="Target_2325"/>
    <x v="2"/>
    <x v="4"/>
    <x v="3"/>
    <n v="14298.97"/>
    <d v="2023-02-17T00:00:00"/>
    <n v="3837.32"/>
    <n v="1217.97"/>
    <n v="0.31740000000000002"/>
    <n v="11.74"/>
    <n v="1.99"/>
    <n v="284.55"/>
    <x v="8"/>
    <s v="Q1"/>
    <s v="Fair Valuation"/>
    <x v="0"/>
  </r>
  <r>
    <n v="2967"/>
    <s v="Acquirer_551"/>
    <s v="Target_4887"/>
    <x v="5"/>
    <x v="2"/>
    <x v="1"/>
    <n v="4798.49"/>
    <d v="2023-02-18T00:00:00"/>
    <n v="2926.11"/>
    <n v="309.58"/>
    <n v="0.10580000000000001"/>
    <n v="15.5"/>
    <n v="0.69"/>
    <n v="33.11"/>
    <x v="8"/>
    <s v="Q1"/>
    <s v="High Valuation"/>
    <x v="0"/>
  </r>
  <r>
    <n v="2968"/>
    <s v="Acquirer_431"/>
    <s v="Target_675"/>
    <x v="4"/>
    <x v="4"/>
    <x v="0"/>
    <n v="17894.25"/>
    <d v="2023-02-19T00:00:00"/>
    <n v="4758.97"/>
    <n v="1756.06"/>
    <n v="0.36899999999999999"/>
    <n v="10.19"/>
    <n v="1.35"/>
    <n v="241.57"/>
    <x v="8"/>
    <s v="Q1"/>
    <s v="Fair Valuation"/>
    <x v="0"/>
  </r>
  <r>
    <n v="2969"/>
    <s v="Acquirer_248"/>
    <s v="Target_1603"/>
    <x v="2"/>
    <x v="4"/>
    <x v="2"/>
    <n v="16945.46"/>
    <d v="2023-02-20T00:00:00"/>
    <n v="4066.63"/>
    <n v="1089.04"/>
    <n v="0.26779999999999998"/>
    <n v="15.56"/>
    <n v="0.96"/>
    <n v="162.68"/>
    <x v="8"/>
    <s v="Q1"/>
    <s v="High Valuation"/>
    <x v="0"/>
  </r>
  <r>
    <n v="2970"/>
    <s v="Acquirer_698"/>
    <s v="Target_4584"/>
    <x v="5"/>
    <x v="1"/>
    <x v="3"/>
    <n v="2418.4"/>
    <d v="2023-02-21T00:00:00"/>
    <n v="468.34"/>
    <n v="185.46"/>
    <n v="0.39600000000000002"/>
    <n v="13.04"/>
    <n v="2.2599999999999998"/>
    <n v="54.66"/>
    <x v="8"/>
    <s v="Q1"/>
    <s v="Fair Valuation"/>
    <x v="0"/>
  </r>
  <r>
    <n v="2971"/>
    <s v="Acquirer_938"/>
    <s v="Target_1688"/>
    <x v="3"/>
    <x v="4"/>
    <x v="2"/>
    <n v="368.51"/>
    <d v="2023-02-22T00:00:00"/>
    <n v="183.16"/>
    <n v="39.119999999999997"/>
    <n v="0.21360000000000001"/>
    <n v="9.42"/>
    <n v="1.83"/>
    <n v="6.74"/>
    <x v="8"/>
    <s v="Q1"/>
    <s v="Fair Valuation"/>
    <x v="1"/>
  </r>
  <r>
    <n v="2972"/>
    <s v="Acquirer_994"/>
    <s v="Target_3690"/>
    <x v="6"/>
    <x v="5"/>
    <x v="1"/>
    <n v="1191.98"/>
    <d v="2023-02-23T00:00:00"/>
    <n v="738.5"/>
    <n v="194.45"/>
    <n v="0.26329999999999998"/>
    <n v="6.13"/>
    <n v="1.46"/>
    <n v="17.399999999999999"/>
    <x v="8"/>
    <s v="Q1"/>
    <s v="Low Valuation"/>
    <x v="0"/>
  </r>
  <r>
    <n v="2973"/>
    <s v="Acquirer_58"/>
    <s v="Target_2954"/>
    <x v="7"/>
    <x v="0"/>
    <x v="1"/>
    <n v="3652.28"/>
    <d v="2023-02-24T00:00:00"/>
    <n v="3119.95"/>
    <n v="348.5"/>
    <n v="0.11169999999999999"/>
    <n v="10.48"/>
    <n v="1.98"/>
    <n v="72.319999999999993"/>
    <x v="8"/>
    <s v="Q1"/>
    <s v="Fair Valuation"/>
    <x v="0"/>
  </r>
  <r>
    <n v="2974"/>
    <s v="Acquirer_816"/>
    <s v="Target_675"/>
    <x v="4"/>
    <x v="4"/>
    <x v="3"/>
    <n v="3508.7"/>
    <d v="2023-02-25T00:00:00"/>
    <n v="738.38"/>
    <n v="255.55"/>
    <n v="0.34610000000000002"/>
    <n v="13.73"/>
    <n v="0.69"/>
    <n v="24.21"/>
    <x v="8"/>
    <s v="Q1"/>
    <s v="Fair Valuation"/>
    <x v="0"/>
  </r>
  <r>
    <n v="2975"/>
    <s v="Acquirer_430"/>
    <s v="Target_2258"/>
    <x v="1"/>
    <x v="2"/>
    <x v="3"/>
    <n v="10220.15"/>
    <d v="2023-02-26T00:00:00"/>
    <n v="4227.92"/>
    <n v="1541.5"/>
    <n v="0.36459999999999998"/>
    <n v="6.63"/>
    <n v="0.55999999999999994"/>
    <n v="57.23"/>
    <x v="8"/>
    <s v="Q1"/>
    <s v="Low Valuation"/>
    <x v="0"/>
  </r>
  <r>
    <n v="2976"/>
    <s v="Acquirer_719"/>
    <s v="Target_813"/>
    <x v="6"/>
    <x v="4"/>
    <x v="1"/>
    <n v="8895.1200000000008"/>
    <d v="2023-02-27T00:00:00"/>
    <n v="2680.28"/>
    <n v="711.61"/>
    <n v="0.26550000000000001"/>
    <n v="12.5"/>
    <n v="2.4300000000000002"/>
    <n v="216.15"/>
    <x v="8"/>
    <s v="Q1"/>
    <s v="Fair Valuation"/>
    <x v="0"/>
  </r>
  <r>
    <n v="2977"/>
    <s v="Acquirer_41"/>
    <s v="Target_3924"/>
    <x v="1"/>
    <x v="2"/>
    <x v="1"/>
    <n v="2450.4899999999998"/>
    <d v="2023-02-28T00:00:00"/>
    <n v="750.9"/>
    <n v="239.54"/>
    <n v="0.31900000000000001"/>
    <n v="10.23"/>
    <n v="0.55999999999999994"/>
    <n v="13.72"/>
    <x v="8"/>
    <s v="Q1"/>
    <s v="Fair Valuation"/>
    <x v="0"/>
  </r>
  <r>
    <n v="2978"/>
    <s v="Acquirer_374"/>
    <s v="Target_263"/>
    <x v="0"/>
    <x v="4"/>
    <x v="2"/>
    <n v="4350.07"/>
    <d v="2023-03-01T00:00:00"/>
    <n v="803.77"/>
    <n v="254.39"/>
    <n v="0.3165"/>
    <n v="17.100000000000001"/>
    <n v="1.54"/>
    <n v="66.989999999999995"/>
    <x v="8"/>
    <s v="Q1"/>
    <s v="High Valuation"/>
    <x v="0"/>
  </r>
  <r>
    <n v="2979"/>
    <s v="Acquirer_960"/>
    <s v="Target_2498"/>
    <x v="3"/>
    <x v="5"/>
    <x v="1"/>
    <n v="963.33"/>
    <d v="2023-03-02T00:00:00"/>
    <n v="807.28"/>
    <n v="85.25"/>
    <n v="0.1056"/>
    <n v="11.3"/>
    <n v="1.98"/>
    <n v="19.07"/>
    <x v="8"/>
    <s v="Q1"/>
    <s v="Fair Valuation"/>
    <x v="1"/>
  </r>
  <r>
    <n v="2980"/>
    <s v="Acquirer_923"/>
    <s v="Target_3892"/>
    <x v="1"/>
    <x v="3"/>
    <x v="0"/>
    <n v="5501.15"/>
    <d v="2023-03-03T00:00:00"/>
    <n v="2651.64"/>
    <n v="361.68"/>
    <n v="0.13639999999999999"/>
    <n v="15.21"/>
    <n v="1.32"/>
    <n v="72.62"/>
    <x v="8"/>
    <s v="Q1"/>
    <s v="High Valuation"/>
    <x v="0"/>
  </r>
  <r>
    <n v="2981"/>
    <s v="Acquirer_867"/>
    <s v="Target_1469"/>
    <x v="4"/>
    <x v="3"/>
    <x v="1"/>
    <n v="24993.58"/>
    <d v="2023-03-04T00:00:00"/>
    <n v="3906.81"/>
    <n v="1395.51"/>
    <n v="0.35720000000000002"/>
    <n v="17.91"/>
    <n v="1.62"/>
    <n v="404.9"/>
    <x v="8"/>
    <s v="Q1"/>
    <s v="High Valuation"/>
    <x v="0"/>
  </r>
  <r>
    <n v="2982"/>
    <s v="Acquirer_482"/>
    <s v="Target_2894"/>
    <x v="4"/>
    <x v="4"/>
    <x v="0"/>
    <n v="6990.55"/>
    <d v="2023-03-05T00:00:00"/>
    <n v="1850.3"/>
    <n v="696.27"/>
    <n v="0.37630000000000002"/>
    <n v="10.039999999999999"/>
    <n v="2.11"/>
    <n v="147.5"/>
    <x v="8"/>
    <s v="Q1"/>
    <s v="Fair Valuation"/>
    <x v="0"/>
  </r>
  <r>
    <n v="2983"/>
    <s v="Acquirer_166"/>
    <s v="Target_1147"/>
    <x v="6"/>
    <x v="6"/>
    <x v="0"/>
    <n v="7948.72"/>
    <d v="2023-03-06T00:00:00"/>
    <n v="3375.05"/>
    <n v="997.33"/>
    <n v="0.29549999999999998"/>
    <n v="7.97"/>
    <n v="1.07"/>
    <n v="85.05"/>
    <x v="8"/>
    <s v="Q1"/>
    <s v="Low Valuation"/>
    <x v="0"/>
  </r>
  <r>
    <n v="2984"/>
    <s v="Acquirer_698"/>
    <s v="Target_4768"/>
    <x v="2"/>
    <x v="3"/>
    <x v="1"/>
    <n v="7634.88"/>
    <d v="2023-03-07T00:00:00"/>
    <n v="3657.07"/>
    <n v="572.33000000000004"/>
    <n v="0.1565"/>
    <n v="13.34"/>
    <n v="2.1800000000000002"/>
    <n v="166.44"/>
    <x v="8"/>
    <s v="Q1"/>
    <s v="Fair Valuation"/>
    <x v="0"/>
  </r>
  <r>
    <n v="2985"/>
    <s v="Acquirer_203"/>
    <s v="Target_1615"/>
    <x v="5"/>
    <x v="5"/>
    <x v="3"/>
    <n v="24983.17"/>
    <d v="2023-03-08T00:00:00"/>
    <n v="4312.03"/>
    <n v="1721.79"/>
    <n v="0.39929999999999999"/>
    <n v="14.51"/>
    <n v="0.97"/>
    <n v="242.34"/>
    <x v="8"/>
    <s v="Q1"/>
    <s v="Fair Valuation"/>
    <x v="0"/>
  </r>
  <r>
    <n v="2986"/>
    <s v="Acquirer_293"/>
    <s v="Target_4289"/>
    <x v="0"/>
    <x v="3"/>
    <x v="0"/>
    <n v="6804.16"/>
    <d v="2023-03-09T00:00:00"/>
    <n v="1240.3399999999999"/>
    <n v="432.01"/>
    <n v="0.3483"/>
    <n v="15.75"/>
    <n v="1.45"/>
    <n v="98.66"/>
    <x v="8"/>
    <s v="Q1"/>
    <s v="High Valuation"/>
    <x v="0"/>
  </r>
  <r>
    <n v="2987"/>
    <s v="Acquirer_324"/>
    <s v="Target_3857"/>
    <x v="6"/>
    <x v="3"/>
    <x v="0"/>
    <n v="20554.73"/>
    <d v="2023-03-10T00:00:00"/>
    <n v="4563"/>
    <n v="1624.88"/>
    <n v="0.35610000000000003"/>
    <n v="12.65"/>
    <n v="1.82"/>
    <n v="374.1"/>
    <x v="8"/>
    <s v="Q1"/>
    <s v="Fair Valuation"/>
    <x v="0"/>
  </r>
  <r>
    <n v="2988"/>
    <s v="Acquirer_748"/>
    <s v="Target_1654"/>
    <x v="1"/>
    <x v="6"/>
    <x v="2"/>
    <n v="281.3"/>
    <d v="2023-03-11T00:00:00"/>
    <n v="106.27"/>
    <n v="29.15"/>
    <n v="0.27429999999999999"/>
    <n v="9.65"/>
    <n v="0.77999999999999992"/>
    <n v="2.19"/>
    <x v="8"/>
    <s v="Q1"/>
    <s v="Fair Valuation"/>
    <x v="1"/>
  </r>
  <r>
    <n v="2989"/>
    <s v="Acquirer_998"/>
    <s v="Target_1698"/>
    <x v="6"/>
    <x v="3"/>
    <x v="1"/>
    <n v="16886.72"/>
    <d v="2023-03-12T00:00:00"/>
    <n v="3836.71"/>
    <n v="1494.4"/>
    <n v="0.38950000000000001"/>
    <n v="11.3"/>
    <n v="2.14"/>
    <n v="361.38"/>
    <x v="8"/>
    <s v="Q1"/>
    <s v="Fair Valuation"/>
    <x v="0"/>
  </r>
  <r>
    <n v="2990"/>
    <s v="Acquirer_320"/>
    <s v="Target_1849"/>
    <x v="3"/>
    <x v="4"/>
    <x v="0"/>
    <n v="5462.16"/>
    <d v="2023-03-13T00:00:00"/>
    <n v="4619.2700000000004"/>
    <n v="849.48"/>
    <n v="0.18390000000000001"/>
    <n v="6.43"/>
    <n v="1.42"/>
    <n v="77.56"/>
    <x v="8"/>
    <s v="Q1"/>
    <s v="Low Valuation"/>
    <x v="0"/>
  </r>
  <r>
    <n v="2991"/>
    <s v="Acquirer_525"/>
    <s v="Target_1501"/>
    <x v="1"/>
    <x v="2"/>
    <x v="0"/>
    <n v="8921.43"/>
    <d v="2023-03-14T00:00:00"/>
    <n v="4090.91"/>
    <n v="1071"/>
    <n v="0.26179999999999998"/>
    <n v="8.33"/>
    <n v="2.15"/>
    <n v="191.81"/>
    <x v="8"/>
    <s v="Q1"/>
    <s v="Fair Valuation"/>
    <x v="0"/>
  </r>
  <r>
    <n v="2992"/>
    <s v="Acquirer_276"/>
    <s v="Target_2287"/>
    <x v="6"/>
    <x v="3"/>
    <x v="3"/>
    <n v="7100.29"/>
    <d v="2023-03-15T00:00:00"/>
    <n v="1454.33"/>
    <n v="564.86"/>
    <n v="0.38840000000000002"/>
    <n v="12.57"/>
    <n v="0.55999999999999994"/>
    <n v="39.76"/>
    <x v="8"/>
    <s v="Q1"/>
    <s v="Fair Valuation"/>
    <x v="0"/>
  </r>
  <r>
    <n v="2993"/>
    <s v="Acquirer_56"/>
    <s v="Target_1093"/>
    <x v="2"/>
    <x v="2"/>
    <x v="2"/>
    <n v="16296.56"/>
    <d v="2023-03-16T00:00:00"/>
    <n v="3123.32"/>
    <n v="1121.58"/>
    <n v="0.35909999999999997"/>
    <n v="14.53"/>
    <n v="2.4"/>
    <n v="391.12"/>
    <x v="8"/>
    <s v="Q1"/>
    <s v="Fair Valuation"/>
    <x v="0"/>
  </r>
  <r>
    <n v="2994"/>
    <s v="Acquirer_662"/>
    <s v="Target_2289"/>
    <x v="1"/>
    <x v="3"/>
    <x v="2"/>
    <n v="19595.47"/>
    <d v="2023-03-17T00:00:00"/>
    <n v="4822.47"/>
    <n v="1406.71"/>
    <n v="0.29170000000000001"/>
    <n v="13.93"/>
    <n v="0.9900000000000001"/>
    <n v="194"/>
    <x v="8"/>
    <s v="Q1"/>
    <s v="Fair Valuation"/>
    <x v="0"/>
  </r>
  <r>
    <n v="2995"/>
    <s v="Acquirer_747"/>
    <s v="Target_707"/>
    <x v="6"/>
    <x v="4"/>
    <x v="3"/>
    <n v="2532.4499999999998"/>
    <d v="2023-03-18T00:00:00"/>
    <n v="687.44"/>
    <n v="219.64"/>
    <n v="0.31950000000000001"/>
    <n v="11.53"/>
    <n v="0.63"/>
    <n v="15.95"/>
    <x v="8"/>
    <s v="Q1"/>
    <s v="Fair Valuation"/>
    <x v="0"/>
  </r>
  <r>
    <n v="2996"/>
    <s v="Acquirer_655"/>
    <s v="Target_3493"/>
    <x v="6"/>
    <x v="5"/>
    <x v="3"/>
    <n v="16077.76"/>
    <d v="2023-03-19T00:00:00"/>
    <n v="3082.98"/>
    <n v="1114.19"/>
    <n v="0.3614"/>
    <n v="14.43"/>
    <n v="2.2599999999999998"/>
    <n v="363.36"/>
    <x v="8"/>
    <s v="Q1"/>
    <s v="Fair Valuation"/>
    <x v="0"/>
  </r>
  <r>
    <n v="2997"/>
    <s v="Acquirer_57"/>
    <s v="Target_4083"/>
    <x v="5"/>
    <x v="6"/>
    <x v="2"/>
    <n v="14998.56"/>
    <d v="2023-03-20T00:00:00"/>
    <n v="3794.28"/>
    <n v="953.5"/>
    <n v="0.25130000000000002"/>
    <n v="15.73"/>
    <n v="0.55999999999999994"/>
    <n v="83.99"/>
    <x v="8"/>
    <s v="Q1"/>
    <s v="High Valuation"/>
    <x v="0"/>
  </r>
  <r>
    <n v="2998"/>
    <s v="Acquirer_890"/>
    <s v="Target_3810"/>
    <x v="6"/>
    <x v="1"/>
    <x v="2"/>
    <n v="16489.689999999999"/>
    <d v="2023-03-21T00:00:00"/>
    <n v="3989.27"/>
    <n v="1379.89"/>
    <n v="0.34589999999999999"/>
    <n v="11.95"/>
    <n v="1.0900000000000001"/>
    <n v="179.74"/>
    <x v="8"/>
    <s v="Q1"/>
    <s v="Fair Valuation"/>
    <x v="0"/>
  </r>
  <r>
    <n v="2999"/>
    <s v="Acquirer_271"/>
    <s v="Target_2731"/>
    <x v="5"/>
    <x v="6"/>
    <x v="2"/>
    <n v="4152.37"/>
    <d v="2023-03-22T00:00:00"/>
    <n v="1534.73"/>
    <n v="351.3"/>
    <n v="0.22889999999999999"/>
    <n v="11.82"/>
    <n v="1.88"/>
    <n v="78.06"/>
    <x v="8"/>
    <s v="Q1"/>
    <s v="Fair Valuation"/>
    <x v="0"/>
  </r>
  <r>
    <n v="3000"/>
    <s v="Acquirer_780"/>
    <s v="Target_3364"/>
    <x v="6"/>
    <x v="1"/>
    <x v="0"/>
    <n v="140.47"/>
    <d v="2023-03-23T00:00:00"/>
    <n v="71.790000000000006"/>
    <n v="14.16"/>
    <n v="0.19719999999999999"/>
    <n v="9.92"/>
    <n v="1.87"/>
    <n v="2.63"/>
    <x v="8"/>
    <s v="Q1"/>
    <s v="Fair Valuation"/>
    <x v="1"/>
  </r>
  <r>
    <n v="3001"/>
    <s v="Acquirer_927"/>
    <s v="Target_3569"/>
    <x v="2"/>
    <x v="4"/>
    <x v="0"/>
    <n v="544.54999999999995"/>
    <d v="2023-03-24T00:00:00"/>
    <n v="262.77"/>
    <n v="72.03"/>
    <n v="0.27410000000000001"/>
    <n v="7.56"/>
    <n v="1.03"/>
    <n v="5.61"/>
    <x v="8"/>
    <s v="Q1"/>
    <s v="Low Valuation"/>
    <x v="1"/>
  </r>
  <r>
    <n v="3002"/>
    <s v="Acquirer_141"/>
    <s v="Target_3307"/>
    <x v="0"/>
    <x v="2"/>
    <x v="3"/>
    <n v="4453.16"/>
    <d v="2023-03-25T00:00:00"/>
    <n v="3571.59"/>
    <n v="435.73"/>
    <n v="0.122"/>
    <n v="10.220000000000001"/>
    <n v="0.85000000000000009"/>
    <n v="37.85"/>
    <x v="8"/>
    <s v="Q1"/>
    <s v="Fair Valuation"/>
    <x v="0"/>
  </r>
  <r>
    <n v="3003"/>
    <s v="Acquirer_331"/>
    <s v="Target_1855"/>
    <x v="4"/>
    <x v="1"/>
    <x v="1"/>
    <n v="4632.51"/>
    <d v="2023-03-26T00:00:00"/>
    <n v="3830.09"/>
    <n v="673.33"/>
    <n v="0.17580000000000001"/>
    <n v="6.88"/>
    <n v="2.2400000000000002"/>
    <n v="103.77"/>
    <x v="8"/>
    <s v="Q1"/>
    <s v="Low Valuation"/>
    <x v="0"/>
  </r>
  <r>
    <n v="3004"/>
    <s v="Acquirer_915"/>
    <s v="Target_3319"/>
    <x v="0"/>
    <x v="1"/>
    <x v="2"/>
    <n v="9417.33"/>
    <d v="2023-03-27T00:00:00"/>
    <n v="2949.36"/>
    <n v="643.26"/>
    <n v="0.21809999999999999"/>
    <n v="14.64"/>
    <n v="0.94000000000000006"/>
    <n v="88.52"/>
    <x v="8"/>
    <s v="Q1"/>
    <s v="Fair Valuation"/>
    <x v="0"/>
  </r>
  <r>
    <n v="3005"/>
    <s v="Acquirer_576"/>
    <s v="Target_4629"/>
    <x v="3"/>
    <x v="4"/>
    <x v="2"/>
    <n v="5927.19"/>
    <d v="2023-03-28T00:00:00"/>
    <n v="3871.56"/>
    <n v="860.26"/>
    <n v="0.22220000000000001"/>
    <n v="6.89"/>
    <n v="2.37"/>
    <n v="140.47"/>
    <x v="8"/>
    <s v="Q1"/>
    <s v="Low Valuation"/>
    <x v="0"/>
  </r>
  <r>
    <n v="3006"/>
    <s v="Acquirer_816"/>
    <s v="Target_4403"/>
    <x v="6"/>
    <x v="5"/>
    <x v="2"/>
    <n v="3930.68"/>
    <d v="2023-03-29T00:00:00"/>
    <n v="2212.75"/>
    <n v="228.13"/>
    <n v="0.1031"/>
    <n v="17.23"/>
    <n v="1.1399999999999999"/>
    <n v="44.81"/>
    <x v="8"/>
    <s v="Q1"/>
    <s v="High Valuation"/>
    <x v="0"/>
  </r>
  <r>
    <n v="3007"/>
    <s v="Acquirer_547"/>
    <s v="Target_1564"/>
    <x v="0"/>
    <x v="2"/>
    <x v="3"/>
    <n v="2703.36"/>
    <d v="2023-03-30T00:00:00"/>
    <n v="1005.49"/>
    <n v="300.04000000000002"/>
    <n v="0.2984"/>
    <n v="9.01"/>
    <n v="0.75"/>
    <n v="20.28"/>
    <x v="8"/>
    <s v="Q1"/>
    <s v="Fair Valuation"/>
    <x v="0"/>
  </r>
  <r>
    <n v="3008"/>
    <s v="Acquirer_54"/>
    <s v="Target_4189"/>
    <x v="0"/>
    <x v="3"/>
    <x v="0"/>
    <n v="7005.92"/>
    <d v="2023-03-31T00:00:00"/>
    <n v="3964.15"/>
    <n v="579.96"/>
    <n v="0.14630000000000001"/>
    <n v="12.08"/>
    <n v="2.0699999999999998"/>
    <n v="145.02000000000001"/>
    <x v="8"/>
    <s v="Q1"/>
    <s v="Fair Valuation"/>
    <x v="0"/>
  </r>
  <r>
    <n v="3009"/>
    <s v="Acquirer_624"/>
    <s v="Target_3181"/>
    <x v="6"/>
    <x v="0"/>
    <x v="1"/>
    <n v="6409.2"/>
    <d v="2023-04-01T00:00:00"/>
    <n v="1200.24"/>
    <n v="392.48"/>
    <n v="0.32700000000000001"/>
    <n v="16.329999999999998"/>
    <n v="1.4"/>
    <n v="89.73"/>
    <x v="8"/>
    <s v="Q2"/>
    <s v="High Valuation"/>
    <x v="0"/>
  </r>
  <r>
    <n v="3010"/>
    <s v="Acquirer_896"/>
    <s v="Target_1250"/>
    <x v="4"/>
    <x v="3"/>
    <x v="3"/>
    <n v="10695.4"/>
    <d v="2023-04-02T00:00:00"/>
    <n v="3087.37"/>
    <n v="1007.1"/>
    <n v="0.32619999999999999"/>
    <n v="10.62"/>
    <n v="2.02"/>
    <n v="216.05"/>
    <x v="8"/>
    <s v="Q2"/>
    <s v="Fair Valuation"/>
    <x v="0"/>
  </r>
  <r>
    <n v="3011"/>
    <s v="Acquirer_554"/>
    <s v="Target_1532"/>
    <x v="7"/>
    <x v="2"/>
    <x v="2"/>
    <n v="8770.56"/>
    <d v="2023-04-03T00:00:00"/>
    <n v="1293.25"/>
    <n v="512"/>
    <n v="0.39589999999999997"/>
    <n v="17.13"/>
    <n v="2.0499999999999998"/>
    <n v="179.8"/>
    <x v="8"/>
    <s v="Q2"/>
    <s v="High Valuation"/>
    <x v="0"/>
  </r>
  <r>
    <n v="3012"/>
    <s v="Acquirer_598"/>
    <s v="Target_158"/>
    <x v="7"/>
    <x v="3"/>
    <x v="3"/>
    <n v="8213.14"/>
    <d v="2023-04-04T00:00:00"/>
    <n v="2969.26"/>
    <n v="575.15"/>
    <n v="0.19370000000000001"/>
    <n v="14.28"/>
    <n v="1.07"/>
    <n v="87.88"/>
    <x v="8"/>
    <s v="Q2"/>
    <s v="Fair Valuation"/>
    <x v="0"/>
  </r>
  <r>
    <n v="3013"/>
    <s v="Acquirer_537"/>
    <s v="Target_4122"/>
    <x v="4"/>
    <x v="7"/>
    <x v="2"/>
    <n v="4899.68"/>
    <d v="2023-04-05T00:00:00"/>
    <n v="2210.4699999999998"/>
    <n v="764.38"/>
    <n v="0.3458"/>
    <n v="6.41"/>
    <n v="1.17"/>
    <n v="57.33"/>
    <x v="8"/>
    <s v="Q2"/>
    <s v="Low Valuation"/>
    <x v="0"/>
  </r>
  <r>
    <n v="3014"/>
    <s v="Acquirer_869"/>
    <s v="Target_4202"/>
    <x v="3"/>
    <x v="0"/>
    <x v="0"/>
    <n v="7065.25"/>
    <d v="2023-04-06T00:00:00"/>
    <n v="2208.1999999999998"/>
    <n v="406.75"/>
    <n v="0.1842"/>
    <n v="17.37"/>
    <n v="1.27"/>
    <n v="89.73"/>
    <x v="8"/>
    <s v="Q2"/>
    <s v="High Valuation"/>
    <x v="0"/>
  </r>
  <r>
    <n v="3015"/>
    <s v="Acquirer_550"/>
    <s v="Target_650"/>
    <x v="4"/>
    <x v="2"/>
    <x v="0"/>
    <n v="10576.33"/>
    <d v="2023-04-07T00:00:00"/>
    <n v="4076.11"/>
    <n v="1559.93"/>
    <n v="0.38269999999999998"/>
    <n v="6.78"/>
    <n v="0.74"/>
    <n v="78.260000000000005"/>
    <x v="8"/>
    <s v="Q2"/>
    <s v="Low Valuation"/>
    <x v="0"/>
  </r>
  <r>
    <n v="3016"/>
    <s v="Acquirer_161"/>
    <s v="Target_2220"/>
    <x v="2"/>
    <x v="3"/>
    <x v="0"/>
    <n v="8334.02"/>
    <d v="2023-04-08T00:00:00"/>
    <n v="4717.45"/>
    <n v="751.49"/>
    <n v="0.1593"/>
    <n v="11.09"/>
    <n v="1.1399999999999999"/>
    <n v="95.01"/>
    <x v="8"/>
    <s v="Q2"/>
    <s v="Fair Valuation"/>
    <x v="0"/>
  </r>
  <r>
    <n v="3017"/>
    <s v="Acquirer_294"/>
    <s v="Target_1590"/>
    <x v="0"/>
    <x v="1"/>
    <x v="1"/>
    <n v="16497.14"/>
    <d v="2023-04-09T00:00:00"/>
    <n v="4517.76"/>
    <n v="1526.1"/>
    <n v="0.33779999999999999"/>
    <n v="10.81"/>
    <n v="1.94"/>
    <n v="320.04000000000002"/>
    <x v="8"/>
    <s v="Q2"/>
    <s v="Fair Valuation"/>
    <x v="0"/>
  </r>
  <r>
    <n v="3018"/>
    <s v="Acquirer_589"/>
    <s v="Target_2192"/>
    <x v="0"/>
    <x v="5"/>
    <x v="3"/>
    <n v="17538.05"/>
    <d v="2023-04-10T00:00:00"/>
    <n v="4015.68"/>
    <n v="1258.1099999999999"/>
    <n v="0.31330000000000002"/>
    <n v="13.94"/>
    <n v="1.41"/>
    <n v="247.29"/>
    <x v="8"/>
    <s v="Q2"/>
    <s v="Fair Valuation"/>
    <x v="0"/>
  </r>
  <r>
    <n v="3019"/>
    <s v="Acquirer_763"/>
    <s v="Target_2421"/>
    <x v="4"/>
    <x v="6"/>
    <x v="1"/>
    <n v="8713.2999999999993"/>
    <d v="2023-04-11T00:00:00"/>
    <n v="2953.55"/>
    <n v="861.85"/>
    <n v="0.2918"/>
    <n v="10.11"/>
    <n v="2.13"/>
    <n v="185.59"/>
    <x v="8"/>
    <s v="Q2"/>
    <s v="Fair Valuation"/>
    <x v="0"/>
  </r>
  <r>
    <n v="3020"/>
    <s v="Acquirer_427"/>
    <s v="Target_1237"/>
    <x v="1"/>
    <x v="5"/>
    <x v="0"/>
    <n v="6675.05"/>
    <d v="2023-04-12T00:00:00"/>
    <n v="4151.7700000000004"/>
    <n v="443.82"/>
    <n v="0.1069"/>
    <n v="15.04"/>
    <n v="1.64"/>
    <n v="109.47"/>
    <x v="8"/>
    <s v="Q2"/>
    <s v="High Valuation"/>
    <x v="0"/>
  </r>
  <r>
    <n v="3021"/>
    <s v="Acquirer_36"/>
    <s v="Target_196"/>
    <x v="2"/>
    <x v="4"/>
    <x v="2"/>
    <n v="5229.18"/>
    <d v="2023-04-13T00:00:00"/>
    <n v="2090.06"/>
    <n v="660.25"/>
    <n v="0.31590000000000001"/>
    <n v="7.92"/>
    <n v="0.86"/>
    <n v="44.97"/>
    <x v="8"/>
    <s v="Q2"/>
    <s v="Low Valuation"/>
    <x v="0"/>
  </r>
  <r>
    <n v="3022"/>
    <s v="Acquirer_30"/>
    <s v="Target_467"/>
    <x v="2"/>
    <x v="7"/>
    <x v="1"/>
    <n v="9892.7800000000007"/>
    <d v="2023-04-14T00:00:00"/>
    <n v="4655.37"/>
    <n v="1393.35"/>
    <n v="0.29930000000000001"/>
    <n v="7.1"/>
    <n v="1.2"/>
    <n v="118.71"/>
    <x v="8"/>
    <s v="Q2"/>
    <s v="Low Valuation"/>
    <x v="0"/>
  </r>
  <r>
    <n v="3023"/>
    <s v="Acquirer_71"/>
    <s v="Target_4495"/>
    <x v="6"/>
    <x v="4"/>
    <x v="1"/>
    <n v="1167.5899999999999"/>
    <d v="2023-04-15T00:00:00"/>
    <n v="342.17"/>
    <n v="131.19"/>
    <n v="0.38340000000000002"/>
    <n v="8.9"/>
    <n v="2.42"/>
    <n v="28.26"/>
    <x v="8"/>
    <s v="Q2"/>
    <s v="Fair Valuation"/>
    <x v="0"/>
  </r>
  <r>
    <n v="3024"/>
    <s v="Acquirer_228"/>
    <s v="Target_497"/>
    <x v="7"/>
    <x v="6"/>
    <x v="2"/>
    <n v="6645.98"/>
    <d v="2023-04-16T00:00:00"/>
    <n v="4064.9"/>
    <n v="1027.2"/>
    <n v="0.25269999999999998"/>
    <n v="6.47"/>
    <n v="0.62"/>
    <n v="41.21"/>
    <x v="8"/>
    <s v="Q2"/>
    <s v="Low Valuation"/>
    <x v="0"/>
  </r>
  <r>
    <n v="3025"/>
    <s v="Acquirer_367"/>
    <s v="Target_1311"/>
    <x v="1"/>
    <x v="0"/>
    <x v="2"/>
    <n v="2088.1999999999998"/>
    <d v="2023-04-17T00:00:00"/>
    <n v="554.62"/>
    <n v="143.41999999999999"/>
    <n v="0.2586"/>
    <n v="14.56"/>
    <n v="2.48"/>
    <n v="51.79"/>
    <x v="8"/>
    <s v="Q2"/>
    <s v="Fair Valuation"/>
    <x v="0"/>
  </r>
  <r>
    <n v="3026"/>
    <s v="Acquirer_653"/>
    <s v="Target_793"/>
    <x v="4"/>
    <x v="5"/>
    <x v="3"/>
    <n v="4694.3100000000004"/>
    <d v="2023-04-18T00:00:00"/>
    <n v="1213.1300000000001"/>
    <n v="401.91"/>
    <n v="0.33129999999999998"/>
    <n v="11.68"/>
    <n v="1.33"/>
    <n v="62.43"/>
    <x v="8"/>
    <s v="Q2"/>
    <s v="Fair Valuation"/>
    <x v="0"/>
  </r>
  <r>
    <n v="3027"/>
    <s v="Acquirer_547"/>
    <s v="Target_735"/>
    <x v="7"/>
    <x v="2"/>
    <x v="3"/>
    <n v="5554.25"/>
    <d v="2023-04-19T00:00:00"/>
    <n v="1290.94"/>
    <n v="454.15"/>
    <n v="0.3518"/>
    <n v="12.23"/>
    <n v="0.73"/>
    <n v="40.549999999999997"/>
    <x v="8"/>
    <s v="Q2"/>
    <s v="Fair Valuation"/>
    <x v="0"/>
  </r>
  <r>
    <n v="3028"/>
    <s v="Acquirer_893"/>
    <s v="Target_1764"/>
    <x v="1"/>
    <x v="0"/>
    <x v="0"/>
    <n v="10152.92"/>
    <d v="2023-04-20T00:00:00"/>
    <n v="2505.86"/>
    <n v="617.95000000000005"/>
    <n v="0.24660000000000001"/>
    <n v="16.43"/>
    <n v="0.53"/>
    <n v="53.81"/>
    <x v="8"/>
    <s v="Q2"/>
    <s v="High Valuation"/>
    <x v="0"/>
  </r>
  <r>
    <n v="3029"/>
    <s v="Acquirer_164"/>
    <s v="Target_1516"/>
    <x v="3"/>
    <x v="6"/>
    <x v="3"/>
    <n v="12149.37"/>
    <d v="2023-04-21T00:00:00"/>
    <n v="2687.8"/>
    <n v="986.15"/>
    <n v="0.3669"/>
    <n v="12.32"/>
    <n v="0.73"/>
    <n v="88.69"/>
    <x v="8"/>
    <s v="Q2"/>
    <s v="Fair Valuation"/>
    <x v="0"/>
  </r>
  <r>
    <n v="3030"/>
    <s v="Acquirer_268"/>
    <s v="Target_3723"/>
    <x v="2"/>
    <x v="0"/>
    <x v="3"/>
    <n v="3878.11"/>
    <d v="2023-04-22T00:00:00"/>
    <n v="1841.35"/>
    <n v="361.09"/>
    <n v="0.1961"/>
    <n v="10.74"/>
    <n v="0.65"/>
    <n v="25.21"/>
    <x v="8"/>
    <s v="Q2"/>
    <s v="Fair Valuation"/>
    <x v="0"/>
  </r>
  <r>
    <n v="3031"/>
    <s v="Acquirer_53"/>
    <s v="Target_1089"/>
    <x v="6"/>
    <x v="7"/>
    <x v="1"/>
    <n v="26700.26"/>
    <d v="2023-04-23T00:00:00"/>
    <n v="4689.67"/>
    <n v="1573.38"/>
    <n v="0.33550000000000002"/>
    <n v="16.97"/>
    <n v="2.13"/>
    <n v="568.72"/>
    <x v="8"/>
    <s v="Q2"/>
    <s v="High Valuation"/>
    <x v="0"/>
  </r>
  <r>
    <n v="3032"/>
    <s v="Acquirer_120"/>
    <s v="Target_1209"/>
    <x v="2"/>
    <x v="3"/>
    <x v="3"/>
    <n v="6332.94"/>
    <d v="2023-04-24T00:00:00"/>
    <n v="3699.77"/>
    <n v="492.07"/>
    <n v="0.13300000000000001"/>
    <n v="12.87"/>
    <n v="0.51"/>
    <n v="32.299999999999997"/>
    <x v="8"/>
    <s v="Q2"/>
    <s v="Fair Valuation"/>
    <x v="0"/>
  </r>
  <r>
    <n v="3033"/>
    <s v="Acquirer_217"/>
    <s v="Target_1081"/>
    <x v="6"/>
    <x v="4"/>
    <x v="3"/>
    <n v="14520.07"/>
    <d v="2023-04-25T00:00:00"/>
    <n v="4371.24"/>
    <n v="967.36"/>
    <n v="0.2213"/>
    <n v="15.01"/>
    <n v="0.52"/>
    <n v="75.5"/>
    <x v="8"/>
    <s v="Q2"/>
    <s v="High Valuation"/>
    <x v="0"/>
  </r>
  <r>
    <n v="3034"/>
    <s v="Acquirer_374"/>
    <s v="Target_1882"/>
    <x v="6"/>
    <x v="0"/>
    <x v="3"/>
    <n v="10225.98"/>
    <d v="2023-04-26T00:00:00"/>
    <n v="4616.92"/>
    <n v="1136.22"/>
    <n v="0.24610000000000001"/>
    <n v="9"/>
    <n v="1.38"/>
    <n v="141.12"/>
    <x v="8"/>
    <s v="Q2"/>
    <s v="Fair Valuation"/>
    <x v="0"/>
  </r>
  <r>
    <n v="3035"/>
    <s v="Acquirer_29"/>
    <s v="Target_1112"/>
    <x v="5"/>
    <x v="0"/>
    <x v="0"/>
    <n v="6376.62"/>
    <d v="2023-04-27T00:00:00"/>
    <n v="1736.12"/>
    <n v="662.85"/>
    <n v="0.38179999999999997"/>
    <n v="9.6199999999999992"/>
    <n v="0.59"/>
    <n v="37.619999999999997"/>
    <x v="8"/>
    <s v="Q2"/>
    <s v="Fair Valuation"/>
    <x v="0"/>
  </r>
  <r>
    <n v="3036"/>
    <s v="Acquirer_286"/>
    <s v="Target_4794"/>
    <x v="1"/>
    <x v="5"/>
    <x v="2"/>
    <n v="11547.32"/>
    <d v="2023-04-28T00:00:00"/>
    <n v="2483.5300000000002"/>
    <n v="986.95"/>
    <n v="0.39739999999999998"/>
    <n v="11.7"/>
    <n v="1.78"/>
    <n v="205.54"/>
    <x v="8"/>
    <s v="Q2"/>
    <s v="Fair Valuation"/>
    <x v="0"/>
  </r>
  <r>
    <n v="3037"/>
    <s v="Acquirer_549"/>
    <s v="Target_2568"/>
    <x v="1"/>
    <x v="1"/>
    <x v="1"/>
    <n v="11214.35"/>
    <d v="2023-04-29T00:00:00"/>
    <n v="3388.36"/>
    <n v="1129.3399999999999"/>
    <n v="0.33329999999999999"/>
    <n v="9.93"/>
    <n v="2.2799999999999998"/>
    <n v="255.69"/>
    <x v="8"/>
    <s v="Q2"/>
    <s v="Fair Valuation"/>
    <x v="0"/>
  </r>
  <r>
    <n v="3038"/>
    <s v="Acquirer_296"/>
    <s v="Target_1989"/>
    <x v="6"/>
    <x v="1"/>
    <x v="2"/>
    <n v="400.54"/>
    <d v="2023-04-30T00:00:00"/>
    <n v="241.39"/>
    <n v="30.39"/>
    <n v="0.12590000000000001"/>
    <n v="13.18"/>
    <n v="0.54999999999999993"/>
    <n v="2.2000000000000002"/>
    <x v="8"/>
    <s v="Q2"/>
    <s v="Fair Valuation"/>
    <x v="1"/>
  </r>
  <r>
    <n v="3039"/>
    <s v="Acquirer_230"/>
    <s v="Target_1691"/>
    <x v="6"/>
    <x v="0"/>
    <x v="1"/>
    <n v="14897.45"/>
    <d v="2023-05-01T00:00:00"/>
    <n v="2965.99"/>
    <n v="944.67"/>
    <n v="0.31850000000000001"/>
    <n v="15.77"/>
    <n v="2.27"/>
    <n v="338.17"/>
    <x v="8"/>
    <s v="Q2"/>
    <s v="High Valuation"/>
    <x v="0"/>
  </r>
  <r>
    <n v="3040"/>
    <s v="Acquirer_859"/>
    <s v="Target_769"/>
    <x v="0"/>
    <x v="0"/>
    <x v="3"/>
    <n v="12509.77"/>
    <d v="2023-05-02T00:00:00"/>
    <n v="4339.1400000000003"/>
    <n v="1667.97"/>
    <n v="0.38440000000000002"/>
    <n v="7.5"/>
    <n v="1.94"/>
    <n v="242.69"/>
    <x v="8"/>
    <s v="Q2"/>
    <s v="Low Valuation"/>
    <x v="0"/>
  </r>
  <r>
    <n v="3041"/>
    <s v="Acquirer_233"/>
    <s v="Target_4326"/>
    <x v="0"/>
    <x v="2"/>
    <x v="3"/>
    <n v="9006.5499999999993"/>
    <d v="2023-05-03T00:00:00"/>
    <n v="4037.79"/>
    <n v="994.1"/>
    <n v="0.2462"/>
    <n v="9.06"/>
    <n v="1.2"/>
    <n v="108.08"/>
    <x v="8"/>
    <s v="Q2"/>
    <s v="Fair Valuation"/>
    <x v="0"/>
  </r>
  <r>
    <n v="3042"/>
    <s v="Acquirer_92"/>
    <s v="Target_2193"/>
    <x v="2"/>
    <x v="3"/>
    <x v="1"/>
    <n v="3030.94"/>
    <d v="2023-05-04T00:00:00"/>
    <n v="1933.67"/>
    <n v="240.36"/>
    <n v="0.12429999999999999"/>
    <n v="12.61"/>
    <n v="2.2400000000000002"/>
    <n v="67.89"/>
    <x v="8"/>
    <s v="Q2"/>
    <s v="Fair Valuation"/>
    <x v="0"/>
  </r>
  <r>
    <n v="3043"/>
    <s v="Acquirer_499"/>
    <s v="Target_558"/>
    <x v="6"/>
    <x v="1"/>
    <x v="2"/>
    <n v="3260.29"/>
    <d v="2023-05-05T00:00:00"/>
    <n v="3016.78"/>
    <n v="486.61"/>
    <n v="0.1613"/>
    <n v="6.7"/>
    <n v="1.8"/>
    <n v="58.69"/>
    <x v="8"/>
    <s v="Q2"/>
    <s v="Low Valuation"/>
    <x v="0"/>
  </r>
  <r>
    <n v="3044"/>
    <s v="Acquirer_936"/>
    <s v="Target_1656"/>
    <x v="5"/>
    <x v="5"/>
    <x v="0"/>
    <n v="6416.24"/>
    <d v="2023-05-06T00:00:00"/>
    <n v="3017.7"/>
    <n v="385.36"/>
    <n v="0.12770000000000001"/>
    <n v="16.649999999999999"/>
    <n v="1.59"/>
    <n v="102.02"/>
    <x v="8"/>
    <s v="Q2"/>
    <s v="High Valuation"/>
    <x v="0"/>
  </r>
  <r>
    <n v="3045"/>
    <s v="Acquirer_121"/>
    <s v="Target_4934"/>
    <x v="5"/>
    <x v="2"/>
    <x v="3"/>
    <n v="1434.53"/>
    <d v="2023-05-07T00:00:00"/>
    <n v="1113.1099999999999"/>
    <n v="231.75"/>
    <n v="0.2082"/>
    <n v="6.19"/>
    <n v="1.17"/>
    <n v="16.78"/>
    <x v="8"/>
    <s v="Q2"/>
    <s v="Low Valuation"/>
    <x v="0"/>
  </r>
  <r>
    <n v="3046"/>
    <s v="Acquirer_391"/>
    <s v="Target_2109"/>
    <x v="1"/>
    <x v="2"/>
    <x v="3"/>
    <n v="6210.5"/>
    <d v="2023-05-08T00:00:00"/>
    <n v="3112.2"/>
    <n v="449.71"/>
    <n v="0.14449999999999999"/>
    <n v="13.81"/>
    <n v="0.54"/>
    <n v="33.54"/>
    <x v="8"/>
    <s v="Q2"/>
    <s v="Fair Valuation"/>
    <x v="0"/>
  </r>
  <r>
    <n v="3047"/>
    <s v="Acquirer_915"/>
    <s v="Target_780"/>
    <x v="7"/>
    <x v="1"/>
    <x v="0"/>
    <n v="2476.29"/>
    <d v="2023-05-09T00:00:00"/>
    <n v="833.41"/>
    <n v="141.26"/>
    <n v="0.16950000000000001"/>
    <n v="17.53"/>
    <n v="0.66"/>
    <n v="16.34"/>
    <x v="8"/>
    <s v="Q2"/>
    <s v="High Valuation"/>
    <x v="0"/>
  </r>
  <r>
    <n v="3048"/>
    <s v="Acquirer_257"/>
    <s v="Target_4357"/>
    <x v="1"/>
    <x v="4"/>
    <x v="3"/>
    <n v="1670.17"/>
    <d v="2023-05-10T00:00:00"/>
    <n v="770.56"/>
    <n v="253.44"/>
    <n v="0.32890000000000003"/>
    <n v="6.59"/>
    <n v="0.57999999999999996"/>
    <n v="9.69"/>
    <x v="8"/>
    <s v="Q2"/>
    <s v="Low Valuation"/>
    <x v="0"/>
  </r>
  <r>
    <n v="3049"/>
    <s v="Acquirer_901"/>
    <s v="Target_599"/>
    <x v="5"/>
    <x v="5"/>
    <x v="2"/>
    <n v="8408.2900000000009"/>
    <d v="2023-05-11T00:00:00"/>
    <n v="3956.78"/>
    <n v="1040.6300000000001"/>
    <n v="0.26300000000000001"/>
    <n v="8.08"/>
    <n v="0.9900000000000001"/>
    <n v="83.24"/>
    <x v="8"/>
    <s v="Q2"/>
    <s v="Fair Valuation"/>
    <x v="0"/>
  </r>
  <r>
    <n v="3050"/>
    <s v="Acquirer_796"/>
    <s v="Target_2040"/>
    <x v="1"/>
    <x v="5"/>
    <x v="0"/>
    <n v="4521.3599999999997"/>
    <d v="2023-05-12T00:00:00"/>
    <n v="1756.54"/>
    <n v="575.97"/>
    <n v="0.32790000000000002"/>
    <n v="7.85"/>
    <n v="2.16"/>
    <n v="97.66"/>
    <x v="8"/>
    <s v="Q2"/>
    <s v="Low Valuation"/>
    <x v="0"/>
  </r>
  <r>
    <n v="3051"/>
    <s v="Acquirer_806"/>
    <s v="Target_3175"/>
    <x v="5"/>
    <x v="1"/>
    <x v="1"/>
    <n v="8619.2900000000009"/>
    <d v="2023-05-13T00:00:00"/>
    <n v="1959.67"/>
    <n v="636.11"/>
    <n v="0.3246"/>
    <n v="13.55"/>
    <n v="0.92999999999999994"/>
    <n v="80.16"/>
    <x v="8"/>
    <s v="Q2"/>
    <s v="Fair Valuation"/>
    <x v="0"/>
  </r>
  <r>
    <n v="3052"/>
    <s v="Acquirer_321"/>
    <s v="Target_3893"/>
    <x v="4"/>
    <x v="2"/>
    <x v="0"/>
    <n v="13800.75"/>
    <d v="2023-05-14T00:00:00"/>
    <n v="4936.97"/>
    <n v="818.55"/>
    <n v="0.1658"/>
    <n v="16.86"/>
    <n v="1.76"/>
    <n v="242.89"/>
    <x v="8"/>
    <s v="Q2"/>
    <s v="High Valuation"/>
    <x v="0"/>
  </r>
  <r>
    <n v="3053"/>
    <s v="Acquirer_626"/>
    <s v="Target_82"/>
    <x v="3"/>
    <x v="6"/>
    <x v="1"/>
    <n v="13730.21"/>
    <d v="2023-05-15T00:00:00"/>
    <n v="3769.67"/>
    <n v="1016.3"/>
    <n v="0.26960000000000001"/>
    <n v="13.51"/>
    <n v="0.65"/>
    <n v="89.25"/>
    <x v="8"/>
    <s v="Q2"/>
    <s v="Fair Valuation"/>
    <x v="0"/>
  </r>
  <r>
    <n v="3054"/>
    <s v="Acquirer_149"/>
    <s v="Target_3085"/>
    <x v="2"/>
    <x v="7"/>
    <x v="1"/>
    <n v="6179.67"/>
    <d v="2023-05-16T00:00:00"/>
    <n v="2936.67"/>
    <n v="453.72"/>
    <n v="0.1545"/>
    <n v="13.62"/>
    <n v="2.39"/>
    <n v="147.69"/>
    <x v="8"/>
    <s v="Q2"/>
    <s v="Fair Valuation"/>
    <x v="0"/>
  </r>
  <r>
    <n v="3055"/>
    <s v="Acquirer_181"/>
    <s v="Target_1947"/>
    <x v="7"/>
    <x v="7"/>
    <x v="0"/>
    <n v="3714.12"/>
    <d v="2023-05-17T00:00:00"/>
    <n v="2014.62"/>
    <n v="315.29000000000002"/>
    <n v="0.1565"/>
    <n v="11.78"/>
    <n v="1.82"/>
    <n v="67.599999999999994"/>
    <x v="8"/>
    <s v="Q2"/>
    <s v="Fair Valuation"/>
    <x v="0"/>
  </r>
  <r>
    <n v="3056"/>
    <s v="Acquirer_785"/>
    <s v="Target_2558"/>
    <x v="3"/>
    <x v="2"/>
    <x v="3"/>
    <n v="7648.22"/>
    <d v="2023-05-18T00:00:00"/>
    <n v="3289.85"/>
    <n v="626.39"/>
    <n v="0.19040000000000001"/>
    <n v="12.21"/>
    <n v="2.4"/>
    <n v="183.56"/>
    <x v="8"/>
    <s v="Q2"/>
    <s v="Fair Valuation"/>
    <x v="0"/>
  </r>
  <r>
    <n v="3057"/>
    <s v="Acquirer_119"/>
    <s v="Target_2852"/>
    <x v="2"/>
    <x v="4"/>
    <x v="2"/>
    <n v="5743.34"/>
    <d v="2023-05-19T00:00:00"/>
    <n v="2981.45"/>
    <n v="663.97"/>
    <n v="0.22270000000000001"/>
    <n v="8.65"/>
    <n v="0.92999999999999994"/>
    <n v="53.41"/>
    <x v="8"/>
    <s v="Q2"/>
    <s v="Fair Valuation"/>
    <x v="0"/>
  </r>
  <r>
    <n v="3058"/>
    <s v="Acquirer_700"/>
    <s v="Target_548"/>
    <x v="2"/>
    <x v="7"/>
    <x v="1"/>
    <n v="2440.8200000000002"/>
    <d v="2023-05-20T00:00:00"/>
    <n v="768.56"/>
    <n v="224.96"/>
    <n v="0.29270000000000002"/>
    <n v="10.85"/>
    <n v="1.62"/>
    <n v="39.54"/>
    <x v="8"/>
    <s v="Q2"/>
    <s v="Fair Valuation"/>
    <x v="0"/>
  </r>
  <r>
    <n v="3059"/>
    <s v="Acquirer_982"/>
    <s v="Target_422"/>
    <x v="3"/>
    <x v="4"/>
    <x v="2"/>
    <n v="9226.0400000000009"/>
    <d v="2023-05-21T00:00:00"/>
    <n v="2909.92"/>
    <n v="709.15"/>
    <n v="0.2437"/>
    <n v="13.01"/>
    <n v="1.1200000000000001"/>
    <n v="103.33"/>
    <x v="8"/>
    <s v="Q2"/>
    <s v="Fair Valuation"/>
    <x v="0"/>
  </r>
  <r>
    <n v="3060"/>
    <s v="Acquirer_374"/>
    <s v="Target_3381"/>
    <x v="0"/>
    <x v="0"/>
    <x v="3"/>
    <n v="724.48"/>
    <d v="2023-05-22T00:00:00"/>
    <n v="333.96"/>
    <n v="117.42"/>
    <n v="0.35160000000000002"/>
    <n v="6.17"/>
    <n v="2.23"/>
    <n v="16.16"/>
    <x v="8"/>
    <s v="Q2"/>
    <s v="Low Valuation"/>
    <x v="1"/>
  </r>
  <r>
    <n v="3061"/>
    <s v="Acquirer_458"/>
    <s v="Target_2989"/>
    <x v="5"/>
    <x v="3"/>
    <x v="3"/>
    <n v="1284.5999999999999"/>
    <d v="2023-05-23T00:00:00"/>
    <n v="250.89"/>
    <n v="74.34"/>
    <n v="0.29630000000000001"/>
    <n v="17.28"/>
    <n v="1.03"/>
    <n v="13.23"/>
    <x v="8"/>
    <s v="Q2"/>
    <s v="High Valuation"/>
    <x v="0"/>
  </r>
  <r>
    <n v="3062"/>
    <s v="Acquirer_183"/>
    <s v="Target_1284"/>
    <x v="4"/>
    <x v="3"/>
    <x v="2"/>
    <n v="13382.75"/>
    <d v="2023-05-24T00:00:00"/>
    <n v="2923.85"/>
    <n v="984.75"/>
    <n v="0.33679999999999999"/>
    <n v="13.59"/>
    <n v="0.5"/>
    <n v="66.91"/>
    <x v="8"/>
    <s v="Q2"/>
    <s v="Fair Valuation"/>
    <x v="0"/>
  </r>
  <r>
    <n v="3063"/>
    <s v="Acquirer_562"/>
    <s v="Target_4464"/>
    <x v="1"/>
    <x v="0"/>
    <x v="2"/>
    <n v="2438.39"/>
    <d v="2023-05-25T00:00:00"/>
    <n v="2048.12"/>
    <n v="243.11"/>
    <n v="0.1187"/>
    <n v="10.029999999999999"/>
    <n v="1.93"/>
    <n v="47.06"/>
    <x v="8"/>
    <s v="Q2"/>
    <s v="Fair Valuation"/>
    <x v="0"/>
  </r>
  <r>
    <n v="3064"/>
    <s v="Acquirer_192"/>
    <s v="Target_3097"/>
    <x v="3"/>
    <x v="1"/>
    <x v="0"/>
    <n v="9815.42"/>
    <d v="2023-05-26T00:00:00"/>
    <n v="3200.21"/>
    <n v="1028.8699999999999"/>
    <n v="0.32150000000000001"/>
    <n v="9.5399999999999991"/>
    <n v="2.25"/>
    <n v="220.85"/>
    <x v="8"/>
    <s v="Q2"/>
    <s v="Fair Valuation"/>
    <x v="0"/>
  </r>
  <r>
    <n v="3065"/>
    <s v="Acquirer_462"/>
    <s v="Target_3123"/>
    <x v="7"/>
    <x v="5"/>
    <x v="1"/>
    <n v="5021.72"/>
    <d v="2023-05-27T00:00:00"/>
    <n v="2159.4699999999998"/>
    <n v="680.45"/>
    <n v="0.31509999999999999"/>
    <n v="7.38"/>
    <n v="1.85"/>
    <n v="92.9"/>
    <x v="8"/>
    <s v="Q2"/>
    <s v="Low Valuation"/>
    <x v="0"/>
  </r>
  <r>
    <n v="3066"/>
    <s v="Acquirer_513"/>
    <s v="Target_2939"/>
    <x v="2"/>
    <x v="3"/>
    <x v="3"/>
    <n v="29163.51"/>
    <d v="2023-05-28T00:00:00"/>
    <n v="4430.43"/>
    <n v="1755.78"/>
    <n v="0.39629999999999999"/>
    <n v="16.61"/>
    <n v="2.4900000000000002"/>
    <n v="726.17"/>
    <x v="8"/>
    <s v="Q2"/>
    <s v="High Valuation"/>
    <x v="0"/>
  </r>
  <r>
    <n v="3067"/>
    <s v="Acquirer_811"/>
    <s v="Target_2236"/>
    <x v="3"/>
    <x v="3"/>
    <x v="0"/>
    <n v="8071.03"/>
    <d v="2023-05-29T00:00:00"/>
    <n v="2255.35"/>
    <n v="545.34"/>
    <n v="0.24179999999999999"/>
    <n v="14.8"/>
    <n v="2.46"/>
    <n v="198.55"/>
    <x v="8"/>
    <s v="Q2"/>
    <s v="Fair Valuation"/>
    <x v="0"/>
  </r>
  <r>
    <n v="3068"/>
    <s v="Acquirer_579"/>
    <s v="Target_2250"/>
    <x v="2"/>
    <x v="7"/>
    <x v="0"/>
    <n v="4957.04"/>
    <d v="2023-05-30T00:00:00"/>
    <n v="992.41"/>
    <n v="297.72000000000003"/>
    <n v="0.3"/>
    <n v="16.649999999999999"/>
    <n v="0.89999999999999991"/>
    <n v="44.61"/>
    <x v="8"/>
    <s v="Q2"/>
    <s v="High Valuation"/>
    <x v="0"/>
  </r>
  <r>
    <n v="3069"/>
    <s v="Acquirer_227"/>
    <s v="Target_41"/>
    <x v="1"/>
    <x v="7"/>
    <x v="0"/>
    <n v="17289.64"/>
    <d v="2023-05-31T00:00:00"/>
    <n v="4263.42"/>
    <n v="989.11"/>
    <n v="0.23200000000000001"/>
    <n v="17.48"/>
    <n v="0.52"/>
    <n v="89.91"/>
    <x v="8"/>
    <s v="Q2"/>
    <s v="High Valuation"/>
    <x v="0"/>
  </r>
  <r>
    <n v="3070"/>
    <s v="Acquirer_925"/>
    <s v="Target_914"/>
    <x v="1"/>
    <x v="0"/>
    <x v="1"/>
    <n v="4790.8"/>
    <d v="2023-06-01T00:00:00"/>
    <n v="2176.8000000000002"/>
    <n v="314.77"/>
    <n v="0.14460000000000001"/>
    <n v="15.22"/>
    <n v="2.2799999999999998"/>
    <n v="109.23"/>
    <x v="8"/>
    <s v="Q2"/>
    <s v="High Valuation"/>
    <x v="0"/>
  </r>
  <r>
    <n v="3071"/>
    <s v="Acquirer_246"/>
    <s v="Target_1222"/>
    <x v="4"/>
    <x v="2"/>
    <x v="0"/>
    <n v="220.81"/>
    <d v="2023-06-02T00:00:00"/>
    <n v="156.41999999999999"/>
    <n v="23.82"/>
    <n v="0.15229999999999999"/>
    <n v="9.27"/>
    <n v="1.44"/>
    <n v="3.18"/>
    <x v="8"/>
    <s v="Q2"/>
    <s v="Fair Valuation"/>
    <x v="1"/>
  </r>
  <r>
    <n v="3072"/>
    <s v="Acquirer_771"/>
    <s v="Target_297"/>
    <x v="5"/>
    <x v="5"/>
    <x v="2"/>
    <n v="5415.77"/>
    <d v="2023-06-03T00:00:00"/>
    <n v="3660.42"/>
    <n v="736.84"/>
    <n v="0.20130000000000001"/>
    <n v="7.35"/>
    <n v="1.57"/>
    <n v="85.03"/>
    <x v="8"/>
    <s v="Q2"/>
    <s v="Low Valuation"/>
    <x v="0"/>
  </r>
  <r>
    <n v="3073"/>
    <s v="Acquirer_3"/>
    <s v="Target_1568"/>
    <x v="0"/>
    <x v="3"/>
    <x v="1"/>
    <n v="10374.32"/>
    <d v="2023-06-04T00:00:00"/>
    <n v="3554.27"/>
    <n v="715.47"/>
    <n v="0.20130000000000001"/>
    <n v="14.5"/>
    <n v="0.88"/>
    <n v="91.29"/>
    <x v="8"/>
    <s v="Q2"/>
    <s v="Fair Valuation"/>
    <x v="0"/>
  </r>
  <r>
    <n v="3074"/>
    <s v="Acquirer_935"/>
    <s v="Target_3961"/>
    <x v="7"/>
    <x v="0"/>
    <x v="1"/>
    <n v="1270.5899999999999"/>
    <d v="2023-06-05T00:00:00"/>
    <n v="265.23"/>
    <n v="77.95"/>
    <n v="0.29389999999999999"/>
    <n v="16.3"/>
    <n v="0.72"/>
    <n v="9.15"/>
    <x v="8"/>
    <s v="Q2"/>
    <s v="High Valuation"/>
    <x v="0"/>
  </r>
  <r>
    <n v="3075"/>
    <s v="Acquirer_101"/>
    <s v="Target_3897"/>
    <x v="3"/>
    <x v="1"/>
    <x v="2"/>
    <n v="19212.599999999999"/>
    <d v="2023-06-06T00:00:00"/>
    <n v="3784.9"/>
    <n v="1074.53"/>
    <n v="0.28389999999999999"/>
    <n v="17.88"/>
    <n v="2.2999999999999998"/>
    <n v="441.89"/>
    <x v="8"/>
    <s v="Q2"/>
    <s v="High Valuation"/>
    <x v="0"/>
  </r>
  <r>
    <n v="3076"/>
    <s v="Acquirer_774"/>
    <s v="Target_3841"/>
    <x v="2"/>
    <x v="1"/>
    <x v="1"/>
    <n v="18616.23"/>
    <d v="2023-06-07T00:00:00"/>
    <n v="4440.68"/>
    <n v="1504.95"/>
    <n v="0.33889999999999998"/>
    <n v="12.37"/>
    <n v="2.12"/>
    <n v="394.66"/>
    <x v="8"/>
    <s v="Q2"/>
    <s v="Fair Valuation"/>
    <x v="0"/>
  </r>
  <r>
    <n v="3077"/>
    <s v="Acquirer_174"/>
    <s v="Target_1364"/>
    <x v="4"/>
    <x v="4"/>
    <x v="2"/>
    <n v="18540.810000000001"/>
    <d v="2023-06-08T00:00:00"/>
    <n v="3347.18"/>
    <n v="1063.73"/>
    <n v="0.31780000000000003"/>
    <n v="17.43"/>
    <n v="1.9"/>
    <n v="352.28"/>
    <x v="8"/>
    <s v="Q2"/>
    <s v="High Valuation"/>
    <x v="0"/>
  </r>
  <r>
    <n v="3078"/>
    <s v="Acquirer_9"/>
    <s v="Target_2708"/>
    <x v="6"/>
    <x v="1"/>
    <x v="3"/>
    <n v="1113.05"/>
    <d v="2023-06-09T00:00:00"/>
    <n v="219.47"/>
    <n v="78.55"/>
    <n v="0.3579"/>
    <n v="14.17"/>
    <n v="1.64"/>
    <n v="18.25"/>
    <x v="8"/>
    <s v="Q2"/>
    <s v="Fair Valuation"/>
    <x v="0"/>
  </r>
  <r>
    <n v="3079"/>
    <s v="Acquirer_808"/>
    <s v="Target_237"/>
    <x v="6"/>
    <x v="0"/>
    <x v="0"/>
    <n v="8316.99"/>
    <d v="2023-06-10T00:00:00"/>
    <n v="3570.45"/>
    <n v="890.47"/>
    <n v="0.24940000000000001"/>
    <n v="9.34"/>
    <n v="0.54999999999999993"/>
    <n v="45.74"/>
    <x v="8"/>
    <s v="Q2"/>
    <s v="Fair Valuation"/>
    <x v="0"/>
  </r>
  <r>
    <n v="3080"/>
    <s v="Acquirer_73"/>
    <s v="Target_2271"/>
    <x v="6"/>
    <x v="2"/>
    <x v="3"/>
    <n v="176.6"/>
    <d v="2023-06-11T00:00:00"/>
    <n v="91.67"/>
    <n v="18.59"/>
    <n v="0.20280000000000001"/>
    <n v="9.5"/>
    <n v="1.6"/>
    <n v="2.83"/>
    <x v="8"/>
    <s v="Q2"/>
    <s v="Fair Valuation"/>
    <x v="1"/>
  </r>
  <r>
    <n v="3081"/>
    <s v="Acquirer_638"/>
    <s v="Target_3364"/>
    <x v="6"/>
    <x v="6"/>
    <x v="0"/>
    <n v="6028.23"/>
    <d v="2023-06-12T00:00:00"/>
    <n v="1746.48"/>
    <n v="594.5"/>
    <n v="0.34039999999999998"/>
    <n v="10.14"/>
    <n v="0.5"/>
    <n v="30.14"/>
    <x v="8"/>
    <s v="Q2"/>
    <s v="Fair Valuation"/>
    <x v="0"/>
  </r>
  <r>
    <n v="3082"/>
    <s v="Acquirer_813"/>
    <s v="Target_123"/>
    <x v="3"/>
    <x v="7"/>
    <x v="2"/>
    <n v="4484.17"/>
    <d v="2023-06-13T00:00:00"/>
    <n v="2543.66"/>
    <n v="323.3"/>
    <n v="0.12709999999999999"/>
    <n v="13.87"/>
    <n v="2.4"/>
    <n v="107.62"/>
    <x v="8"/>
    <s v="Q2"/>
    <s v="Fair Valuation"/>
    <x v="0"/>
  </r>
  <r>
    <n v="3083"/>
    <s v="Acquirer_638"/>
    <s v="Target_955"/>
    <x v="7"/>
    <x v="4"/>
    <x v="0"/>
    <n v="4440.22"/>
    <d v="2023-06-14T00:00:00"/>
    <n v="4253.08"/>
    <n v="510.37"/>
    <n v="0.12"/>
    <n v="8.6999999999999993"/>
    <n v="1.86"/>
    <n v="82.59"/>
    <x v="8"/>
    <s v="Q2"/>
    <s v="Fair Valuation"/>
    <x v="0"/>
  </r>
  <r>
    <n v="3084"/>
    <s v="Acquirer_19"/>
    <s v="Target_4552"/>
    <x v="2"/>
    <x v="3"/>
    <x v="3"/>
    <n v="2147.35"/>
    <d v="2023-06-15T00:00:00"/>
    <n v="962.4"/>
    <n v="148.4"/>
    <n v="0.1542"/>
    <n v="14.47"/>
    <n v="0.71000000000000008"/>
    <n v="15.25"/>
    <x v="8"/>
    <s v="Q2"/>
    <s v="Fair Valuation"/>
    <x v="0"/>
  </r>
  <r>
    <n v="3085"/>
    <s v="Acquirer_330"/>
    <s v="Target_4796"/>
    <x v="4"/>
    <x v="3"/>
    <x v="3"/>
    <n v="905.97"/>
    <d v="2023-06-16T00:00:00"/>
    <n v="227.54"/>
    <n v="75.75"/>
    <n v="0.33289999999999997"/>
    <n v="11.96"/>
    <n v="0.67"/>
    <n v="6.07"/>
    <x v="8"/>
    <s v="Q2"/>
    <s v="Fair Valuation"/>
    <x v="1"/>
  </r>
  <r>
    <n v="3086"/>
    <s v="Acquirer_417"/>
    <s v="Target_735"/>
    <x v="1"/>
    <x v="3"/>
    <x v="3"/>
    <n v="22440.05"/>
    <d v="2023-06-17T00:00:00"/>
    <n v="4391.2299999999996"/>
    <n v="1749.03"/>
    <n v="0.39829999999999999"/>
    <n v="12.83"/>
    <n v="0.62"/>
    <n v="139.13"/>
    <x v="8"/>
    <s v="Q2"/>
    <s v="Fair Valuation"/>
    <x v="0"/>
  </r>
  <r>
    <n v="3087"/>
    <s v="Acquirer_195"/>
    <s v="Target_875"/>
    <x v="2"/>
    <x v="6"/>
    <x v="3"/>
    <n v="2989.06"/>
    <d v="2023-06-18T00:00:00"/>
    <n v="2404.3200000000002"/>
    <n v="266.88"/>
    <n v="0.111"/>
    <n v="11.2"/>
    <n v="1.05"/>
    <n v="31.39"/>
    <x v="8"/>
    <s v="Q2"/>
    <s v="Fair Valuation"/>
    <x v="0"/>
  </r>
  <r>
    <n v="3088"/>
    <s v="Acquirer_693"/>
    <s v="Target_2064"/>
    <x v="3"/>
    <x v="4"/>
    <x v="2"/>
    <n v="8900.67"/>
    <d v="2023-06-19T00:00:00"/>
    <n v="3948.06"/>
    <n v="858.31"/>
    <n v="0.21740000000000001"/>
    <n v="10.37"/>
    <n v="0.91"/>
    <n v="81"/>
    <x v="8"/>
    <s v="Q2"/>
    <s v="Fair Valuation"/>
    <x v="0"/>
  </r>
  <r>
    <n v="3089"/>
    <s v="Acquirer_789"/>
    <s v="Target_1315"/>
    <x v="4"/>
    <x v="4"/>
    <x v="2"/>
    <n v="3909.22"/>
    <d v="2023-06-20T00:00:00"/>
    <n v="1186.81"/>
    <n v="327.68"/>
    <n v="0.27610000000000001"/>
    <n v="11.93"/>
    <n v="0.83"/>
    <n v="32.450000000000003"/>
    <x v="8"/>
    <s v="Q2"/>
    <s v="Fair Valuation"/>
    <x v="0"/>
  </r>
  <r>
    <n v="3090"/>
    <s v="Acquirer_471"/>
    <s v="Target_4163"/>
    <x v="0"/>
    <x v="3"/>
    <x v="3"/>
    <n v="10205.18"/>
    <d v="2023-06-21T00:00:00"/>
    <n v="4165.82"/>
    <n v="665.7"/>
    <n v="0.1598"/>
    <n v="15.33"/>
    <n v="1.53"/>
    <n v="156.13999999999999"/>
    <x v="8"/>
    <s v="Q2"/>
    <s v="High Valuation"/>
    <x v="0"/>
  </r>
  <r>
    <n v="3091"/>
    <s v="Acquirer_324"/>
    <s v="Target_349"/>
    <x v="7"/>
    <x v="3"/>
    <x v="1"/>
    <n v="4485.3500000000004"/>
    <d v="2023-06-22T00:00:00"/>
    <n v="1051.08"/>
    <n v="390.37"/>
    <n v="0.37140000000000001"/>
    <n v="11.49"/>
    <n v="1.72"/>
    <n v="77.150000000000006"/>
    <x v="8"/>
    <s v="Q2"/>
    <s v="Fair Valuation"/>
    <x v="0"/>
  </r>
  <r>
    <n v="3092"/>
    <s v="Acquirer_898"/>
    <s v="Target_2466"/>
    <x v="5"/>
    <x v="0"/>
    <x v="0"/>
    <n v="792.52"/>
    <d v="2023-06-23T00:00:00"/>
    <n v="500.79"/>
    <n v="62.6"/>
    <n v="0.125"/>
    <n v="12.66"/>
    <n v="0.51"/>
    <n v="4.04"/>
    <x v="8"/>
    <s v="Q2"/>
    <s v="Fair Valuation"/>
    <x v="1"/>
  </r>
  <r>
    <n v="3093"/>
    <s v="Acquirer_884"/>
    <s v="Target_876"/>
    <x v="7"/>
    <x v="5"/>
    <x v="1"/>
    <n v="3311.06"/>
    <d v="2023-06-24T00:00:00"/>
    <n v="1255.93"/>
    <n v="191.28"/>
    <n v="0.15229999999999999"/>
    <n v="17.309999999999999"/>
    <n v="1.96"/>
    <n v="64.900000000000006"/>
    <x v="8"/>
    <s v="Q2"/>
    <s v="High Valuation"/>
    <x v="0"/>
  </r>
  <r>
    <n v="3094"/>
    <s v="Acquirer_322"/>
    <s v="Target_1056"/>
    <x v="0"/>
    <x v="0"/>
    <x v="2"/>
    <n v="8415.19"/>
    <d v="2023-06-25T00:00:00"/>
    <n v="2188.9"/>
    <n v="488.12"/>
    <n v="0.223"/>
    <n v="17.239999999999998"/>
    <n v="1.44"/>
    <n v="121.18"/>
    <x v="8"/>
    <s v="Q2"/>
    <s v="High Valuation"/>
    <x v="0"/>
  </r>
  <r>
    <n v="3095"/>
    <s v="Acquirer_37"/>
    <s v="Target_1794"/>
    <x v="0"/>
    <x v="7"/>
    <x v="0"/>
    <n v="5035.82"/>
    <d v="2023-06-26T00:00:00"/>
    <n v="2336.5700000000002"/>
    <n v="640.69000000000005"/>
    <n v="0.2742"/>
    <n v="7.86"/>
    <n v="1.8"/>
    <n v="90.64"/>
    <x v="8"/>
    <s v="Q2"/>
    <s v="Low Valuation"/>
    <x v="0"/>
  </r>
  <r>
    <n v="3096"/>
    <s v="Acquirer_966"/>
    <s v="Target_1975"/>
    <x v="1"/>
    <x v="3"/>
    <x v="2"/>
    <n v="13197.1"/>
    <d v="2023-06-27T00:00:00"/>
    <n v="2084.58"/>
    <n v="778.59"/>
    <n v="0.3735"/>
    <n v="16.95"/>
    <n v="1.1299999999999999"/>
    <n v="149.13"/>
    <x v="8"/>
    <s v="Q2"/>
    <s v="High Valuation"/>
    <x v="0"/>
  </r>
  <r>
    <n v="3097"/>
    <s v="Acquirer_363"/>
    <s v="Target_3673"/>
    <x v="2"/>
    <x v="5"/>
    <x v="1"/>
    <n v="4150.6499999999996"/>
    <d v="2023-06-28T00:00:00"/>
    <n v="2411.4899999999998"/>
    <n v="313.73"/>
    <n v="0.13009999999999999"/>
    <n v="13.23"/>
    <n v="0.89999999999999991"/>
    <n v="37.36"/>
    <x v="8"/>
    <s v="Q2"/>
    <s v="Fair Valuation"/>
    <x v="0"/>
  </r>
  <r>
    <n v="3098"/>
    <s v="Acquirer_225"/>
    <s v="Target_439"/>
    <x v="6"/>
    <x v="1"/>
    <x v="2"/>
    <n v="3329"/>
    <d v="2023-06-29T00:00:00"/>
    <n v="1212.47"/>
    <n v="287.23"/>
    <n v="0.2369"/>
    <n v="11.59"/>
    <n v="0.96"/>
    <n v="31.96"/>
    <x v="8"/>
    <s v="Q2"/>
    <s v="Fair Valuation"/>
    <x v="0"/>
  </r>
  <r>
    <n v="3099"/>
    <s v="Acquirer_176"/>
    <s v="Target_3361"/>
    <x v="5"/>
    <x v="6"/>
    <x v="3"/>
    <n v="1775.09"/>
    <d v="2023-06-30T00:00:00"/>
    <n v="659.39"/>
    <n v="182.06"/>
    <n v="0.27610000000000001"/>
    <n v="9.75"/>
    <n v="0.54"/>
    <n v="9.59"/>
    <x v="8"/>
    <s v="Q2"/>
    <s v="Fair Valuation"/>
    <x v="0"/>
  </r>
  <r>
    <n v="3100"/>
    <s v="Acquirer_243"/>
    <s v="Target_4981"/>
    <x v="6"/>
    <x v="7"/>
    <x v="3"/>
    <n v="1229.55"/>
    <d v="2023-07-01T00:00:00"/>
    <n v="560.91"/>
    <n v="193.63"/>
    <n v="0.34520000000000001"/>
    <n v="6.35"/>
    <n v="2"/>
    <n v="24.59"/>
    <x v="8"/>
    <s v="Q3"/>
    <s v="Low Valuation"/>
    <x v="0"/>
  </r>
  <r>
    <n v="3101"/>
    <s v="Acquirer_271"/>
    <s v="Target_4152"/>
    <x v="0"/>
    <x v="1"/>
    <x v="0"/>
    <n v="4223.68"/>
    <d v="2023-07-02T00:00:00"/>
    <n v="1556.61"/>
    <n v="344.79"/>
    <n v="0.2215"/>
    <n v="12.25"/>
    <n v="1.87"/>
    <n v="78.98"/>
    <x v="8"/>
    <s v="Q3"/>
    <s v="Fair Valuation"/>
    <x v="0"/>
  </r>
  <r>
    <n v="3102"/>
    <s v="Acquirer_876"/>
    <s v="Target_2199"/>
    <x v="1"/>
    <x v="4"/>
    <x v="1"/>
    <n v="7170.84"/>
    <d v="2023-07-03T00:00:00"/>
    <n v="1582.25"/>
    <n v="456.16"/>
    <n v="0.2883"/>
    <n v="15.72"/>
    <n v="1.32"/>
    <n v="94.66"/>
    <x v="8"/>
    <s v="Q3"/>
    <s v="High Valuation"/>
    <x v="0"/>
  </r>
  <r>
    <n v="3103"/>
    <s v="Acquirer_822"/>
    <s v="Target_3645"/>
    <x v="6"/>
    <x v="0"/>
    <x v="3"/>
    <n v="22118.78"/>
    <d v="2023-07-04T00:00:00"/>
    <n v="4863.04"/>
    <n v="1430.71"/>
    <n v="0.29420000000000002"/>
    <n v="15.46"/>
    <n v="0.51"/>
    <n v="112.81"/>
    <x v="8"/>
    <s v="Q3"/>
    <s v="High Valuation"/>
    <x v="0"/>
  </r>
  <r>
    <n v="3104"/>
    <s v="Acquirer_963"/>
    <s v="Target_1779"/>
    <x v="3"/>
    <x v="3"/>
    <x v="1"/>
    <n v="5344.14"/>
    <d v="2023-07-05T00:00:00"/>
    <n v="1123.7"/>
    <n v="306.43"/>
    <n v="0.2727"/>
    <n v="17.440000000000001"/>
    <n v="0.62"/>
    <n v="33.130000000000003"/>
    <x v="8"/>
    <s v="Q3"/>
    <s v="High Valuation"/>
    <x v="0"/>
  </r>
  <r>
    <n v="3105"/>
    <s v="Acquirer_714"/>
    <s v="Target_1054"/>
    <x v="0"/>
    <x v="4"/>
    <x v="2"/>
    <n v="11209.17"/>
    <d v="2023-07-06T00:00:00"/>
    <n v="4837.13"/>
    <n v="1183.6500000000001"/>
    <n v="0.2447"/>
    <n v="9.4700000000000006"/>
    <n v="1.41"/>
    <n v="158.05000000000001"/>
    <x v="8"/>
    <s v="Q3"/>
    <s v="Fair Valuation"/>
    <x v="0"/>
  </r>
  <r>
    <n v="3106"/>
    <s v="Acquirer_994"/>
    <s v="Target_343"/>
    <x v="5"/>
    <x v="1"/>
    <x v="3"/>
    <n v="4397.05"/>
    <d v="2023-07-07T00:00:00"/>
    <n v="3528.71"/>
    <n v="575.53"/>
    <n v="0.16309999999999999"/>
    <n v="7.64"/>
    <n v="1.04"/>
    <n v="45.73"/>
    <x v="8"/>
    <s v="Q3"/>
    <s v="Low Valuation"/>
    <x v="0"/>
  </r>
  <r>
    <n v="3107"/>
    <s v="Acquirer_462"/>
    <s v="Target_587"/>
    <x v="2"/>
    <x v="6"/>
    <x v="1"/>
    <n v="10910.75"/>
    <d v="2023-07-08T00:00:00"/>
    <n v="4092.66"/>
    <n v="1498.73"/>
    <n v="0.36620000000000003"/>
    <n v="7.28"/>
    <n v="1.33"/>
    <n v="145.11000000000001"/>
    <x v="8"/>
    <s v="Q3"/>
    <s v="Low Valuation"/>
    <x v="0"/>
  </r>
  <r>
    <n v="3108"/>
    <s v="Acquirer_671"/>
    <s v="Target_2686"/>
    <x v="3"/>
    <x v="4"/>
    <x v="3"/>
    <n v="13909.68"/>
    <d v="2023-07-09T00:00:00"/>
    <n v="3495.94"/>
    <n v="811.06"/>
    <n v="0.23200000000000001"/>
    <n v="17.149999999999999"/>
    <n v="2.29"/>
    <n v="318.52999999999997"/>
    <x v="8"/>
    <s v="Q3"/>
    <s v="High Valuation"/>
    <x v="0"/>
  </r>
  <r>
    <n v="3109"/>
    <s v="Acquirer_226"/>
    <s v="Target_798"/>
    <x v="5"/>
    <x v="3"/>
    <x v="2"/>
    <n v="11167.96"/>
    <d v="2023-07-10T00:00:00"/>
    <n v="3284.72"/>
    <n v="1270.53"/>
    <n v="0.38679999999999998"/>
    <n v="8.7899999999999991"/>
    <n v="2.0499999999999998"/>
    <n v="228.94"/>
    <x v="8"/>
    <s v="Q3"/>
    <s v="Fair Valuation"/>
    <x v="0"/>
  </r>
  <r>
    <n v="3110"/>
    <s v="Acquirer_145"/>
    <s v="Target_3368"/>
    <x v="0"/>
    <x v="6"/>
    <x v="2"/>
    <n v="8893.9500000000007"/>
    <d v="2023-07-11T00:00:00"/>
    <n v="3539.04"/>
    <n v="870.25"/>
    <n v="0.24590000000000001"/>
    <n v="10.220000000000001"/>
    <n v="0.80999999999999994"/>
    <n v="72.040000000000006"/>
    <x v="8"/>
    <s v="Q3"/>
    <s v="Fair Valuation"/>
    <x v="0"/>
  </r>
  <r>
    <n v="3111"/>
    <s v="Acquirer_937"/>
    <s v="Target_3452"/>
    <x v="0"/>
    <x v="0"/>
    <x v="1"/>
    <n v="7668.51"/>
    <d v="2023-07-12T00:00:00"/>
    <n v="3179.95"/>
    <n v="976.88"/>
    <n v="0.30719999999999997"/>
    <n v="7.85"/>
    <n v="0.77999999999999992"/>
    <n v="59.81"/>
    <x v="8"/>
    <s v="Q3"/>
    <s v="Low Valuation"/>
    <x v="0"/>
  </r>
  <r>
    <n v="3112"/>
    <s v="Acquirer_144"/>
    <s v="Target_793"/>
    <x v="7"/>
    <x v="6"/>
    <x v="3"/>
    <n v="15978.71"/>
    <d v="2023-07-13T00:00:00"/>
    <n v="3537.82"/>
    <n v="1160.4000000000001"/>
    <n v="0.32800000000000001"/>
    <n v="13.77"/>
    <n v="0.86"/>
    <n v="137.41999999999999"/>
    <x v="8"/>
    <s v="Q3"/>
    <s v="Fair Valuation"/>
    <x v="0"/>
  </r>
  <r>
    <n v="3113"/>
    <s v="Acquirer_406"/>
    <s v="Target_2846"/>
    <x v="4"/>
    <x v="5"/>
    <x v="2"/>
    <n v="1814.73"/>
    <d v="2023-07-14T00:00:00"/>
    <n v="624.77"/>
    <n v="157.94"/>
    <n v="0.25280000000000002"/>
    <n v="11.49"/>
    <n v="2.4"/>
    <n v="43.55"/>
    <x v="8"/>
    <s v="Q3"/>
    <s v="Fair Valuation"/>
    <x v="0"/>
  </r>
  <r>
    <n v="3114"/>
    <s v="Acquirer_506"/>
    <s v="Target_1381"/>
    <x v="7"/>
    <x v="3"/>
    <x v="1"/>
    <n v="3868.6"/>
    <d v="2023-07-15T00:00:00"/>
    <n v="2143.08"/>
    <n v="526.34"/>
    <n v="0.24560000000000001"/>
    <n v="7.35"/>
    <n v="2.42"/>
    <n v="93.62"/>
    <x v="8"/>
    <s v="Q3"/>
    <s v="Low Valuation"/>
    <x v="0"/>
  </r>
  <r>
    <n v="3115"/>
    <s v="Acquirer_663"/>
    <s v="Target_2286"/>
    <x v="4"/>
    <x v="2"/>
    <x v="3"/>
    <n v="6780.66"/>
    <d v="2023-07-16T00:00:00"/>
    <n v="1489.9"/>
    <n v="412.7"/>
    <n v="0.27700000000000002"/>
    <n v="16.43"/>
    <n v="0.72"/>
    <n v="48.82"/>
    <x v="8"/>
    <s v="Q3"/>
    <s v="High Valuation"/>
    <x v="0"/>
  </r>
  <r>
    <n v="3116"/>
    <s v="Acquirer_769"/>
    <s v="Target_2052"/>
    <x v="4"/>
    <x v="3"/>
    <x v="0"/>
    <n v="11273.86"/>
    <d v="2023-07-17T00:00:00"/>
    <n v="4145.46"/>
    <n v="835.72"/>
    <n v="0.2016"/>
    <n v="13.49"/>
    <n v="2.4700000000000002"/>
    <n v="278.45999999999998"/>
    <x v="8"/>
    <s v="Q3"/>
    <s v="Fair Valuation"/>
    <x v="0"/>
  </r>
  <r>
    <n v="3117"/>
    <s v="Acquirer_790"/>
    <s v="Target_4337"/>
    <x v="2"/>
    <x v="1"/>
    <x v="2"/>
    <n v="10823.77"/>
    <d v="2023-07-18T00:00:00"/>
    <n v="3167.48"/>
    <n v="1188.1199999999999"/>
    <n v="0.37509999999999999"/>
    <n v="9.11"/>
    <n v="0.77"/>
    <n v="83.34"/>
    <x v="8"/>
    <s v="Q3"/>
    <s v="Fair Valuation"/>
    <x v="0"/>
  </r>
  <r>
    <n v="3118"/>
    <s v="Acquirer_896"/>
    <s v="Target_2334"/>
    <x v="3"/>
    <x v="3"/>
    <x v="0"/>
    <n v="3833.42"/>
    <d v="2023-07-19T00:00:00"/>
    <n v="2284.62"/>
    <n v="614.33000000000004"/>
    <n v="0.26889999999999997"/>
    <n v="6.24"/>
    <n v="2.48"/>
    <n v="95.07"/>
    <x v="8"/>
    <s v="Q3"/>
    <s v="Low Valuation"/>
    <x v="0"/>
  </r>
  <r>
    <n v="3119"/>
    <s v="Acquirer_250"/>
    <s v="Target_1434"/>
    <x v="6"/>
    <x v="7"/>
    <x v="2"/>
    <n v="1679.08"/>
    <d v="2023-07-20T00:00:00"/>
    <n v="1814.26"/>
    <n v="207.55"/>
    <n v="0.1144"/>
    <n v="8.09"/>
    <n v="2.29"/>
    <n v="38.450000000000003"/>
    <x v="8"/>
    <s v="Q3"/>
    <s v="Fair Valuation"/>
    <x v="0"/>
  </r>
  <r>
    <n v="3120"/>
    <s v="Acquirer_574"/>
    <s v="Target_1311"/>
    <x v="7"/>
    <x v="7"/>
    <x v="2"/>
    <n v="5051.17"/>
    <d v="2023-07-21T00:00:00"/>
    <n v="1994.9"/>
    <n v="636.97"/>
    <n v="0.31929999999999997"/>
    <n v="7.93"/>
    <n v="1.73"/>
    <n v="87.39"/>
    <x v="8"/>
    <s v="Q3"/>
    <s v="Low Valuation"/>
    <x v="0"/>
  </r>
  <r>
    <n v="3121"/>
    <s v="Acquirer_602"/>
    <s v="Target_3425"/>
    <x v="2"/>
    <x v="7"/>
    <x v="3"/>
    <n v="18874.36"/>
    <d v="2023-07-22T00:00:00"/>
    <n v="3828.78"/>
    <n v="1194.58"/>
    <n v="0.312"/>
    <n v="15.8"/>
    <n v="0.95"/>
    <n v="179.31"/>
    <x v="8"/>
    <s v="Q3"/>
    <s v="High Valuation"/>
    <x v="0"/>
  </r>
  <r>
    <n v="3122"/>
    <s v="Acquirer_173"/>
    <s v="Target_2999"/>
    <x v="2"/>
    <x v="2"/>
    <x v="2"/>
    <n v="3289.5"/>
    <d v="2023-07-23T00:00:00"/>
    <n v="875.69"/>
    <n v="318.75"/>
    <n v="0.36399999999999999"/>
    <n v="10.32"/>
    <n v="1.59"/>
    <n v="52.3"/>
    <x v="8"/>
    <s v="Q3"/>
    <s v="Fair Valuation"/>
    <x v="0"/>
  </r>
  <r>
    <n v="3123"/>
    <s v="Acquirer_48"/>
    <s v="Target_4431"/>
    <x v="7"/>
    <x v="5"/>
    <x v="1"/>
    <n v="6936.79"/>
    <d v="2023-07-24T00:00:00"/>
    <n v="4097.1899999999996"/>
    <n v="611.71"/>
    <n v="0.14929999999999999"/>
    <n v="11.34"/>
    <n v="1.26"/>
    <n v="87.4"/>
    <x v="8"/>
    <s v="Q3"/>
    <s v="Fair Valuation"/>
    <x v="0"/>
  </r>
  <r>
    <n v="3124"/>
    <s v="Acquirer_224"/>
    <s v="Target_576"/>
    <x v="6"/>
    <x v="5"/>
    <x v="0"/>
    <n v="4836.2700000000004"/>
    <d v="2023-07-25T00:00:00"/>
    <n v="835.66"/>
    <n v="269.58"/>
    <n v="0.3226"/>
    <n v="17.940000000000001"/>
    <n v="0.55999999999999994"/>
    <n v="27.08"/>
    <x v="8"/>
    <s v="Q3"/>
    <s v="High Valuation"/>
    <x v="0"/>
  </r>
  <r>
    <n v="3125"/>
    <s v="Acquirer_643"/>
    <s v="Target_2330"/>
    <x v="5"/>
    <x v="1"/>
    <x v="2"/>
    <n v="511.53"/>
    <d v="2023-07-26T00:00:00"/>
    <n v="211.56"/>
    <n v="33.72"/>
    <n v="0.15939999999999999"/>
    <n v="15.17"/>
    <n v="2.5"/>
    <n v="12.79"/>
    <x v="8"/>
    <s v="Q3"/>
    <s v="High Valuation"/>
    <x v="1"/>
  </r>
  <r>
    <n v="3126"/>
    <s v="Acquirer_516"/>
    <s v="Target_1781"/>
    <x v="3"/>
    <x v="1"/>
    <x v="3"/>
    <n v="7812.16"/>
    <d v="2023-07-27T00:00:00"/>
    <n v="2913.8"/>
    <n v="482.53"/>
    <n v="0.1656"/>
    <n v="16.190000000000001"/>
    <n v="1.39"/>
    <n v="108.59"/>
    <x v="8"/>
    <s v="Q3"/>
    <s v="High Valuation"/>
    <x v="0"/>
  </r>
  <r>
    <n v="3127"/>
    <s v="Acquirer_861"/>
    <s v="Target_3344"/>
    <x v="6"/>
    <x v="7"/>
    <x v="0"/>
    <n v="1065.7"/>
    <d v="2023-07-28T00:00:00"/>
    <n v="474.08"/>
    <n v="152.46"/>
    <n v="0.3216"/>
    <n v="6.99"/>
    <n v="0.69"/>
    <n v="7.35"/>
    <x v="8"/>
    <s v="Q3"/>
    <s v="Low Valuation"/>
    <x v="0"/>
  </r>
  <r>
    <n v="3128"/>
    <s v="Acquirer_698"/>
    <s v="Target_4798"/>
    <x v="2"/>
    <x v="6"/>
    <x v="3"/>
    <n v="28521.3"/>
    <d v="2023-07-29T00:00:00"/>
    <n v="4651.1499999999996"/>
    <n v="1602.32"/>
    <n v="0.34449999999999997"/>
    <n v="17.8"/>
    <n v="0.91"/>
    <n v="259.54000000000002"/>
    <x v="8"/>
    <s v="Q3"/>
    <s v="High Valuation"/>
    <x v="0"/>
  </r>
  <r>
    <n v="3129"/>
    <s v="Acquirer_587"/>
    <s v="Target_2085"/>
    <x v="4"/>
    <x v="5"/>
    <x v="2"/>
    <n v="12641.17"/>
    <d v="2023-07-30T00:00:00"/>
    <n v="3589.52"/>
    <n v="833.85"/>
    <n v="0.23230000000000001"/>
    <n v="15.16"/>
    <n v="1.08"/>
    <n v="136.52000000000001"/>
    <x v="8"/>
    <s v="Q3"/>
    <s v="High Valuation"/>
    <x v="0"/>
  </r>
  <r>
    <n v="3130"/>
    <s v="Acquirer_424"/>
    <s v="Target_3455"/>
    <x v="2"/>
    <x v="7"/>
    <x v="0"/>
    <n v="8800.8799999999992"/>
    <d v="2023-07-31T00:00:00"/>
    <n v="1910.81"/>
    <n v="621.97"/>
    <n v="0.32550000000000001"/>
    <n v="14.15"/>
    <n v="0.79"/>
    <n v="69.53"/>
    <x v="8"/>
    <s v="Q3"/>
    <s v="Fair Valuation"/>
    <x v="0"/>
  </r>
  <r>
    <n v="3131"/>
    <s v="Acquirer_806"/>
    <s v="Target_2230"/>
    <x v="3"/>
    <x v="1"/>
    <x v="2"/>
    <n v="295.08999999999997"/>
    <d v="2023-08-01T00:00:00"/>
    <n v="155.57"/>
    <n v="25.2"/>
    <n v="0.16200000000000001"/>
    <n v="11.71"/>
    <n v="2.2999999999999998"/>
    <n v="6.79"/>
    <x v="8"/>
    <s v="Q3"/>
    <s v="Fair Valuation"/>
    <x v="1"/>
  </r>
  <r>
    <n v="3132"/>
    <s v="Acquirer_239"/>
    <s v="Target_2072"/>
    <x v="1"/>
    <x v="2"/>
    <x v="1"/>
    <n v="210.1"/>
    <d v="2023-08-02T00:00:00"/>
    <n v="140.47999999999999"/>
    <n v="17.04"/>
    <n v="0.12130000000000001"/>
    <n v="12.33"/>
    <n v="0.53"/>
    <n v="1.1100000000000001"/>
    <x v="8"/>
    <s v="Q3"/>
    <s v="Fair Valuation"/>
    <x v="1"/>
  </r>
  <r>
    <n v="3133"/>
    <s v="Acquirer_58"/>
    <s v="Target_379"/>
    <x v="1"/>
    <x v="5"/>
    <x v="1"/>
    <n v="19575.91"/>
    <d v="2023-08-03T00:00:00"/>
    <n v="4992.8900000000003"/>
    <n v="1232.74"/>
    <n v="0.24690000000000001"/>
    <n v="15.88"/>
    <n v="2.4300000000000002"/>
    <n v="475.69"/>
    <x v="8"/>
    <s v="Q3"/>
    <s v="High Valuation"/>
    <x v="0"/>
  </r>
  <r>
    <n v="3134"/>
    <s v="Acquirer_632"/>
    <s v="Target_2450"/>
    <x v="6"/>
    <x v="7"/>
    <x v="0"/>
    <n v="3645.48"/>
    <d v="2023-08-04T00:00:00"/>
    <n v="1244.95"/>
    <n v="206.66"/>
    <n v="0.16600000000000001"/>
    <n v="17.64"/>
    <n v="1.18"/>
    <n v="43.02"/>
    <x v="8"/>
    <s v="Q3"/>
    <s v="High Valuation"/>
    <x v="0"/>
  </r>
  <r>
    <n v="3135"/>
    <s v="Acquirer_772"/>
    <s v="Target_3916"/>
    <x v="1"/>
    <x v="3"/>
    <x v="0"/>
    <n v="1579.57"/>
    <d v="2023-08-05T00:00:00"/>
    <n v="1074.53"/>
    <n v="163.01"/>
    <n v="0.1517"/>
    <n v="9.69"/>
    <n v="1.35"/>
    <n v="21.32"/>
    <x v="8"/>
    <s v="Q3"/>
    <s v="Fair Valuation"/>
    <x v="0"/>
  </r>
  <r>
    <n v="3136"/>
    <s v="Acquirer_449"/>
    <s v="Target_4232"/>
    <x v="0"/>
    <x v="2"/>
    <x v="1"/>
    <n v="2029.33"/>
    <d v="2023-08-06T00:00:00"/>
    <n v="620.21"/>
    <n v="131.86000000000001"/>
    <n v="0.21260000000000001"/>
    <n v="15.39"/>
    <n v="1.27"/>
    <n v="25.77"/>
    <x v="8"/>
    <s v="Q3"/>
    <s v="High Valuation"/>
    <x v="0"/>
  </r>
  <r>
    <n v="3137"/>
    <s v="Acquirer_100"/>
    <s v="Target_1242"/>
    <x v="4"/>
    <x v="7"/>
    <x v="3"/>
    <n v="8153.63"/>
    <d v="2023-08-07T00:00:00"/>
    <n v="1539.95"/>
    <n v="484.47"/>
    <n v="0.31459999999999999"/>
    <n v="16.829999999999998"/>
    <n v="2.09"/>
    <n v="170.41"/>
    <x v="8"/>
    <s v="Q3"/>
    <s v="High Valuation"/>
    <x v="0"/>
  </r>
  <r>
    <n v="3138"/>
    <s v="Acquirer_530"/>
    <s v="Target_739"/>
    <x v="3"/>
    <x v="6"/>
    <x v="1"/>
    <n v="7071.38"/>
    <d v="2023-08-08T00:00:00"/>
    <n v="3161.82"/>
    <n v="471.74"/>
    <n v="0.1492"/>
    <n v="14.99"/>
    <n v="1.68"/>
    <n v="118.8"/>
    <x v="8"/>
    <s v="Q3"/>
    <s v="Fair Valuation"/>
    <x v="0"/>
  </r>
  <r>
    <n v="3139"/>
    <s v="Acquirer_933"/>
    <s v="Target_4942"/>
    <x v="1"/>
    <x v="1"/>
    <x v="0"/>
    <n v="5441.05"/>
    <d v="2023-08-09T00:00:00"/>
    <n v="1453.77"/>
    <n v="355.16"/>
    <n v="0.24429999999999999"/>
    <n v="15.32"/>
    <n v="0.95"/>
    <n v="51.69"/>
    <x v="8"/>
    <s v="Q3"/>
    <s v="High Valuation"/>
    <x v="0"/>
  </r>
  <r>
    <n v="3140"/>
    <s v="Acquirer_258"/>
    <s v="Target_4942"/>
    <x v="5"/>
    <x v="2"/>
    <x v="0"/>
    <n v="1397.26"/>
    <d v="2023-08-10T00:00:00"/>
    <n v="423.05"/>
    <n v="127.72"/>
    <n v="0.3019"/>
    <n v="10.94"/>
    <n v="1.37"/>
    <n v="19.14"/>
    <x v="8"/>
    <s v="Q3"/>
    <s v="Fair Valuation"/>
    <x v="0"/>
  </r>
  <r>
    <n v="3141"/>
    <s v="Acquirer_574"/>
    <s v="Target_4584"/>
    <x v="7"/>
    <x v="4"/>
    <x v="1"/>
    <n v="4775.68"/>
    <d v="2023-08-11T00:00:00"/>
    <n v="4443.1000000000004"/>
    <n v="516.29"/>
    <n v="0.1162"/>
    <n v="9.25"/>
    <n v="0.84"/>
    <n v="40.119999999999997"/>
    <x v="8"/>
    <s v="Q3"/>
    <s v="Fair Valuation"/>
    <x v="0"/>
  </r>
  <r>
    <n v="3142"/>
    <s v="Acquirer_356"/>
    <s v="Target_1239"/>
    <x v="0"/>
    <x v="4"/>
    <x v="0"/>
    <n v="1498.7"/>
    <d v="2023-08-12T00:00:00"/>
    <n v="558.51"/>
    <n v="156.44"/>
    <n v="0.28010000000000002"/>
    <n v="9.58"/>
    <n v="1.74"/>
    <n v="26.08"/>
    <x v="8"/>
    <s v="Q3"/>
    <s v="Fair Valuation"/>
    <x v="0"/>
  </r>
  <r>
    <n v="3143"/>
    <s v="Acquirer_468"/>
    <s v="Target_759"/>
    <x v="2"/>
    <x v="2"/>
    <x v="3"/>
    <n v="25529.1"/>
    <d v="2023-08-13T00:00:00"/>
    <n v="4696.33"/>
    <n v="1515.98"/>
    <n v="0.32279999999999998"/>
    <n v="16.84"/>
    <n v="0.59"/>
    <n v="150.62"/>
    <x v="8"/>
    <s v="Q3"/>
    <s v="High Valuation"/>
    <x v="0"/>
  </r>
  <r>
    <n v="3144"/>
    <s v="Acquirer_104"/>
    <s v="Target_3387"/>
    <x v="3"/>
    <x v="0"/>
    <x v="3"/>
    <n v="4377.6899999999996"/>
    <d v="2023-08-14T00:00:00"/>
    <n v="4269"/>
    <n v="556.25"/>
    <n v="0.1303"/>
    <n v="7.87"/>
    <n v="1.97"/>
    <n v="86.24"/>
    <x v="8"/>
    <s v="Q3"/>
    <s v="Low Valuation"/>
    <x v="0"/>
  </r>
  <r>
    <n v="3145"/>
    <s v="Acquirer_832"/>
    <s v="Target_4037"/>
    <x v="6"/>
    <x v="7"/>
    <x v="1"/>
    <n v="857.81"/>
    <d v="2023-08-15T00:00:00"/>
    <n v="462.37"/>
    <n v="117.67"/>
    <n v="0.2545"/>
    <n v="7.29"/>
    <n v="1.47"/>
    <n v="12.61"/>
    <x v="8"/>
    <s v="Q3"/>
    <s v="Low Valuation"/>
    <x v="1"/>
  </r>
  <r>
    <n v="3146"/>
    <s v="Acquirer_320"/>
    <s v="Target_877"/>
    <x v="5"/>
    <x v="0"/>
    <x v="1"/>
    <n v="4221.7299999999996"/>
    <d v="2023-08-16T00:00:00"/>
    <n v="1592.74"/>
    <n v="282.39"/>
    <n v="0.17730000000000001"/>
    <n v="14.95"/>
    <n v="1.94"/>
    <n v="81.900000000000006"/>
    <x v="8"/>
    <s v="Q3"/>
    <s v="Fair Valuation"/>
    <x v="0"/>
  </r>
  <r>
    <n v="3147"/>
    <s v="Acquirer_254"/>
    <s v="Target_3713"/>
    <x v="0"/>
    <x v="5"/>
    <x v="0"/>
    <n v="16800.580000000002"/>
    <d v="2023-08-17T00:00:00"/>
    <n v="3931.54"/>
    <n v="982.49"/>
    <n v="0.24990000000000001"/>
    <n v="17.100000000000001"/>
    <n v="2.2400000000000002"/>
    <n v="376.33"/>
    <x v="8"/>
    <s v="Q3"/>
    <s v="High Valuation"/>
    <x v="0"/>
  </r>
  <r>
    <n v="3148"/>
    <s v="Acquirer_468"/>
    <s v="Target_2116"/>
    <x v="6"/>
    <x v="5"/>
    <x v="3"/>
    <n v="12070.69"/>
    <d v="2023-08-18T00:00:00"/>
    <n v="3557.51"/>
    <n v="1072.95"/>
    <n v="0.30159999999999998"/>
    <n v="11.25"/>
    <n v="1.04"/>
    <n v="125.54"/>
    <x v="8"/>
    <s v="Q3"/>
    <s v="Fair Valuation"/>
    <x v="0"/>
  </r>
  <r>
    <n v="3149"/>
    <s v="Acquirer_188"/>
    <s v="Target_3156"/>
    <x v="7"/>
    <x v="4"/>
    <x v="2"/>
    <n v="11609.83"/>
    <d v="2023-08-19T00:00:00"/>
    <n v="2313.9499999999998"/>
    <n v="837.65"/>
    <n v="0.36199999999999999"/>
    <n v="13.86"/>
    <n v="1.19"/>
    <n v="138.16"/>
    <x v="8"/>
    <s v="Q3"/>
    <s v="Fair Valuation"/>
    <x v="0"/>
  </r>
  <r>
    <n v="3150"/>
    <s v="Acquirer_35"/>
    <s v="Target_4939"/>
    <x v="6"/>
    <x v="3"/>
    <x v="1"/>
    <n v="4999.8"/>
    <d v="2023-08-20T00:00:00"/>
    <n v="2972.1"/>
    <n v="825.05"/>
    <n v="0.27760000000000001"/>
    <n v="6.06"/>
    <n v="1.03"/>
    <n v="51.5"/>
    <x v="8"/>
    <s v="Q3"/>
    <s v="Low Valuation"/>
    <x v="0"/>
  </r>
  <r>
    <n v="3151"/>
    <s v="Acquirer_194"/>
    <s v="Target_2317"/>
    <x v="7"/>
    <x v="2"/>
    <x v="0"/>
    <n v="6383.27"/>
    <d v="2023-08-21T00:00:00"/>
    <n v="4122.4399999999996"/>
    <n v="955.58"/>
    <n v="0.23180000000000001"/>
    <n v="6.68"/>
    <n v="1.49"/>
    <n v="95.11"/>
    <x v="8"/>
    <s v="Q3"/>
    <s v="Low Valuation"/>
    <x v="0"/>
  </r>
  <r>
    <n v="3152"/>
    <s v="Acquirer_500"/>
    <s v="Target_2953"/>
    <x v="4"/>
    <x v="7"/>
    <x v="2"/>
    <n v="8289.91"/>
    <d v="2023-08-22T00:00:00"/>
    <n v="3146.69"/>
    <n v="749.54"/>
    <n v="0.2382"/>
    <n v="11.06"/>
    <n v="1.64"/>
    <n v="135.94999999999999"/>
    <x v="8"/>
    <s v="Q3"/>
    <s v="Fair Valuation"/>
    <x v="0"/>
  </r>
  <r>
    <n v="3153"/>
    <s v="Acquirer_328"/>
    <s v="Target_4595"/>
    <x v="1"/>
    <x v="4"/>
    <x v="2"/>
    <n v="11490.41"/>
    <d v="2023-08-23T00:00:00"/>
    <n v="2881.85"/>
    <n v="821.33"/>
    <n v="0.28499999999999998"/>
    <n v="13.99"/>
    <n v="1.97"/>
    <n v="226.36"/>
    <x v="8"/>
    <s v="Q3"/>
    <s v="Fair Valuation"/>
    <x v="0"/>
  </r>
  <r>
    <n v="3154"/>
    <s v="Acquirer_117"/>
    <s v="Target_3521"/>
    <x v="2"/>
    <x v="0"/>
    <x v="1"/>
    <n v="4991.46"/>
    <d v="2023-08-24T00:00:00"/>
    <n v="1749.17"/>
    <n v="405.81"/>
    <n v="0.23200000000000001"/>
    <n v="12.3"/>
    <n v="1"/>
    <n v="49.91"/>
    <x v="8"/>
    <s v="Q3"/>
    <s v="Fair Valuation"/>
    <x v="0"/>
  </r>
  <r>
    <n v="3155"/>
    <s v="Acquirer_933"/>
    <s v="Target_655"/>
    <x v="4"/>
    <x v="4"/>
    <x v="3"/>
    <n v="2109.79"/>
    <d v="2023-08-25T00:00:00"/>
    <n v="1565.61"/>
    <n v="169.87"/>
    <n v="0.1085"/>
    <n v="12.42"/>
    <n v="2.4500000000000002"/>
    <n v="51.69"/>
    <x v="8"/>
    <s v="Q3"/>
    <s v="Fair Valuation"/>
    <x v="0"/>
  </r>
  <r>
    <n v="3156"/>
    <s v="Acquirer_379"/>
    <s v="Target_2549"/>
    <x v="1"/>
    <x v="7"/>
    <x v="2"/>
    <n v="2118.48"/>
    <d v="2023-08-26T00:00:00"/>
    <n v="761.79"/>
    <n v="241.56"/>
    <n v="0.31709999999999999"/>
    <n v="8.77"/>
    <n v="2.39"/>
    <n v="50.63"/>
    <x v="8"/>
    <s v="Q3"/>
    <s v="Fair Valuation"/>
    <x v="0"/>
  </r>
  <r>
    <n v="3157"/>
    <s v="Acquirer_190"/>
    <s v="Target_3294"/>
    <x v="0"/>
    <x v="0"/>
    <x v="0"/>
    <n v="2398.61"/>
    <d v="2023-08-27T00:00:00"/>
    <n v="964.81"/>
    <n v="231.75"/>
    <n v="0.2402"/>
    <n v="10.35"/>
    <n v="2.29"/>
    <n v="54.93"/>
    <x v="8"/>
    <s v="Q3"/>
    <s v="Fair Valuation"/>
    <x v="0"/>
  </r>
  <r>
    <n v="3158"/>
    <s v="Acquirer_731"/>
    <s v="Target_766"/>
    <x v="2"/>
    <x v="6"/>
    <x v="3"/>
    <n v="599.95000000000005"/>
    <d v="2023-08-28T00:00:00"/>
    <n v="165.71"/>
    <n v="33.799999999999997"/>
    <n v="0.20399999999999999"/>
    <n v="17.75"/>
    <n v="0.54999999999999993"/>
    <n v="3.3"/>
    <x v="8"/>
    <s v="Q3"/>
    <s v="High Valuation"/>
    <x v="1"/>
  </r>
  <r>
    <n v="3159"/>
    <s v="Acquirer_231"/>
    <s v="Target_3149"/>
    <x v="3"/>
    <x v="0"/>
    <x v="2"/>
    <n v="25653.27"/>
    <d v="2023-08-29T00:00:00"/>
    <n v="4327.1400000000003"/>
    <n v="1438.77"/>
    <n v="0.33250000000000002"/>
    <n v="17.829999999999998"/>
    <n v="1.63"/>
    <n v="418.15"/>
    <x v="8"/>
    <s v="Q3"/>
    <s v="High Valuation"/>
    <x v="0"/>
  </r>
  <r>
    <n v="3160"/>
    <s v="Acquirer_677"/>
    <s v="Target_3394"/>
    <x v="5"/>
    <x v="4"/>
    <x v="0"/>
    <n v="5070.84"/>
    <d v="2023-08-30T00:00:00"/>
    <n v="4363.6099999999997"/>
    <n v="470.83"/>
    <n v="0.1079"/>
    <n v="10.77"/>
    <n v="1.01"/>
    <n v="51.22"/>
    <x v="8"/>
    <s v="Q3"/>
    <s v="Fair Valuation"/>
    <x v="0"/>
  </r>
  <r>
    <n v="3161"/>
    <s v="Acquirer_4"/>
    <s v="Target_2038"/>
    <x v="1"/>
    <x v="2"/>
    <x v="1"/>
    <n v="541.35"/>
    <d v="2023-08-31T00:00:00"/>
    <n v="779.35"/>
    <n v="79.260000000000005"/>
    <n v="0.1017"/>
    <n v="6.83"/>
    <n v="0.63"/>
    <n v="3.41"/>
    <x v="8"/>
    <s v="Q3"/>
    <s v="Low Valuation"/>
    <x v="1"/>
  </r>
  <r>
    <n v="3162"/>
    <s v="Acquirer_719"/>
    <s v="Target_4282"/>
    <x v="5"/>
    <x v="0"/>
    <x v="0"/>
    <n v="12121.18"/>
    <d v="2023-09-01T00:00:00"/>
    <n v="3775.58"/>
    <n v="1321.83"/>
    <n v="0.35010000000000002"/>
    <n v="9.17"/>
    <n v="1.95"/>
    <n v="236.36"/>
    <x v="8"/>
    <s v="Q3"/>
    <s v="Fair Valuation"/>
    <x v="0"/>
  </r>
  <r>
    <n v="3163"/>
    <s v="Acquirer_668"/>
    <s v="Target_2125"/>
    <x v="1"/>
    <x v="4"/>
    <x v="0"/>
    <n v="4887.93"/>
    <d v="2023-09-02T00:00:00"/>
    <n v="1111.4100000000001"/>
    <n v="320.31"/>
    <n v="0.28820000000000001"/>
    <n v="15.26"/>
    <n v="2.04"/>
    <n v="99.71"/>
    <x v="8"/>
    <s v="Q3"/>
    <s v="High Valuation"/>
    <x v="0"/>
  </r>
  <r>
    <n v="3164"/>
    <s v="Acquirer_965"/>
    <s v="Target_3891"/>
    <x v="4"/>
    <x v="1"/>
    <x v="2"/>
    <n v="14254.88"/>
    <d v="2023-09-03T00:00:00"/>
    <n v="3771.35"/>
    <n v="1134.04"/>
    <n v="0.30070000000000002"/>
    <n v="12.57"/>
    <n v="1.8"/>
    <n v="256.58999999999997"/>
    <x v="8"/>
    <s v="Q3"/>
    <s v="Fair Valuation"/>
    <x v="0"/>
  </r>
  <r>
    <n v="3165"/>
    <s v="Acquirer_11"/>
    <s v="Target_847"/>
    <x v="3"/>
    <x v="6"/>
    <x v="1"/>
    <n v="9822.7800000000007"/>
    <d v="2023-09-04T00:00:00"/>
    <n v="3581.6"/>
    <n v="699.13"/>
    <n v="0.19520000000000001"/>
    <n v="14.05"/>
    <n v="1.9"/>
    <n v="186.63"/>
    <x v="8"/>
    <s v="Q3"/>
    <s v="Fair Valuation"/>
    <x v="0"/>
  </r>
  <r>
    <n v="3166"/>
    <s v="Acquirer_798"/>
    <s v="Target_2400"/>
    <x v="1"/>
    <x v="4"/>
    <x v="2"/>
    <n v="3706.85"/>
    <d v="2023-09-05T00:00:00"/>
    <n v="1563.15"/>
    <n v="542.73"/>
    <n v="0.34720000000000001"/>
    <n v="6.83"/>
    <n v="0.67"/>
    <n v="24.84"/>
    <x v="8"/>
    <s v="Q3"/>
    <s v="Low Valuation"/>
    <x v="0"/>
  </r>
  <r>
    <n v="3167"/>
    <s v="Acquirer_853"/>
    <s v="Target_1004"/>
    <x v="5"/>
    <x v="1"/>
    <x v="0"/>
    <n v="6957.88"/>
    <d v="2023-09-06T00:00:00"/>
    <n v="1704.32"/>
    <n v="658.89"/>
    <n v="0.3866"/>
    <n v="10.56"/>
    <n v="0.84"/>
    <n v="58.45"/>
    <x v="8"/>
    <s v="Q3"/>
    <s v="Fair Valuation"/>
    <x v="0"/>
  </r>
  <r>
    <n v="3168"/>
    <s v="Acquirer_484"/>
    <s v="Target_1877"/>
    <x v="1"/>
    <x v="5"/>
    <x v="3"/>
    <n v="9801.9699999999993"/>
    <d v="2023-09-07T00:00:00"/>
    <n v="2611.0300000000002"/>
    <n v="907.59"/>
    <n v="0.34760000000000002"/>
    <n v="10.8"/>
    <n v="1.29"/>
    <n v="126.45"/>
    <x v="8"/>
    <s v="Q3"/>
    <s v="Fair Valuation"/>
    <x v="0"/>
  </r>
  <r>
    <n v="3169"/>
    <s v="Acquirer_364"/>
    <s v="Target_2884"/>
    <x v="6"/>
    <x v="0"/>
    <x v="3"/>
    <n v="5729.25"/>
    <d v="2023-09-08T00:00:00"/>
    <n v="1649.39"/>
    <n v="613.41"/>
    <n v="0.37190000000000001"/>
    <n v="9.34"/>
    <n v="2.2200000000000002"/>
    <n v="127.19"/>
    <x v="8"/>
    <s v="Q3"/>
    <s v="Fair Valuation"/>
    <x v="0"/>
  </r>
  <r>
    <n v="3170"/>
    <s v="Acquirer_337"/>
    <s v="Target_2849"/>
    <x v="0"/>
    <x v="3"/>
    <x v="3"/>
    <n v="14323.3"/>
    <d v="2023-09-09T00:00:00"/>
    <n v="3688.93"/>
    <n v="996.75"/>
    <n v="0.2702"/>
    <n v="14.37"/>
    <n v="0.73"/>
    <n v="104.56"/>
    <x v="8"/>
    <s v="Q3"/>
    <s v="Fair Valuation"/>
    <x v="0"/>
  </r>
  <r>
    <n v="3171"/>
    <s v="Acquirer_916"/>
    <s v="Target_1672"/>
    <x v="2"/>
    <x v="3"/>
    <x v="1"/>
    <n v="7594.76"/>
    <d v="2023-09-10T00:00:00"/>
    <n v="2497.92"/>
    <n v="772.61"/>
    <n v="0.30930000000000002"/>
    <n v="9.83"/>
    <n v="0.77"/>
    <n v="58.48"/>
    <x v="8"/>
    <s v="Q3"/>
    <s v="Fair Valuation"/>
    <x v="0"/>
  </r>
  <r>
    <n v="3172"/>
    <s v="Acquirer_490"/>
    <s v="Target_3363"/>
    <x v="7"/>
    <x v="1"/>
    <x v="3"/>
    <n v="1097.1500000000001"/>
    <d v="2023-09-11T00:00:00"/>
    <n v="616.16"/>
    <n v="86.39"/>
    <n v="0.14019999999999999"/>
    <n v="12.7"/>
    <n v="0.59"/>
    <n v="6.47"/>
    <x v="8"/>
    <s v="Q3"/>
    <s v="Fair Valuation"/>
    <x v="0"/>
  </r>
  <r>
    <n v="3173"/>
    <s v="Acquirer_121"/>
    <s v="Target_2003"/>
    <x v="4"/>
    <x v="2"/>
    <x v="2"/>
    <n v="2260.25"/>
    <d v="2023-09-12T00:00:00"/>
    <n v="901.23"/>
    <n v="268.12"/>
    <n v="0.29749999999999999"/>
    <n v="8.43"/>
    <n v="1.47"/>
    <n v="33.229999999999997"/>
    <x v="8"/>
    <s v="Q3"/>
    <s v="Fair Valuation"/>
    <x v="0"/>
  </r>
  <r>
    <n v="3174"/>
    <s v="Acquirer_250"/>
    <s v="Target_2715"/>
    <x v="0"/>
    <x v="6"/>
    <x v="1"/>
    <n v="8188.92"/>
    <d v="2023-09-13T00:00:00"/>
    <n v="4332.1499999999996"/>
    <n v="476.1"/>
    <n v="0.1099"/>
    <n v="17.2"/>
    <n v="1.03"/>
    <n v="84.35"/>
    <x v="8"/>
    <s v="Q3"/>
    <s v="High Valuation"/>
    <x v="0"/>
  </r>
  <r>
    <n v="3175"/>
    <s v="Acquirer_425"/>
    <s v="Target_4787"/>
    <x v="6"/>
    <x v="0"/>
    <x v="0"/>
    <n v="2045.64"/>
    <d v="2023-09-14T00:00:00"/>
    <n v="666.02"/>
    <n v="134.66999999999999"/>
    <n v="0.20219999999999999"/>
    <n v="15.19"/>
    <n v="0.67999999999999994"/>
    <n v="13.91"/>
    <x v="8"/>
    <s v="Q3"/>
    <s v="High Valuation"/>
    <x v="0"/>
  </r>
  <r>
    <n v="3176"/>
    <s v="Acquirer_170"/>
    <s v="Target_4445"/>
    <x v="4"/>
    <x v="0"/>
    <x v="1"/>
    <n v="9740.2099999999991"/>
    <d v="2023-09-15T00:00:00"/>
    <n v="1585.09"/>
    <n v="582.20000000000005"/>
    <n v="0.36730000000000002"/>
    <n v="16.73"/>
    <n v="1.04"/>
    <n v="101.3"/>
    <x v="8"/>
    <s v="Q3"/>
    <s v="High Valuation"/>
    <x v="0"/>
  </r>
  <r>
    <n v="3177"/>
    <s v="Acquirer_493"/>
    <s v="Target_4374"/>
    <x v="7"/>
    <x v="6"/>
    <x v="1"/>
    <n v="1695.31"/>
    <d v="2023-09-16T00:00:00"/>
    <n v="1710.15"/>
    <n v="210.86"/>
    <n v="0.12330000000000001"/>
    <n v="8.0399999999999991"/>
    <n v="1.06"/>
    <n v="17.97"/>
    <x v="8"/>
    <s v="Q3"/>
    <s v="Fair Valuation"/>
    <x v="0"/>
  </r>
  <r>
    <n v="3178"/>
    <s v="Acquirer_760"/>
    <s v="Target_3323"/>
    <x v="2"/>
    <x v="1"/>
    <x v="0"/>
    <n v="9627.06"/>
    <d v="2023-09-17T00:00:00"/>
    <n v="1606.26"/>
    <n v="541.15"/>
    <n v="0.33689999999999998"/>
    <n v="17.79"/>
    <n v="1.29"/>
    <n v="124.19"/>
    <x v="8"/>
    <s v="Q3"/>
    <s v="High Valuation"/>
    <x v="0"/>
  </r>
  <r>
    <n v="3179"/>
    <s v="Acquirer_311"/>
    <s v="Target_731"/>
    <x v="2"/>
    <x v="1"/>
    <x v="3"/>
    <n v="10307.629999999999"/>
    <d v="2023-09-18T00:00:00"/>
    <n v="3949.56"/>
    <n v="637.05999999999995"/>
    <n v="0.1613"/>
    <n v="16.18"/>
    <n v="1.91"/>
    <n v="196.88"/>
    <x v="8"/>
    <s v="Q3"/>
    <s v="High Valuation"/>
    <x v="0"/>
  </r>
  <r>
    <n v="3180"/>
    <s v="Acquirer_668"/>
    <s v="Target_1085"/>
    <x v="3"/>
    <x v="4"/>
    <x v="2"/>
    <n v="11894.8"/>
    <d v="2023-09-19T00:00:00"/>
    <n v="4599.6499999999996"/>
    <n v="693.17"/>
    <n v="0.1507"/>
    <n v="17.16"/>
    <n v="0.8"/>
    <n v="95.16"/>
    <x v="8"/>
    <s v="Q3"/>
    <s v="High Valuation"/>
    <x v="0"/>
  </r>
  <r>
    <n v="3181"/>
    <s v="Acquirer_354"/>
    <s v="Target_1066"/>
    <x v="4"/>
    <x v="1"/>
    <x v="2"/>
    <n v="4630.9799999999996"/>
    <d v="2023-09-20T00:00:00"/>
    <n v="721.18"/>
    <n v="287.45999999999998"/>
    <n v="0.39860000000000001"/>
    <n v="16.11"/>
    <n v="1.86"/>
    <n v="86.14"/>
    <x v="8"/>
    <s v="Q3"/>
    <s v="High Valuation"/>
    <x v="0"/>
  </r>
  <r>
    <n v="3182"/>
    <s v="Acquirer_899"/>
    <s v="Target_4150"/>
    <x v="0"/>
    <x v="1"/>
    <x v="2"/>
    <n v="5157.55"/>
    <d v="2023-09-21T00:00:00"/>
    <n v="4225.3"/>
    <n v="475.35"/>
    <n v="0.1125"/>
    <n v="10.85"/>
    <n v="1.66"/>
    <n v="85.62"/>
    <x v="8"/>
    <s v="Q3"/>
    <s v="Fair Valuation"/>
    <x v="0"/>
  </r>
  <r>
    <n v="3183"/>
    <s v="Acquirer_600"/>
    <s v="Target_3936"/>
    <x v="6"/>
    <x v="3"/>
    <x v="1"/>
    <n v="15881.43"/>
    <d v="2023-09-22T00:00:00"/>
    <n v="3366.54"/>
    <n v="964.85"/>
    <n v="0.28660000000000002"/>
    <n v="16.46"/>
    <n v="1.6"/>
    <n v="254.1"/>
    <x v="8"/>
    <s v="Q3"/>
    <s v="High Valuation"/>
    <x v="0"/>
  </r>
  <r>
    <n v="3184"/>
    <s v="Acquirer_97"/>
    <s v="Target_4813"/>
    <x v="1"/>
    <x v="5"/>
    <x v="3"/>
    <n v="15022.17"/>
    <d v="2023-09-23T00:00:00"/>
    <n v="4180.55"/>
    <n v="900.07"/>
    <n v="0.21529999999999999"/>
    <n v="16.690000000000001"/>
    <n v="0.84"/>
    <n v="126.19"/>
    <x v="8"/>
    <s v="Q3"/>
    <s v="High Valuation"/>
    <x v="0"/>
  </r>
  <r>
    <n v="3185"/>
    <s v="Acquirer_205"/>
    <s v="Target_1283"/>
    <x v="3"/>
    <x v="6"/>
    <x v="2"/>
    <n v="3323.7"/>
    <d v="2023-09-24T00:00:00"/>
    <n v="1579.72"/>
    <n v="228.59"/>
    <n v="0.1447"/>
    <n v="14.54"/>
    <n v="2.36"/>
    <n v="78.44"/>
    <x v="8"/>
    <s v="Q3"/>
    <s v="Fair Valuation"/>
    <x v="0"/>
  </r>
  <r>
    <n v="3186"/>
    <s v="Acquirer_811"/>
    <s v="Target_3302"/>
    <x v="3"/>
    <x v="4"/>
    <x v="2"/>
    <n v="3515.1"/>
    <d v="2023-09-25T00:00:00"/>
    <n v="1360.28"/>
    <n v="340.61"/>
    <n v="0.25040000000000001"/>
    <n v="10.32"/>
    <n v="0.96"/>
    <n v="33.74"/>
    <x v="8"/>
    <s v="Q3"/>
    <s v="Fair Valuation"/>
    <x v="0"/>
  </r>
  <r>
    <n v="3187"/>
    <s v="Acquirer_823"/>
    <s v="Target_211"/>
    <x v="6"/>
    <x v="1"/>
    <x v="3"/>
    <n v="7987.73"/>
    <d v="2023-09-26T00:00:00"/>
    <n v="3658.02"/>
    <n v="626.98"/>
    <n v="0.1714"/>
    <n v="12.74"/>
    <n v="0.86999999999999988"/>
    <n v="69.489999999999995"/>
    <x v="8"/>
    <s v="Q3"/>
    <s v="Fair Valuation"/>
    <x v="0"/>
  </r>
  <r>
    <n v="3188"/>
    <s v="Acquirer_857"/>
    <s v="Target_2710"/>
    <x v="4"/>
    <x v="5"/>
    <x v="0"/>
    <n v="2729.56"/>
    <d v="2023-09-27T00:00:00"/>
    <n v="1691.41"/>
    <n v="270.79000000000002"/>
    <n v="0.16009999999999999"/>
    <n v="10.08"/>
    <n v="1.08"/>
    <n v="29.48"/>
    <x v="8"/>
    <s v="Q3"/>
    <s v="Fair Valuation"/>
    <x v="0"/>
  </r>
  <r>
    <n v="3189"/>
    <s v="Acquirer_459"/>
    <s v="Target_606"/>
    <x v="1"/>
    <x v="6"/>
    <x v="3"/>
    <n v="8817.1200000000008"/>
    <d v="2023-09-28T00:00:00"/>
    <n v="4307.26"/>
    <n v="590.96"/>
    <n v="0.13719999999999999"/>
    <n v="14.92"/>
    <n v="1.3"/>
    <n v="114.62"/>
    <x v="8"/>
    <s v="Q3"/>
    <s v="Fair Valuation"/>
    <x v="0"/>
  </r>
  <r>
    <n v="3190"/>
    <s v="Acquirer_377"/>
    <s v="Target_4147"/>
    <x v="1"/>
    <x v="3"/>
    <x v="2"/>
    <n v="16949.7"/>
    <d v="2023-09-29T00:00:00"/>
    <n v="4918.1400000000003"/>
    <n v="1895.94"/>
    <n v="0.38550000000000001"/>
    <n v="8.94"/>
    <n v="1.59"/>
    <n v="269.5"/>
    <x v="8"/>
    <s v="Q3"/>
    <s v="Fair Valuation"/>
    <x v="0"/>
  </r>
  <r>
    <n v="3191"/>
    <s v="Acquirer_349"/>
    <s v="Target_288"/>
    <x v="3"/>
    <x v="2"/>
    <x v="3"/>
    <n v="5134.5"/>
    <d v="2023-09-30T00:00:00"/>
    <n v="2182.23"/>
    <n v="305.08"/>
    <n v="0.13980000000000001"/>
    <n v="16.829999999999998"/>
    <n v="1"/>
    <n v="51.34"/>
    <x v="8"/>
    <s v="Q3"/>
    <s v="High Valuation"/>
    <x v="0"/>
  </r>
  <r>
    <n v="3192"/>
    <s v="Acquirer_818"/>
    <s v="Target_380"/>
    <x v="7"/>
    <x v="7"/>
    <x v="0"/>
    <n v="5195.9799999999996"/>
    <d v="2023-10-01T00:00:00"/>
    <n v="4183.1899999999996"/>
    <n v="507.42"/>
    <n v="0.12130000000000001"/>
    <n v="10.24"/>
    <n v="2.25"/>
    <n v="116.91"/>
    <x v="8"/>
    <s v="Q4"/>
    <s v="Fair Valuation"/>
    <x v="0"/>
  </r>
  <r>
    <n v="3193"/>
    <s v="Acquirer_62"/>
    <s v="Target_2187"/>
    <x v="2"/>
    <x v="3"/>
    <x v="3"/>
    <n v="6946.69"/>
    <d v="2023-10-02T00:00:00"/>
    <n v="1788.67"/>
    <n v="709.57"/>
    <n v="0.3967"/>
    <n v="9.7899999999999991"/>
    <n v="1.1100000000000001"/>
    <n v="77.11"/>
    <x v="8"/>
    <s v="Q4"/>
    <s v="Fair Valuation"/>
    <x v="0"/>
  </r>
  <r>
    <n v="3194"/>
    <s v="Acquirer_688"/>
    <s v="Target_1911"/>
    <x v="6"/>
    <x v="6"/>
    <x v="1"/>
    <n v="11470.79"/>
    <d v="2023-10-03T00:00:00"/>
    <n v="4385.2700000000004"/>
    <n v="1201.1300000000001"/>
    <n v="0.27389999999999998"/>
    <n v="9.5500000000000007"/>
    <n v="0.86999999999999988"/>
    <n v="99.8"/>
    <x v="8"/>
    <s v="Q4"/>
    <s v="Fair Valuation"/>
    <x v="0"/>
  </r>
  <r>
    <n v="3195"/>
    <s v="Acquirer_995"/>
    <s v="Target_2084"/>
    <x v="1"/>
    <x v="5"/>
    <x v="1"/>
    <n v="21695.66"/>
    <d v="2023-10-04T00:00:00"/>
    <n v="4121.79"/>
    <n v="1471.89"/>
    <n v="0.35709999999999997"/>
    <n v="14.74"/>
    <n v="1.1399999999999999"/>
    <n v="247.33"/>
    <x v="8"/>
    <s v="Q4"/>
    <s v="Fair Valuation"/>
    <x v="0"/>
  </r>
  <r>
    <n v="3196"/>
    <s v="Acquirer_429"/>
    <s v="Target_3611"/>
    <x v="7"/>
    <x v="2"/>
    <x v="0"/>
    <n v="10169.280000000001"/>
    <d v="2023-10-05T00:00:00"/>
    <n v="3177.65"/>
    <n v="864"/>
    <n v="0.27189999999999998"/>
    <n v="11.77"/>
    <n v="0.54999999999999993"/>
    <n v="55.93"/>
    <x v="8"/>
    <s v="Q4"/>
    <s v="Fair Valuation"/>
    <x v="0"/>
  </r>
  <r>
    <n v="3197"/>
    <s v="Acquirer_606"/>
    <s v="Target_2712"/>
    <x v="3"/>
    <x v="6"/>
    <x v="2"/>
    <n v="5148.97"/>
    <d v="2023-10-06T00:00:00"/>
    <n v="2628.77"/>
    <n v="444.26"/>
    <n v="0.16900000000000001"/>
    <n v="11.59"/>
    <n v="0.59"/>
    <n v="30.38"/>
    <x v="8"/>
    <s v="Q4"/>
    <s v="Fair Valuation"/>
    <x v="0"/>
  </r>
  <r>
    <n v="3198"/>
    <s v="Acquirer_273"/>
    <s v="Target_4059"/>
    <x v="7"/>
    <x v="3"/>
    <x v="3"/>
    <n v="11961.01"/>
    <d v="2023-10-07T00:00:00"/>
    <n v="2196.62"/>
    <n v="855.58"/>
    <n v="0.38950000000000001"/>
    <n v="13.98"/>
    <n v="2.11"/>
    <n v="252.38"/>
    <x v="8"/>
    <s v="Q4"/>
    <s v="Fair Valuation"/>
    <x v="0"/>
  </r>
  <r>
    <n v="3199"/>
    <s v="Acquirer_392"/>
    <s v="Target_2086"/>
    <x v="1"/>
    <x v="3"/>
    <x v="3"/>
    <n v="2175.41"/>
    <d v="2023-10-08T00:00:00"/>
    <n v="1487.91"/>
    <n v="222.89"/>
    <n v="0.14979999999999999"/>
    <n v="9.76"/>
    <n v="0.64"/>
    <n v="13.92"/>
    <x v="8"/>
    <s v="Q4"/>
    <s v="Fair Valuation"/>
    <x v="0"/>
  </r>
  <r>
    <n v="3200"/>
    <s v="Acquirer_303"/>
    <s v="Target_649"/>
    <x v="6"/>
    <x v="3"/>
    <x v="3"/>
    <n v="9686.2000000000007"/>
    <d v="2023-10-09T00:00:00"/>
    <n v="4894.5600000000004"/>
    <n v="785.58"/>
    <n v="0.1605"/>
    <n v="12.33"/>
    <n v="1.71"/>
    <n v="165.63"/>
    <x v="8"/>
    <s v="Q4"/>
    <s v="Fair Valuation"/>
    <x v="0"/>
  </r>
  <r>
    <n v="3201"/>
    <s v="Acquirer_222"/>
    <s v="Target_213"/>
    <x v="3"/>
    <x v="6"/>
    <x v="3"/>
    <n v="2325.02"/>
    <d v="2023-10-10T00:00:00"/>
    <n v="1589.46"/>
    <n v="210.6"/>
    <n v="0.13250000000000001"/>
    <n v="11.04"/>
    <n v="2.35"/>
    <n v="54.64"/>
    <x v="8"/>
    <s v="Q4"/>
    <s v="Fair Valuation"/>
    <x v="0"/>
  </r>
  <r>
    <n v="3202"/>
    <s v="Acquirer_171"/>
    <s v="Target_940"/>
    <x v="0"/>
    <x v="5"/>
    <x v="1"/>
    <n v="5398.65"/>
    <d v="2023-10-11T00:00:00"/>
    <n v="3027.63"/>
    <n v="684.24"/>
    <n v="0.22600000000000001"/>
    <n v="7.89"/>
    <n v="2.0699999999999998"/>
    <n v="111.75"/>
    <x v="8"/>
    <s v="Q4"/>
    <s v="Low Valuation"/>
    <x v="0"/>
  </r>
  <r>
    <n v="3203"/>
    <s v="Acquirer_584"/>
    <s v="Target_4095"/>
    <x v="4"/>
    <x v="1"/>
    <x v="3"/>
    <n v="1486.48"/>
    <d v="2023-10-12T00:00:00"/>
    <n v="427.58"/>
    <n v="169.11"/>
    <n v="0.39550000000000002"/>
    <n v="8.7899999999999991"/>
    <n v="0.77999999999999992"/>
    <n v="11.59"/>
    <x v="8"/>
    <s v="Q4"/>
    <s v="Fair Valuation"/>
    <x v="0"/>
  </r>
  <r>
    <n v="3204"/>
    <s v="Acquirer_147"/>
    <s v="Target_3364"/>
    <x v="6"/>
    <x v="5"/>
    <x v="0"/>
    <n v="9595.75"/>
    <d v="2023-10-13T00:00:00"/>
    <n v="1583.18"/>
    <n v="605.41"/>
    <n v="0.38240000000000002"/>
    <n v="15.85"/>
    <n v="1.85"/>
    <n v="177.52"/>
    <x v="8"/>
    <s v="Q4"/>
    <s v="High Valuation"/>
    <x v="0"/>
  </r>
  <r>
    <n v="3205"/>
    <s v="Acquirer_748"/>
    <s v="Target_2195"/>
    <x v="0"/>
    <x v="6"/>
    <x v="1"/>
    <n v="20857.59"/>
    <d v="2023-10-14T00:00:00"/>
    <n v="4400.55"/>
    <n v="1550.75"/>
    <n v="0.35239999999999999"/>
    <n v="13.45"/>
    <n v="1.26"/>
    <n v="262.81"/>
    <x v="8"/>
    <s v="Q4"/>
    <s v="Fair Valuation"/>
    <x v="0"/>
  </r>
  <r>
    <n v="3206"/>
    <s v="Acquirer_411"/>
    <s v="Target_1594"/>
    <x v="7"/>
    <x v="0"/>
    <x v="0"/>
    <n v="14562.18"/>
    <d v="2023-10-15T00:00:00"/>
    <n v="3308.25"/>
    <n v="1085.1099999999999"/>
    <n v="0.32800000000000001"/>
    <n v="13.42"/>
    <n v="0.52"/>
    <n v="75.72"/>
    <x v="8"/>
    <s v="Q4"/>
    <s v="Fair Valuation"/>
    <x v="0"/>
  </r>
  <r>
    <n v="3207"/>
    <s v="Acquirer_632"/>
    <s v="Target_2175"/>
    <x v="2"/>
    <x v="2"/>
    <x v="2"/>
    <n v="447.6"/>
    <d v="2023-10-16T00:00:00"/>
    <n v="222.33"/>
    <n v="29.86"/>
    <n v="0.1343"/>
    <n v="14.99"/>
    <n v="1.96"/>
    <n v="8.77"/>
    <x v="8"/>
    <s v="Q4"/>
    <s v="Fair Valuation"/>
    <x v="1"/>
  </r>
  <r>
    <n v="3208"/>
    <s v="Acquirer_275"/>
    <s v="Target_1957"/>
    <x v="7"/>
    <x v="2"/>
    <x v="0"/>
    <n v="17392.14"/>
    <d v="2023-10-17T00:00:00"/>
    <n v="4292.1000000000004"/>
    <n v="1643.87"/>
    <n v="0.38300000000000001"/>
    <n v="10.58"/>
    <n v="1.73"/>
    <n v="300.88"/>
    <x v="8"/>
    <s v="Q4"/>
    <s v="Fair Valuation"/>
    <x v="0"/>
  </r>
  <r>
    <n v="3209"/>
    <s v="Acquirer_240"/>
    <s v="Target_4070"/>
    <x v="0"/>
    <x v="6"/>
    <x v="0"/>
    <n v="4229.8100000000004"/>
    <d v="2023-10-18T00:00:00"/>
    <n v="1671.86"/>
    <n v="367.81"/>
    <n v="0.22"/>
    <n v="11.5"/>
    <n v="2.0299999999999998"/>
    <n v="85.87"/>
    <x v="8"/>
    <s v="Q4"/>
    <s v="Fair Valuation"/>
    <x v="0"/>
  </r>
  <r>
    <n v="3210"/>
    <s v="Acquirer_873"/>
    <s v="Target_1479"/>
    <x v="6"/>
    <x v="0"/>
    <x v="2"/>
    <n v="11563.48"/>
    <d v="2023-10-19T00:00:00"/>
    <n v="3000.38"/>
    <n v="1088.8399999999999"/>
    <n v="0.3629"/>
    <n v="10.62"/>
    <n v="0.69"/>
    <n v="79.790000000000006"/>
    <x v="8"/>
    <s v="Q4"/>
    <s v="Fair Valuation"/>
    <x v="0"/>
  </r>
  <r>
    <n v="3211"/>
    <s v="Acquirer_380"/>
    <s v="Target_4983"/>
    <x v="4"/>
    <x v="2"/>
    <x v="2"/>
    <n v="2372.6"/>
    <d v="2023-10-20T00:00:00"/>
    <n v="947.05"/>
    <n v="345.86"/>
    <n v="0.36520000000000002"/>
    <n v="6.86"/>
    <n v="2.19"/>
    <n v="51.96"/>
    <x v="8"/>
    <s v="Q4"/>
    <s v="Low Valuation"/>
    <x v="0"/>
  </r>
  <r>
    <n v="3212"/>
    <s v="Acquirer_70"/>
    <s v="Target_701"/>
    <x v="1"/>
    <x v="3"/>
    <x v="1"/>
    <n v="20978.6"/>
    <d v="2023-10-21T00:00:00"/>
    <n v="4612.6000000000004"/>
    <n v="1239.8699999999999"/>
    <n v="0.26879999999999998"/>
    <n v="16.920000000000002"/>
    <n v="1.89"/>
    <n v="396.5"/>
    <x v="8"/>
    <s v="Q4"/>
    <s v="High Valuation"/>
    <x v="0"/>
  </r>
  <r>
    <n v="3213"/>
    <s v="Acquirer_31"/>
    <s v="Target_1287"/>
    <x v="1"/>
    <x v="0"/>
    <x v="2"/>
    <n v="12886.01"/>
    <d v="2023-10-22T00:00:00"/>
    <n v="3904.98"/>
    <n v="1204.3"/>
    <n v="0.30840000000000001"/>
    <n v="10.7"/>
    <n v="1.77"/>
    <n v="228.08"/>
    <x v="8"/>
    <s v="Q4"/>
    <s v="Fair Valuation"/>
    <x v="0"/>
  </r>
  <r>
    <n v="3214"/>
    <s v="Acquirer_920"/>
    <s v="Target_3804"/>
    <x v="4"/>
    <x v="0"/>
    <x v="1"/>
    <n v="9681.69"/>
    <d v="2023-10-23T00:00:00"/>
    <n v="4655.4399999999996"/>
    <n v="1190.8599999999999"/>
    <n v="0.25580000000000003"/>
    <n v="8.1300000000000008"/>
    <n v="1.1100000000000001"/>
    <n v="107.47"/>
    <x v="8"/>
    <s v="Q4"/>
    <s v="Fair Valuation"/>
    <x v="0"/>
  </r>
  <r>
    <n v="3215"/>
    <s v="Acquirer_610"/>
    <s v="Target_4968"/>
    <x v="0"/>
    <x v="6"/>
    <x v="0"/>
    <n v="12365.77"/>
    <d v="2023-10-24T00:00:00"/>
    <n v="4084.64"/>
    <n v="1079.98"/>
    <n v="0.26440000000000002"/>
    <n v="11.45"/>
    <n v="1.58"/>
    <n v="195.38"/>
    <x v="8"/>
    <s v="Q4"/>
    <s v="Fair Valuation"/>
    <x v="0"/>
  </r>
  <r>
    <n v="3216"/>
    <s v="Acquirer_966"/>
    <s v="Target_3947"/>
    <x v="0"/>
    <x v="2"/>
    <x v="3"/>
    <n v="1851.5"/>
    <d v="2023-10-25T00:00:00"/>
    <n v="1879.43"/>
    <n v="306.54000000000002"/>
    <n v="0.16309999999999999"/>
    <n v="6.04"/>
    <n v="0.59"/>
    <n v="10.92"/>
    <x v="8"/>
    <s v="Q4"/>
    <s v="Low Valuation"/>
    <x v="0"/>
  </r>
  <r>
    <n v="3217"/>
    <s v="Acquirer_746"/>
    <s v="Target_1019"/>
    <x v="7"/>
    <x v="1"/>
    <x v="0"/>
    <n v="1328.1"/>
    <d v="2023-10-26T00:00:00"/>
    <n v="1043.96"/>
    <n v="114"/>
    <n v="0.10920000000000001"/>
    <n v="11.65"/>
    <n v="2.4"/>
    <n v="31.87"/>
    <x v="8"/>
    <s v="Q4"/>
    <s v="Fair Valuation"/>
    <x v="0"/>
  </r>
  <r>
    <n v="3218"/>
    <s v="Acquirer_522"/>
    <s v="Target_672"/>
    <x v="4"/>
    <x v="3"/>
    <x v="0"/>
    <n v="5391.72"/>
    <d v="2023-10-27T00:00:00"/>
    <n v="3239.8"/>
    <n v="352.17"/>
    <n v="0.1087"/>
    <n v="15.31"/>
    <n v="1.51"/>
    <n v="81.41"/>
    <x v="8"/>
    <s v="Q4"/>
    <s v="High Valuation"/>
    <x v="0"/>
  </r>
  <r>
    <n v="3219"/>
    <s v="Acquirer_823"/>
    <s v="Target_4363"/>
    <x v="5"/>
    <x v="3"/>
    <x v="1"/>
    <n v="13575.66"/>
    <d v="2023-10-28T00:00:00"/>
    <n v="3995.04"/>
    <n v="1006.35"/>
    <n v="0.25190000000000001"/>
    <n v="13.49"/>
    <n v="1.02"/>
    <n v="138.47"/>
    <x v="8"/>
    <s v="Q4"/>
    <s v="Fair Valuation"/>
    <x v="0"/>
  </r>
  <r>
    <n v="3220"/>
    <s v="Acquirer_112"/>
    <s v="Target_1882"/>
    <x v="4"/>
    <x v="7"/>
    <x v="0"/>
    <n v="2486.9299999999998"/>
    <d v="2023-10-29T00:00:00"/>
    <n v="2264.5"/>
    <n v="235.06"/>
    <n v="0.1038"/>
    <n v="10.58"/>
    <n v="1.76"/>
    <n v="43.77"/>
    <x v="8"/>
    <s v="Q4"/>
    <s v="Fair Valuation"/>
    <x v="0"/>
  </r>
  <r>
    <n v="3221"/>
    <s v="Acquirer_960"/>
    <s v="Target_3662"/>
    <x v="6"/>
    <x v="5"/>
    <x v="3"/>
    <n v="6467.59"/>
    <d v="2023-10-30T00:00:00"/>
    <n v="4671.8100000000004"/>
    <n v="706.84"/>
    <n v="0.15129999999999999"/>
    <n v="9.15"/>
    <n v="1.85"/>
    <n v="119.65"/>
    <x v="8"/>
    <s v="Q4"/>
    <s v="Fair Valuation"/>
    <x v="0"/>
  </r>
  <r>
    <n v="3222"/>
    <s v="Acquirer_932"/>
    <s v="Target_3924"/>
    <x v="4"/>
    <x v="2"/>
    <x v="0"/>
    <n v="11220.34"/>
    <d v="2023-10-31T00:00:00"/>
    <n v="2385.21"/>
    <n v="722.96"/>
    <n v="0.30309999999999998"/>
    <n v="15.52"/>
    <n v="1.76"/>
    <n v="197.48"/>
    <x v="8"/>
    <s v="Q4"/>
    <s v="High Valuation"/>
    <x v="0"/>
  </r>
  <r>
    <n v="3223"/>
    <s v="Acquirer_594"/>
    <s v="Target_468"/>
    <x v="1"/>
    <x v="4"/>
    <x v="0"/>
    <n v="17928.11"/>
    <d v="2023-11-01T00:00:00"/>
    <n v="3582.16"/>
    <n v="1375.91"/>
    <n v="0.3841"/>
    <n v="13.03"/>
    <n v="1.38"/>
    <n v="247.41"/>
    <x v="8"/>
    <s v="Q4"/>
    <s v="Fair Valuation"/>
    <x v="0"/>
  </r>
  <r>
    <n v="3224"/>
    <s v="Acquirer_5"/>
    <s v="Target_779"/>
    <x v="4"/>
    <x v="7"/>
    <x v="2"/>
    <n v="5849.86"/>
    <d v="2023-11-02T00:00:00"/>
    <n v="1086.5899999999999"/>
    <n v="401.5"/>
    <n v="0.3695"/>
    <n v="14.57"/>
    <n v="1.66"/>
    <n v="97.11"/>
    <x v="8"/>
    <s v="Q4"/>
    <s v="Fair Valuation"/>
    <x v="0"/>
  </r>
  <r>
    <n v="3225"/>
    <s v="Acquirer_918"/>
    <s v="Target_918"/>
    <x v="3"/>
    <x v="0"/>
    <x v="1"/>
    <n v="17177.91"/>
    <d v="2023-11-03T00:00:00"/>
    <n v="4471.72"/>
    <n v="1011.06"/>
    <n v="0.2261"/>
    <n v="16.989999999999998"/>
    <n v="1.5"/>
    <n v="257.67"/>
    <x v="8"/>
    <s v="Q4"/>
    <s v="High Valuation"/>
    <x v="0"/>
  </r>
  <r>
    <n v="3226"/>
    <s v="Acquirer_53"/>
    <s v="Target_338"/>
    <x v="0"/>
    <x v="6"/>
    <x v="0"/>
    <n v="652.42999999999995"/>
    <d v="2023-11-04T00:00:00"/>
    <n v="120.88"/>
    <n v="46.37"/>
    <n v="0.3836"/>
    <n v="14.07"/>
    <n v="1.24"/>
    <n v="8.09"/>
    <x v="8"/>
    <s v="Q4"/>
    <s v="Fair Valuation"/>
    <x v="1"/>
  </r>
  <r>
    <n v="3227"/>
    <s v="Acquirer_121"/>
    <s v="Target_1504"/>
    <x v="2"/>
    <x v="1"/>
    <x v="0"/>
    <n v="1022.11"/>
    <d v="2023-11-05T00:00:00"/>
    <n v="462.38"/>
    <n v="63.21"/>
    <n v="0.13669999999999999"/>
    <n v="16.170000000000002"/>
    <n v="1.96"/>
    <n v="20.03"/>
    <x v="8"/>
    <s v="Q4"/>
    <s v="High Valuation"/>
    <x v="0"/>
  </r>
  <r>
    <n v="3228"/>
    <s v="Acquirer_257"/>
    <s v="Target_751"/>
    <x v="4"/>
    <x v="6"/>
    <x v="3"/>
    <n v="12556.32"/>
    <d v="2023-11-06T00:00:00"/>
    <n v="2582.81"/>
    <n v="896.24"/>
    <n v="0.34699999999999998"/>
    <n v="14.01"/>
    <n v="2.2799999999999998"/>
    <n v="286.27999999999997"/>
    <x v="8"/>
    <s v="Q4"/>
    <s v="Fair Valuation"/>
    <x v="0"/>
  </r>
  <r>
    <n v="3229"/>
    <s v="Acquirer_498"/>
    <s v="Target_4931"/>
    <x v="0"/>
    <x v="5"/>
    <x v="0"/>
    <n v="5202.51"/>
    <d v="2023-11-07T00:00:00"/>
    <n v="3138.71"/>
    <n v="632.14"/>
    <n v="0.2014"/>
    <n v="8.23"/>
    <n v="2.42"/>
    <n v="125.9"/>
    <x v="8"/>
    <s v="Q4"/>
    <s v="Fair Valuation"/>
    <x v="0"/>
  </r>
  <r>
    <n v="3230"/>
    <s v="Acquirer_679"/>
    <s v="Target_3093"/>
    <x v="4"/>
    <x v="0"/>
    <x v="0"/>
    <n v="6532.37"/>
    <d v="2023-11-08T00:00:00"/>
    <n v="1706.82"/>
    <n v="409.81"/>
    <n v="0.24010000000000001"/>
    <n v="15.94"/>
    <n v="2.35"/>
    <n v="153.51"/>
    <x v="8"/>
    <s v="Q4"/>
    <s v="High Valuation"/>
    <x v="0"/>
  </r>
  <r>
    <n v="3231"/>
    <s v="Acquirer_988"/>
    <s v="Target_780"/>
    <x v="4"/>
    <x v="0"/>
    <x v="2"/>
    <n v="9802.14"/>
    <d v="2023-11-09T00:00:00"/>
    <n v="4098.3999999999996"/>
    <n v="1003.29"/>
    <n v="0.24479999999999999"/>
    <n v="9.77"/>
    <n v="1.78"/>
    <n v="174.48"/>
    <x v="8"/>
    <s v="Q4"/>
    <s v="Fair Valuation"/>
    <x v="0"/>
  </r>
  <r>
    <n v="3232"/>
    <s v="Acquirer_670"/>
    <s v="Target_2430"/>
    <x v="0"/>
    <x v="0"/>
    <x v="1"/>
    <n v="16735.63"/>
    <d v="2023-11-10T00:00:00"/>
    <n v="4280"/>
    <n v="1174.43"/>
    <n v="0.27439999999999998"/>
    <n v="14.25"/>
    <n v="2.25"/>
    <n v="376.55"/>
    <x v="8"/>
    <s v="Q4"/>
    <s v="Fair Valuation"/>
    <x v="0"/>
  </r>
  <r>
    <n v="3233"/>
    <s v="Acquirer_910"/>
    <s v="Target_781"/>
    <x v="2"/>
    <x v="7"/>
    <x v="0"/>
    <n v="7530.75"/>
    <d v="2023-11-11T00:00:00"/>
    <n v="4337.6099999999997"/>
    <n v="585.14"/>
    <n v="0.13489999999999999"/>
    <n v="12.87"/>
    <n v="1.18"/>
    <n v="88.86"/>
    <x v="8"/>
    <s v="Q4"/>
    <s v="Fair Valuation"/>
    <x v="0"/>
  </r>
  <r>
    <n v="3234"/>
    <s v="Acquirer_282"/>
    <s v="Target_2219"/>
    <x v="4"/>
    <x v="1"/>
    <x v="1"/>
    <n v="15352.6"/>
    <d v="2023-11-12T00:00:00"/>
    <n v="3948.5"/>
    <n v="977.25"/>
    <n v="0.2475"/>
    <n v="15.71"/>
    <n v="1.65"/>
    <n v="253.32"/>
    <x v="8"/>
    <s v="Q4"/>
    <s v="High Valuation"/>
    <x v="0"/>
  </r>
  <r>
    <n v="3235"/>
    <s v="Acquirer_496"/>
    <s v="Target_1102"/>
    <x v="2"/>
    <x v="3"/>
    <x v="3"/>
    <n v="4430.13"/>
    <d v="2023-11-13T00:00:00"/>
    <n v="1190.24"/>
    <n v="360.76"/>
    <n v="0.30309999999999998"/>
    <n v="12.28"/>
    <n v="2.0699999999999998"/>
    <n v="91.7"/>
    <x v="8"/>
    <s v="Q4"/>
    <s v="Fair Valuation"/>
    <x v="0"/>
  </r>
  <r>
    <n v="3236"/>
    <s v="Acquirer_512"/>
    <s v="Target_1025"/>
    <x v="3"/>
    <x v="2"/>
    <x v="1"/>
    <n v="8359.2900000000009"/>
    <d v="2023-11-14T00:00:00"/>
    <n v="2778.74"/>
    <n v="520.17999999999995"/>
    <n v="0.18720000000000001"/>
    <n v="16.07"/>
    <n v="1.1499999999999999"/>
    <n v="96.13"/>
    <x v="8"/>
    <s v="Q4"/>
    <s v="High Valuation"/>
    <x v="0"/>
  </r>
  <r>
    <n v="3237"/>
    <s v="Acquirer_664"/>
    <s v="Target_2220"/>
    <x v="7"/>
    <x v="6"/>
    <x v="3"/>
    <n v="8980.1299999999992"/>
    <d v="2023-11-15T00:00:00"/>
    <n v="1755.08"/>
    <n v="647.45000000000005"/>
    <n v="0.36890000000000001"/>
    <n v="13.87"/>
    <n v="2.37"/>
    <n v="212.83"/>
    <x v="8"/>
    <s v="Q4"/>
    <s v="Fair Valuation"/>
    <x v="0"/>
  </r>
  <r>
    <n v="3238"/>
    <s v="Acquirer_73"/>
    <s v="Target_4940"/>
    <x v="2"/>
    <x v="0"/>
    <x v="1"/>
    <n v="9123.5499999999993"/>
    <d v="2023-11-16T00:00:00"/>
    <n v="3106.51"/>
    <n v="1011.48"/>
    <n v="0.3256"/>
    <n v="9.02"/>
    <n v="0.96"/>
    <n v="87.59"/>
    <x v="8"/>
    <s v="Q4"/>
    <s v="Fair Valuation"/>
    <x v="0"/>
  </r>
  <r>
    <n v="3239"/>
    <s v="Acquirer_169"/>
    <s v="Target_1771"/>
    <x v="4"/>
    <x v="2"/>
    <x v="1"/>
    <n v="15779.96"/>
    <d v="2023-11-17T00:00:00"/>
    <n v="3719.81"/>
    <n v="1430.64"/>
    <n v="0.3846"/>
    <n v="11.03"/>
    <n v="1.22"/>
    <n v="192.52"/>
    <x v="8"/>
    <s v="Q4"/>
    <s v="Fair Valuation"/>
    <x v="0"/>
  </r>
  <r>
    <n v="3240"/>
    <s v="Acquirer_228"/>
    <s v="Target_2195"/>
    <x v="5"/>
    <x v="1"/>
    <x v="2"/>
    <n v="8505.6299999999992"/>
    <d v="2023-11-18T00:00:00"/>
    <n v="1871"/>
    <n v="601.53"/>
    <n v="0.32150000000000001"/>
    <n v="14.14"/>
    <n v="1.56"/>
    <n v="132.69"/>
    <x v="8"/>
    <s v="Q4"/>
    <s v="Fair Valuation"/>
    <x v="0"/>
  </r>
  <r>
    <n v="3241"/>
    <s v="Acquirer_41"/>
    <s v="Target_521"/>
    <x v="4"/>
    <x v="7"/>
    <x v="2"/>
    <n v="3138.73"/>
    <d v="2023-11-19T00:00:00"/>
    <n v="1827.84"/>
    <n v="278.01"/>
    <n v="0.15210000000000001"/>
    <n v="11.29"/>
    <n v="2.12"/>
    <n v="66.540000000000006"/>
    <x v="8"/>
    <s v="Q4"/>
    <s v="Fair Valuation"/>
    <x v="0"/>
  </r>
  <r>
    <n v="3242"/>
    <s v="Acquirer_382"/>
    <s v="Target_4860"/>
    <x v="1"/>
    <x v="3"/>
    <x v="2"/>
    <n v="6881.79"/>
    <d v="2023-11-20T00:00:00"/>
    <n v="4544.29"/>
    <n v="670.74"/>
    <n v="0.14760000000000001"/>
    <n v="10.26"/>
    <n v="2.2799999999999998"/>
    <n v="156.9"/>
    <x v="8"/>
    <s v="Q4"/>
    <s v="Fair Valuation"/>
    <x v="0"/>
  </r>
  <r>
    <n v="3243"/>
    <s v="Acquirer_16"/>
    <s v="Target_403"/>
    <x v="4"/>
    <x v="3"/>
    <x v="1"/>
    <n v="1648.52"/>
    <d v="2023-11-21T00:00:00"/>
    <n v="975.56"/>
    <n v="198.14"/>
    <n v="0.2031"/>
    <n v="8.32"/>
    <n v="1.84"/>
    <n v="30.33"/>
    <x v="8"/>
    <s v="Q4"/>
    <s v="Fair Valuation"/>
    <x v="0"/>
  </r>
  <r>
    <n v="3244"/>
    <s v="Acquirer_718"/>
    <s v="Target_1397"/>
    <x v="6"/>
    <x v="4"/>
    <x v="3"/>
    <n v="6256.96"/>
    <d v="2023-11-22T00:00:00"/>
    <n v="4849.7"/>
    <n v="965.58"/>
    <n v="0.1991"/>
    <n v="6.48"/>
    <n v="1.57"/>
    <n v="98.23"/>
    <x v="8"/>
    <s v="Q4"/>
    <s v="Low Valuation"/>
    <x v="0"/>
  </r>
  <r>
    <n v="3245"/>
    <s v="Acquirer_230"/>
    <s v="Target_4250"/>
    <x v="3"/>
    <x v="3"/>
    <x v="1"/>
    <n v="27697.439999999999"/>
    <d v="2023-11-23T00:00:00"/>
    <n v="4818.9799999999996"/>
    <n v="1642.79"/>
    <n v="0.34089999999999998"/>
    <n v="16.86"/>
    <n v="1.42"/>
    <n v="393.3"/>
    <x v="8"/>
    <s v="Q4"/>
    <s v="High Valuation"/>
    <x v="0"/>
  </r>
  <r>
    <n v="3246"/>
    <s v="Acquirer_582"/>
    <s v="Target_2690"/>
    <x v="2"/>
    <x v="3"/>
    <x v="2"/>
    <n v="2810.16"/>
    <d v="2023-11-24T00:00:00"/>
    <n v="1337"/>
    <n v="240.39"/>
    <n v="0.17979999999999999"/>
    <n v="11.69"/>
    <n v="0.92999999999999994"/>
    <n v="26.13"/>
    <x v="8"/>
    <s v="Q4"/>
    <s v="Fair Valuation"/>
    <x v="0"/>
  </r>
  <r>
    <n v="3247"/>
    <s v="Acquirer_78"/>
    <s v="Target_979"/>
    <x v="0"/>
    <x v="4"/>
    <x v="3"/>
    <n v="6446.78"/>
    <d v="2023-11-25T00:00:00"/>
    <n v="4170.45"/>
    <n v="623.48"/>
    <n v="0.14949999999999999"/>
    <n v="10.34"/>
    <n v="2.29"/>
    <n v="147.63"/>
    <x v="8"/>
    <s v="Q4"/>
    <s v="Fair Valuation"/>
    <x v="0"/>
  </r>
  <r>
    <n v="3248"/>
    <s v="Acquirer_647"/>
    <s v="Target_643"/>
    <x v="1"/>
    <x v="0"/>
    <x v="3"/>
    <n v="23821.51"/>
    <d v="2023-11-26T00:00:00"/>
    <n v="3908.85"/>
    <n v="1382.56"/>
    <n v="0.35370000000000001"/>
    <n v="17.23"/>
    <n v="2.25"/>
    <n v="535.98"/>
    <x v="8"/>
    <s v="Q4"/>
    <s v="High Valuation"/>
    <x v="0"/>
  </r>
  <r>
    <n v="3249"/>
    <s v="Acquirer_648"/>
    <s v="Target_3083"/>
    <x v="5"/>
    <x v="1"/>
    <x v="3"/>
    <n v="5253.69"/>
    <d v="2023-11-27T00:00:00"/>
    <n v="3595.15"/>
    <n v="855.65"/>
    <n v="0.23799999999999999"/>
    <n v="6.14"/>
    <n v="2.36"/>
    <n v="123.99"/>
    <x v="8"/>
    <s v="Q4"/>
    <s v="Low Valuation"/>
    <x v="0"/>
  </r>
  <r>
    <n v="3250"/>
    <s v="Acquirer_682"/>
    <s v="Target_537"/>
    <x v="2"/>
    <x v="5"/>
    <x v="1"/>
    <n v="2884.87"/>
    <d v="2023-11-28T00:00:00"/>
    <n v="469.58"/>
    <n v="178.63"/>
    <n v="0.38040000000000002"/>
    <n v="16.149999999999999"/>
    <n v="2.42"/>
    <n v="69.81"/>
    <x v="8"/>
    <s v="Q4"/>
    <s v="High Valuation"/>
    <x v="0"/>
  </r>
  <r>
    <n v="3251"/>
    <s v="Acquirer_773"/>
    <s v="Target_3392"/>
    <x v="0"/>
    <x v="5"/>
    <x v="3"/>
    <n v="2175.4699999999998"/>
    <d v="2023-11-29T00:00:00"/>
    <n v="1401.56"/>
    <n v="344.22"/>
    <n v="0.24560000000000001"/>
    <n v="6.32"/>
    <n v="1.06"/>
    <n v="23.06"/>
    <x v="8"/>
    <s v="Q4"/>
    <s v="Low Valuation"/>
    <x v="0"/>
  </r>
  <r>
    <n v="3252"/>
    <s v="Acquirer_867"/>
    <s v="Target_4196"/>
    <x v="6"/>
    <x v="0"/>
    <x v="1"/>
    <n v="550.03"/>
    <d v="2023-11-30T00:00:00"/>
    <n v="112.08"/>
    <n v="38.68"/>
    <n v="0.34510000000000002"/>
    <n v="14.22"/>
    <n v="2.19"/>
    <n v="12.05"/>
    <x v="8"/>
    <s v="Q4"/>
    <s v="Fair Valuation"/>
    <x v="1"/>
  </r>
  <r>
    <n v="3253"/>
    <s v="Acquirer_942"/>
    <s v="Target_3192"/>
    <x v="6"/>
    <x v="4"/>
    <x v="2"/>
    <n v="239.73"/>
    <d v="2023-12-01T00:00:00"/>
    <n v="235.34"/>
    <n v="38.479999999999997"/>
    <n v="0.16350000000000001"/>
    <n v="6.23"/>
    <n v="0.85000000000000009"/>
    <n v="2.04"/>
    <x v="8"/>
    <s v="Q4"/>
    <s v="Low Valuation"/>
    <x v="1"/>
  </r>
  <r>
    <n v="3254"/>
    <s v="Acquirer_851"/>
    <s v="Target_4413"/>
    <x v="1"/>
    <x v="5"/>
    <x v="3"/>
    <n v="4277.58"/>
    <d v="2023-12-02T00:00:00"/>
    <n v="2970.55"/>
    <n v="303.58999999999997"/>
    <n v="0.1022"/>
    <n v="14.09"/>
    <n v="2.16"/>
    <n v="92.4"/>
    <x v="8"/>
    <s v="Q4"/>
    <s v="Fair Valuation"/>
    <x v="0"/>
  </r>
  <r>
    <n v="3255"/>
    <s v="Acquirer_459"/>
    <s v="Target_1376"/>
    <x v="5"/>
    <x v="6"/>
    <x v="3"/>
    <n v="6682.21"/>
    <d v="2023-12-03T00:00:00"/>
    <n v="1710.52"/>
    <n v="463.72"/>
    <n v="0.27110000000000001"/>
    <n v="14.41"/>
    <n v="2.29"/>
    <n v="153.02000000000001"/>
    <x v="8"/>
    <s v="Q4"/>
    <s v="Fair Valuation"/>
    <x v="0"/>
  </r>
  <r>
    <n v="3256"/>
    <s v="Acquirer_299"/>
    <s v="Target_2826"/>
    <x v="7"/>
    <x v="0"/>
    <x v="1"/>
    <n v="1652.06"/>
    <d v="2023-12-04T00:00:00"/>
    <n v="557.02"/>
    <n v="205.48"/>
    <n v="0.36890000000000001"/>
    <n v="8.0399999999999991"/>
    <n v="2.3199999999999998"/>
    <n v="38.33"/>
    <x v="8"/>
    <s v="Q4"/>
    <s v="Fair Valuation"/>
    <x v="0"/>
  </r>
  <r>
    <n v="3257"/>
    <s v="Acquirer_73"/>
    <s v="Target_4610"/>
    <x v="3"/>
    <x v="4"/>
    <x v="0"/>
    <n v="9452.19"/>
    <d v="2023-12-05T00:00:00"/>
    <n v="2122.48"/>
    <n v="558.64"/>
    <n v="0.26319999999999999"/>
    <n v="16.920000000000002"/>
    <n v="1.1299999999999999"/>
    <n v="106.81"/>
    <x v="8"/>
    <s v="Q4"/>
    <s v="High Valuation"/>
    <x v="0"/>
  </r>
  <r>
    <n v="3258"/>
    <s v="Acquirer_850"/>
    <s v="Target_3194"/>
    <x v="1"/>
    <x v="0"/>
    <x v="1"/>
    <n v="6104.56"/>
    <d v="2023-12-06T00:00:00"/>
    <n v="3633.65"/>
    <n v="817.21"/>
    <n v="0.22489999999999999"/>
    <n v="7.47"/>
    <n v="1.29"/>
    <n v="78.75"/>
    <x v="8"/>
    <s v="Q4"/>
    <s v="Low Valuation"/>
    <x v="0"/>
  </r>
  <r>
    <n v="3259"/>
    <s v="Acquirer_748"/>
    <s v="Target_3796"/>
    <x v="4"/>
    <x v="0"/>
    <x v="1"/>
    <n v="1358.31"/>
    <d v="2023-12-07T00:00:00"/>
    <n v="680.8"/>
    <n v="118.32"/>
    <n v="0.17380000000000001"/>
    <n v="11.48"/>
    <n v="1.32"/>
    <n v="17.93"/>
    <x v="8"/>
    <s v="Q4"/>
    <s v="Fair Valuation"/>
    <x v="0"/>
  </r>
  <r>
    <n v="3260"/>
    <s v="Acquirer_307"/>
    <s v="Target_4688"/>
    <x v="1"/>
    <x v="3"/>
    <x v="3"/>
    <n v="4521.88"/>
    <d v="2023-12-08T00:00:00"/>
    <n v="2740.27"/>
    <n v="408.85"/>
    <n v="0.1492"/>
    <n v="11.06"/>
    <n v="1.83"/>
    <n v="82.75"/>
    <x v="8"/>
    <s v="Q4"/>
    <s v="Fair Valuation"/>
    <x v="0"/>
  </r>
  <r>
    <n v="3261"/>
    <s v="Acquirer_595"/>
    <s v="Target_2794"/>
    <x v="2"/>
    <x v="3"/>
    <x v="1"/>
    <n v="3451.6"/>
    <d v="2023-12-09T00:00:00"/>
    <n v="1953.49"/>
    <n v="215.86"/>
    <n v="0.1105"/>
    <n v="15.99"/>
    <n v="2.2599999999999998"/>
    <n v="78.010000000000005"/>
    <x v="8"/>
    <s v="Q4"/>
    <s v="High Valuation"/>
    <x v="0"/>
  </r>
  <r>
    <n v="3262"/>
    <s v="Acquirer_273"/>
    <s v="Target_1051"/>
    <x v="0"/>
    <x v="4"/>
    <x v="3"/>
    <n v="6462.79"/>
    <d v="2023-12-10T00:00:00"/>
    <n v="1701.72"/>
    <n v="597.29999999999995"/>
    <n v="0.35099999999999998"/>
    <n v="10.82"/>
    <n v="1.75"/>
    <n v="113.1"/>
    <x v="8"/>
    <s v="Q4"/>
    <s v="Fair Valuation"/>
    <x v="0"/>
  </r>
  <r>
    <n v="3263"/>
    <s v="Acquirer_811"/>
    <s v="Target_4786"/>
    <x v="3"/>
    <x v="0"/>
    <x v="0"/>
    <n v="1442.34"/>
    <d v="2023-12-11T00:00:00"/>
    <n v="796.16"/>
    <n v="208.43"/>
    <n v="0.26179999999999998"/>
    <n v="6.92"/>
    <n v="2.37"/>
    <n v="34.18"/>
    <x v="8"/>
    <s v="Q4"/>
    <s v="Low Valuation"/>
    <x v="0"/>
  </r>
  <r>
    <n v="3264"/>
    <s v="Acquirer_326"/>
    <s v="Target_1633"/>
    <x v="1"/>
    <x v="6"/>
    <x v="1"/>
    <n v="2929.84"/>
    <d v="2023-12-12T00:00:00"/>
    <n v="2950.4"/>
    <n v="381.49"/>
    <n v="0.1293"/>
    <n v="7.68"/>
    <n v="2.38"/>
    <n v="69.73"/>
    <x v="8"/>
    <s v="Q4"/>
    <s v="Low Valuation"/>
    <x v="0"/>
  </r>
  <r>
    <n v="3265"/>
    <s v="Acquirer_732"/>
    <s v="Target_562"/>
    <x v="3"/>
    <x v="1"/>
    <x v="3"/>
    <n v="10627.93"/>
    <d v="2023-12-13T00:00:00"/>
    <n v="1784.41"/>
    <n v="610.45000000000005"/>
    <n v="0.34210000000000002"/>
    <n v="17.41"/>
    <n v="1.77"/>
    <n v="188.11"/>
    <x v="8"/>
    <s v="Q4"/>
    <s v="High Valuation"/>
    <x v="0"/>
  </r>
  <r>
    <n v="3266"/>
    <s v="Acquirer_423"/>
    <s v="Target_4401"/>
    <x v="7"/>
    <x v="3"/>
    <x v="0"/>
    <n v="18134.169999999998"/>
    <d v="2023-12-14T00:00:00"/>
    <n v="2580.21"/>
    <n v="1017.63"/>
    <n v="0.39439999999999997"/>
    <n v="17.82"/>
    <n v="1.71"/>
    <n v="310.08999999999997"/>
    <x v="8"/>
    <s v="Q4"/>
    <s v="High Valuation"/>
    <x v="0"/>
  </r>
  <r>
    <n v="3267"/>
    <s v="Acquirer_369"/>
    <s v="Target_2795"/>
    <x v="6"/>
    <x v="7"/>
    <x v="2"/>
    <n v="2363.5500000000002"/>
    <d v="2023-12-15T00:00:00"/>
    <n v="699.82"/>
    <n v="140.52000000000001"/>
    <n v="0.20080000000000001"/>
    <n v="16.82"/>
    <n v="1.92"/>
    <n v="45.38"/>
    <x v="8"/>
    <s v="Q4"/>
    <s v="High Valuation"/>
    <x v="0"/>
  </r>
  <r>
    <n v="3268"/>
    <s v="Acquirer_163"/>
    <s v="Target_554"/>
    <x v="7"/>
    <x v="7"/>
    <x v="1"/>
    <n v="715.4"/>
    <d v="2023-12-16T00:00:00"/>
    <n v="422.81"/>
    <n v="88.54"/>
    <n v="0.2094"/>
    <n v="8.08"/>
    <n v="0.66"/>
    <n v="4.72"/>
    <x v="8"/>
    <s v="Q4"/>
    <s v="Fair Valuation"/>
    <x v="1"/>
  </r>
  <r>
    <n v="3269"/>
    <s v="Acquirer_387"/>
    <s v="Target_2823"/>
    <x v="6"/>
    <x v="2"/>
    <x v="3"/>
    <n v="6532.98"/>
    <d v="2023-12-17T00:00:00"/>
    <n v="2558.87"/>
    <n v="852.87"/>
    <n v="0.33329999999999999"/>
    <n v="7.66"/>
    <n v="0.79"/>
    <n v="51.61"/>
    <x v="8"/>
    <s v="Q4"/>
    <s v="Low Valuation"/>
    <x v="0"/>
  </r>
  <r>
    <n v="3270"/>
    <s v="Acquirer_913"/>
    <s v="Target_4859"/>
    <x v="1"/>
    <x v="2"/>
    <x v="1"/>
    <n v="28641.78"/>
    <d v="2023-12-18T00:00:00"/>
    <n v="4585.2"/>
    <n v="1658.47"/>
    <n v="0.36170000000000002"/>
    <n v="17.27"/>
    <n v="1.68"/>
    <n v="481.18"/>
    <x v="8"/>
    <s v="Q4"/>
    <s v="High Valuation"/>
    <x v="0"/>
  </r>
  <r>
    <n v="3271"/>
    <s v="Acquirer_686"/>
    <s v="Target_3772"/>
    <x v="1"/>
    <x v="5"/>
    <x v="3"/>
    <n v="1778.8"/>
    <d v="2023-12-19T00:00:00"/>
    <n v="428.33"/>
    <n v="166.71"/>
    <n v="0.38919999999999999"/>
    <n v="10.67"/>
    <n v="1.44"/>
    <n v="25.61"/>
    <x v="8"/>
    <s v="Q4"/>
    <s v="Fair Valuation"/>
    <x v="0"/>
  </r>
  <r>
    <n v="3272"/>
    <s v="Acquirer_593"/>
    <s v="Target_3008"/>
    <x v="6"/>
    <x v="6"/>
    <x v="3"/>
    <n v="8215.61"/>
    <d v="2023-12-20T00:00:00"/>
    <n v="3915.28"/>
    <n v="1010.53"/>
    <n v="0.2581"/>
    <n v="8.1300000000000008"/>
    <n v="1.44"/>
    <n v="118.3"/>
    <x v="8"/>
    <s v="Q4"/>
    <s v="Fair Valuation"/>
    <x v="0"/>
  </r>
  <r>
    <n v="3273"/>
    <s v="Acquirer_438"/>
    <s v="Target_3489"/>
    <x v="4"/>
    <x v="3"/>
    <x v="2"/>
    <n v="4718.84"/>
    <d v="2023-12-21T00:00:00"/>
    <n v="1327.68"/>
    <n v="271.51"/>
    <n v="0.20449999999999999"/>
    <n v="17.38"/>
    <n v="1.0900000000000001"/>
    <n v="51.44"/>
    <x v="8"/>
    <s v="Q4"/>
    <s v="High Valuation"/>
    <x v="0"/>
  </r>
  <r>
    <n v="3274"/>
    <s v="Acquirer_809"/>
    <s v="Target_3073"/>
    <x v="7"/>
    <x v="1"/>
    <x v="1"/>
    <n v="12053.79"/>
    <d v="2023-12-22T00:00:00"/>
    <n v="3939.57"/>
    <n v="1060.1400000000001"/>
    <n v="0.26910000000000001"/>
    <n v="11.37"/>
    <n v="1.76"/>
    <n v="212.15"/>
    <x v="8"/>
    <s v="Q4"/>
    <s v="Fair Valuation"/>
    <x v="0"/>
  </r>
  <r>
    <n v="3275"/>
    <s v="Acquirer_331"/>
    <s v="Target_4772"/>
    <x v="3"/>
    <x v="2"/>
    <x v="0"/>
    <n v="5926.45"/>
    <d v="2023-12-23T00:00:00"/>
    <n v="1265.03"/>
    <n v="388.62"/>
    <n v="0.30719999999999997"/>
    <n v="15.25"/>
    <n v="1.23"/>
    <n v="72.900000000000006"/>
    <x v="8"/>
    <s v="Q4"/>
    <s v="High Valuation"/>
    <x v="0"/>
  </r>
  <r>
    <n v="3276"/>
    <s v="Acquirer_635"/>
    <s v="Target_3012"/>
    <x v="6"/>
    <x v="7"/>
    <x v="1"/>
    <n v="11595.04"/>
    <d v="2023-12-24T00:00:00"/>
    <n v="2384.5"/>
    <n v="689.36"/>
    <n v="0.28910000000000002"/>
    <n v="16.82"/>
    <n v="1.03"/>
    <n v="119.43"/>
    <x v="8"/>
    <s v="Q4"/>
    <s v="High Valuation"/>
    <x v="0"/>
  </r>
  <r>
    <n v="3277"/>
    <s v="Acquirer_81"/>
    <s v="Target_3732"/>
    <x v="7"/>
    <x v="3"/>
    <x v="1"/>
    <n v="9371.52"/>
    <d v="2023-12-25T00:00:00"/>
    <n v="4632.13"/>
    <n v="1437.35"/>
    <n v="0.31030000000000002"/>
    <n v="6.52"/>
    <n v="2.16"/>
    <n v="202.42"/>
    <x v="8"/>
    <s v="Q4"/>
    <s v="Low Valuation"/>
    <x v="0"/>
  </r>
  <r>
    <n v="3278"/>
    <s v="Acquirer_461"/>
    <s v="Target_790"/>
    <x v="5"/>
    <x v="4"/>
    <x v="0"/>
    <n v="3096.46"/>
    <d v="2023-12-26T00:00:00"/>
    <n v="2110.16"/>
    <n v="308.72000000000003"/>
    <n v="0.14630000000000001"/>
    <n v="10.029999999999999"/>
    <n v="2.14"/>
    <n v="66.260000000000005"/>
    <x v="8"/>
    <s v="Q4"/>
    <s v="Fair Valuation"/>
    <x v="0"/>
  </r>
  <r>
    <n v="3279"/>
    <s v="Acquirer_33"/>
    <s v="Target_1574"/>
    <x v="3"/>
    <x v="5"/>
    <x v="2"/>
    <n v="10176.870000000001"/>
    <d v="2023-12-27T00:00:00"/>
    <n v="3492.79"/>
    <n v="632.89"/>
    <n v="0.1812"/>
    <n v="16.079999999999998"/>
    <n v="0.64"/>
    <n v="65.13"/>
    <x v="8"/>
    <s v="Q4"/>
    <s v="High Valuation"/>
    <x v="0"/>
  </r>
  <r>
    <n v="3280"/>
    <s v="Acquirer_540"/>
    <s v="Target_739"/>
    <x v="7"/>
    <x v="2"/>
    <x v="2"/>
    <n v="8563.7000000000007"/>
    <d v="2023-12-28T00:00:00"/>
    <n v="2166.11"/>
    <n v="573.59"/>
    <n v="0.26479999999999998"/>
    <n v="14.93"/>
    <n v="1.05"/>
    <n v="89.92"/>
    <x v="8"/>
    <s v="Q4"/>
    <s v="Fair Valuation"/>
    <x v="0"/>
  </r>
  <r>
    <n v="3281"/>
    <s v="Acquirer_556"/>
    <s v="Target_189"/>
    <x v="2"/>
    <x v="0"/>
    <x v="3"/>
    <n v="6647.58"/>
    <d v="2023-12-29T00:00:00"/>
    <n v="3123.5"/>
    <n v="411.36"/>
    <n v="0.13170000000000001"/>
    <n v="16.16"/>
    <n v="2.16"/>
    <n v="143.59"/>
    <x v="8"/>
    <s v="Q4"/>
    <s v="High Valuation"/>
    <x v="0"/>
  </r>
  <r>
    <n v="3282"/>
    <s v="Acquirer_102"/>
    <s v="Target_1695"/>
    <x v="6"/>
    <x v="5"/>
    <x v="0"/>
    <n v="889.81"/>
    <d v="2023-12-30T00:00:00"/>
    <n v="470.55"/>
    <n v="81.41"/>
    <n v="0.17299999999999999"/>
    <n v="10.93"/>
    <n v="1.82"/>
    <n v="16.190000000000001"/>
    <x v="8"/>
    <s v="Q4"/>
    <s v="Fair Valuation"/>
    <x v="1"/>
  </r>
  <r>
    <n v="3283"/>
    <s v="Acquirer_314"/>
    <s v="Target_2809"/>
    <x v="5"/>
    <x v="2"/>
    <x v="3"/>
    <n v="9938.36"/>
    <d v="2023-12-31T00:00:00"/>
    <n v="2779.32"/>
    <n v="710.39"/>
    <n v="0.25559999999999999"/>
    <n v="13.99"/>
    <n v="1.67"/>
    <n v="165.97"/>
    <x v="8"/>
    <s v="Q4"/>
    <s v="Fair Valuation"/>
    <x v="0"/>
  </r>
  <r>
    <n v="3284"/>
    <s v="Acquirer_720"/>
    <s v="Target_2588"/>
    <x v="0"/>
    <x v="6"/>
    <x v="0"/>
    <n v="15440.96"/>
    <d v="2024-01-01T00:00:00"/>
    <n v="4708.6499999999996"/>
    <n v="1671.1"/>
    <n v="0.35489999999999999"/>
    <n v="9.24"/>
    <n v="1.63"/>
    <n v="251.69"/>
    <x v="9"/>
    <s v="Q1"/>
    <s v="Fair Valuation"/>
    <x v="0"/>
  </r>
  <r>
    <n v="3285"/>
    <s v="Acquirer_793"/>
    <s v="Target_1833"/>
    <x v="3"/>
    <x v="7"/>
    <x v="3"/>
    <n v="19285.46"/>
    <d v="2024-01-02T00:00:00"/>
    <n v="4257.6400000000003"/>
    <n v="1505.5"/>
    <n v="0.35360000000000003"/>
    <n v="12.81"/>
    <n v="1.94"/>
    <n v="374.14"/>
    <x v="9"/>
    <s v="Q1"/>
    <s v="Fair Valuation"/>
    <x v="0"/>
  </r>
  <r>
    <n v="3286"/>
    <s v="Acquirer_352"/>
    <s v="Target_1638"/>
    <x v="2"/>
    <x v="3"/>
    <x v="2"/>
    <n v="17889.68"/>
    <d v="2024-01-03T00:00:00"/>
    <n v="2675.57"/>
    <n v="1031.7"/>
    <n v="0.3856"/>
    <n v="17.34"/>
    <n v="1.54"/>
    <n v="275.5"/>
    <x v="9"/>
    <s v="Q1"/>
    <s v="High Valuation"/>
    <x v="0"/>
  </r>
  <r>
    <n v="3287"/>
    <s v="Acquirer_605"/>
    <s v="Target_500"/>
    <x v="2"/>
    <x v="7"/>
    <x v="0"/>
    <n v="12805.95"/>
    <d v="2024-01-04T00:00:00"/>
    <n v="4681.41"/>
    <n v="1861.33"/>
    <n v="0.39760000000000001"/>
    <n v="6.88"/>
    <n v="0.79"/>
    <n v="101.17"/>
    <x v="9"/>
    <s v="Q1"/>
    <s v="Low Valuation"/>
    <x v="0"/>
  </r>
  <r>
    <n v="3288"/>
    <s v="Acquirer_409"/>
    <s v="Target_3192"/>
    <x v="4"/>
    <x v="5"/>
    <x v="0"/>
    <n v="2091.52"/>
    <d v="2024-01-05T00:00:00"/>
    <n v="709.95"/>
    <n v="204.25"/>
    <n v="0.28770000000000001"/>
    <n v="10.24"/>
    <n v="2.2599999999999998"/>
    <n v="47.27"/>
    <x v="9"/>
    <s v="Q1"/>
    <s v="Fair Valuation"/>
    <x v="0"/>
  </r>
  <r>
    <n v="3289"/>
    <s v="Acquirer_691"/>
    <s v="Target_4242"/>
    <x v="6"/>
    <x v="5"/>
    <x v="1"/>
    <n v="13428.59"/>
    <d v="2024-01-06T00:00:00"/>
    <n v="3387.57"/>
    <n v="1346.9"/>
    <n v="0.39760000000000001"/>
    <n v="9.9700000000000006"/>
    <n v="2.21"/>
    <n v="296.77"/>
    <x v="9"/>
    <s v="Q1"/>
    <s v="Fair Valuation"/>
    <x v="0"/>
  </r>
  <r>
    <n v="3290"/>
    <s v="Acquirer_693"/>
    <s v="Target_1211"/>
    <x v="2"/>
    <x v="7"/>
    <x v="2"/>
    <n v="7787.03"/>
    <d v="2024-01-07T00:00:00"/>
    <n v="3212.55"/>
    <n v="596.25"/>
    <n v="0.18559999999999999"/>
    <n v="13.06"/>
    <n v="1.1200000000000001"/>
    <n v="87.21"/>
    <x v="9"/>
    <s v="Q1"/>
    <s v="Fair Valuation"/>
    <x v="0"/>
  </r>
  <r>
    <n v="3291"/>
    <s v="Acquirer_551"/>
    <s v="Target_241"/>
    <x v="4"/>
    <x v="7"/>
    <x v="0"/>
    <n v="5087.54"/>
    <d v="2024-01-08T00:00:00"/>
    <n v="1574.09"/>
    <n v="336.7"/>
    <n v="0.21390000000000001"/>
    <n v="15.11"/>
    <n v="2.41"/>
    <n v="122.61"/>
    <x v="9"/>
    <s v="Q1"/>
    <s v="High Valuation"/>
    <x v="0"/>
  </r>
  <r>
    <n v="3292"/>
    <s v="Acquirer_722"/>
    <s v="Target_4665"/>
    <x v="7"/>
    <x v="3"/>
    <x v="3"/>
    <n v="15692.45"/>
    <d v="2024-01-09T00:00:00"/>
    <n v="2720.84"/>
    <n v="1054.5999999999999"/>
    <n v="0.3876"/>
    <n v="14.88"/>
    <n v="0.98"/>
    <n v="153.79"/>
    <x v="9"/>
    <s v="Q1"/>
    <s v="Fair Valuation"/>
    <x v="0"/>
  </r>
  <r>
    <n v="3293"/>
    <s v="Acquirer_752"/>
    <s v="Target_3480"/>
    <x v="5"/>
    <x v="7"/>
    <x v="0"/>
    <n v="7483.53"/>
    <d v="2024-01-10T00:00:00"/>
    <n v="2495.12"/>
    <n v="601.57000000000005"/>
    <n v="0.24110000000000001"/>
    <n v="12.44"/>
    <n v="0.65"/>
    <n v="48.64"/>
    <x v="9"/>
    <s v="Q1"/>
    <s v="Fair Valuation"/>
    <x v="0"/>
  </r>
  <r>
    <n v="3294"/>
    <s v="Acquirer_815"/>
    <s v="Target_1901"/>
    <x v="2"/>
    <x v="7"/>
    <x v="3"/>
    <n v="5552.34"/>
    <d v="2024-01-11T00:00:00"/>
    <n v="3849.94"/>
    <n v="662.57"/>
    <n v="0.1721"/>
    <n v="8.3800000000000008"/>
    <n v="2.23"/>
    <n v="123.82"/>
    <x v="9"/>
    <s v="Q1"/>
    <s v="Fair Valuation"/>
    <x v="0"/>
  </r>
  <r>
    <n v="3295"/>
    <s v="Acquirer_830"/>
    <s v="Target_25"/>
    <x v="5"/>
    <x v="5"/>
    <x v="3"/>
    <n v="17560.419999999998"/>
    <d v="2024-01-12T00:00:00"/>
    <n v="3525.92"/>
    <n v="1232.31"/>
    <n v="0.34949999999999998"/>
    <n v="14.25"/>
    <n v="0.62"/>
    <n v="108.87"/>
    <x v="9"/>
    <s v="Q1"/>
    <s v="Fair Valuation"/>
    <x v="0"/>
  </r>
  <r>
    <n v="3296"/>
    <s v="Acquirer_974"/>
    <s v="Target_2644"/>
    <x v="2"/>
    <x v="3"/>
    <x v="1"/>
    <n v="11770"/>
    <d v="2024-01-13T00:00:00"/>
    <n v="3382.15"/>
    <n v="824.23"/>
    <n v="0.2437"/>
    <n v="14.28"/>
    <n v="1.19"/>
    <n v="140.06"/>
    <x v="9"/>
    <s v="Q1"/>
    <s v="Fair Valuation"/>
    <x v="0"/>
  </r>
  <r>
    <n v="3297"/>
    <s v="Acquirer_292"/>
    <s v="Target_1431"/>
    <x v="2"/>
    <x v="1"/>
    <x v="1"/>
    <n v="552.42999999999995"/>
    <d v="2024-01-14T00:00:00"/>
    <n v="343.48"/>
    <n v="91.16"/>
    <n v="0.26540000000000002"/>
    <n v="6.06"/>
    <n v="2.38"/>
    <n v="13.15"/>
    <x v="9"/>
    <s v="Q1"/>
    <s v="Low Valuation"/>
    <x v="1"/>
  </r>
  <r>
    <n v="3298"/>
    <s v="Acquirer_919"/>
    <s v="Target_324"/>
    <x v="0"/>
    <x v="7"/>
    <x v="0"/>
    <n v="1663.78"/>
    <d v="2024-01-15T00:00:00"/>
    <n v="732.71"/>
    <n v="190.8"/>
    <n v="0.26040000000000002"/>
    <n v="8.7200000000000006"/>
    <n v="1.93"/>
    <n v="32.11"/>
    <x v="9"/>
    <s v="Q1"/>
    <s v="Fair Valuation"/>
    <x v="0"/>
  </r>
  <r>
    <n v="3299"/>
    <s v="Acquirer_45"/>
    <s v="Target_2860"/>
    <x v="7"/>
    <x v="5"/>
    <x v="1"/>
    <n v="5344.2"/>
    <d v="2024-01-16T00:00:00"/>
    <n v="4302.33"/>
    <n v="700.42"/>
    <n v="0.1628"/>
    <n v="7.63"/>
    <n v="2.0699999999999998"/>
    <n v="110.62"/>
    <x v="9"/>
    <s v="Q1"/>
    <s v="Low Valuation"/>
    <x v="0"/>
  </r>
  <r>
    <n v="3300"/>
    <s v="Acquirer_20"/>
    <s v="Target_1610"/>
    <x v="4"/>
    <x v="7"/>
    <x v="1"/>
    <n v="18626.39"/>
    <d v="2024-01-17T00:00:00"/>
    <n v="4138.3599999999997"/>
    <n v="1117.3599999999999"/>
    <n v="0.27"/>
    <n v="16.670000000000002"/>
    <n v="2.08"/>
    <n v="387.43"/>
    <x v="9"/>
    <s v="Q1"/>
    <s v="High Valuation"/>
    <x v="0"/>
  </r>
  <r>
    <n v="3301"/>
    <s v="Acquirer_794"/>
    <s v="Target_4775"/>
    <x v="6"/>
    <x v="1"/>
    <x v="2"/>
    <n v="6807.97"/>
    <d v="2024-01-18T00:00:00"/>
    <n v="4555.6499999999996"/>
    <n v="496.57"/>
    <n v="0.109"/>
    <n v="13.71"/>
    <n v="1.1000000000000001"/>
    <n v="74.89"/>
    <x v="9"/>
    <s v="Q1"/>
    <s v="Fair Valuation"/>
    <x v="0"/>
  </r>
  <r>
    <n v="3302"/>
    <s v="Acquirer_670"/>
    <s v="Target_3802"/>
    <x v="1"/>
    <x v="0"/>
    <x v="0"/>
    <n v="3178.34"/>
    <d v="2024-01-19T00:00:00"/>
    <n v="843.54"/>
    <n v="305.61"/>
    <n v="0.36230000000000001"/>
    <n v="10.4"/>
    <n v="0.76"/>
    <n v="24.16"/>
    <x v="9"/>
    <s v="Q1"/>
    <s v="Fair Valuation"/>
    <x v="0"/>
  </r>
  <r>
    <n v="3303"/>
    <s v="Acquirer_246"/>
    <s v="Target_3825"/>
    <x v="0"/>
    <x v="7"/>
    <x v="3"/>
    <n v="13237.35"/>
    <d v="2024-01-20T00:00:00"/>
    <n v="4143.41"/>
    <n v="1204.49"/>
    <n v="0.29070000000000001"/>
    <n v="10.99"/>
    <n v="2.15"/>
    <n v="284.60000000000002"/>
    <x v="9"/>
    <s v="Q1"/>
    <s v="Fair Valuation"/>
    <x v="0"/>
  </r>
  <r>
    <n v="3304"/>
    <s v="Acquirer_300"/>
    <s v="Target_204"/>
    <x v="7"/>
    <x v="7"/>
    <x v="1"/>
    <n v="3436.84"/>
    <d v="2024-01-21T00:00:00"/>
    <n v="851.05"/>
    <n v="275.83"/>
    <n v="0.3241"/>
    <n v="12.46"/>
    <n v="1.92"/>
    <n v="65.989999999999995"/>
    <x v="9"/>
    <s v="Q1"/>
    <s v="Fair Valuation"/>
    <x v="0"/>
  </r>
  <r>
    <n v="3305"/>
    <s v="Acquirer_915"/>
    <s v="Target_2367"/>
    <x v="7"/>
    <x v="5"/>
    <x v="1"/>
    <n v="16547.57"/>
    <d v="2024-01-22T00:00:00"/>
    <n v="4547.62"/>
    <n v="1760.38"/>
    <n v="0.3871"/>
    <n v="9.4"/>
    <n v="1.38"/>
    <n v="228.36"/>
    <x v="9"/>
    <s v="Q1"/>
    <s v="Fair Valuation"/>
    <x v="0"/>
  </r>
  <r>
    <n v="3306"/>
    <s v="Acquirer_671"/>
    <s v="Target_3808"/>
    <x v="6"/>
    <x v="4"/>
    <x v="3"/>
    <n v="14408.34"/>
    <d v="2024-01-23T00:00:00"/>
    <n v="3451.59"/>
    <n v="1118.6600000000001"/>
    <n v="0.3241"/>
    <n v="12.88"/>
    <n v="0.95"/>
    <n v="136.88"/>
    <x v="9"/>
    <s v="Q1"/>
    <s v="Fair Valuation"/>
    <x v="0"/>
  </r>
  <r>
    <n v="3307"/>
    <s v="Acquirer_865"/>
    <s v="Target_729"/>
    <x v="2"/>
    <x v="7"/>
    <x v="3"/>
    <n v="10231.85"/>
    <d v="2024-01-24T00:00:00"/>
    <n v="4492.1899999999996"/>
    <n v="935.27"/>
    <n v="0.2082"/>
    <n v="10.94"/>
    <n v="1.46"/>
    <n v="149.38999999999999"/>
    <x v="9"/>
    <s v="Q1"/>
    <s v="Fair Valuation"/>
    <x v="0"/>
  </r>
  <r>
    <n v="3308"/>
    <s v="Acquirer_408"/>
    <s v="Target_1886"/>
    <x v="6"/>
    <x v="5"/>
    <x v="3"/>
    <n v="3662.09"/>
    <d v="2024-01-25T00:00:00"/>
    <n v="1059.3900000000001"/>
    <n v="393.35"/>
    <n v="0.37130000000000002"/>
    <n v="9.31"/>
    <n v="1.9"/>
    <n v="69.58"/>
    <x v="9"/>
    <s v="Q1"/>
    <s v="Fair Valuation"/>
    <x v="0"/>
  </r>
  <r>
    <n v="3309"/>
    <s v="Acquirer_466"/>
    <s v="Target_2342"/>
    <x v="1"/>
    <x v="0"/>
    <x v="0"/>
    <n v="1972.57"/>
    <d v="2024-01-26T00:00:00"/>
    <n v="1392.21"/>
    <n v="177.23"/>
    <n v="0.1273"/>
    <n v="11.13"/>
    <n v="1.19"/>
    <n v="23.47"/>
    <x v="9"/>
    <s v="Q1"/>
    <s v="Fair Valuation"/>
    <x v="0"/>
  </r>
  <r>
    <n v="3310"/>
    <s v="Acquirer_361"/>
    <s v="Target_2177"/>
    <x v="6"/>
    <x v="6"/>
    <x v="1"/>
    <n v="6222.94"/>
    <d v="2024-01-27T00:00:00"/>
    <n v="3311.5"/>
    <n v="447.05"/>
    <n v="0.13500000000000001"/>
    <n v="13.92"/>
    <n v="1.3"/>
    <n v="80.900000000000006"/>
    <x v="9"/>
    <s v="Q1"/>
    <s v="Fair Valuation"/>
    <x v="0"/>
  </r>
  <r>
    <n v="3311"/>
    <s v="Acquirer_435"/>
    <s v="Target_3404"/>
    <x v="2"/>
    <x v="0"/>
    <x v="0"/>
    <n v="1928.79"/>
    <d v="2024-01-28T00:00:00"/>
    <n v="1799.53"/>
    <n v="200.29"/>
    <n v="0.1113"/>
    <n v="9.6300000000000008"/>
    <n v="1.54"/>
    <n v="29.7"/>
    <x v="9"/>
    <s v="Q1"/>
    <s v="Fair Valuation"/>
    <x v="0"/>
  </r>
  <r>
    <n v="3312"/>
    <s v="Acquirer_143"/>
    <s v="Target_2803"/>
    <x v="1"/>
    <x v="4"/>
    <x v="1"/>
    <n v="16335.04"/>
    <d v="2024-01-29T00:00:00"/>
    <n v="2910.85"/>
    <n v="1106.71"/>
    <n v="0.38019999999999998"/>
    <n v="14.76"/>
    <n v="1.73"/>
    <n v="282.60000000000002"/>
    <x v="9"/>
    <s v="Q1"/>
    <s v="Fair Valuation"/>
    <x v="0"/>
  </r>
  <r>
    <n v="3313"/>
    <s v="Acquirer_297"/>
    <s v="Target_4655"/>
    <x v="1"/>
    <x v="2"/>
    <x v="2"/>
    <n v="7650.83"/>
    <d v="2024-01-30T00:00:00"/>
    <n v="4280.1400000000003"/>
    <n v="575.25"/>
    <n v="0.13439999999999999"/>
    <n v="13.3"/>
    <n v="0.86"/>
    <n v="65.8"/>
    <x v="9"/>
    <s v="Q1"/>
    <s v="Fair Valuation"/>
    <x v="0"/>
  </r>
  <r>
    <n v="3314"/>
    <s v="Acquirer_933"/>
    <s v="Target_1330"/>
    <x v="5"/>
    <x v="4"/>
    <x v="1"/>
    <n v="9049.51"/>
    <d v="2024-01-31T00:00:00"/>
    <n v="4237.26"/>
    <n v="1436.43"/>
    <n v="0.33900000000000002"/>
    <n v="6.3"/>
    <n v="1.02"/>
    <n v="92.31"/>
    <x v="9"/>
    <s v="Q1"/>
    <s v="Low Valuation"/>
    <x v="0"/>
  </r>
  <r>
    <n v="3315"/>
    <s v="Acquirer_955"/>
    <s v="Target_2416"/>
    <x v="5"/>
    <x v="2"/>
    <x v="2"/>
    <n v="664.94"/>
    <d v="2024-02-01T00:00:00"/>
    <n v="327.89"/>
    <n v="60.23"/>
    <n v="0.1837"/>
    <n v="11.04"/>
    <n v="0.79"/>
    <n v="5.25"/>
    <x v="9"/>
    <s v="Q1"/>
    <s v="Fair Valuation"/>
    <x v="1"/>
  </r>
  <r>
    <n v="3316"/>
    <s v="Acquirer_399"/>
    <s v="Target_893"/>
    <x v="3"/>
    <x v="2"/>
    <x v="2"/>
    <n v="5073.8100000000004"/>
    <d v="2024-02-02T00:00:00"/>
    <n v="4384.71"/>
    <n v="573.96"/>
    <n v="0.13089999999999999"/>
    <n v="8.84"/>
    <n v="0.64"/>
    <n v="32.47"/>
    <x v="9"/>
    <s v="Q1"/>
    <s v="Fair Valuation"/>
    <x v="0"/>
  </r>
  <r>
    <n v="3317"/>
    <s v="Acquirer_842"/>
    <s v="Target_700"/>
    <x v="0"/>
    <x v="0"/>
    <x v="3"/>
    <n v="14999.9"/>
    <d v="2024-02-03T00:00:00"/>
    <n v="3787.29"/>
    <n v="1356.23"/>
    <n v="0.35809999999999997"/>
    <n v="11.06"/>
    <n v="2.1"/>
    <n v="315"/>
    <x v="9"/>
    <s v="Q1"/>
    <s v="Fair Valuation"/>
    <x v="0"/>
  </r>
  <r>
    <n v="3318"/>
    <s v="Acquirer_862"/>
    <s v="Target_3274"/>
    <x v="6"/>
    <x v="4"/>
    <x v="0"/>
    <n v="2592.9"/>
    <d v="2024-02-04T00:00:00"/>
    <n v="447.52"/>
    <n v="176.99"/>
    <n v="0.39550000000000002"/>
    <n v="14.65"/>
    <n v="1.91"/>
    <n v="49.52"/>
    <x v="9"/>
    <s v="Q1"/>
    <s v="Fair Valuation"/>
    <x v="0"/>
  </r>
  <r>
    <n v="3319"/>
    <s v="Acquirer_529"/>
    <s v="Target_1330"/>
    <x v="0"/>
    <x v="3"/>
    <x v="0"/>
    <n v="1837.93"/>
    <d v="2024-02-05T00:00:00"/>
    <n v="1614.81"/>
    <n v="178.44"/>
    <n v="0.1105"/>
    <n v="10.3"/>
    <n v="0.74"/>
    <n v="13.6"/>
    <x v="9"/>
    <s v="Q1"/>
    <s v="Fair Valuation"/>
    <x v="0"/>
  </r>
  <r>
    <n v="3320"/>
    <s v="Acquirer_904"/>
    <s v="Target_4889"/>
    <x v="5"/>
    <x v="0"/>
    <x v="0"/>
    <n v="820.43"/>
    <d v="2024-02-06T00:00:00"/>
    <n v="434.72"/>
    <n v="62.82"/>
    <n v="0.14449999999999999"/>
    <n v="13.06"/>
    <n v="1.08"/>
    <n v="8.86"/>
    <x v="9"/>
    <s v="Q1"/>
    <s v="Fair Valuation"/>
    <x v="1"/>
  </r>
  <r>
    <n v="3321"/>
    <s v="Acquirer_154"/>
    <s v="Target_419"/>
    <x v="0"/>
    <x v="6"/>
    <x v="3"/>
    <n v="3266.43"/>
    <d v="2024-02-07T00:00:00"/>
    <n v="1052.58"/>
    <n v="273.57"/>
    <n v="0.25990000000000002"/>
    <n v="11.94"/>
    <n v="1.6"/>
    <n v="52.26"/>
    <x v="9"/>
    <s v="Q1"/>
    <s v="Fair Valuation"/>
    <x v="0"/>
  </r>
  <r>
    <n v="3322"/>
    <s v="Acquirer_392"/>
    <s v="Target_2420"/>
    <x v="3"/>
    <x v="5"/>
    <x v="1"/>
    <n v="6976.86"/>
    <d v="2024-02-08T00:00:00"/>
    <n v="3445.47"/>
    <n v="477.54"/>
    <n v="0.1386"/>
    <n v="14.61"/>
    <n v="2.21"/>
    <n v="154.19"/>
    <x v="9"/>
    <s v="Q1"/>
    <s v="Fair Valuation"/>
    <x v="0"/>
  </r>
  <r>
    <n v="3323"/>
    <s v="Acquirer_843"/>
    <s v="Target_725"/>
    <x v="2"/>
    <x v="5"/>
    <x v="2"/>
    <n v="251.55"/>
    <d v="2024-02-09T00:00:00"/>
    <n v="117.16"/>
    <n v="19.98"/>
    <n v="0.17050000000000001"/>
    <n v="12.59"/>
    <n v="1.24"/>
    <n v="3.12"/>
    <x v="9"/>
    <s v="Q1"/>
    <s v="Fair Valuation"/>
    <x v="1"/>
  </r>
  <r>
    <n v="3324"/>
    <s v="Acquirer_989"/>
    <s v="Target_1891"/>
    <x v="1"/>
    <x v="3"/>
    <x v="2"/>
    <n v="10110.870000000001"/>
    <d v="2024-02-10T00:00:00"/>
    <n v="2671.5"/>
    <n v="641.96"/>
    <n v="0.24030000000000001"/>
    <n v="15.75"/>
    <n v="1.72"/>
    <n v="173.91"/>
    <x v="9"/>
    <s v="Q1"/>
    <s v="High Valuation"/>
    <x v="0"/>
  </r>
  <r>
    <n v="3325"/>
    <s v="Acquirer_980"/>
    <s v="Target_2404"/>
    <x v="0"/>
    <x v="3"/>
    <x v="1"/>
    <n v="4770.24"/>
    <d v="2024-02-11T00:00:00"/>
    <n v="3006.36"/>
    <n v="766.92"/>
    <n v="0.25509999999999999"/>
    <n v="6.22"/>
    <n v="1.67"/>
    <n v="79.66"/>
    <x v="9"/>
    <s v="Q1"/>
    <s v="Low Valuation"/>
    <x v="0"/>
  </r>
  <r>
    <n v="3326"/>
    <s v="Acquirer_873"/>
    <s v="Target_1086"/>
    <x v="7"/>
    <x v="7"/>
    <x v="0"/>
    <n v="8808.8799999999992"/>
    <d v="2024-02-12T00:00:00"/>
    <n v="1949.48"/>
    <n v="666.33"/>
    <n v="0.34179999999999999"/>
    <n v="13.22"/>
    <n v="1.86"/>
    <n v="163.85"/>
    <x v="9"/>
    <s v="Q1"/>
    <s v="Fair Valuation"/>
    <x v="0"/>
  </r>
  <r>
    <n v="3327"/>
    <s v="Acquirer_426"/>
    <s v="Target_4176"/>
    <x v="6"/>
    <x v="0"/>
    <x v="2"/>
    <n v="6246.71"/>
    <d v="2024-02-13T00:00:00"/>
    <n v="2043.04"/>
    <n v="785.75"/>
    <n v="0.3846"/>
    <n v="7.95"/>
    <n v="1.3"/>
    <n v="81.209999999999994"/>
    <x v="9"/>
    <s v="Q1"/>
    <s v="Low Valuation"/>
    <x v="0"/>
  </r>
  <r>
    <n v="3328"/>
    <s v="Acquirer_473"/>
    <s v="Target_1845"/>
    <x v="6"/>
    <x v="7"/>
    <x v="0"/>
    <n v="2881.12"/>
    <d v="2024-02-14T00:00:00"/>
    <n v="4304.7700000000004"/>
    <n v="453.72"/>
    <n v="0.10539999999999999"/>
    <n v="6.35"/>
    <n v="0.51"/>
    <n v="14.69"/>
    <x v="9"/>
    <s v="Q1"/>
    <s v="Low Valuation"/>
    <x v="0"/>
  </r>
  <r>
    <n v="3329"/>
    <s v="Acquirer_662"/>
    <s v="Target_4813"/>
    <x v="7"/>
    <x v="2"/>
    <x v="3"/>
    <n v="16925.03"/>
    <d v="2024-02-15T00:00:00"/>
    <n v="4813.09"/>
    <n v="1045.4000000000001"/>
    <n v="0.2172"/>
    <n v="16.190000000000001"/>
    <n v="1.47"/>
    <n v="248.8"/>
    <x v="9"/>
    <s v="Q1"/>
    <s v="High Valuation"/>
    <x v="0"/>
  </r>
  <r>
    <n v="3330"/>
    <s v="Acquirer_826"/>
    <s v="Target_4132"/>
    <x v="2"/>
    <x v="6"/>
    <x v="0"/>
    <n v="10955.23"/>
    <d v="2024-02-16T00:00:00"/>
    <n v="3532.62"/>
    <n v="643.29"/>
    <n v="0.18210000000000001"/>
    <n v="17.03"/>
    <n v="1.26"/>
    <n v="138.04"/>
    <x v="9"/>
    <s v="Q1"/>
    <s v="High Valuation"/>
    <x v="0"/>
  </r>
  <r>
    <n v="3331"/>
    <s v="Acquirer_705"/>
    <s v="Target_2298"/>
    <x v="1"/>
    <x v="3"/>
    <x v="2"/>
    <n v="11176.54"/>
    <d v="2024-02-17T00:00:00"/>
    <n v="3339.17"/>
    <n v="781.03"/>
    <n v="0.2339"/>
    <n v="14.31"/>
    <n v="1.23"/>
    <n v="137.47"/>
    <x v="9"/>
    <s v="Q1"/>
    <s v="Fair Valuation"/>
    <x v="0"/>
  </r>
  <r>
    <n v="3332"/>
    <s v="Acquirer_947"/>
    <s v="Target_683"/>
    <x v="2"/>
    <x v="6"/>
    <x v="3"/>
    <n v="12393.59"/>
    <d v="2024-02-18T00:00:00"/>
    <n v="4068.52"/>
    <n v="1094.8399999999999"/>
    <n v="0.26910000000000001"/>
    <n v="11.32"/>
    <n v="1.48"/>
    <n v="183.43"/>
    <x v="9"/>
    <s v="Q1"/>
    <s v="Fair Valuation"/>
    <x v="0"/>
  </r>
  <r>
    <n v="3333"/>
    <s v="Acquirer_760"/>
    <s v="Target_4316"/>
    <x v="2"/>
    <x v="1"/>
    <x v="1"/>
    <n v="8055.35"/>
    <d v="2024-02-19T00:00:00"/>
    <n v="1607.98"/>
    <n v="586.27"/>
    <n v="0.36459999999999998"/>
    <n v="13.74"/>
    <n v="1.49"/>
    <n v="120.02"/>
    <x v="9"/>
    <s v="Q1"/>
    <s v="Fair Valuation"/>
    <x v="0"/>
  </r>
  <r>
    <n v="3334"/>
    <s v="Acquirer_829"/>
    <s v="Target_2556"/>
    <x v="5"/>
    <x v="0"/>
    <x v="2"/>
    <n v="15536.09"/>
    <d v="2024-02-20T00:00:00"/>
    <n v="4513.09"/>
    <n v="1087.2"/>
    <n v="0.2409"/>
    <n v="14.29"/>
    <n v="1.51"/>
    <n v="234.59"/>
    <x v="9"/>
    <s v="Q1"/>
    <s v="Fair Valuation"/>
    <x v="0"/>
  </r>
  <r>
    <n v="3335"/>
    <s v="Acquirer_572"/>
    <s v="Target_1304"/>
    <x v="6"/>
    <x v="5"/>
    <x v="3"/>
    <n v="8229.77"/>
    <d v="2024-02-21T00:00:00"/>
    <n v="2769.1"/>
    <n v="517.27"/>
    <n v="0.18679999999999999"/>
    <n v="15.91"/>
    <n v="0.75"/>
    <n v="61.72"/>
    <x v="9"/>
    <s v="Q1"/>
    <s v="High Valuation"/>
    <x v="0"/>
  </r>
  <r>
    <n v="3336"/>
    <s v="Acquirer_469"/>
    <s v="Target_4374"/>
    <x v="0"/>
    <x v="0"/>
    <x v="0"/>
    <n v="5334.62"/>
    <d v="2024-02-22T00:00:00"/>
    <n v="1867.8"/>
    <n v="340.87"/>
    <n v="0.1825"/>
    <n v="15.65"/>
    <n v="0.95"/>
    <n v="50.68"/>
    <x v="9"/>
    <s v="Q1"/>
    <s v="High Valuation"/>
    <x v="0"/>
  </r>
  <r>
    <n v="3337"/>
    <s v="Acquirer_266"/>
    <s v="Target_4459"/>
    <x v="0"/>
    <x v="5"/>
    <x v="1"/>
    <n v="9840.4699999999993"/>
    <d v="2024-02-23T00:00:00"/>
    <n v="3104.99"/>
    <n v="1132.3900000000001"/>
    <n v="0.36470000000000002"/>
    <n v="8.69"/>
    <n v="1.93"/>
    <n v="189.92"/>
    <x v="9"/>
    <s v="Q1"/>
    <s v="Fair Valuation"/>
    <x v="0"/>
  </r>
  <r>
    <n v="3338"/>
    <s v="Acquirer_587"/>
    <s v="Target_1998"/>
    <x v="0"/>
    <x v="6"/>
    <x v="0"/>
    <n v="6975.35"/>
    <d v="2024-02-24T00:00:00"/>
    <n v="1672.22"/>
    <n v="496.82"/>
    <n v="0.29709999999999998"/>
    <n v="14.04"/>
    <n v="1.83"/>
    <n v="127.65"/>
    <x v="9"/>
    <s v="Q1"/>
    <s v="Fair Valuation"/>
    <x v="0"/>
  </r>
  <r>
    <n v="3339"/>
    <s v="Acquirer_995"/>
    <s v="Target_735"/>
    <x v="4"/>
    <x v="1"/>
    <x v="3"/>
    <n v="6983.38"/>
    <d v="2024-02-25T00:00:00"/>
    <n v="1380.64"/>
    <n v="505.31"/>
    <n v="0.36599999999999999"/>
    <n v="13.82"/>
    <n v="0.83"/>
    <n v="57.96"/>
    <x v="9"/>
    <s v="Q1"/>
    <s v="Fair Valuation"/>
    <x v="0"/>
  </r>
  <r>
    <n v="3340"/>
    <s v="Acquirer_979"/>
    <s v="Target_3184"/>
    <x v="7"/>
    <x v="7"/>
    <x v="3"/>
    <n v="3872.9"/>
    <d v="2024-02-26T00:00:00"/>
    <n v="1201.23"/>
    <n v="456.71"/>
    <n v="0.38019999999999998"/>
    <n v="8.48"/>
    <n v="2.25"/>
    <n v="87.14"/>
    <x v="9"/>
    <s v="Q1"/>
    <s v="Fair Valuation"/>
    <x v="0"/>
  </r>
  <r>
    <n v="3341"/>
    <s v="Acquirer_151"/>
    <s v="Target_759"/>
    <x v="6"/>
    <x v="2"/>
    <x v="0"/>
    <n v="3244.28"/>
    <d v="2024-02-27T00:00:00"/>
    <n v="1997.67"/>
    <n v="502.21"/>
    <n v="0.25140000000000001"/>
    <n v="6.46"/>
    <n v="0.92999999999999994"/>
    <n v="30.17"/>
    <x v="9"/>
    <s v="Q1"/>
    <s v="Low Valuation"/>
    <x v="0"/>
  </r>
  <r>
    <n v="3342"/>
    <s v="Acquirer_484"/>
    <s v="Target_2650"/>
    <x v="6"/>
    <x v="2"/>
    <x v="3"/>
    <n v="9061.25"/>
    <d v="2024-02-28T00:00:00"/>
    <n v="2307.13"/>
    <n v="720.29"/>
    <n v="0.31219999999999998"/>
    <n v="12.58"/>
    <n v="0.72"/>
    <n v="65.239999999999995"/>
    <x v="9"/>
    <s v="Q1"/>
    <s v="Fair Valuation"/>
    <x v="0"/>
  </r>
  <r>
    <n v="3343"/>
    <s v="Acquirer_670"/>
    <s v="Target_1346"/>
    <x v="1"/>
    <x v="7"/>
    <x v="2"/>
    <n v="5592.68"/>
    <d v="2024-02-29T00:00:00"/>
    <n v="1828.45"/>
    <n v="677.08"/>
    <n v="0.37030000000000002"/>
    <n v="8.26"/>
    <n v="0.51"/>
    <n v="28.52"/>
    <x v="9"/>
    <s v="Q1"/>
    <s v="Fair Valuation"/>
    <x v="0"/>
  </r>
  <r>
    <n v="3344"/>
    <s v="Acquirer_657"/>
    <s v="Target_549"/>
    <x v="4"/>
    <x v="3"/>
    <x v="0"/>
    <n v="9922.27"/>
    <d v="2024-03-01T00:00:00"/>
    <n v="3139.9"/>
    <n v="702.71"/>
    <n v="0.2238"/>
    <n v="14.12"/>
    <n v="1.18"/>
    <n v="117.08"/>
    <x v="9"/>
    <s v="Q1"/>
    <s v="Fair Valuation"/>
    <x v="0"/>
  </r>
  <r>
    <n v="3345"/>
    <s v="Acquirer_645"/>
    <s v="Target_4784"/>
    <x v="6"/>
    <x v="2"/>
    <x v="3"/>
    <n v="9854.3799999999992"/>
    <d v="2024-03-02T00:00:00"/>
    <n v="4622.7700000000004"/>
    <n v="590.79"/>
    <n v="0.1278"/>
    <n v="16.68"/>
    <n v="0.55999999999999994"/>
    <n v="55.18"/>
    <x v="9"/>
    <s v="Q1"/>
    <s v="High Valuation"/>
    <x v="0"/>
  </r>
  <r>
    <n v="3346"/>
    <s v="Acquirer_709"/>
    <s v="Target_533"/>
    <x v="3"/>
    <x v="6"/>
    <x v="1"/>
    <n v="7609.59"/>
    <d v="2024-03-03T00:00:00"/>
    <n v="1951.75"/>
    <n v="709.85"/>
    <n v="0.36370000000000002"/>
    <n v="10.72"/>
    <n v="1.02"/>
    <n v="77.62"/>
    <x v="9"/>
    <s v="Q1"/>
    <s v="Fair Valuation"/>
    <x v="0"/>
  </r>
  <r>
    <n v="3347"/>
    <s v="Acquirer_305"/>
    <s v="Target_838"/>
    <x v="6"/>
    <x v="4"/>
    <x v="3"/>
    <n v="8653.19"/>
    <d v="2024-03-04T00:00:00"/>
    <n v="4362.3100000000004"/>
    <n v="923.5"/>
    <n v="0.2117"/>
    <n v="9.3699999999999992"/>
    <n v="1.5"/>
    <n v="129.80000000000001"/>
    <x v="9"/>
    <s v="Q1"/>
    <s v="Fair Valuation"/>
    <x v="0"/>
  </r>
  <r>
    <n v="3348"/>
    <s v="Acquirer_931"/>
    <s v="Target_3343"/>
    <x v="5"/>
    <x v="3"/>
    <x v="2"/>
    <n v="9173.68"/>
    <d v="2024-03-05T00:00:00"/>
    <n v="4204.34"/>
    <n v="1097.33"/>
    <n v="0.26100000000000001"/>
    <n v="8.36"/>
    <n v="1.36"/>
    <n v="124.76"/>
    <x v="9"/>
    <s v="Q1"/>
    <s v="Fair Valuation"/>
    <x v="0"/>
  </r>
  <r>
    <n v="3349"/>
    <s v="Acquirer_804"/>
    <s v="Target_3358"/>
    <x v="7"/>
    <x v="1"/>
    <x v="2"/>
    <n v="3568.51"/>
    <d v="2024-03-06T00:00:00"/>
    <n v="1398.52"/>
    <n v="215.23"/>
    <n v="0.15390000000000001"/>
    <n v="16.579999999999998"/>
    <n v="0.94000000000000006"/>
    <n v="33.54"/>
    <x v="9"/>
    <s v="Q1"/>
    <s v="High Valuation"/>
    <x v="0"/>
  </r>
  <r>
    <n v="3350"/>
    <s v="Acquirer_933"/>
    <s v="Target_2364"/>
    <x v="4"/>
    <x v="2"/>
    <x v="2"/>
    <n v="7909.14"/>
    <d v="2024-03-07T00:00:00"/>
    <n v="2609.5500000000002"/>
    <n v="794.09"/>
    <n v="0.30430000000000001"/>
    <n v="9.9600000000000009"/>
    <n v="1.69"/>
    <n v="133.66"/>
    <x v="9"/>
    <s v="Q1"/>
    <s v="Fair Valuation"/>
    <x v="0"/>
  </r>
  <r>
    <n v="3351"/>
    <s v="Acquirer_991"/>
    <s v="Target_3531"/>
    <x v="6"/>
    <x v="3"/>
    <x v="2"/>
    <n v="6950.98"/>
    <d v="2024-03-08T00:00:00"/>
    <n v="2029.94"/>
    <n v="555.19000000000005"/>
    <n v="0.27350000000000002"/>
    <n v="12.52"/>
    <n v="2.46"/>
    <n v="170.99"/>
    <x v="9"/>
    <s v="Q1"/>
    <s v="Fair Valuation"/>
    <x v="0"/>
  </r>
  <r>
    <n v="3352"/>
    <s v="Acquirer_813"/>
    <s v="Target_3451"/>
    <x v="2"/>
    <x v="3"/>
    <x v="0"/>
    <n v="7182.95"/>
    <d v="2024-03-09T00:00:00"/>
    <n v="2098.79"/>
    <n v="414.72"/>
    <n v="0.1976"/>
    <n v="17.32"/>
    <n v="2.27"/>
    <n v="163.05000000000001"/>
    <x v="9"/>
    <s v="Q1"/>
    <s v="High Valuation"/>
    <x v="0"/>
  </r>
  <r>
    <n v="3353"/>
    <s v="Acquirer_967"/>
    <s v="Target_811"/>
    <x v="5"/>
    <x v="5"/>
    <x v="1"/>
    <n v="7363.27"/>
    <d v="2024-03-10T00:00:00"/>
    <n v="1192.73"/>
    <n v="423.42"/>
    <n v="0.35499999999999998"/>
    <n v="17.39"/>
    <n v="1.45"/>
    <n v="106.77"/>
    <x v="9"/>
    <s v="Q1"/>
    <s v="High Valuation"/>
    <x v="0"/>
  </r>
  <r>
    <n v="3354"/>
    <s v="Acquirer_242"/>
    <s v="Target_4461"/>
    <x v="1"/>
    <x v="5"/>
    <x v="0"/>
    <n v="2744.03"/>
    <d v="2024-03-11T00:00:00"/>
    <n v="3372.6"/>
    <n v="402.35"/>
    <n v="0.1193"/>
    <n v="6.82"/>
    <n v="1.31"/>
    <n v="35.950000000000003"/>
    <x v="9"/>
    <s v="Q1"/>
    <s v="Low Valuation"/>
    <x v="0"/>
  </r>
  <r>
    <n v="3355"/>
    <s v="Acquirer_870"/>
    <s v="Target_687"/>
    <x v="2"/>
    <x v="3"/>
    <x v="1"/>
    <n v="12412.9"/>
    <d v="2024-03-12T00:00:00"/>
    <n v="3748.79"/>
    <n v="931.2"/>
    <n v="0.24840000000000001"/>
    <n v="13.33"/>
    <n v="0.64"/>
    <n v="79.44"/>
    <x v="9"/>
    <s v="Q1"/>
    <s v="Fair Valuation"/>
    <x v="0"/>
  </r>
  <r>
    <n v="3356"/>
    <s v="Acquirer_397"/>
    <s v="Target_2422"/>
    <x v="4"/>
    <x v="2"/>
    <x v="3"/>
    <n v="701.79"/>
    <d v="2024-03-13T00:00:00"/>
    <n v="330.18"/>
    <n v="77.89"/>
    <n v="0.2359"/>
    <n v="9.01"/>
    <n v="1.53"/>
    <n v="10.74"/>
    <x v="9"/>
    <s v="Q1"/>
    <s v="Fair Valuation"/>
    <x v="1"/>
  </r>
  <r>
    <n v="3357"/>
    <s v="Acquirer_549"/>
    <s v="Target_1652"/>
    <x v="2"/>
    <x v="3"/>
    <x v="3"/>
    <n v="103.53"/>
    <d v="2024-03-14T00:00:00"/>
    <n v="63.82"/>
    <n v="8.2100000000000009"/>
    <n v="0.12870000000000001"/>
    <n v="12.61"/>
    <n v="1.99"/>
    <n v="2.06"/>
    <x v="9"/>
    <s v="Q1"/>
    <s v="Fair Valuation"/>
    <x v="1"/>
  </r>
  <r>
    <n v="3358"/>
    <s v="Acquirer_235"/>
    <s v="Target_276"/>
    <x v="2"/>
    <x v="0"/>
    <x v="2"/>
    <n v="994.5"/>
    <d v="2024-03-15T00:00:00"/>
    <n v="490.78"/>
    <n v="149.1"/>
    <n v="0.30380000000000001"/>
    <n v="6.67"/>
    <n v="1.0900000000000001"/>
    <n v="10.84"/>
    <x v="9"/>
    <s v="Q1"/>
    <s v="Low Valuation"/>
    <x v="1"/>
  </r>
  <r>
    <n v="3359"/>
    <s v="Acquirer_283"/>
    <s v="Target_2100"/>
    <x v="4"/>
    <x v="3"/>
    <x v="0"/>
    <n v="2677.04"/>
    <d v="2024-03-16T00:00:00"/>
    <n v="1671.59"/>
    <n v="277.99"/>
    <n v="0.1663"/>
    <n v="9.6300000000000008"/>
    <n v="0.91"/>
    <n v="24.36"/>
    <x v="9"/>
    <s v="Q1"/>
    <s v="Fair Valuation"/>
    <x v="0"/>
  </r>
  <r>
    <n v="3360"/>
    <s v="Acquirer_957"/>
    <s v="Target_1320"/>
    <x v="5"/>
    <x v="4"/>
    <x v="0"/>
    <n v="2990.28"/>
    <d v="2024-03-17T00:00:00"/>
    <n v="1765.07"/>
    <n v="177.57"/>
    <n v="0.10059999999999999"/>
    <n v="16.84"/>
    <n v="0.55999999999999994"/>
    <n v="16.75"/>
    <x v="9"/>
    <s v="Q1"/>
    <s v="High Valuation"/>
    <x v="0"/>
  </r>
  <r>
    <n v="3361"/>
    <s v="Acquirer_827"/>
    <s v="Target_121"/>
    <x v="7"/>
    <x v="3"/>
    <x v="2"/>
    <n v="3653.38"/>
    <d v="2024-03-18T00:00:00"/>
    <n v="2056.98"/>
    <n v="354.01"/>
    <n v="0.1721"/>
    <n v="10.32"/>
    <n v="2.06"/>
    <n v="75.260000000000005"/>
    <x v="9"/>
    <s v="Q1"/>
    <s v="Fair Valuation"/>
    <x v="0"/>
  </r>
  <r>
    <n v="3362"/>
    <s v="Acquirer_334"/>
    <s v="Target_2296"/>
    <x v="2"/>
    <x v="2"/>
    <x v="2"/>
    <n v="5539.66"/>
    <d v="2024-03-19T00:00:00"/>
    <n v="3644.46"/>
    <n v="455.19"/>
    <n v="0.1249"/>
    <n v="12.17"/>
    <n v="1.05"/>
    <n v="58.17"/>
    <x v="9"/>
    <s v="Q1"/>
    <s v="Fair Valuation"/>
    <x v="0"/>
  </r>
  <r>
    <n v="3363"/>
    <s v="Acquirer_781"/>
    <s v="Target_2797"/>
    <x v="6"/>
    <x v="4"/>
    <x v="2"/>
    <n v="2319.4899999999998"/>
    <d v="2024-03-20T00:00:00"/>
    <n v="920.09"/>
    <n v="297.37"/>
    <n v="0.32319999999999999"/>
    <n v="7.8"/>
    <n v="1.94"/>
    <n v="45"/>
    <x v="9"/>
    <s v="Q1"/>
    <s v="Low Valuation"/>
    <x v="0"/>
  </r>
  <r>
    <n v="3364"/>
    <s v="Acquirer_996"/>
    <s v="Target_3684"/>
    <x v="2"/>
    <x v="5"/>
    <x v="0"/>
    <n v="2111.2399999999998"/>
    <d v="2024-03-21T00:00:00"/>
    <n v="501.75"/>
    <n v="148.47"/>
    <n v="0.2959"/>
    <n v="14.22"/>
    <n v="1.23"/>
    <n v="25.97"/>
    <x v="9"/>
    <s v="Q1"/>
    <s v="Fair Valuation"/>
    <x v="0"/>
  </r>
  <r>
    <n v="3365"/>
    <s v="Acquirer_96"/>
    <s v="Target_181"/>
    <x v="0"/>
    <x v="7"/>
    <x v="0"/>
    <n v="7431.49"/>
    <d v="2024-03-22T00:00:00"/>
    <n v="4692.88"/>
    <n v="775.73"/>
    <n v="0.1653"/>
    <n v="9.58"/>
    <n v="0.9900000000000001"/>
    <n v="73.569999999999993"/>
    <x v="9"/>
    <s v="Q1"/>
    <s v="Fair Valuation"/>
    <x v="0"/>
  </r>
  <r>
    <n v="3366"/>
    <s v="Acquirer_914"/>
    <s v="Target_2174"/>
    <x v="6"/>
    <x v="6"/>
    <x v="0"/>
    <n v="6144.74"/>
    <d v="2024-03-23T00:00:00"/>
    <n v="3679.63"/>
    <n v="520.29999999999995"/>
    <n v="0.1414"/>
    <n v="11.81"/>
    <n v="1.0900000000000001"/>
    <n v="66.98"/>
    <x v="9"/>
    <s v="Q1"/>
    <s v="Fair Valuation"/>
    <x v="0"/>
  </r>
  <r>
    <n v="3367"/>
    <s v="Acquirer_1"/>
    <s v="Target_2737"/>
    <x v="2"/>
    <x v="5"/>
    <x v="1"/>
    <n v="6018.96"/>
    <d v="2024-03-24T00:00:00"/>
    <n v="2643.84"/>
    <n v="375.95"/>
    <n v="0.14219999999999999"/>
    <n v="16.010000000000002"/>
    <n v="2.35"/>
    <n v="141.44999999999999"/>
    <x v="9"/>
    <s v="Q1"/>
    <s v="High Valuation"/>
    <x v="0"/>
  </r>
  <r>
    <n v="3368"/>
    <s v="Acquirer_263"/>
    <s v="Target_4858"/>
    <x v="0"/>
    <x v="0"/>
    <x v="2"/>
    <n v="19356.150000000001"/>
    <d v="2024-03-25T00:00:00"/>
    <n v="2786.58"/>
    <n v="1097.9100000000001"/>
    <n v="0.39400000000000002"/>
    <n v="17.63"/>
    <n v="1.96"/>
    <n v="379.38"/>
    <x v="9"/>
    <s v="Q1"/>
    <s v="High Valuation"/>
    <x v="0"/>
  </r>
  <r>
    <n v="3369"/>
    <s v="Acquirer_173"/>
    <s v="Target_3452"/>
    <x v="7"/>
    <x v="4"/>
    <x v="3"/>
    <n v="767.97"/>
    <d v="2024-03-26T00:00:00"/>
    <n v="445.98"/>
    <n v="65.92"/>
    <n v="0.14779999999999999"/>
    <n v="11.65"/>
    <n v="2.33"/>
    <n v="17.89"/>
    <x v="9"/>
    <s v="Q1"/>
    <s v="Fair Valuation"/>
    <x v="1"/>
  </r>
  <r>
    <n v="3370"/>
    <s v="Acquirer_171"/>
    <s v="Target_3207"/>
    <x v="3"/>
    <x v="1"/>
    <x v="3"/>
    <n v="3206.95"/>
    <d v="2024-03-27T00:00:00"/>
    <n v="475.54"/>
    <n v="183.99"/>
    <n v="0.38690000000000002"/>
    <n v="17.43"/>
    <n v="1.94"/>
    <n v="62.21"/>
    <x v="9"/>
    <s v="Q1"/>
    <s v="High Valuation"/>
    <x v="0"/>
  </r>
  <r>
    <n v="3371"/>
    <s v="Acquirer_828"/>
    <s v="Target_2017"/>
    <x v="4"/>
    <x v="6"/>
    <x v="1"/>
    <n v="3582.38"/>
    <d v="2024-03-28T00:00:00"/>
    <n v="643.02"/>
    <n v="214.9"/>
    <n v="0.3342"/>
    <n v="16.670000000000002"/>
    <n v="2.29"/>
    <n v="82.04"/>
    <x v="9"/>
    <s v="Q1"/>
    <s v="High Valuation"/>
    <x v="0"/>
  </r>
  <r>
    <n v="3372"/>
    <s v="Acquirer_339"/>
    <s v="Target_1930"/>
    <x v="3"/>
    <x v="4"/>
    <x v="0"/>
    <n v="19612.900000000001"/>
    <d v="2024-03-29T00:00:00"/>
    <n v="4015.51"/>
    <n v="1434.74"/>
    <n v="0.35730000000000001"/>
    <n v="13.67"/>
    <n v="1.79"/>
    <n v="351.07"/>
    <x v="9"/>
    <s v="Q1"/>
    <s v="Fair Valuation"/>
    <x v="0"/>
  </r>
  <r>
    <n v="3373"/>
    <s v="Acquirer_36"/>
    <s v="Target_3995"/>
    <x v="1"/>
    <x v="1"/>
    <x v="0"/>
    <n v="2136.7399999999998"/>
    <d v="2024-03-30T00:00:00"/>
    <n v="713.64"/>
    <n v="190.61"/>
    <n v="0.2671"/>
    <n v="11.21"/>
    <n v="1.02"/>
    <n v="21.79"/>
    <x v="9"/>
    <s v="Q1"/>
    <s v="Fair Valuation"/>
    <x v="0"/>
  </r>
  <r>
    <n v="3374"/>
    <s v="Acquirer_285"/>
    <s v="Target_906"/>
    <x v="0"/>
    <x v="2"/>
    <x v="0"/>
    <n v="13261.36"/>
    <d v="2024-03-31T00:00:00"/>
    <n v="3841.74"/>
    <n v="874.76"/>
    <n v="0.22770000000000001"/>
    <n v="15.16"/>
    <n v="2.4700000000000002"/>
    <n v="327.56"/>
    <x v="9"/>
    <s v="Q1"/>
    <s v="High Valuation"/>
    <x v="0"/>
  </r>
  <r>
    <n v="3375"/>
    <s v="Acquirer_53"/>
    <s v="Target_795"/>
    <x v="7"/>
    <x v="6"/>
    <x v="3"/>
    <n v="8930.4599999999991"/>
    <d v="2024-04-01T00:00:00"/>
    <n v="2307.04"/>
    <n v="546.54"/>
    <n v="0.2369"/>
    <n v="16.34"/>
    <n v="0.77999999999999992"/>
    <n v="69.66"/>
    <x v="9"/>
    <s v="Q2"/>
    <s v="High Valuation"/>
    <x v="0"/>
  </r>
  <r>
    <n v="3376"/>
    <s v="Acquirer_913"/>
    <s v="Target_633"/>
    <x v="3"/>
    <x v="1"/>
    <x v="0"/>
    <n v="15575.27"/>
    <d v="2024-04-02T00:00:00"/>
    <n v="4031.96"/>
    <n v="962.03"/>
    <n v="0.23860000000000001"/>
    <n v="16.190000000000001"/>
    <n v="1.08"/>
    <n v="168.21"/>
    <x v="9"/>
    <s v="Q2"/>
    <s v="High Valuation"/>
    <x v="0"/>
  </r>
  <r>
    <n v="3377"/>
    <s v="Acquirer_916"/>
    <s v="Target_4589"/>
    <x v="3"/>
    <x v="4"/>
    <x v="3"/>
    <n v="2792.32"/>
    <d v="2024-04-03T00:00:00"/>
    <n v="1638.47"/>
    <n v="355.71"/>
    <n v="0.21709999999999999"/>
    <n v="7.85"/>
    <n v="1.52"/>
    <n v="42.44"/>
    <x v="9"/>
    <s v="Q2"/>
    <s v="Low Valuation"/>
    <x v="0"/>
  </r>
  <r>
    <n v="3378"/>
    <s v="Acquirer_824"/>
    <s v="Target_3322"/>
    <x v="7"/>
    <x v="7"/>
    <x v="2"/>
    <n v="8446.56"/>
    <d v="2024-04-04T00:00:00"/>
    <n v="2523.41"/>
    <n v="646.75"/>
    <n v="0.25629999999999997"/>
    <n v="13.06"/>
    <n v="1.2"/>
    <n v="101.36"/>
    <x v="9"/>
    <s v="Q2"/>
    <s v="Fair Valuation"/>
    <x v="0"/>
  </r>
  <r>
    <n v="3379"/>
    <s v="Acquirer_796"/>
    <s v="Target_2123"/>
    <x v="4"/>
    <x v="7"/>
    <x v="0"/>
    <n v="9786"/>
    <d v="2024-04-05T00:00:00"/>
    <n v="1717.72"/>
    <n v="570.28"/>
    <n v="0.33200000000000002"/>
    <n v="17.16"/>
    <n v="1.95"/>
    <n v="190.83"/>
    <x v="9"/>
    <s v="Q2"/>
    <s v="High Valuation"/>
    <x v="0"/>
  </r>
  <r>
    <n v="3380"/>
    <s v="Acquirer_646"/>
    <s v="Target_4521"/>
    <x v="5"/>
    <x v="7"/>
    <x v="1"/>
    <n v="2298.9499999999998"/>
    <d v="2024-04-06T00:00:00"/>
    <n v="516.20000000000005"/>
    <n v="134.52000000000001"/>
    <n v="0.2606"/>
    <n v="17.09"/>
    <n v="1.5"/>
    <n v="34.479999999999997"/>
    <x v="9"/>
    <s v="Q2"/>
    <s v="High Valuation"/>
    <x v="0"/>
  </r>
  <r>
    <n v="3381"/>
    <s v="Acquirer_977"/>
    <s v="Target_123"/>
    <x v="6"/>
    <x v="4"/>
    <x v="3"/>
    <n v="9365.9"/>
    <d v="2024-04-07T00:00:00"/>
    <n v="3629"/>
    <n v="931.93"/>
    <n v="0.25679999999999997"/>
    <n v="10.050000000000001"/>
    <n v="1.34"/>
    <n v="125.5"/>
    <x v="9"/>
    <s v="Q2"/>
    <s v="Fair Valuation"/>
    <x v="0"/>
  </r>
  <r>
    <n v="3382"/>
    <s v="Acquirer_623"/>
    <s v="Target_4723"/>
    <x v="3"/>
    <x v="3"/>
    <x v="1"/>
    <n v="3491.85"/>
    <d v="2024-04-08T00:00:00"/>
    <n v="1324.19"/>
    <n v="407.45"/>
    <n v="0.30769999999999997"/>
    <n v="8.57"/>
    <n v="1.92"/>
    <n v="67.040000000000006"/>
    <x v="9"/>
    <s v="Q2"/>
    <s v="Fair Valuation"/>
    <x v="0"/>
  </r>
  <r>
    <n v="3383"/>
    <s v="Acquirer_609"/>
    <s v="Target_1364"/>
    <x v="1"/>
    <x v="2"/>
    <x v="2"/>
    <n v="3802.31"/>
    <d v="2024-04-09T00:00:00"/>
    <n v="1411.27"/>
    <n v="331.79"/>
    <n v="0.2351"/>
    <n v="11.46"/>
    <n v="1.58"/>
    <n v="60.08"/>
    <x v="9"/>
    <s v="Q2"/>
    <s v="Fair Valuation"/>
    <x v="0"/>
  </r>
  <r>
    <n v="3384"/>
    <s v="Acquirer_952"/>
    <s v="Target_3596"/>
    <x v="6"/>
    <x v="0"/>
    <x v="0"/>
    <n v="4721.67"/>
    <d v="2024-04-10T00:00:00"/>
    <n v="1105.03"/>
    <n v="273.72000000000003"/>
    <n v="0.2477"/>
    <n v="17.25"/>
    <n v="1.85"/>
    <n v="87.35"/>
    <x v="9"/>
    <s v="Q2"/>
    <s v="High Valuation"/>
    <x v="0"/>
  </r>
  <r>
    <n v="3385"/>
    <s v="Acquirer_239"/>
    <s v="Target_1210"/>
    <x v="5"/>
    <x v="6"/>
    <x v="3"/>
    <n v="5220.74"/>
    <d v="2024-04-11T00:00:00"/>
    <n v="3512.61"/>
    <n v="500.55"/>
    <n v="0.14249999999999999"/>
    <n v="10.43"/>
    <n v="1.99"/>
    <n v="103.89"/>
    <x v="9"/>
    <s v="Q2"/>
    <s v="Fair Valuation"/>
    <x v="0"/>
  </r>
  <r>
    <n v="3386"/>
    <s v="Acquirer_196"/>
    <s v="Target_3138"/>
    <x v="5"/>
    <x v="7"/>
    <x v="3"/>
    <n v="15799.08"/>
    <d v="2024-04-12T00:00:00"/>
    <n v="4074.08"/>
    <n v="1353.82"/>
    <n v="0.33229999999999998"/>
    <n v="11.67"/>
    <n v="1.98"/>
    <n v="312.82"/>
    <x v="9"/>
    <s v="Q2"/>
    <s v="Fair Valuation"/>
    <x v="0"/>
  </r>
  <r>
    <n v="3387"/>
    <s v="Acquirer_170"/>
    <s v="Target_105"/>
    <x v="6"/>
    <x v="3"/>
    <x v="2"/>
    <n v="10189.73"/>
    <d v="2024-04-13T00:00:00"/>
    <n v="4385.51"/>
    <n v="642.48"/>
    <n v="0.14649999999999999"/>
    <n v="15.86"/>
    <n v="1.81"/>
    <n v="184.43"/>
    <x v="9"/>
    <s v="Q2"/>
    <s v="High Valuation"/>
    <x v="0"/>
  </r>
  <r>
    <n v="3388"/>
    <s v="Acquirer_576"/>
    <s v="Target_2656"/>
    <x v="6"/>
    <x v="0"/>
    <x v="3"/>
    <n v="8498.75"/>
    <d v="2024-04-14T00:00:00"/>
    <n v="1657.38"/>
    <n v="547.6"/>
    <n v="0.33040000000000003"/>
    <n v="15.52"/>
    <n v="2.12"/>
    <n v="180.17"/>
    <x v="9"/>
    <s v="Q2"/>
    <s v="High Valuation"/>
    <x v="0"/>
  </r>
  <r>
    <n v="3389"/>
    <s v="Acquirer_764"/>
    <s v="Target_3865"/>
    <x v="2"/>
    <x v="4"/>
    <x v="2"/>
    <n v="865.71"/>
    <d v="2024-04-15T00:00:00"/>
    <n v="177.5"/>
    <n v="54.55"/>
    <n v="0.30730000000000002"/>
    <n v="15.87"/>
    <n v="1.5"/>
    <n v="12.99"/>
    <x v="9"/>
    <s v="Q2"/>
    <s v="High Valuation"/>
    <x v="1"/>
  </r>
  <r>
    <n v="3390"/>
    <s v="Acquirer_383"/>
    <s v="Target_2214"/>
    <x v="0"/>
    <x v="6"/>
    <x v="2"/>
    <n v="3413.33"/>
    <d v="2024-04-16T00:00:00"/>
    <n v="979.36"/>
    <n v="327.89"/>
    <n v="0.33479999999999999"/>
    <n v="10.41"/>
    <n v="2.17"/>
    <n v="74.069999999999993"/>
    <x v="9"/>
    <s v="Q2"/>
    <s v="Fair Valuation"/>
    <x v="0"/>
  </r>
  <r>
    <n v="3391"/>
    <s v="Acquirer_578"/>
    <s v="Target_4276"/>
    <x v="0"/>
    <x v="0"/>
    <x v="1"/>
    <n v="10319.91"/>
    <d v="2024-04-17T00:00:00"/>
    <n v="3932.53"/>
    <n v="843.13"/>
    <n v="0.21440000000000001"/>
    <n v="12.24"/>
    <n v="2.14"/>
    <n v="220.85"/>
    <x v="9"/>
    <s v="Q2"/>
    <s v="Fair Valuation"/>
    <x v="0"/>
  </r>
  <r>
    <n v="3392"/>
    <s v="Acquirer_603"/>
    <s v="Target_729"/>
    <x v="0"/>
    <x v="7"/>
    <x v="0"/>
    <n v="16778.37"/>
    <d v="2024-04-18T00:00:00"/>
    <n v="4788.8100000000004"/>
    <n v="1160.33"/>
    <n v="0.24229999999999999"/>
    <n v="14.46"/>
    <n v="0.63"/>
    <n v="105.7"/>
    <x v="9"/>
    <s v="Q2"/>
    <s v="Fair Valuation"/>
    <x v="0"/>
  </r>
  <r>
    <n v="3393"/>
    <s v="Acquirer_694"/>
    <s v="Target_2291"/>
    <x v="6"/>
    <x v="2"/>
    <x v="1"/>
    <n v="9507.31"/>
    <d v="2024-04-19T00:00:00"/>
    <n v="2347.9"/>
    <n v="790.3"/>
    <n v="0.33660000000000001"/>
    <n v="12.03"/>
    <n v="2.31"/>
    <n v="219.62"/>
    <x v="9"/>
    <s v="Q2"/>
    <s v="Fair Valuation"/>
    <x v="0"/>
  </r>
  <r>
    <n v="3394"/>
    <s v="Acquirer_259"/>
    <s v="Target_771"/>
    <x v="5"/>
    <x v="5"/>
    <x v="3"/>
    <n v="5586.06"/>
    <d v="2024-04-20T00:00:00"/>
    <n v="3849.08"/>
    <n v="769.43"/>
    <n v="0.19989999999999999"/>
    <n v="7.26"/>
    <n v="0.55999999999999994"/>
    <n v="31.28"/>
    <x v="9"/>
    <s v="Q2"/>
    <s v="Low Valuation"/>
    <x v="0"/>
  </r>
  <r>
    <n v="3395"/>
    <s v="Acquirer_108"/>
    <s v="Target_793"/>
    <x v="6"/>
    <x v="4"/>
    <x v="0"/>
    <n v="15063.24"/>
    <d v="2024-04-21T00:00:00"/>
    <n v="3502.43"/>
    <n v="1216.74"/>
    <n v="0.34739999999999999"/>
    <n v="12.38"/>
    <n v="0.67"/>
    <n v="100.92"/>
    <x v="9"/>
    <s v="Q2"/>
    <s v="Fair Valuation"/>
    <x v="0"/>
  </r>
  <r>
    <n v="3396"/>
    <s v="Acquirer_716"/>
    <s v="Target_2067"/>
    <x v="3"/>
    <x v="6"/>
    <x v="0"/>
    <n v="4873.45"/>
    <d v="2024-04-22T00:00:00"/>
    <n v="2065.3000000000002"/>
    <n v="526.86"/>
    <n v="0.25509999999999999"/>
    <n v="9.25"/>
    <n v="1.99"/>
    <n v="96.98"/>
    <x v="9"/>
    <s v="Q2"/>
    <s v="Fair Valuation"/>
    <x v="0"/>
  </r>
  <r>
    <n v="3397"/>
    <s v="Acquirer_946"/>
    <s v="Target_3412"/>
    <x v="7"/>
    <x v="4"/>
    <x v="0"/>
    <n v="508.99"/>
    <d v="2024-04-23T00:00:00"/>
    <n v="209.11"/>
    <n v="71.790000000000006"/>
    <n v="0.34329999999999999"/>
    <n v="7.09"/>
    <n v="1.44"/>
    <n v="7.33"/>
    <x v="9"/>
    <s v="Q2"/>
    <s v="Low Valuation"/>
    <x v="1"/>
  </r>
  <r>
    <n v="3398"/>
    <s v="Acquirer_109"/>
    <s v="Target_2382"/>
    <x v="2"/>
    <x v="3"/>
    <x v="1"/>
    <n v="9819.69"/>
    <d v="2024-04-24T00:00:00"/>
    <n v="4020.35"/>
    <n v="1571.15"/>
    <n v="0.39079999999999998"/>
    <n v="6.25"/>
    <n v="1.26"/>
    <n v="123.73"/>
    <x v="9"/>
    <s v="Q2"/>
    <s v="Low Valuation"/>
    <x v="0"/>
  </r>
  <r>
    <n v="3399"/>
    <s v="Acquirer_56"/>
    <s v="Target_4563"/>
    <x v="6"/>
    <x v="1"/>
    <x v="3"/>
    <n v="7179.25"/>
    <d v="2024-04-25T00:00:00"/>
    <n v="2826.86"/>
    <n v="569.33000000000004"/>
    <n v="0.2014"/>
    <n v="12.61"/>
    <n v="2.09"/>
    <n v="150.05000000000001"/>
    <x v="9"/>
    <s v="Q2"/>
    <s v="Fair Valuation"/>
    <x v="0"/>
  </r>
  <r>
    <n v="3400"/>
    <s v="Acquirer_614"/>
    <s v="Target_3876"/>
    <x v="2"/>
    <x v="7"/>
    <x v="1"/>
    <n v="311.88"/>
    <d v="2024-04-26T00:00:00"/>
    <n v="169.16"/>
    <n v="45.2"/>
    <n v="0.26719999999999999"/>
    <n v="6.9"/>
    <n v="1.83"/>
    <n v="5.71"/>
    <x v="9"/>
    <s v="Q2"/>
    <s v="Low Valuation"/>
    <x v="1"/>
  </r>
  <r>
    <n v="3401"/>
    <s v="Acquirer_334"/>
    <s v="Target_4937"/>
    <x v="5"/>
    <x v="2"/>
    <x v="1"/>
    <n v="9029.93"/>
    <d v="2024-04-27T00:00:00"/>
    <n v="4355.53"/>
    <n v="1131.57"/>
    <n v="0.25979999999999998"/>
    <n v="7.98"/>
    <n v="0.85000000000000009"/>
    <n v="76.75"/>
    <x v="9"/>
    <s v="Q2"/>
    <s v="Low Valuation"/>
    <x v="0"/>
  </r>
  <r>
    <n v="3402"/>
    <s v="Acquirer_677"/>
    <s v="Target_3883"/>
    <x v="6"/>
    <x v="6"/>
    <x v="3"/>
    <n v="974.99"/>
    <d v="2024-04-28T00:00:00"/>
    <n v="188.05"/>
    <n v="56.26"/>
    <n v="0.29920000000000002"/>
    <n v="17.329999999999998"/>
    <n v="0.52"/>
    <n v="5.07"/>
    <x v="9"/>
    <s v="Q2"/>
    <s v="High Valuation"/>
    <x v="1"/>
  </r>
  <r>
    <n v="3403"/>
    <s v="Acquirer_762"/>
    <s v="Target_1321"/>
    <x v="4"/>
    <x v="6"/>
    <x v="2"/>
    <n v="12677.48"/>
    <d v="2024-04-29T00:00:00"/>
    <n v="3134.48"/>
    <n v="980.47"/>
    <n v="0.31280000000000002"/>
    <n v="12.93"/>
    <n v="2.04"/>
    <n v="258.62"/>
    <x v="9"/>
    <s v="Q2"/>
    <s v="Fair Valuation"/>
    <x v="0"/>
  </r>
  <r>
    <n v="3404"/>
    <s v="Acquirer_407"/>
    <s v="Target_4243"/>
    <x v="5"/>
    <x v="6"/>
    <x v="3"/>
    <n v="6469.01"/>
    <d v="2024-04-30T00:00:00"/>
    <n v="2958.76"/>
    <n v="514.23"/>
    <n v="0.17380000000000001"/>
    <n v="12.58"/>
    <n v="0.65"/>
    <n v="42.05"/>
    <x v="9"/>
    <s v="Q2"/>
    <s v="Fair Valuation"/>
    <x v="0"/>
  </r>
  <r>
    <n v="3405"/>
    <s v="Acquirer_629"/>
    <s v="Target_2377"/>
    <x v="5"/>
    <x v="5"/>
    <x v="3"/>
    <n v="5426.58"/>
    <d v="2024-05-01T00:00:00"/>
    <n v="2544.5700000000002"/>
    <n v="517.30999999999995"/>
    <n v="0.20330000000000001"/>
    <n v="10.49"/>
    <n v="2.0499999999999998"/>
    <n v="111.24"/>
    <x v="9"/>
    <s v="Q2"/>
    <s v="Fair Valuation"/>
    <x v="0"/>
  </r>
  <r>
    <n v="3406"/>
    <s v="Acquirer_224"/>
    <s v="Target_1902"/>
    <x v="0"/>
    <x v="0"/>
    <x v="2"/>
    <n v="12067.93"/>
    <d v="2024-05-02T00:00:00"/>
    <n v="4677.24"/>
    <n v="1186.6199999999999"/>
    <n v="0.25369999999999998"/>
    <n v="10.17"/>
    <n v="1.43"/>
    <n v="172.57"/>
    <x v="9"/>
    <s v="Q2"/>
    <s v="Fair Valuation"/>
    <x v="0"/>
  </r>
  <r>
    <n v="3407"/>
    <s v="Acquirer_909"/>
    <s v="Target_3517"/>
    <x v="7"/>
    <x v="2"/>
    <x v="3"/>
    <n v="1453.51"/>
    <d v="2024-05-03T00:00:00"/>
    <n v="344.6"/>
    <n v="85.15"/>
    <n v="0.24709999999999999"/>
    <n v="17.07"/>
    <n v="2.41"/>
    <n v="35.03"/>
    <x v="9"/>
    <s v="Q2"/>
    <s v="High Valuation"/>
    <x v="0"/>
  </r>
  <r>
    <n v="3408"/>
    <s v="Acquirer_220"/>
    <s v="Target_803"/>
    <x v="6"/>
    <x v="5"/>
    <x v="3"/>
    <n v="7572.5"/>
    <d v="2024-05-04T00:00:00"/>
    <n v="4415.47"/>
    <n v="757.25"/>
    <n v="0.17150000000000001"/>
    <n v="10"/>
    <n v="2.25"/>
    <n v="170.38"/>
    <x v="9"/>
    <s v="Q2"/>
    <s v="Fair Valuation"/>
    <x v="0"/>
  </r>
  <r>
    <n v="3409"/>
    <s v="Acquirer_198"/>
    <s v="Target_129"/>
    <x v="2"/>
    <x v="7"/>
    <x v="0"/>
    <n v="7144.25"/>
    <d v="2024-05-05T00:00:00"/>
    <n v="2284.9"/>
    <n v="807.26"/>
    <n v="0.3533"/>
    <n v="8.85"/>
    <n v="1.54"/>
    <n v="110.02"/>
    <x v="9"/>
    <s v="Q2"/>
    <s v="Fair Valuation"/>
    <x v="0"/>
  </r>
  <r>
    <n v="3410"/>
    <s v="Acquirer_312"/>
    <s v="Target_1859"/>
    <x v="1"/>
    <x v="0"/>
    <x v="0"/>
    <n v="3824.44"/>
    <d v="2024-05-06T00:00:00"/>
    <n v="2180.85"/>
    <n v="548.70000000000005"/>
    <n v="0.25159999999999999"/>
    <n v="6.97"/>
    <n v="2.42"/>
    <n v="92.55"/>
    <x v="9"/>
    <s v="Q2"/>
    <s v="Low Valuation"/>
    <x v="0"/>
  </r>
  <r>
    <n v="3411"/>
    <s v="Acquirer_324"/>
    <s v="Target_2997"/>
    <x v="7"/>
    <x v="7"/>
    <x v="1"/>
    <n v="2171.38"/>
    <d v="2024-05-07T00:00:00"/>
    <n v="721.39"/>
    <n v="182.01"/>
    <n v="0.25230000000000002"/>
    <n v="11.93"/>
    <n v="1.87"/>
    <n v="40.6"/>
    <x v="9"/>
    <s v="Q2"/>
    <s v="Fair Valuation"/>
    <x v="0"/>
  </r>
  <r>
    <n v="3412"/>
    <s v="Acquirer_684"/>
    <s v="Target_1401"/>
    <x v="7"/>
    <x v="5"/>
    <x v="1"/>
    <n v="4029.18"/>
    <d v="2024-05-08T00:00:00"/>
    <n v="1202.49"/>
    <n v="380.47"/>
    <n v="0.31640000000000001"/>
    <n v="10.59"/>
    <n v="2.13"/>
    <n v="85.82"/>
    <x v="9"/>
    <s v="Q2"/>
    <s v="Fair Valuation"/>
    <x v="0"/>
  </r>
  <r>
    <n v="3413"/>
    <s v="Acquirer_773"/>
    <s v="Target_966"/>
    <x v="5"/>
    <x v="0"/>
    <x v="2"/>
    <n v="7920.29"/>
    <d v="2024-05-09T00:00:00"/>
    <n v="2411.73"/>
    <n v="444.96"/>
    <n v="0.1845"/>
    <n v="17.8"/>
    <n v="2.25"/>
    <n v="178.21"/>
    <x v="9"/>
    <s v="Q2"/>
    <s v="High Valuation"/>
    <x v="0"/>
  </r>
  <r>
    <n v="3414"/>
    <s v="Acquirer_963"/>
    <s v="Target_4162"/>
    <x v="4"/>
    <x v="0"/>
    <x v="1"/>
    <n v="7687.69"/>
    <d v="2024-05-10T00:00:00"/>
    <n v="1608.66"/>
    <n v="443.35"/>
    <n v="0.27560000000000001"/>
    <n v="17.34"/>
    <n v="0.91999999999999993"/>
    <n v="70.73"/>
    <x v="9"/>
    <s v="Q2"/>
    <s v="High Valuation"/>
    <x v="0"/>
  </r>
  <r>
    <n v="3415"/>
    <s v="Acquirer_430"/>
    <s v="Target_180"/>
    <x v="5"/>
    <x v="6"/>
    <x v="0"/>
    <n v="1902.12"/>
    <d v="2024-05-11T00:00:00"/>
    <n v="892.42"/>
    <n v="129.22"/>
    <n v="0.14480000000000001"/>
    <n v="14.72"/>
    <n v="1.1100000000000001"/>
    <n v="21.11"/>
    <x v="9"/>
    <s v="Q2"/>
    <s v="Fair Valuation"/>
    <x v="0"/>
  </r>
  <r>
    <n v="3416"/>
    <s v="Acquirer_300"/>
    <s v="Target_163"/>
    <x v="0"/>
    <x v="2"/>
    <x v="2"/>
    <n v="5830.29"/>
    <d v="2024-05-12T00:00:00"/>
    <n v="1840.32"/>
    <n v="731.53"/>
    <n v="0.39750000000000002"/>
    <n v="7.97"/>
    <n v="2.5"/>
    <n v="145.76"/>
    <x v="9"/>
    <s v="Q2"/>
    <s v="Low Valuation"/>
    <x v="0"/>
  </r>
  <r>
    <n v="3417"/>
    <s v="Acquirer_369"/>
    <s v="Target_4477"/>
    <x v="5"/>
    <x v="3"/>
    <x v="3"/>
    <n v="5768.54"/>
    <d v="2024-05-13T00:00:00"/>
    <n v="2696.16"/>
    <n v="466.71"/>
    <n v="0.1731"/>
    <n v="12.36"/>
    <n v="1.63"/>
    <n v="94.03"/>
    <x v="9"/>
    <s v="Q2"/>
    <s v="Fair Valuation"/>
    <x v="0"/>
  </r>
  <r>
    <n v="3418"/>
    <s v="Acquirer_429"/>
    <s v="Target_1903"/>
    <x v="2"/>
    <x v="0"/>
    <x v="3"/>
    <n v="1732.18"/>
    <d v="2024-05-14T00:00:00"/>
    <n v="835.7"/>
    <n v="164.97"/>
    <n v="0.19739999999999999"/>
    <n v="10.5"/>
    <n v="1.64"/>
    <n v="28.41"/>
    <x v="9"/>
    <s v="Q2"/>
    <s v="Fair Valuation"/>
    <x v="0"/>
  </r>
  <r>
    <n v="3419"/>
    <s v="Acquirer_51"/>
    <s v="Target_1193"/>
    <x v="1"/>
    <x v="0"/>
    <x v="0"/>
    <n v="12464.12"/>
    <d v="2024-05-15T00:00:00"/>
    <n v="1983.31"/>
    <n v="728.47"/>
    <n v="0.36730000000000002"/>
    <n v="17.11"/>
    <n v="0.79"/>
    <n v="98.47"/>
    <x v="9"/>
    <s v="Q2"/>
    <s v="High Valuation"/>
    <x v="0"/>
  </r>
  <r>
    <n v="3420"/>
    <s v="Acquirer_991"/>
    <s v="Target_4633"/>
    <x v="6"/>
    <x v="3"/>
    <x v="2"/>
    <n v="3533.67"/>
    <d v="2024-05-16T00:00:00"/>
    <n v="2623.66"/>
    <n v="537.85"/>
    <n v="0.20499999999999999"/>
    <n v="6.57"/>
    <n v="2.06"/>
    <n v="72.790000000000006"/>
    <x v="9"/>
    <s v="Q2"/>
    <s v="Low Valuation"/>
    <x v="0"/>
  </r>
  <r>
    <n v="3421"/>
    <s v="Acquirer_171"/>
    <s v="Target_2035"/>
    <x v="2"/>
    <x v="0"/>
    <x v="1"/>
    <n v="4316.5200000000004"/>
    <d v="2024-05-17T00:00:00"/>
    <n v="3416.74"/>
    <n v="424.02"/>
    <n v="0.1241"/>
    <n v="10.18"/>
    <n v="1.86"/>
    <n v="80.290000000000006"/>
    <x v="9"/>
    <s v="Q2"/>
    <s v="Fair Valuation"/>
    <x v="0"/>
  </r>
  <r>
    <n v="3422"/>
    <s v="Acquirer_405"/>
    <s v="Target_2109"/>
    <x v="3"/>
    <x v="2"/>
    <x v="0"/>
    <n v="9867.9"/>
    <d v="2024-05-18T00:00:00"/>
    <n v="2713.2"/>
    <n v="986.79"/>
    <n v="0.36370000000000002"/>
    <n v="10"/>
    <n v="1.3"/>
    <n v="128.28"/>
    <x v="9"/>
    <s v="Q2"/>
    <s v="Fair Valuation"/>
    <x v="0"/>
  </r>
  <r>
    <n v="3423"/>
    <s v="Acquirer_181"/>
    <s v="Target_4735"/>
    <x v="4"/>
    <x v="0"/>
    <x v="2"/>
    <n v="11674.83"/>
    <d v="2024-05-19T00:00:00"/>
    <n v="4645.8"/>
    <n v="1160.52"/>
    <n v="0.24979999999999999"/>
    <n v="10.06"/>
    <n v="2.0499999999999998"/>
    <n v="239.33"/>
    <x v="9"/>
    <s v="Q2"/>
    <s v="Fair Valuation"/>
    <x v="0"/>
  </r>
  <r>
    <n v="3424"/>
    <s v="Acquirer_334"/>
    <s v="Target_4803"/>
    <x v="5"/>
    <x v="3"/>
    <x v="1"/>
    <n v="14389.11"/>
    <d v="2024-05-20T00:00:00"/>
    <n v="4926.1099999999997"/>
    <n v="1167"/>
    <n v="0.2369"/>
    <n v="12.33"/>
    <n v="0.77"/>
    <n v="110.8"/>
    <x v="9"/>
    <s v="Q2"/>
    <s v="Fair Valuation"/>
    <x v="0"/>
  </r>
  <r>
    <n v="3425"/>
    <s v="Acquirer_336"/>
    <s v="Target_1003"/>
    <x v="4"/>
    <x v="6"/>
    <x v="3"/>
    <n v="10132.59"/>
    <d v="2024-05-21T00:00:00"/>
    <n v="1982.47"/>
    <n v="730.54"/>
    <n v="0.36849999999999999"/>
    <n v="13.87"/>
    <n v="1.87"/>
    <n v="189.48"/>
    <x v="9"/>
    <s v="Q2"/>
    <s v="Fair Valuation"/>
    <x v="0"/>
  </r>
  <r>
    <n v="3426"/>
    <s v="Acquirer_272"/>
    <s v="Target_3988"/>
    <x v="0"/>
    <x v="6"/>
    <x v="1"/>
    <n v="982.88"/>
    <d v="2024-05-22T00:00:00"/>
    <n v="561.61"/>
    <n v="94.69"/>
    <n v="0.1686"/>
    <n v="10.38"/>
    <n v="0.9900000000000001"/>
    <n v="9.73"/>
    <x v="9"/>
    <s v="Q2"/>
    <s v="Fair Valuation"/>
    <x v="1"/>
  </r>
  <r>
    <n v="3427"/>
    <s v="Acquirer_103"/>
    <s v="Target_4771"/>
    <x v="6"/>
    <x v="7"/>
    <x v="2"/>
    <n v="4921.76"/>
    <d v="2024-05-23T00:00:00"/>
    <n v="1109.81"/>
    <n v="367.57"/>
    <n v="0.33119999999999999"/>
    <n v="13.39"/>
    <n v="2.46"/>
    <n v="121.08"/>
    <x v="9"/>
    <s v="Q2"/>
    <s v="Fair Valuation"/>
    <x v="0"/>
  </r>
  <r>
    <n v="3428"/>
    <s v="Acquirer_757"/>
    <s v="Target_1054"/>
    <x v="3"/>
    <x v="2"/>
    <x v="3"/>
    <n v="4720.59"/>
    <d v="2024-05-24T00:00:00"/>
    <n v="1595.55"/>
    <n v="531"/>
    <n v="0.33279999999999998"/>
    <n v="8.89"/>
    <n v="2.21"/>
    <n v="104.33"/>
    <x v="9"/>
    <s v="Q2"/>
    <s v="Fair Valuation"/>
    <x v="0"/>
  </r>
  <r>
    <n v="3429"/>
    <s v="Acquirer_482"/>
    <s v="Target_2652"/>
    <x v="1"/>
    <x v="5"/>
    <x v="0"/>
    <n v="3558.45"/>
    <d v="2024-05-25T00:00:00"/>
    <n v="1692.91"/>
    <n v="366.85"/>
    <n v="0.2167"/>
    <n v="9.6999999999999993"/>
    <n v="1.59"/>
    <n v="56.58"/>
    <x v="9"/>
    <s v="Q2"/>
    <s v="Fair Valuation"/>
    <x v="0"/>
  </r>
  <r>
    <n v="3430"/>
    <s v="Acquirer_819"/>
    <s v="Target_4221"/>
    <x v="6"/>
    <x v="7"/>
    <x v="0"/>
    <n v="5945.51"/>
    <d v="2024-05-26T00:00:00"/>
    <n v="1735.21"/>
    <n v="362.31"/>
    <n v="0.20880000000000001"/>
    <n v="16.41"/>
    <n v="0.74"/>
    <n v="44"/>
    <x v="9"/>
    <s v="Q2"/>
    <s v="High Valuation"/>
    <x v="0"/>
  </r>
  <r>
    <n v="3431"/>
    <s v="Acquirer_607"/>
    <s v="Target_4659"/>
    <x v="1"/>
    <x v="3"/>
    <x v="1"/>
    <n v="2635.53"/>
    <d v="2024-05-27T00:00:00"/>
    <n v="1261.24"/>
    <n v="370.68"/>
    <n v="0.29389999999999999"/>
    <n v="7.11"/>
    <n v="1.94"/>
    <n v="51.13"/>
    <x v="9"/>
    <s v="Q2"/>
    <s v="Low Valuation"/>
    <x v="0"/>
  </r>
  <r>
    <n v="3432"/>
    <s v="Acquirer_203"/>
    <s v="Target_2602"/>
    <x v="5"/>
    <x v="0"/>
    <x v="3"/>
    <n v="1026.42"/>
    <d v="2024-05-28T00:00:00"/>
    <n v="221.21"/>
    <n v="61.87"/>
    <n v="0.2797"/>
    <n v="16.59"/>
    <n v="0.64"/>
    <n v="6.57"/>
    <x v="9"/>
    <s v="Q2"/>
    <s v="High Valuation"/>
    <x v="0"/>
  </r>
  <r>
    <n v="3433"/>
    <s v="Acquirer_79"/>
    <s v="Target_1731"/>
    <x v="5"/>
    <x v="7"/>
    <x v="2"/>
    <n v="19968.05"/>
    <d v="2024-05-29T00:00:00"/>
    <n v="4333.8100000000004"/>
    <n v="1461.79"/>
    <n v="0.33729999999999999"/>
    <n v="13.66"/>
    <n v="1.1599999999999999"/>
    <n v="231.63"/>
    <x v="9"/>
    <s v="Q2"/>
    <s v="Fair Valuation"/>
    <x v="0"/>
  </r>
  <r>
    <n v="3434"/>
    <s v="Acquirer_194"/>
    <s v="Target_89"/>
    <x v="6"/>
    <x v="7"/>
    <x v="0"/>
    <n v="5002.1499999999996"/>
    <d v="2024-05-30T00:00:00"/>
    <n v="3305.65"/>
    <n v="339.82"/>
    <n v="0.1028"/>
    <n v="14.72"/>
    <n v="1.73"/>
    <n v="86.54"/>
    <x v="9"/>
    <s v="Q2"/>
    <s v="Fair Valuation"/>
    <x v="0"/>
  </r>
  <r>
    <n v="3435"/>
    <s v="Acquirer_227"/>
    <s v="Target_279"/>
    <x v="3"/>
    <x v="4"/>
    <x v="2"/>
    <n v="7487.36"/>
    <d v="2024-05-31T00:00:00"/>
    <n v="1783.34"/>
    <n v="609.72"/>
    <n v="0.34189999999999998"/>
    <n v="12.28"/>
    <n v="1.94"/>
    <n v="145.25"/>
    <x v="9"/>
    <s v="Q2"/>
    <s v="Fair Valuation"/>
    <x v="0"/>
  </r>
  <r>
    <n v="3436"/>
    <s v="Acquirer_152"/>
    <s v="Target_1155"/>
    <x v="3"/>
    <x v="4"/>
    <x v="1"/>
    <n v="2558.23"/>
    <d v="2024-06-01T00:00:00"/>
    <n v="1744.26"/>
    <n v="186.46"/>
    <n v="0.1069"/>
    <n v="13.72"/>
    <n v="1.37"/>
    <n v="35.049999999999997"/>
    <x v="9"/>
    <s v="Q2"/>
    <s v="Fair Valuation"/>
    <x v="0"/>
  </r>
  <r>
    <n v="3437"/>
    <s v="Acquirer_682"/>
    <s v="Target_367"/>
    <x v="2"/>
    <x v="6"/>
    <x v="3"/>
    <n v="5730.85"/>
    <d v="2024-06-02T00:00:00"/>
    <n v="2036.67"/>
    <n v="495.32"/>
    <n v="0.2432"/>
    <n v="11.57"/>
    <n v="1.86"/>
    <n v="106.59"/>
    <x v="9"/>
    <s v="Q2"/>
    <s v="Fair Valuation"/>
    <x v="0"/>
  </r>
  <r>
    <n v="3438"/>
    <s v="Acquirer_95"/>
    <s v="Target_4346"/>
    <x v="1"/>
    <x v="5"/>
    <x v="2"/>
    <n v="1915.83"/>
    <d v="2024-06-03T00:00:00"/>
    <n v="2148.8200000000002"/>
    <n v="296.11"/>
    <n v="0.13780000000000001"/>
    <n v="6.47"/>
    <n v="1.1000000000000001"/>
    <n v="21.07"/>
    <x v="9"/>
    <s v="Q2"/>
    <s v="Low Valuation"/>
    <x v="0"/>
  </r>
  <r>
    <n v="3439"/>
    <s v="Acquirer_206"/>
    <s v="Target_4329"/>
    <x v="4"/>
    <x v="6"/>
    <x v="0"/>
    <n v="1447.99"/>
    <d v="2024-06-04T00:00:00"/>
    <n v="243.56"/>
    <n v="87.97"/>
    <n v="0.36120000000000002"/>
    <n v="16.46"/>
    <n v="1.88"/>
    <n v="27.22"/>
    <x v="9"/>
    <s v="Q2"/>
    <s v="High Valuation"/>
    <x v="0"/>
  </r>
  <r>
    <n v="3440"/>
    <s v="Acquirer_823"/>
    <s v="Target_908"/>
    <x v="5"/>
    <x v="2"/>
    <x v="3"/>
    <n v="16153.64"/>
    <d v="2024-06-05T00:00:00"/>
    <n v="3111.17"/>
    <n v="1021.09"/>
    <n v="0.32819999999999999"/>
    <n v="15.82"/>
    <n v="0.67999999999999994"/>
    <n v="109.84"/>
    <x v="9"/>
    <s v="Q2"/>
    <s v="High Valuation"/>
    <x v="0"/>
  </r>
  <r>
    <n v="3441"/>
    <s v="Acquirer_898"/>
    <s v="Target_3307"/>
    <x v="4"/>
    <x v="0"/>
    <x v="1"/>
    <n v="1410.43"/>
    <d v="2024-06-06T00:00:00"/>
    <n v="375.61"/>
    <n v="103.48"/>
    <n v="0.27550000000000002"/>
    <n v="13.63"/>
    <n v="0.74"/>
    <n v="10.44"/>
    <x v="9"/>
    <s v="Q2"/>
    <s v="Fair Valuation"/>
    <x v="0"/>
  </r>
  <r>
    <n v="3442"/>
    <s v="Acquirer_217"/>
    <s v="Target_522"/>
    <x v="3"/>
    <x v="1"/>
    <x v="3"/>
    <n v="1439.09"/>
    <d v="2024-06-07T00:00:00"/>
    <n v="1466.29"/>
    <n v="180.79"/>
    <n v="0.12330000000000001"/>
    <n v="7.96"/>
    <n v="1.95"/>
    <n v="28.06"/>
    <x v="9"/>
    <s v="Q2"/>
    <s v="Low Valuation"/>
    <x v="0"/>
  </r>
  <r>
    <n v="3443"/>
    <s v="Acquirer_203"/>
    <s v="Target_88"/>
    <x v="6"/>
    <x v="1"/>
    <x v="2"/>
    <n v="4118.0200000000004"/>
    <d v="2024-06-08T00:00:00"/>
    <n v="1467.2"/>
    <n v="498.55"/>
    <n v="0.33979999999999999"/>
    <n v="8.26"/>
    <n v="1.05"/>
    <n v="43.24"/>
    <x v="9"/>
    <s v="Q2"/>
    <s v="Fair Valuation"/>
    <x v="0"/>
  </r>
  <r>
    <n v="3444"/>
    <s v="Acquirer_789"/>
    <s v="Target_1718"/>
    <x v="3"/>
    <x v="2"/>
    <x v="1"/>
    <n v="2732.2"/>
    <d v="2024-06-09T00:00:00"/>
    <n v="1087.1400000000001"/>
    <n v="245.26"/>
    <n v="0.22559999999999999"/>
    <n v="11.14"/>
    <n v="1.63"/>
    <n v="44.53"/>
    <x v="9"/>
    <s v="Q2"/>
    <s v="Fair Valuation"/>
    <x v="0"/>
  </r>
  <r>
    <n v="3445"/>
    <s v="Acquirer_138"/>
    <s v="Target_4231"/>
    <x v="0"/>
    <x v="1"/>
    <x v="0"/>
    <n v="9319.11"/>
    <d v="2024-06-10T00:00:00"/>
    <n v="4659.41"/>
    <n v="595.47"/>
    <n v="0.1278"/>
    <n v="15.65"/>
    <n v="1.33"/>
    <n v="123.94"/>
    <x v="9"/>
    <s v="Q2"/>
    <s v="High Valuation"/>
    <x v="0"/>
  </r>
  <r>
    <n v="3446"/>
    <s v="Acquirer_207"/>
    <s v="Target_4214"/>
    <x v="7"/>
    <x v="6"/>
    <x v="1"/>
    <n v="7623.47"/>
    <d v="2024-06-11T00:00:00"/>
    <n v="3034.43"/>
    <n v="1047.18"/>
    <n v="0.34510000000000002"/>
    <n v="7.28"/>
    <n v="1.07"/>
    <n v="81.569999999999993"/>
    <x v="9"/>
    <s v="Q2"/>
    <s v="Low Valuation"/>
    <x v="0"/>
  </r>
  <r>
    <n v="3447"/>
    <s v="Acquirer_324"/>
    <s v="Target_1920"/>
    <x v="2"/>
    <x v="5"/>
    <x v="0"/>
    <n v="4526.7700000000004"/>
    <d v="2024-06-12T00:00:00"/>
    <n v="1985.66"/>
    <n v="462.86"/>
    <n v="0.2331"/>
    <n v="9.7799999999999994"/>
    <n v="0.72"/>
    <n v="32.590000000000003"/>
    <x v="9"/>
    <s v="Q2"/>
    <s v="Fair Valuation"/>
    <x v="0"/>
  </r>
  <r>
    <n v="3448"/>
    <s v="Acquirer_204"/>
    <s v="Target_33"/>
    <x v="0"/>
    <x v="6"/>
    <x v="0"/>
    <n v="397.29"/>
    <d v="2024-06-13T00:00:00"/>
    <n v="259.54000000000002"/>
    <n v="42.31"/>
    <n v="0.16300000000000001"/>
    <n v="9.39"/>
    <n v="1.8"/>
    <n v="7.15"/>
    <x v="9"/>
    <s v="Q2"/>
    <s v="Fair Valuation"/>
    <x v="1"/>
  </r>
  <r>
    <n v="3449"/>
    <s v="Acquirer_580"/>
    <s v="Target_2204"/>
    <x v="7"/>
    <x v="4"/>
    <x v="1"/>
    <n v="12853.47"/>
    <d v="2024-06-14T00:00:00"/>
    <n v="2155.5300000000002"/>
    <n v="739.13"/>
    <n v="0.34289999999999998"/>
    <n v="17.39"/>
    <n v="1.07"/>
    <n v="137.53"/>
    <x v="9"/>
    <s v="Q2"/>
    <s v="High Valuation"/>
    <x v="0"/>
  </r>
  <r>
    <n v="3450"/>
    <s v="Acquirer_398"/>
    <s v="Target_2480"/>
    <x v="1"/>
    <x v="0"/>
    <x v="3"/>
    <n v="23122.82"/>
    <d v="2024-06-15T00:00:00"/>
    <n v="4554.96"/>
    <n v="1651.63"/>
    <n v="0.36259999999999998"/>
    <n v="14"/>
    <n v="2.15"/>
    <n v="497.14"/>
    <x v="9"/>
    <s v="Q2"/>
    <s v="Fair Valuation"/>
    <x v="0"/>
  </r>
  <r>
    <n v="3451"/>
    <s v="Acquirer_233"/>
    <s v="Target_2724"/>
    <x v="3"/>
    <x v="4"/>
    <x v="3"/>
    <n v="11051.59"/>
    <d v="2024-06-16T00:00:00"/>
    <n v="3403.91"/>
    <n v="656.27"/>
    <n v="0.1928"/>
    <n v="16.84"/>
    <n v="1.1399999999999999"/>
    <n v="125.99"/>
    <x v="9"/>
    <s v="Q2"/>
    <s v="High Valuation"/>
    <x v="0"/>
  </r>
  <r>
    <n v="3452"/>
    <s v="Acquirer_487"/>
    <s v="Target_2894"/>
    <x v="5"/>
    <x v="1"/>
    <x v="1"/>
    <n v="4881.8"/>
    <d v="2024-06-17T00:00:00"/>
    <n v="3401.69"/>
    <n v="538.83000000000004"/>
    <n v="0.15840000000000001"/>
    <n v="9.06"/>
    <n v="1.1000000000000001"/>
    <n v="53.7"/>
    <x v="9"/>
    <s v="Q2"/>
    <s v="Fair Valuation"/>
    <x v="0"/>
  </r>
  <r>
    <n v="3453"/>
    <s v="Acquirer_272"/>
    <s v="Target_3767"/>
    <x v="0"/>
    <x v="0"/>
    <x v="2"/>
    <n v="2553.1799999999998"/>
    <d v="2024-06-18T00:00:00"/>
    <n v="2002.44"/>
    <n v="350.23"/>
    <n v="0.1749"/>
    <n v="7.29"/>
    <n v="2.04"/>
    <n v="52.08"/>
    <x v="9"/>
    <s v="Q2"/>
    <s v="Low Valuation"/>
    <x v="0"/>
  </r>
  <r>
    <n v="3454"/>
    <s v="Acquirer_405"/>
    <s v="Target_3188"/>
    <x v="7"/>
    <x v="3"/>
    <x v="2"/>
    <n v="14171.87"/>
    <d v="2024-06-19T00:00:00"/>
    <n v="3291.78"/>
    <n v="898.66"/>
    <n v="0.27300000000000002"/>
    <n v="15.77"/>
    <n v="0.54999999999999993"/>
    <n v="77.95"/>
    <x v="9"/>
    <s v="Q2"/>
    <s v="High Valuation"/>
    <x v="0"/>
  </r>
  <r>
    <n v="3455"/>
    <s v="Acquirer_30"/>
    <s v="Target_1968"/>
    <x v="4"/>
    <x v="7"/>
    <x v="2"/>
    <n v="20773.72"/>
    <d v="2024-06-20T00:00:00"/>
    <n v="4777.67"/>
    <n v="1336.79"/>
    <n v="0.27979999999999999"/>
    <n v="15.54"/>
    <n v="2.2799999999999998"/>
    <n v="473.64"/>
    <x v="9"/>
    <s v="Q2"/>
    <s v="High Valuation"/>
    <x v="0"/>
  </r>
  <r>
    <n v="3456"/>
    <s v="Acquirer_906"/>
    <s v="Target_852"/>
    <x v="6"/>
    <x v="4"/>
    <x v="0"/>
    <n v="10269.879999999999"/>
    <d v="2024-06-21T00:00:00"/>
    <n v="1491.01"/>
    <n v="584.17999999999995"/>
    <n v="0.39179999999999998"/>
    <n v="17.579999999999998"/>
    <n v="0.74"/>
    <n v="76"/>
    <x v="9"/>
    <s v="Q2"/>
    <s v="High Valuation"/>
    <x v="0"/>
  </r>
  <r>
    <n v="3457"/>
    <s v="Acquirer_110"/>
    <s v="Target_4363"/>
    <x v="7"/>
    <x v="7"/>
    <x v="1"/>
    <n v="17122.560000000001"/>
    <d v="2024-06-22T00:00:00"/>
    <n v="4789.05"/>
    <n v="1833.25"/>
    <n v="0.38279999999999997"/>
    <n v="9.34"/>
    <n v="2.42"/>
    <n v="414.37"/>
    <x v="9"/>
    <s v="Q2"/>
    <s v="Fair Valuation"/>
    <x v="0"/>
  </r>
  <r>
    <n v="3458"/>
    <s v="Acquirer_142"/>
    <s v="Target_519"/>
    <x v="4"/>
    <x v="3"/>
    <x v="3"/>
    <n v="11418.9"/>
    <d v="2024-06-23T00:00:00"/>
    <n v="3574.52"/>
    <n v="888.63"/>
    <n v="0.24859999999999999"/>
    <n v="12.85"/>
    <n v="2.21"/>
    <n v="252.36"/>
    <x v="9"/>
    <s v="Q2"/>
    <s v="Fair Valuation"/>
    <x v="0"/>
  </r>
  <r>
    <n v="3459"/>
    <s v="Acquirer_52"/>
    <s v="Target_2109"/>
    <x v="4"/>
    <x v="1"/>
    <x v="2"/>
    <n v="8688.2099999999991"/>
    <d v="2024-06-24T00:00:00"/>
    <n v="2469.62"/>
    <n v="903.14"/>
    <n v="0.36570000000000003"/>
    <n v="9.6199999999999992"/>
    <n v="1.21"/>
    <n v="105.13"/>
    <x v="9"/>
    <s v="Q2"/>
    <s v="Fair Valuation"/>
    <x v="0"/>
  </r>
  <r>
    <n v="3460"/>
    <s v="Acquirer_861"/>
    <s v="Target_2976"/>
    <x v="5"/>
    <x v="0"/>
    <x v="1"/>
    <n v="3167.78"/>
    <d v="2024-06-25T00:00:00"/>
    <n v="827.3"/>
    <n v="305.77"/>
    <n v="0.36959999999999998"/>
    <n v="10.36"/>
    <n v="1.1499999999999999"/>
    <n v="36.43"/>
    <x v="9"/>
    <s v="Q2"/>
    <s v="Fair Valuation"/>
    <x v="0"/>
  </r>
  <r>
    <n v="3461"/>
    <s v="Acquirer_149"/>
    <s v="Target_4459"/>
    <x v="0"/>
    <x v="6"/>
    <x v="0"/>
    <n v="10757.46"/>
    <d v="2024-06-26T00:00:00"/>
    <n v="3485.43"/>
    <n v="942.81"/>
    <n v="0.27050000000000002"/>
    <n v="11.41"/>
    <n v="1.7"/>
    <n v="182.88"/>
    <x v="9"/>
    <s v="Q2"/>
    <s v="Fair Valuation"/>
    <x v="0"/>
  </r>
  <r>
    <n v="3462"/>
    <s v="Acquirer_91"/>
    <s v="Target_4250"/>
    <x v="7"/>
    <x v="1"/>
    <x v="1"/>
    <n v="210.52"/>
    <d v="2024-06-27T00:00:00"/>
    <n v="93.21"/>
    <n v="14.38"/>
    <n v="0.15429999999999999"/>
    <n v="14.64"/>
    <n v="2.0499999999999998"/>
    <n v="4.32"/>
    <x v="9"/>
    <s v="Q2"/>
    <s v="Fair Valuation"/>
    <x v="1"/>
  </r>
  <r>
    <n v="3463"/>
    <s v="Acquirer_439"/>
    <s v="Target_3781"/>
    <x v="5"/>
    <x v="7"/>
    <x v="0"/>
    <n v="8682.74"/>
    <d v="2024-06-28T00:00:00"/>
    <n v="3945.91"/>
    <n v="1301.76"/>
    <n v="0.32990000000000003"/>
    <n v="6.67"/>
    <n v="2.23"/>
    <n v="193.63"/>
    <x v="9"/>
    <s v="Q2"/>
    <s v="Low Valuation"/>
    <x v="0"/>
  </r>
  <r>
    <n v="3464"/>
    <s v="Acquirer_2"/>
    <s v="Target_2723"/>
    <x v="5"/>
    <x v="2"/>
    <x v="3"/>
    <n v="8866.2000000000007"/>
    <d v="2024-06-29T00:00:00"/>
    <n v="4190.45"/>
    <n v="624.38"/>
    <n v="0.14899999999999999"/>
    <n v="14.2"/>
    <n v="1.71"/>
    <n v="151.61000000000001"/>
    <x v="9"/>
    <s v="Q2"/>
    <s v="Fair Valuation"/>
    <x v="0"/>
  </r>
  <r>
    <n v="3465"/>
    <s v="Acquirer_293"/>
    <s v="Target_3243"/>
    <x v="1"/>
    <x v="2"/>
    <x v="1"/>
    <n v="8280.6299999999992"/>
    <d v="2024-06-30T00:00:00"/>
    <n v="2972.07"/>
    <n v="535.27"/>
    <n v="0.18010000000000001"/>
    <n v="15.47"/>
    <n v="1.74"/>
    <n v="144.08000000000001"/>
    <x v="9"/>
    <s v="Q2"/>
    <s v="High Valuation"/>
    <x v="0"/>
  </r>
  <r>
    <n v="3466"/>
    <s v="Acquirer_877"/>
    <s v="Target_2467"/>
    <x v="6"/>
    <x v="4"/>
    <x v="3"/>
    <n v="1430.23"/>
    <d v="2024-07-01T00:00:00"/>
    <n v="294.64999999999998"/>
    <n v="85.54"/>
    <n v="0.2903"/>
    <n v="16.72"/>
    <n v="0.92999999999999994"/>
    <n v="13.3"/>
    <x v="9"/>
    <s v="Q3"/>
    <s v="High Valuation"/>
    <x v="0"/>
  </r>
  <r>
    <n v="3467"/>
    <s v="Acquirer_174"/>
    <s v="Target_2926"/>
    <x v="5"/>
    <x v="3"/>
    <x v="3"/>
    <n v="13070.71"/>
    <d v="2024-07-02T00:00:00"/>
    <n v="4938.1499999999996"/>
    <n v="1481.94"/>
    <n v="0.30009999999999998"/>
    <n v="8.82"/>
    <n v="0.5"/>
    <n v="65.349999999999994"/>
    <x v="9"/>
    <s v="Q3"/>
    <s v="Fair Valuation"/>
    <x v="0"/>
  </r>
  <r>
    <n v="3468"/>
    <s v="Acquirer_888"/>
    <s v="Target_809"/>
    <x v="5"/>
    <x v="1"/>
    <x v="2"/>
    <n v="8185.04"/>
    <d v="2024-07-03T00:00:00"/>
    <n v="1465.19"/>
    <n v="455.23"/>
    <n v="0.31069999999999998"/>
    <n v="17.98"/>
    <n v="1.34"/>
    <n v="109.68"/>
    <x v="9"/>
    <s v="Q3"/>
    <s v="High Valuation"/>
    <x v="0"/>
  </r>
  <r>
    <n v="3469"/>
    <s v="Acquirer_707"/>
    <s v="Target_552"/>
    <x v="2"/>
    <x v="6"/>
    <x v="1"/>
    <n v="20400.189999999999"/>
    <d v="2024-07-04T00:00:00"/>
    <n v="3931.89"/>
    <n v="1400.15"/>
    <n v="0.35610000000000003"/>
    <n v="14.57"/>
    <n v="1.93"/>
    <n v="393.72"/>
    <x v="9"/>
    <s v="Q3"/>
    <s v="Fair Valuation"/>
    <x v="0"/>
  </r>
  <r>
    <n v="3470"/>
    <s v="Acquirer_124"/>
    <s v="Target_4077"/>
    <x v="1"/>
    <x v="1"/>
    <x v="3"/>
    <n v="5467.63"/>
    <d v="2024-07-05T00:00:00"/>
    <n v="1172.1600000000001"/>
    <n v="396.78"/>
    <n v="0.33850000000000002"/>
    <n v="13.78"/>
    <n v="1.08"/>
    <n v="59.05"/>
    <x v="9"/>
    <s v="Q3"/>
    <s v="Fair Valuation"/>
    <x v="0"/>
  </r>
  <r>
    <n v="3471"/>
    <s v="Acquirer_549"/>
    <s v="Target_284"/>
    <x v="4"/>
    <x v="3"/>
    <x v="0"/>
    <n v="22540.23"/>
    <d v="2024-07-06T00:00:00"/>
    <n v="4513.53"/>
    <n v="1607.72"/>
    <n v="0.35620000000000002"/>
    <n v="14.02"/>
    <n v="1.33"/>
    <n v="299.79000000000002"/>
    <x v="9"/>
    <s v="Q3"/>
    <s v="Fair Valuation"/>
    <x v="0"/>
  </r>
  <r>
    <n v="3472"/>
    <s v="Acquirer_961"/>
    <s v="Target_3962"/>
    <x v="2"/>
    <x v="0"/>
    <x v="0"/>
    <n v="12065.94"/>
    <d v="2024-07-07T00:00:00"/>
    <n v="4172.1899999999996"/>
    <n v="1637.17"/>
    <n v="0.39240000000000003"/>
    <n v="7.37"/>
    <n v="2.04"/>
    <n v="246.15"/>
    <x v="9"/>
    <s v="Q3"/>
    <s v="Low Valuation"/>
    <x v="0"/>
  </r>
  <r>
    <n v="3473"/>
    <s v="Acquirer_293"/>
    <s v="Target_1808"/>
    <x v="2"/>
    <x v="5"/>
    <x v="3"/>
    <n v="12082.47"/>
    <d v="2024-07-08T00:00:00"/>
    <n v="2401.37"/>
    <n v="945.42"/>
    <n v="0.39369999999999999"/>
    <n v="12.78"/>
    <n v="2"/>
    <n v="241.65"/>
    <x v="9"/>
    <s v="Q3"/>
    <s v="Fair Valuation"/>
    <x v="0"/>
  </r>
  <r>
    <n v="3474"/>
    <s v="Acquirer_345"/>
    <s v="Target_312"/>
    <x v="3"/>
    <x v="0"/>
    <x v="2"/>
    <n v="12551.64"/>
    <d v="2024-07-09T00:00:00"/>
    <n v="4040.07"/>
    <n v="727.21"/>
    <n v="0.18"/>
    <n v="17.260000000000002"/>
    <n v="1.81"/>
    <n v="227.18"/>
    <x v="9"/>
    <s v="Q3"/>
    <s v="High Valuation"/>
    <x v="0"/>
  </r>
  <r>
    <n v="3475"/>
    <s v="Acquirer_218"/>
    <s v="Target_2238"/>
    <x v="0"/>
    <x v="4"/>
    <x v="3"/>
    <n v="6040.68"/>
    <d v="2024-07-10T00:00:00"/>
    <n v="3860.14"/>
    <n v="987.04"/>
    <n v="0.25569999999999998"/>
    <n v="6.12"/>
    <n v="0.54"/>
    <n v="32.619999999999997"/>
    <x v="9"/>
    <s v="Q3"/>
    <s v="Low Valuation"/>
    <x v="0"/>
  </r>
  <r>
    <n v="3476"/>
    <s v="Acquirer_572"/>
    <s v="Target_755"/>
    <x v="6"/>
    <x v="3"/>
    <x v="3"/>
    <n v="1390.97"/>
    <d v="2024-07-11T00:00:00"/>
    <n v="235.88"/>
    <n v="88.88"/>
    <n v="0.37680000000000002"/>
    <n v="15.65"/>
    <n v="0.6"/>
    <n v="8.35"/>
    <x v="9"/>
    <s v="Q3"/>
    <s v="High Valuation"/>
    <x v="0"/>
  </r>
  <r>
    <n v="3477"/>
    <s v="Acquirer_500"/>
    <s v="Target_2507"/>
    <x v="6"/>
    <x v="7"/>
    <x v="0"/>
    <n v="2850.74"/>
    <d v="2024-07-12T00:00:00"/>
    <n v="488.97"/>
    <n v="163.46"/>
    <n v="0.33429999999999999"/>
    <n v="17.440000000000001"/>
    <n v="1.37"/>
    <n v="39.06"/>
    <x v="9"/>
    <s v="Q3"/>
    <s v="High Valuation"/>
    <x v="0"/>
  </r>
  <r>
    <n v="3478"/>
    <s v="Acquirer_244"/>
    <s v="Target_2707"/>
    <x v="5"/>
    <x v="5"/>
    <x v="3"/>
    <n v="9652.36"/>
    <d v="2024-07-13T00:00:00"/>
    <n v="2061.67"/>
    <n v="687.98"/>
    <n v="0.3337"/>
    <n v="14.03"/>
    <n v="2.16"/>
    <n v="208.49"/>
    <x v="9"/>
    <s v="Q3"/>
    <s v="Fair Valuation"/>
    <x v="0"/>
  </r>
  <r>
    <n v="3479"/>
    <s v="Acquirer_784"/>
    <s v="Target_4480"/>
    <x v="1"/>
    <x v="6"/>
    <x v="1"/>
    <n v="7604.36"/>
    <d v="2024-07-14T00:00:00"/>
    <n v="2791.65"/>
    <n v="464.53"/>
    <n v="0.16639999999999999"/>
    <n v="16.37"/>
    <n v="2.4500000000000002"/>
    <n v="186.31"/>
    <x v="9"/>
    <s v="Q3"/>
    <s v="High Valuation"/>
    <x v="0"/>
  </r>
  <r>
    <n v="3480"/>
    <s v="Acquirer_716"/>
    <s v="Target_2523"/>
    <x v="1"/>
    <x v="7"/>
    <x v="2"/>
    <n v="10907.93"/>
    <d v="2024-07-15T00:00:00"/>
    <n v="4224.1899999999996"/>
    <n v="1454.39"/>
    <n v="0.34429999999999999"/>
    <n v="7.5"/>
    <n v="1.61"/>
    <n v="175.62"/>
    <x v="9"/>
    <s v="Q3"/>
    <s v="Low Valuation"/>
    <x v="0"/>
  </r>
  <r>
    <n v="3481"/>
    <s v="Acquirer_462"/>
    <s v="Target_2156"/>
    <x v="4"/>
    <x v="6"/>
    <x v="0"/>
    <n v="2757.04"/>
    <d v="2024-07-16T00:00:00"/>
    <n v="1948.88"/>
    <n v="291.75"/>
    <n v="0.1497"/>
    <n v="9.4499999999999993"/>
    <n v="2.17"/>
    <n v="59.83"/>
    <x v="9"/>
    <s v="Q3"/>
    <s v="Fair Valuation"/>
    <x v="0"/>
  </r>
  <r>
    <n v="3482"/>
    <s v="Acquirer_781"/>
    <s v="Target_2289"/>
    <x v="6"/>
    <x v="5"/>
    <x v="3"/>
    <n v="5407.05"/>
    <d v="2024-07-17T00:00:00"/>
    <n v="2621.1799999999998"/>
    <n v="821.74"/>
    <n v="0.3135"/>
    <n v="6.58"/>
    <n v="1.72"/>
    <n v="93"/>
    <x v="9"/>
    <s v="Q3"/>
    <s v="Low Valuation"/>
    <x v="0"/>
  </r>
  <r>
    <n v="3483"/>
    <s v="Acquirer_214"/>
    <s v="Target_2912"/>
    <x v="0"/>
    <x v="7"/>
    <x v="1"/>
    <n v="3835.7"/>
    <d v="2024-07-18T00:00:00"/>
    <n v="2660.72"/>
    <n v="337.65"/>
    <n v="0.12690000000000001"/>
    <n v="11.36"/>
    <n v="0.9900000000000001"/>
    <n v="37.97"/>
    <x v="9"/>
    <s v="Q3"/>
    <s v="Fair Valuation"/>
    <x v="0"/>
  </r>
  <r>
    <n v="3484"/>
    <s v="Acquirer_654"/>
    <s v="Target_4903"/>
    <x v="3"/>
    <x v="3"/>
    <x v="3"/>
    <n v="8144.04"/>
    <d v="2024-07-19T00:00:00"/>
    <n v="4658.38"/>
    <n v="907.92"/>
    <n v="0.19489999999999999"/>
    <n v="8.9700000000000006"/>
    <n v="0.5"/>
    <n v="40.72"/>
    <x v="9"/>
    <s v="Q3"/>
    <s v="Fair Valuation"/>
    <x v="0"/>
  </r>
  <r>
    <n v="3485"/>
    <s v="Acquirer_29"/>
    <s v="Target_4276"/>
    <x v="3"/>
    <x v="0"/>
    <x v="3"/>
    <n v="11260.14"/>
    <d v="2024-07-20T00:00:00"/>
    <n v="2837.98"/>
    <n v="943.06"/>
    <n v="0.33229999999999998"/>
    <n v="11.94"/>
    <n v="2.4300000000000002"/>
    <n v="273.62"/>
    <x v="9"/>
    <s v="Q3"/>
    <s v="Fair Valuation"/>
    <x v="0"/>
  </r>
  <r>
    <n v="3486"/>
    <s v="Acquirer_239"/>
    <s v="Target_2488"/>
    <x v="6"/>
    <x v="5"/>
    <x v="0"/>
    <n v="3265.33"/>
    <d v="2024-07-21T00:00:00"/>
    <n v="979.01"/>
    <n v="332.18"/>
    <n v="0.33929999999999999"/>
    <n v="9.83"/>
    <n v="1.79"/>
    <n v="58.45"/>
    <x v="9"/>
    <s v="Q3"/>
    <s v="Fair Valuation"/>
    <x v="0"/>
  </r>
  <r>
    <n v="3487"/>
    <s v="Acquirer_132"/>
    <s v="Target_381"/>
    <x v="5"/>
    <x v="5"/>
    <x v="1"/>
    <n v="6576.2"/>
    <d v="2024-07-22T00:00:00"/>
    <n v="2352.4299999999998"/>
    <n v="593.52"/>
    <n v="0.25230000000000002"/>
    <n v="11.08"/>
    <n v="2.1"/>
    <n v="138.1"/>
    <x v="9"/>
    <s v="Q3"/>
    <s v="Fair Valuation"/>
    <x v="0"/>
  </r>
  <r>
    <n v="3488"/>
    <s v="Acquirer_243"/>
    <s v="Target_3784"/>
    <x v="3"/>
    <x v="0"/>
    <x v="1"/>
    <n v="8919.56"/>
    <d v="2024-07-23T00:00:00"/>
    <n v="4848.62"/>
    <n v="982.33"/>
    <n v="0.2026"/>
    <n v="9.08"/>
    <n v="1.38"/>
    <n v="123.09"/>
    <x v="9"/>
    <s v="Q3"/>
    <s v="Fair Valuation"/>
    <x v="0"/>
  </r>
  <r>
    <n v="3489"/>
    <s v="Acquirer_816"/>
    <s v="Target_3980"/>
    <x v="7"/>
    <x v="0"/>
    <x v="3"/>
    <n v="9100.56"/>
    <d v="2024-07-24T00:00:00"/>
    <n v="2460.1799999999998"/>
    <n v="559.69000000000005"/>
    <n v="0.22750000000000001"/>
    <n v="16.260000000000002"/>
    <n v="0.72"/>
    <n v="65.52"/>
    <x v="9"/>
    <s v="Q3"/>
    <s v="High Valuation"/>
    <x v="0"/>
  </r>
  <r>
    <n v="3490"/>
    <s v="Acquirer_799"/>
    <s v="Target_220"/>
    <x v="1"/>
    <x v="7"/>
    <x v="1"/>
    <n v="462.81"/>
    <d v="2024-07-25T00:00:00"/>
    <n v="165.32"/>
    <n v="33.61"/>
    <n v="0.20330000000000001"/>
    <n v="13.77"/>
    <n v="0.83"/>
    <n v="3.84"/>
    <x v="9"/>
    <s v="Q3"/>
    <s v="Fair Valuation"/>
    <x v="1"/>
  </r>
  <r>
    <n v="3491"/>
    <s v="Acquirer_480"/>
    <s v="Target_3900"/>
    <x v="4"/>
    <x v="1"/>
    <x v="2"/>
    <n v="1767.24"/>
    <d v="2024-07-26T00:00:00"/>
    <n v="539.79999999999995"/>
    <n v="122.64"/>
    <n v="0.22720000000000001"/>
    <n v="14.41"/>
    <n v="1.52"/>
    <n v="26.86"/>
    <x v="9"/>
    <s v="Q3"/>
    <s v="Fair Valuation"/>
    <x v="0"/>
  </r>
  <r>
    <n v="3492"/>
    <s v="Acquirer_963"/>
    <s v="Target_2488"/>
    <x v="2"/>
    <x v="1"/>
    <x v="3"/>
    <n v="11859.15"/>
    <d v="2024-07-27T00:00:00"/>
    <n v="2470.6"/>
    <n v="905.97"/>
    <n v="0.36670000000000003"/>
    <n v="13.09"/>
    <n v="1.82"/>
    <n v="215.84"/>
    <x v="9"/>
    <s v="Q3"/>
    <s v="Fair Valuation"/>
    <x v="0"/>
  </r>
  <r>
    <n v="3493"/>
    <s v="Acquirer_194"/>
    <s v="Target_2750"/>
    <x v="4"/>
    <x v="1"/>
    <x v="1"/>
    <n v="17152.669999999998"/>
    <d v="2024-07-28T00:00:00"/>
    <n v="4252.53"/>
    <n v="1271.51"/>
    <n v="0.29899999999999999"/>
    <n v="13.49"/>
    <n v="1.28"/>
    <n v="219.55"/>
    <x v="9"/>
    <s v="Q3"/>
    <s v="Fair Valuation"/>
    <x v="0"/>
  </r>
  <r>
    <n v="3494"/>
    <s v="Acquirer_178"/>
    <s v="Target_3888"/>
    <x v="3"/>
    <x v="7"/>
    <x v="0"/>
    <n v="9371"/>
    <d v="2024-07-29T00:00:00"/>
    <n v="4678"/>
    <n v="955.25"/>
    <n v="0.20419999999999999"/>
    <n v="9.81"/>
    <n v="1.27"/>
    <n v="119.01"/>
    <x v="9"/>
    <s v="Q3"/>
    <s v="Fair Valuation"/>
    <x v="0"/>
  </r>
  <r>
    <n v="3495"/>
    <s v="Acquirer_182"/>
    <s v="Target_3964"/>
    <x v="5"/>
    <x v="2"/>
    <x v="0"/>
    <n v="5889.3"/>
    <d v="2024-07-30T00:00:00"/>
    <n v="1874.13"/>
    <n v="338.66"/>
    <n v="0.1807"/>
    <n v="17.39"/>
    <n v="1.26"/>
    <n v="74.209999999999994"/>
    <x v="9"/>
    <s v="Q3"/>
    <s v="High Valuation"/>
    <x v="0"/>
  </r>
  <r>
    <n v="3496"/>
    <s v="Acquirer_615"/>
    <s v="Target_4720"/>
    <x v="7"/>
    <x v="7"/>
    <x v="3"/>
    <n v="1730.13"/>
    <d v="2024-07-31T00:00:00"/>
    <n v="1661.5"/>
    <n v="171.3"/>
    <n v="0.1031"/>
    <n v="10.1"/>
    <n v="2.2000000000000002"/>
    <n v="38.06"/>
    <x v="9"/>
    <s v="Q3"/>
    <s v="Fair Valuation"/>
    <x v="0"/>
  </r>
  <r>
    <n v="3497"/>
    <s v="Acquirer_658"/>
    <s v="Target_4176"/>
    <x v="6"/>
    <x v="2"/>
    <x v="3"/>
    <n v="10611.74"/>
    <d v="2024-08-01T00:00:00"/>
    <n v="4472.6099999999997"/>
    <n v="1218.3399999999999"/>
    <n v="0.27239999999999998"/>
    <n v="8.7100000000000009"/>
    <n v="2.2000000000000002"/>
    <n v="233.46"/>
    <x v="9"/>
    <s v="Q3"/>
    <s v="Fair Valuation"/>
    <x v="0"/>
  </r>
  <r>
    <n v="3498"/>
    <s v="Acquirer_577"/>
    <s v="Target_785"/>
    <x v="1"/>
    <x v="0"/>
    <x v="1"/>
    <n v="3057.84"/>
    <d v="2024-08-02T00:00:00"/>
    <n v="2035.59"/>
    <n v="284.98"/>
    <n v="0.14000000000000001"/>
    <n v="10.73"/>
    <n v="0.97"/>
    <n v="29.66"/>
    <x v="9"/>
    <s v="Q3"/>
    <s v="Fair Valuation"/>
    <x v="0"/>
  </r>
  <r>
    <n v="3499"/>
    <s v="Acquirer_595"/>
    <s v="Target_2552"/>
    <x v="5"/>
    <x v="4"/>
    <x v="2"/>
    <n v="5485.64"/>
    <d v="2024-08-03T00:00:00"/>
    <n v="2130.39"/>
    <n v="849.17"/>
    <n v="0.39860000000000001"/>
    <n v="6.46"/>
    <n v="1.71"/>
    <n v="93.8"/>
    <x v="9"/>
    <s v="Q3"/>
    <s v="Low Valuation"/>
    <x v="0"/>
  </r>
  <r>
    <n v="3500"/>
    <s v="Acquirer_855"/>
    <s v="Target_4324"/>
    <x v="5"/>
    <x v="2"/>
    <x v="1"/>
    <n v="3254.18"/>
    <d v="2024-08-04T00:00:00"/>
    <n v="2241.21"/>
    <n v="283.95999999999998"/>
    <n v="0.12670000000000001"/>
    <n v="11.46"/>
    <n v="1.59"/>
    <n v="51.74"/>
    <x v="9"/>
    <s v="Q3"/>
    <s v="Fair Valuation"/>
    <x v="0"/>
  </r>
  <r>
    <n v="3501"/>
    <s v="Acquirer_379"/>
    <s v="Target_956"/>
    <x v="3"/>
    <x v="3"/>
    <x v="1"/>
    <n v="3407.91"/>
    <d v="2024-08-05T00:00:00"/>
    <n v="1543.05"/>
    <n v="362.93"/>
    <n v="0.23519999999999999"/>
    <n v="9.39"/>
    <n v="2.12"/>
    <n v="72.25"/>
    <x v="9"/>
    <s v="Q3"/>
    <s v="Fair Valuation"/>
    <x v="0"/>
  </r>
  <r>
    <n v="3502"/>
    <s v="Acquirer_1000"/>
    <s v="Target_817"/>
    <x v="4"/>
    <x v="0"/>
    <x v="2"/>
    <n v="9077.58"/>
    <d v="2024-08-06T00:00:00"/>
    <n v="3566.75"/>
    <n v="777.19"/>
    <n v="0.21790000000000001"/>
    <n v="11.68"/>
    <n v="2.4"/>
    <n v="217.86"/>
    <x v="9"/>
    <s v="Q3"/>
    <s v="Fair Valuation"/>
    <x v="0"/>
  </r>
  <r>
    <n v="3503"/>
    <s v="Acquirer_741"/>
    <s v="Target_2428"/>
    <x v="4"/>
    <x v="4"/>
    <x v="1"/>
    <n v="7097.36"/>
    <d v="2024-08-07T00:00:00"/>
    <n v="3722.82"/>
    <n v="1024.1500000000001"/>
    <n v="0.27510000000000001"/>
    <n v="6.93"/>
    <n v="1.25"/>
    <n v="88.72"/>
    <x v="9"/>
    <s v="Q3"/>
    <s v="Low Valuation"/>
    <x v="0"/>
  </r>
  <r>
    <n v="3504"/>
    <s v="Acquirer_103"/>
    <s v="Target_471"/>
    <x v="1"/>
    <x v="7"/>
    <x v="2"/>
    <n v="13239.84"/>
    <d v="2024-08-08T00:00:00"/>
    <n v="3314.7"/>
    <n v="1066.01"/>
    <n v="0.3216"/>
    <n v="12.42"/>
    <n v="1.52"/>
    <n v="201.25"/>
    <x v="9"/>
    <s v="Q3"/>
    <s v="Fair Valuation"/>
    <x v="0"/>
  </r>
  <r>
    <n v="3505"/>
    <s v="Acquirer_62"/>
    <s v="Target_2850"/>
    <x v="2"/>
    <x v="2"/>
    <x v="3"/>
    <n v="7863.86"/>
    <d v="2024-08-09T00:00:00"/>
    <n v="1398.21"/>
    <n v="549.91999999999996"/>
    <n v="0.39329999999999998"/>
    <n v="14.3"/>
    <n v="2.33"/>
    <n v="183.23"/>
    <x v="9"/>
    <s v="Q3"/>
    <s v="Fair Valuation"/>
    <x v="0"/>
  </r>
  <r>
    <n v="3506"/>
    <s v="Acquirer_919"/>
    <s v="Target_2107"/>
    <x v="3"/>
    <x v="4"/>
    <x v="1"/>
    <n v="19061.810000000001"/>
    <d v="2024-08-10T00:00:00"/>
    <n v="4074.98"/>
    <n v="1295.8399999999999"/>
    <n v="0.318"/>
    <n v="14.71"/>
    <n v="2.35"/>
    <n v="447.95"/>
    <x v="9"/>
    <s v="Q3"/>
    <s v="Fair Valuation"/>
    <x v="0"/>
  </r>
  <r>
    <n v="3507"/>
    <s v="Acquirer_29"/>
    <s v="Target_774"/>
    <x v="5"/>
    <x v="5"/>
    <x v="2"/>
    <n v="3232.67"/>
    <d v="2024-08-11T00:00:00"/>
    <n v="1376.83"/>
    <n v="260.91000000000003"/>
    <n v="0.1895"/>
    <n v="12.39"/>
    <n v="1.72"/>
    <n v="55.6"/>
    <x v="9"/>
    <s v="Q3"/>
    <s v="Fair Valuation"/>
    <x v="0"/>
  </r>
  <r>
    <n v="3508"/>
    <s v="Acquirer_135"/>
    <s v="Target_3480"/>
    <x v="7"/>
    <x v="4"/>
    <x v="1"/>
    <n v="2365.6"/>
    <d v="2024-08-12T00:00:00"/>
    <n v="1329.71"/>
    <n v="153.71"/>
    <n v="0.11559999999999999"/>
    <n v="15.39"/>
    <n v="0.92999999999999994"/>
    <n v="22"/>
    <x v="9"/>
    <s v="Q3"/>
    <s v="High Valuation"/>
    <x v="0"/>
  </r>
  <r>
    <n v="3509"/>
    <s v="Acquirer_370"/>
    <s v="Target_2748"/>
    <x v="7"/>
    <x v="4"/>
    <x v="2"/>
    <n v="10561.79"/>
    <d v="2024-08-13T00:00:00"/>
    <n v="1781.21"/>
    <n v="605.26"/>
    <n v="0.33979999999999999"/>
    <n v="17.45"/>
    <n v="2.13"/>
    <n v="224.97"/>
    <x v="9"/>
    <s v="Q3"/>
    <s v="High Valuation"/>
    <x v="0"/>
  </r>
  <r>
    <n v="3510"/>
    <s v="Acquirer_814"/>
    <s v="Target_3767"/>
    <x v="6"/>
    <x v="5"/>
    <x v="2"/>
    <n v="1208.1500000000001"/>
    <d v="2024-08-14T00:00:00"/>
    <n v="823.52"/>
    <n v="96.19"/>
    <n v="0.1168"/>
    <n v="12.56"/>
    <n v="1.31"/>
    <n v="15.83"/>
    <x v="9"/>
    <s v="Q3"/>
    <s v="Fair Valuation"/>
    <x v="0"/>
  </r>
  <r>
    <n v="3511"/>
    <s v="Acquirer_923"/>
    <s v="Target_1521"/>
    <x v="5"/>
    <x v="4"/>
    <x v="1"/>
    <n v="17846.71"/>
    <d v="2024-08-15T00:00:00"/>
    <n v="4821.93"/>
    <n v="1293.24"/>
    <n v="0.26819999999999999"/>
    <n v="13.8"/>
    <n v="2.4700000000000002"/>
    <n v="440.81"/>
    <x v="9"/>
    <s v="Q3"/>
    <s v="Fair Valuation"/>
    <x v="0"/>
  </r>
  <r>
    <n v="3512"/>
    <s v="Acquirer_185"/>
    <s v="Target_2850"/>
    <x v="0"/>
    <x v="0"/>
    <x v="3"/>
    <n v="6732.8"/>
    <d v="2024-08-16T00:00:00"/>
    <n v="4891.97"/>
    <n v="1017.04"/>
    <n v="0.2079"/>
    <n v="6.62"/>
    <n v="2.4900000000000002"/>
    <n v="167.65"/>
    <x v="9"/>
    <s v="Q3"/>
    <s v="Low Valuation"/>
    <x v="0"/>
  </r>
  <r>
    <n v="3513"/>
    <s v="Acquirer_250"/>
    <s v="Target_781"/>
    <x v="5"/>
    <x v="7"/>
    <x v="3"/>
    <n v="8543.0300000000007"/>
    <d v="2024-08-17T00:00:00"/>
    <n v="3191.96"/>
    <n v="1018.24"/>
    <n v="0.31900000000000001"/>
    <n v="8.39"/>
    <n v="2.4500000000000002"/>
    <n v="209.3"/>
    <x v="9"/>
    <s v="Q3"/>
    <s v="Fair Valuation"/>
    <x v="0"/>
  </r>
  <r>
    <n v="3514"/>
    <s v="Acquirer_826"/>
    <s v="Target_2532"/>
    <x v="0"/>
    <x v="2"/>
    <x v="0"/>
    <n v="13102.85"/>
    <d v="2024-08-18T00:00:00"/>
    <n v="2358.17"/>
    <n v="751.31"/>
    <n v="0.31859999999999999"/>
    <n v="17.440000000000001"/>
    <n v="1.07"/>
    <n v="140.19999999999999"/>
    <x v="9"/>
    <s v="Q3"/>
    <s v="High Valuation"/>
    <x v="0"/>
  </r>
  <r>
    <n v="3515"/>
    <s v="Acquirer_137"/>
    <s v="Target_3060"/>
    <x v="5"/>
    <x v="6"/>
    <x v="1"/>
    <n v="6588.67"/>
    <d v="2024-08-19T00:00:00"/>
    <n v="2890.79"/>
    <n v="945.29"/>
    <n v="0.32700000000000001"/>
    <n v="6.97"/>
    <n v="0.71000000000000008"/>
    <n v="46.78"/>
    <x v="9"/>
    <s v="Q3"/>
    <s v="Low Valuation"/>
    <x v="0"/>
  </r>
  <r>
    <n v="3516"/>
    <s v="Acquirer_621"/>
    <s v="Target_2931"/>
    <x v="1"/>
    <x v="6"/>
    <x v="1"/>
    <n v="4334.16"/>
    <d v="2024-08-20T00:00:00"/>
    <n v="3515.22"/>
    <n v="593.72"/>
    <n v="0.16889999999999999"/>
    <n v="7.3"/>
    <n v="2.33"/>
    <n v="100.99"/>
    <x v="9"/>
    <s v="Q3"/>
    <s v="Low Valuation"/>
    <x v="0"/>
  </r>
  <r>
    <n v="3517"/>
    <s v="Acquirer_811"/>
    <s v="Target_4988"/>
    <x v="5"/>
    <x v="4"/>
    <x v="0"/>
    <n v="13683.89"/>
    <d v="2024-08-21T00:00:00"/>
    <n v="3927.31"/>
    <n v="1249.67"/>
    <n v="0.31819999999999998"/>
    <n v="10.95"/>
    <n v="1.41"/>
    <n v="192.94"/>
    <x v="9"/>
    <s v="Q3"/>
    <s v="Fair Valuation"/>
    <x v="0"/>
  </r>
  <r>
    <n v="3518"/>
    <s v="Acquirer_350"/>
    <s v="Target_3737"/>
    <x v="6"/>
    <x v="1"/>
    <x v="2"/>
    <n v="1770.16"/>
    <d v="2024-08-22T00:00:00"/>
    <n v="639.98"/>
    <n v="163.44999999999999"/>
    <n v="0.25540000000000002"/>
    <n v="10.83"/>
    <n v="2.0499999999999998"/>
    <n v="36.29"/>
    <x v="9"/>
    <s v="Q3"/>
    <s v="Fair Valuation"/>
    <x v="0"/>
  </r>
  <r>
    <n v="3519"/>
    <s v="Acquirer_980"/>
    <s v="Target_4392"/>
    <x v="3"/>
    <x v="6"/>
    <x v="3"/>
    <n v="2562.87"/>
    <d v="2024-08-23T00:00:00"/>
    <n v="1680.3"/>
    <n v="193.57"/>
    <n v="0.1152"/>
    <n v="13.24"/>
    <n v="1.35"/>
    <n v="34.6"/>
    <x v="9"/>
    <s v="Q3"/>
    <s v="Fair Valuation"/>
    <x v="0"/>
  </r>
  <r>
    <n v="3520"/>
    <s v="Acquirer_625"/>
    <s v="Target_1187"/>
    <x v="3"/>
    <x v="3"/>
    <x v="0"/>
    <n v="4246.5200000000004"/>
    <d v="2024-08-24T00:00:00"/>
    <n v="3545.55"/>
    <n v="522.97"/>
    <n v="0.14749999999999999"/>
    <n v="8.1199999999999992"/>
    <n v="1.88"/>
    <n v="79.83"/>
    <x v="9"/>
    <s v="Q3"/>
    <s v="Fair Valuation"/>
    <x v="0"/>
  </r>
  <r>
    <n v="3521"/>
    <s v="Acquirer_962"/>
    <s v="Target_2072"/>
    <x v="4"/>
    <x v="0"/>
    <x v="1"/>
    <n v="8888.33"/>
    <d v="2024-08-25T00:00:00"/>
    <n v="1839.74"/>
    <n v="569.4"/>
    <n v="0.3095"/>
    <n v="15.61"/>
    <n v="0.57999999999999996"/>
    <n v="51.55"/>
    <x v="9"/>
    <s v="Q3"/>
    <s v="High Valuation"/>
    <x v="0"/>
  </r>
  <r>
    <n v="3522"/>
    <s v="Acquirer_917"/>
    <s v="Target_1997"/>
    <x v="4"/>
    <x v="5"/>
    <x v="0"/>
    <n v="5809.36"/>
    <d v="2024-08-26T00:00:00"/>
    <n v="2944.98"/>
    <n v="744.79"/>
    <n v="0.25290000000000001"/>
    <n v="7.8"/>
    <n v="2.36"/>
    <n v="137.1"/>
    <x v="9"/>
    <s v="Q3"/>
    <s v="Low Valuation"/>
    <x v="0"/>
  </r>
  <r>
    <n v="3523"/>
    <s v="Acquirer_684"/>
    <s v="Target_4620"/>
    <x v="0"/>
    <x v="7"/>
    <x v="1"/>
    <n v="5760.17"/>
    <d v="2024-08-27T00:00:00"/>
    <n v="4318.6000000000004"/>
    <n v="842.13"/>
    <n v="0.19500000000000001"/>
    <n v="6.84"/>
    <n v="2.19"/>
    <n v="126.15"/>
    <x v="9"/>
    <s v="Q3"/>
    <s v="Low Valuation"/>
    <x v="0"/>
  </r>
  <r>
    <n v="3524"/>
    <s v="Acquirer_516"/>
    <s v="Target_1354"/>
    <x v="7"/>
    <x v="6"/>
    <x v="3"/>
    <n v="5068.08"/>
    <d v="2024-08-28T00:00:00"/>
    <n v="945.23"/>
    <n v="296.89999999999998"/>
    <n v="0.31409999999999999"/>
    <n v="17.07"/>
    <n v="2.21"/>
    <n v="112"/>
    <x v="9"/>
    <s v="Q3"/>
    <s v="High Valuation"/>
    <x v="0"/>
  </r>
  <r>
    <n v="3525"/>
    <s v="Acquirer_470"/>
    <s v="Target_3990"/>
    <x v="1"/>
    <x v="1"/>
    <x v="0"/>
    <n v="8687.57"/>
    <d v="2024-08-29T00:00:00"/>
    <n v="2627.76"/>
    <n v="805.15"/>
    <n v="0.30640000000000001"/>
    <n v="10.79"/>
    <n v="1.83"/>
    <n v="158.97999999999999"/>
    <x v="9"/>
    <s v="Q3"/>
    <s v="Fair Valuation"/>
    <x v="0"/>
  </r>
  <r>
    <n v="3526"/>
    <s v="Acquirer_893"/>
    <s v="Target_2397"/>
    <x v="0"/>
    <x v="5"/>
    <x v="1"/>
    <n v="7847.64"/>
    <d v="2024-08-30T00:00:00"/>
    <n v="3830.24"/>
    <n v="1171.29"/>
    <n v="0.30580000000000002"/>
    <n v="6.7"/>
    <n v="2.34"/>
    <n v="183.63"/>
    <x v="9"/>
    <s v="Q3"/>
    <s v="Low Valuation"/>
    <x v="0"/>
  </r>
  <r>
    <n v="3527"/>
    <s v="Acquirer_671"/>
    <s v="Target_1042"/>
    <x v="6"/>
    <x v="7"/>
    <x v="3"/>
    <n v="19106.88"/>
    <d v="2024-08-31T00:00:00"/>
    <n v="4604.13"/>
    <n v="1792.39"/>
    <n v="0.38929999999999998"/>
    <n v="10.66"/>
    <n v="1.67"/>
    <n v="319.08"/>
    <x v="9"/>
    <s v="Q3"/>
    <s v="Fair Valuation"/>
    <x v="0"/>
  </r>
  <r>
    <n v="3528"/>
    <s v="Acquirer_357"/>
    <s v="Target_1647"/>
    <x v="5"/>
    <x v="4"/>
    <x v="2"/>
    <n v="190.83"/>
    <d v="2024-09-01T00:00:00"/>
    <n v="124.74"/>
    <n v="12.79"/>
    <n v="0.10249999999999999"/>
    <n v="14.92"/>
    <n v="1.1599999999999999"/>
    <n v="2.21"/>
    <x v="9"/>
    <s v="Q3"/>
    <s v="Fair Valuation"/>
    <x v="1"/>
  </r>
  <r>
    <n v="3529"/>
    <s v="Acquirer_978"/>
    <s v="Target_2868"/>
    <x v="5"/>
    <x v="0"/>
    <x v="2"/>
    <n v="15182.02"/>
    <d v="2024-09-02T00:00:00"/>
    <n v="2655.49"/>
    <n v="901.01"/>
    <n v="0.33929999999999999"/>
    <n v="16.850000000000001"/>
    <n v="1.6"/>
    <n v="242.91"/>
    <x v="9"/>
    <s v="Q3"/>
    <s v="High Valuation"/>
    <x v="0"/>
  </r>
  <r>
    <n v="3530"/>
    <s v="Acquirer_257"/>
    <s v="Target_2421"/>
    <x v="5"/>
    <x v="3"/>
    <x v="1"/>
    <n v="10039.98"/>
    <d v="2024-09-03T00:00:00"/>
    <n v="2882.76"/>
    <n v="699.65"/>
    <n v="0.2427"/>
    <n v="14.35"/>
    <n v="0.89999999999999991"/>
    <n v="90.36"/>
    <x v="9"/>
    <s v="Q3"/>
    <s v="Fair Valuation"/>
    <x v="0"/>
  </r>
  <r>
    <n v="3531"/>
    <s v="Acquirer_715"/>
    <s v="Target_1524"/>
    <x v="3"/>
    <x v="5"/>
    <x v="0"/>
    <n v="4422.3599999999997"/>
    <d v="2024-09-04T00:00:00"/>
    <n v="4424.34"/>
    <n v="538"/>
    <n v="0.1216"/>
    <n v="8.2200000000000006"/>
    <n v="1.8"/>
    <n v="79.599999999999994"/>
    <x v="9"/>
    <s v="Q3"/>
    <s v="Fair Valuation"/>
    <x v="0"/>
  </r>
  <r>
    <n v="3532"/>
    <s v="Acquirer_292"/>
    <s v="Target_4979"/>
    <x v="5"/>
    <x v="4"/>
    <x v="2"/>
    <n v="1075.8499999999999"/>
    <d v="2024-09-05T00:00:00"/>
    <n v="607.4"/>
    <n v="84.98"/>
    <n v="0.1399"/>
    <n v="12.66"/>
    <n v="1.98"/>
    <n v="21.3"/>
    <x v="9"/>
    <s v="Q3"/>
    <s v="Fair Valuation"/>
    <x v="0"/>
  </r>
  <r>
    <n v="3533"/>
    <s v="Acquirer_889"/>
    <s v="Target_1651"/>
    <x v="5"/>
    <x v="7"/>
    <x v="3"/>
    <n v="17910.900000000001"/>
    <d v="2024-09-06T00:00:00"/>
    <n v="4333.12"/>
    <n v="1023.48"/>
    <n v="0.23619999999999999"/>
    <n v="17.5"/>
    <n v="1.52"/>
    <n v="272.25"/>
    <x v="9"/>
    <s v="Q3"/>
    <s v="High Valuation"/>
    <x v="0"/>
  </r>
  <r>
    <n v="3534"/>
    <s v="Acquirer_126"/>
    <s v="Target_110"/>
    <x v="6"/>
    <x v="4"/>
    <x v="0"/>
    <n v="15454.57"/>
    <d v="2024-09-07T00:00:00"/>
    <n v="4808.67"/>
    <n v="1103.1099999999999"/>
    <n v="0.22939999999999999"/>
    <n v="14.01"/>
    <n v="1.26"/>
    <n v="194.73"/>
    <x v="9"/>
    <s v="Q3"/>
    <s v="Fair Valuation"/>
    <x v="0"/>
  </r>
  <r>
    <n v="3535"/>
    <s v="Acquirer_735"/>
    <s v="Target_3283"/>
    <x v="7"/>
    <x v="2"/>
    <x v="0"/>
    <n v="12835.61"/>
    <d v="2024-09-08T00:00:00"/>
    <n v="4745.74"/>
    <n v="1139.93"/>
    <n v="0.2402"/>
    <n v="11.26"/>
    <n v="1.34"/>
    <n v="172"/>
    <x v="9"/>
    <s v="Q3"/>
    <s v="Fair Valuation"/>
    <x v="0"/>
  </r>
  <r>
    <n v="3536"/>
    <s v="Acquirer_37"/>
    <s v="Target_2976"/>
    <x v="3"/>
    <x v="6"/>
    <x v="2"/>
    <n v="2064.31"/>
    <d v="2024-09-09T00:00:00"/>
    <n v="2939.04"/>
    <n v="298.31"/>
    <n v="0.10150000000000001"/>
    <n v="6.92"/>
    <n v="0.8"/>
    <n v="16.510000000000002"/>
    <x v="9"/>
    <s v="Q3"/>
    <s v="Low Valuation"/>
    <x v="0"/>
  </r>
  <r>
    <n v="3537"/>
    <s v="Acquirer_615"/>
    <s v="Target_4364"/>
    <x v="2"/>
    <x v="2"/>
    <x v="2"/>
    <n v="19563.939999999999"/>
    <d v="2024-09-10T00:00:00"/>
    <n v="4637.45"/>
    <n v="1328.17"/>
    <n v="0.28639999999999999"/>
    <n v="14.73"/>
    <n v="2.29"/>
    <n v="448.01"/>
    <x v="9"/>
    <s v="Q3"/>
    <s v="Fair Valuation"/>
    <x v="0"/>
  </r>
  <r>
    <n v="3538"/>
    <s v="Acquirer_178"/>
    <s v="Target_2206"/>
    <x v="7"/>
    <x v="0"/>
    <x v="2"/>
    <n v="8226.39"/>
    <d v="2024-09-11T00:00:00"/>
    <n v="2717.73"/>
    <n v="907.99"/>
    <n v="0.33410000000000001"/>
    <n v="9.06"/>
    <n v="0.77"/>
    <n v="63.34"/>
    <x v="9"/>
    <s v="Q3"/>
    <s v="Fair Valuation"/>
    <x v="0"/>
  </r>
  <r>
    <n v="3539"/>
    <s v="Acquirer_52"/>
    <s v="Target_3316"/>
    <x v="0"/>
    <x v="0"/>
    <x v="0"/>
    <n v="6779.33"/>
    <d v="2024-09-12T00:00:00"/>
    <n v="2405.11"/>
    <n v="524.30999999999995"/>
    <n v="0.218"/>
    <n v="12.93"/>
    <n v="1"/>
    <n v="67.790000000000006"/>
    <x v="9"/>
    <s v="Q3"/>
    <s v="Fair Valuation"/>
    <x v="0"/>
  </r>
  <r>
    <n v="3540"/>
    <s v="Acquirer_501"/>
    <s v="Target_2513"/>
    <x v="1"/>
    <x v="5"/>
    <x v="1"/>
    <n v="7706.12"/>
    <d v="2024-09-13T00:00:00"/>
    <n v="1458.69"/>
    <n v="457.88"/>
    <n v="0.31390000000000001"/>
    <n v="16.829999999999998"/>
    <n v="2.09"/>
    <n v="161.06"/>
    <x v="9"/>
    <s v="Q3"/>
    <s v="High Valuation"/>
    <x v="0"/>
  </r>
  <r>
    <n v="3541"/>
    <s v="Acquirer_625"/>
    <s v="Target_4099"/>
    <x v="3"/>
    <x v="4"/>
    <x v="2"/>
    <n v="6468.58"/>
    <d v="2024-09-14T00:00:00"/>
    <n v="1135.95"/>
    <n v="388.27"/>
    <n v="0.34179999999999999"/>
    <n v="16.66"/>
    <n v="0.96"/>
    <n v="62.1"/>
    <x v="9"/>
    <s v="Q3"/>
    <s v="High Valuation"/>
    <x v="0"/>
  </r>
  <r>
    <n v="3542"/>
    <s v="Acquirer_8"/>
    <s v="Target_2840"/>
    <x v="5"/>
    <x v="1"/>
    <x v="1"/>
    <n v="16300.98"/>
    <d v="2024-09-15T00:00:00"/>
    <n v="4918.2299999999996"/>
    <n v="1602.85"/>
    <n v="0.32590000000000002"/>
    <n v="10.17"/>
    <n v="1.88"/>
    <n v="306.45999999999998"/>
    <x v="9"/>
    <s v="Q3"/>
    <s v="Fair Valuation"/>
    <x v="0"/>
  </r>
  <r>
    <n v="3543"/>
    <s v="Acquirer_751"/>
    <s v="Target_4968"/>
    <x v="6"/>
    <x v="4"/>
    <x v="3"/>
    <n v="6438.19"/>
    <d v="2024-09-16T00:00:00"/>
    <n v="2439.17"/>
    <n v="455.64"/>
    <n v="0.18679999999999999"/>
    <n v="14.13"/>
    <n v="2.13"/>
    <n v="137.13"/>
    <x v="9"/>
    <s v="Q3"/>
    <s v="Fair Valuation"/>
    <x v="0"/>
  </r>
  <r>
    <n v="3544"/>
    <s v="Acquirer_446"/>
    <s v="Target_3746"/>
    <x v="1"/>
    <x v="7"/>
    <x v="2"/>
    <n v="9233.51"/>
    <d v="2024-09-17T00:00:00"/>
    <n v="3459.91"/>
    <n v="584.03"/>
    <n v="0.16880000000000001"/>
    <n v="15.81"/>
    <n v="2.11"/>
    <n v="194.83"/>
    <x v="9"/>
    <s v="Q3"/>
    <s v="High Valuation"/>
    <x v="0"/>
  </r>
  <r>
    <n v="3545"/>
    <s v="Acquirer_970"/>
    <s v="Target_1304"/>
    <x v="2"/>
    <x v="2"/>
    <x v="2"/>
    <n v="9308.2999999999993"/>
    <d v="2024-09-18T00:00:00"/>
    <n v="4061.45"/>
    <n v="874.84"/>
    <n v="0.21540000000000001"/>
    <n v="10.64"/>
    <n v="1.68"/>
    <n v="156.38"/>
    <x v="9"/>
    <s v="Q3"/>
    <s v="Fair Valuation"/>
    <x v="0"/>
  </r>
  <r>
    <n v="3546"/>
    <s v="Acquirer_478"/>
    <s v="Target_4166"/>
    <x v="3"/>
    <x v="6"/>
    <x v="1"/>
    <n v="1040.8900000000001"/>
    <d v="2024-09-19T00:00:00"/>
    <n v="418.07"/>
    <n v="101.55"/>
    <n v="0.2429"/>
    <n v="10.25"/>
    <n v="1.28"/>
    <n v="13.32"/>
    <x v="9"/>
    <s v="Q3"/>
    <s v="Fair Valuation"/>
    <x v="0"/>
  </r>
  <r>
    <n v="3547"/>
    <s v="Acquirer_15"/>
    <s v="Target_3841"/>
    <x v="0"/>
    <x v="5"/>
    <x v="3"/>
    <n v="7840.35"/>
    <d v="2024-09-20T00:00:00"/>
    <n v="1367.02"/>
    <n v="472.31"/>
    <n v="0.34549999999999997"/>
    <n v="16.600000000000001"/>
    <n v="1.42"/>
    <n v="111.33"/>
    <x v="9"/>
    <s v="Q3"/>
    <s v="High Valuation"/>
    <x v="0"/>
  </r>
  <r>
    <n v="3548"/>
    <s v="Acquirer_94"/>
    <s v="Target_4908"/>
    <x v="4"/>
    <x v="5"/>
    <x v="0"/>
    <n v="4041"/>
    <d v="2024-09-21T00:00:00"/>
    <n v="1844.54"/>
    <n v="352.31"/>
    <n v="0.191"/>
    <n v="11.47"/>
    <n v="1.71"/>
    <n v="69.099999999999994"/>
    <x v="9"/>
    <s v="Q3"/>
    <s v="Fair Valuation"/>
    <x v="0"/>
  </r>
  <r>
    <n v="3549"/>
    <s v="Acquirer_218"/>
    <s v="Target_171"/>
    <x v="1"/>
    <x v="6"/>
    <x v="2"/>
    <n v="1778.74"/>
    <d v="2024-09-22T00:00:00"/>
    <n v="723.3"/>
    <n v="158.11000000000001"/>
    <n v="0.21859999999999999"/>
    <n v="11.25"/>
    <n v="2.33"/>
    <n v="41.44"/>
    <x v="9"/>
    <s v="Q3"/>
    <s v="Fair Valuation"/>
    <x v="0"/>
  </r>
  <r>
    <n v="3550"/>
    <s v="Acquirer_885"/>
    <s v="Target_3481"/>
    <x v="2"/>
    <x v="2"/>
    <x v="3"/>
    <n v="20278.73"/>
    <d v="2024-09-23T00:00:00"/>
    <n v="4640.49"/>
    <n v="1699.81"/>
    <n v="0.36630000000000001"/>
    <n v="11.93"/>
    <n v="1.76"/>
    <n v="356.91"/>
    <x v="9"/>
    <s v="Q3"/>
    <s v="Fair Valuation"/>
    <x v="0"/>
  </r>
  <r>
    <n v="3551"/>
    <s v="Acquirer_215"/>
    <s v="Target_933"/>
    <x v="4"/>
    <x v="3"/>
    <x v="0"/>
    <n v="4966.88"/>
    <d v="2024-09-24T00:00:00"/>
    <n v="2424.4299999999998"/>
    <n v="812.91"/>
    <n v="0.33529999999999999"/>
    <n v="6.11"/>
    <n v="2.0299999999999998"/>
    <n v="100.83"/>
    <x v="9"/>
    <s v="Q3"/>
    <s v="Low Valuation"/>
    <x v="0"/>
  </r>
  <r>
    <n v="3552"/>
    <s v="Acquirer_956"/>
    <s v="Target_4716"/>
    <x v="0"/>
    <x v="1"/>
    <x v="1"/>
    <n v="4150.84"/>
    <d v="2024-09-25T00:00:00"/>
    <n v="2040.55"/>
    <n v="317.10000000000002"/>
    <n v="0.15540000000000001"/>
    <n v="13.09"/>
    <n v="2.0099999999999998"/>
    <n v="83.43"/>
    <x v="9"/>
    <s v="Q3"/>
    <s v="Fair Valuation"/>
    <x v="0"/>
  </r>
  <r>
    <n v="3553"/>
    <s v="Acquirer_962"/>
    <s v="Target_1029"/>
    <x v="1"/>
    <x v="7"/>
    <x v="3"/>
    <n v="1154"/>
    <d v="2024-09-26T00:00:00"/>
    <n v="442.11"/>
    <n v="150.85"/>
    <n v="0.3412"/>
    <n v="7.65"/>
    <n v="1.34"/>
    <n v="15.46"/>
    <x v="9"/>
    <s v="Q3"/>
    <s v="Low Valuation"/>
    <x v="0"/>
  </r>
  <r>
    <n v="3554"/>
    <s v="Acquirer_340"/>
    <s v="Target_308"/>
    <x v="5"/>
    <x v="1"/>
    <x v="2"/>
    <n v="6404.39"/>
    <d v="2024-09-27T00:00:00"/>
    <n v="2030.62"/>
    <n v="671.32"/>
    <n v="0.3306"/>
    <n v="9.5399999999999991"/>
    <n v="1.59"/>
    <n v="101.83"/>
    <x v="9"/>
    <s v="Q3"/>
    <s v="Fair Valuation"/>
    <x v="0"/>
  </r>
  <r>
    <n v="3555"/>
    <s v="Acquirer_169"/>
    <s v="Target_1382"/>
    <x v="5"/>
    <x v="1"/>
    <x v="3"/>
    <n v="1253.33"/>
    <d v="2024-09-28T00:00:00"/>
    <n v="521.16999999999996"/>
    <n v="109.08"/>
    <n v="0.20930000000000001"/>
    <n v="11.49"/>
    <n v="2"/>
    <n v="25.07"/>
    <x v="9"/>
    <s v="Q3"/>
    <s v="Fair Valuation"/>
    <x v="0"/>
  </r>
  <r>
    <n v="3556"/>
    <s v="Acquirer_992"/>
    <s v="Target_3715"/>
    <x v="2"/>
    <x v="7"/>
    <x v="0"/>
    <n v="3668.43"/>
    <d v="2024-09-29T00:00:00"/>
    <n v="3842.6"/>
    <n v="540.27"/>
    <n v="0.1406"/>
    <n v="6.79"/>
    <n v="1.17"/>
    <n v="42.92"/>
    <x v="9"/>
    <s v="Q3"/>
    <s v="Low Valuation"/>
    <x v="0"/>
  </r>
  <r>
    <n v="3557"/>
    <s v="Acquirer_871"/>
    <s v="Target_75"/>
    <x v="7"/>
    <x v="2"/>
    <x v="2"/>
    <n v="4533.8900000000003"/>
    <d v="2024-09-30T00:00:00"/>
    <n v="916.02"/>
    <n v="270.68"/>
    <n v="0.29549999999999998"/>
    <n v="16.75"/>
    <n v="0.72"/>
    <n v="32.64"/>
    <x v="9"/>
    <s v="Q3"/>
    <s v="High Valuation"/>
    <x v="0"/>
  </r>
  <r>
    <n v="3558"/>
    <s v="Acquirer_459"/>
    <s v="Target_3687"/>
    <x v="5"/>
    <x v="7"/>
    <x v="3"/>
    <n v="6247.54"/>
    <d v="2024-10-01T00:00:00"/>
    <n v="2971.26"/>
    <n v="642.09"/>
    <n v="0.21609999999999999"/>
    <n v="9.73"/>
    <n v="0.88"/>
    <n v="54.98"/>
    <x v="9"/>
    <s v="Q4"/>
    <s v="Fair Valuation"/>
    <x v="0"/>
  </r>
  <r>
    <n v="3559"/>
    <s v="Acquirer_204"/>
    <s v="Target_4378"/>
    <x v="1"/>
    <x v="4"/>
    <x v="3"/>
    <n v="3142.53"/>
    <d v="2024-10-02T00:00:00"/>
    <n v="881.4"/>
    <n v="199.02"/>
    <n v="0.2258"/>
    <n v="15.79"/>
    <n v="0.95"/>
    <n v="29.85"/>
    <x v="9"/>
    <s v="Q4"/>
    <s v="High Valuation"/>
    <x v="0"/>
  </r>
  <r>
    <n v="3560"/>
    <s v="Acquirer_766"/>
    <s v="Target_4791"/>
    <x v="2"/>
    <x v="5"/>
    <x v="0"/>
    <n v="5500.59"/>
    <d v="2024-10-03T00:00:00"/>
    <n v="1650.49"/>
    <n v="589.55999999999995"/>
    <n v="0.35720000000000002"/>
    <n v="9.33"/>
    <n v="1"/>
    <n v="55.01"/>
    <x v="9"/>
    <s v="Q4"/>
    <s v="Fair Valuation"/>
    <x v="0"/>
  </r>
  <r>
    <n v="3561"/>
    <s v="Acquirer_25"/>
    <s v="Target_859"/>
    <x v="1"/>
    <x v="5"/>
    <x v="2"/>
    <n v="6869.72"/>
    <d v="2024-10-04T00:00:00"/>
    <n v="2064.9899999999998"/>
    <n v="572"/>
    <n v="0.27700000000000002"/>
    <n v="12.01"/>
    <n v="2.4300000000000002"/>
    <n v="166.93"/>
    <x v="9"/>
    <s v="Q4"/>
    <s v="Fair Valuation"/>
    <x v="0"/>
  </r>
  <r>
    <n v="3562"/>
    <s v="Acquirer_328"/>
    <s v="Target_4082"/>
    <x v="5"/>
    <x v="6"/>
    <x v="1"/>
    <n v="702.64"/>
    <d v="2024-10-05T00:00:00"/>
    <n v="459.43"/>
    <n v="92.21"/>
    <n v="0.20069999999999999"/>
    <n v="7.62"/>
    <n v="2.11"/>
    <n v="14.83"/>
    <x v="9"/>
    <s v="Q4"/>
    <s v="Low Valuation"/>
    <x v="1"/>
  </r>
  <r>
    <n v="3563"/>
    <s v="Acquirer_1000"/>
    <s v="Target_631"/>
    <x v="1"/>
    <x v="1"/>
    <x v="2"/>
    <n v="1784.55"/>
    <d v="2024-10-06T00:00:00"/>
    <n v="1209.3699999999999"/>
    <n v="234.5"/>
    <n v="0.19389999999999999"/>
    <n v="7.61"/>
    <n v="1.62"/>
    <n v="28.91"/>
    <x v="9"/>
    <s v="Q4"/>
    <s v="Low Valuation"/>
    <x v="0"/>
  </r>
  <r>
    <n v="3564"/>
    <s v="Acquirer_785"/>
    <s v="Target_1971"/>
    <x v="0"/>
    <x v="0"/>
    <x v="1"/>
    <n v="13981.86"/>
    <d v="2024-10-07T00:00:00"/>
    <n v="4681.4399999999996"/>
    <n v="1749.92"/>
    <n v="0.37380000000000002"/>
    <n v="7.99"/>
    <n v="1.43"/>
    <n v="199.94"/>
    <x v="9"/>
    <s v="Q4"/>
    <s v="Low Valuation"/>
    <x v="0"/>
  </r>
  <r>
    <n v="3565"/>
    <s v="Acquirer_258"/>
    <s v="Target_2778"/>
    <x v="5"/>
    <x v="5"/>
    <x v="2"/>
    <n v="9149"/>
    <d v="2024-10-08T00:00:00"/>
    <n v="2046.73"/>
    <n v="583.11"/>
    <n v="0.28489999999999999"/>
    <n v="15.69"/>
    <n v="2.2999999999999998"/>
    <n v="210.43"/>
    <x v="9"/>
    <s v="Q4"/>
    <s v="High Valuation"/>
    <x v="0"/>
  </r>
  <r>
    <n v="3566"/>
    <s v="Acquirer_213"/>
    <s v="Target_2529"/>
    <x v="6"/>
    <x v="5"/>
    <x v="3"/>
    <n v="6502.38"/>
    <d v="2024-10-09T00:00:00"/>
    <n v="1233.54"/>
    <n v="457.27"/>
    <n v="0.37069999999999997"/>
    <n v="14.22"/>
    <n v="1.23"/>
    <n v="79.98"/>
    <x v="9"/>
    <s v="Q4"/>
    <s v="Fair Valuation"/>
    <x v="0"/>
  </r>
  <r>
    <n v="3567"/>
    <s v="Acquirer_820"/>
    <s v="Target_4100"/>
    <x v="7"/>
    <x v="2"/>
    <x v="1"/>
    <n v="6147.73"/>
    <d v="2024-10-10T00:00:00"/>
    <n v="2366.17"/>
    <n v="376.93"/>
    <n v="0.1593"/>
    <n v="16.309999999999999"/>
    <n v="2.04"/>
    <n v="125.41"/>
    <x v="9"/>
    <s v="Q4"/>
    <s v="High Valuation"/>
    <x v="0"/>
  </r>
  <r>
    <n v="3568"/>
    <s v="Acquirer_209"/>
    <s v="Target_567"/>
    <x v="6"/>
    <x v="2"/>
    <x v="1"/>
    <n v="3733.93"/>
    <d v="2024-10-11T00:00:00"/>
    <n v="1416.52"/>
    <n v="224.8"/>
    <n v="0.15870000000000001"/>
    <n v="16.61"/>
    <n v="0.61"/>
    <n v="22.78"/>
    <x v="9"/>
    <s v="Q4"/>
    <s v="High Valuation"/>
    <x v="0"/>
  </r>
  <r>
    <n v="3569"/>
    <s v="Acquirer_523"/>
    <s v="Target_3764"/>
    <x v="7"/>
    <x v="7"/>
    <x v="3"/>
    <n v="211.43"/>
    <d v="2024-10-12T00:00:00"/>
    <n v="53.23"/>
    <n v="18.18"/>
    <n v="0.34160000000000001"/>
    <n v="11.63"/>
    <n v="2.23"/>
    <n v="4.71"/>
    <x v="9"/>
    <s v="Q4"/>
    <s v="Fair Valuation"/>
    <x v="1"/>
  </r>
  <r>
    <n v="3570"/>
    <s v="Acquirer_133"/>
    <s v="Target_400"/>
    <x v="3"/>
    <x v="5"/>
    <x v="3"/>
    <n v="1944.89"/>
    <d v="2024-10-13T00:00:00"/>
    <n v="2299.09"/>
    <n v="261.41000000000003"/>
    <n v="0.1137"/>
    <n v="7.44"/>
    <n v="1.1200000000000001"/>
    <n v="21.78"/>
    <x v="9"/>
    <s v="Q4"/>
    <s v="Low Valuation"/>
    <x v="0"/>
  </r>
  <r>
    <n v="3571"/>
    <s v="Acquirer_390"/>
    <s v="Target_3184"/>
    <x v="6"/>
    <x v="4"/>
    <x v="2"/>
    <n v="5807.17"/>
    <d v="2024-10-14T00:00:00"/>
    <n v="2808.02"/>
    <n v="502.35"/>
    <n v="0.1789"/>
    <n v="11.56"/>
    <n v="0.77999999999999992"/>
    <n v="45.3"/>
    <x v="9"/>
    <s v="Q4"/>
    <s v="Fair Valuation"/>
    <x v="0"/>
  </r>
  <r>
    <n v="3572"/>
    <s v="Acquirer_94"/>
    <s v="Target_953"/>
    <x v="6"/>
    <x v="4"/>
    <x v="0"/>
    <n v="3685.84"/>
    <d v="2024-10-15T00:00:00"/>
    <n v="1099.04"/>
    <n v="276.3"/>
    <n v="0.25140000000000001"/>
    <n v="13.34"/>
    <n v="1.2"/>
    <n v="44.23"/>
    <x v="9"/>
    <s v="Q4"/>
    <s v="Fair Valuation"/>
    <x v="0"/>
  </r>
  <r>
    <n v="3573"/>
    <s v="Acquirer_524"/>
    <s v="Target_1620"/>
    <x v="4"/>
    <x v="0"/>
    <x v="3"/>
    <n v="10659.31"/>
    <d v="2024-10-16T00:00:00"/>
    <n v="4673.8599999999997"/>
    <n v="1593.32"/>
    <n v="0.34089999999999998"/>
    <n v="6.69"/>
    <n v="1.38"/>
    <n v="147.1"/>
    <x v="9"/>
    <s v="Q4"/>
    <s v="Low Valuation"/>
    <x v="0"/>
  </r>
  <r>
    <n v="3574"/>
    <s v="Acquirer_360"/>
    <s v="Target_1022"/>
    <x v="0"/>
    <x v="0"/>
    <x v="1"/>
    <n v="5529.29"/>
    <d v="2024-10-17T00:00:00"/>
    <n v="3277.17"/>
    <n v="421.44"/>
    <n v="0.12859999999999999"/>
    <n v="13.12"/>
    <n v="0.97"/>
    <n v="53.63"/>
    <x v="9"/>
    <s v="Q4"/>
    <s v="Fair Valuation"/>
    <x v="0"/>
  </r>
  <r>
    <n v="3575"/>
    <s v="Acquirer_497"/>
    <s v="Target_4073"/>
    <x v="2"/>
    <x v="6"/>
    <x v="1"/>
    <n v="1292.79"/>
    <d v="2024-10-18T00:00:00"/>
    <n v="386.94"/>
    <n v="104.51"/>
    <n v="0.27010000000000001"/>
    <n v="12.37"/>
    <n v="2.2999999999999998"/>
    <n v="29.73"/>
    <x v="9"/>
    <s v="Q4"/>
    <s v="Fair Valuation"/>
    <x v="0"/>
  </r>
  <r>
    <n v="3576"/>
    <s v="Acquirer_241"/>
    <s v="Target_4281"/>
    <x v="5"/>
    <x v="4"/>
    <x v="2"/>
    <n v="5898.66"/>
    <d v="2024-10-19T00:00:00"/>
    <n v="1668.41"/>
    <n v="566.09"/>
    <n v="0.33929999999999999"/>
    <n v="10.42"/>
    <n v="1.99"/>
    <n v="117.38"/>
    <x v="9"/>
    <s v="Q4"/>
    <s v="Fair Valuation"/>
    <x v="0"/>
  </r>
  <r>
    <n v="3577"/>
    <s v="Acquirer_355"/>
    <s v="Target_239"/>
    <x v="7"/>
    <x v="7"/>
    <x v="2"/>
    <n v="12539.51"/>
    <d v="2024-10-20T00:00:00"/>
    <n v="3700.18"/>
    <n v="1138.92"/>
    <n v="0.30780000000000002"/>
    <n v="11.01"/>
    <n v="1.9"/>
    <n v="238.25"/>
    <x v="9"/>
    <s v="Q4"/>
    <s v="Fair Valuation"/>
    <x v="0"/>
  </r>
  <r>
    <n v="3578"/>
    <s v="Acquirer_284"/>
    <s v="Target_4287"/>
    <x v="6"/>
    <x v="2"/>
    <x v="0"/>
    <n v="12272.59"/>
    <d v="2024-10-21T00:00:00"/>
    <n v="3310.18"/>
    <n v="783.19"/>
    <n v="0.2366"/>
    <n v="15.67"/>
    <n v="0.91999999999999993"/>
    <n v="112.91"/>
    <x v="9"/>
    <s v="Q4"/>
    <s v="High Valuation"/>
    <x v="0"/>
  </r>
  <r>
    <n v="3579"/>
    <s v="Acquirer_72"/>
    <s v="Target_1286"/>
    <x v="6"/>
    <x v="5"/>
    <x v="3"/>
    <n v="19118.77"/>
    <d v="2024-10-22T00:00:00"/>
    <n v="3559.54"/>
    <n v="1138.7"/>
    <n v="0.31990000000000002"/>
    <n v="16.79"/>
    <n v="1.77"/>
    <n v="338.4"/>
    <x v="9"/>
    <s v="Q4"/>
    <s v="High Valuation"/>
    <x v="0"/>
  </r>
  <r>
    <n v="3580"/>
    <s v="Acquirer_806"/>
    <s v="Target_4200"/>
    <x v="1"/>
    <x v="6"/>
    <x v="3"/>
    <n v="13339.94"/>
    <d v="2024-10-23T00:00:00"/>
    <n v="3353.37"/>
    <n v="842.7"/>
    <n v="0.25130000000000002"/>
    <n v="15.83"/>
    <n v="0.79"/>
    <n v="105.39"/>
    <x v="9"/>
    <s v="Q4"/>
    <s v="High Valuation"/>
    <x v="0"/>
  </r>
  <r>
    <n v="3581"/>
    <s v="Acquirer_441"/>
    <s v="Target_1150"/>
    <x v="5"/>
    <x v="3"/>
    <x v="3"/>
    <n v="4117.8500000000004"/>
    <d v="2024-10-24T00:00:00"/>
    <n v="1618.88"/>
    <n v="382.7"/>
    <n v="0.2364"/>
    <n v="10.76"/>
    <n v="1.1200000000000001"/>
    <n v="46.12"/>
    <x v="9"/>
    <s v="Q4"/>
    <s v="Fair Valuation"/>
    <x v="0"/>
  </r>
  <r>
    <n v="3582"/>
    <s v="Acquirer_641"/>
    <s v="Target_1848"/>
    <x v="5"/>
    <x v="5"/>
    <x v="0"/>
    <n v="1831.7"/>
    <d v="2024-10-25T00:00:00"/>
    <n v="377.87"/>
    <n v="112.72"/>
    <n v="0.29830000000000001"/>
    <n v="16.25"/>
    <n v="2.21"/>
    <n v="40.479999999999997"/>
    <x v="9"/>
    <s v="Q4"/>
    <s v="High Valuation"/>
    <x v="0"/>
  </r>
  <r>
    <n v="3583"/>
    <s v="Acquirer_371"/>
    <s v="Target_396"/>
    <x v="1"/>
    <x v="5"/>
    <x v="2"/>
    <n v="2778.67"/>
    <d v="2024-10-26T00:00:00"/>
    <n v="1205.47"/>
    <n v="174.43"/>
    <n v="0.1447"/>
    <n v="15.93"/>
    <n v="0.52"/>
    <n v="14.45"/>
    <x v="9"/>
    <s v="Q4"/>
    <s v="High Valuation"/>
    <x v="0"/>
  </r>
  <r>
    <n v="3584"/>
    <s v="Acquirer_948"/>
    <s v="Target_3139"/>
    <x v="7"/>
    <x v="3"/>
    <x v="1"/>
    <n v="5046.71"/>
    <d v="2024-10-27T00:00:00"/>
    <n v="4488.95"/>
    <n v="550.35"/>
    <n v="0.1226"/>
    <n v="9.17"/>
    <n v="1.19"/>
    <n v="60.06"/>
    <x v="9"/>
    <s v="Q4"/>
    <s v="Fair Valuation"/>
    <x v="0"/>
  </r>
  <r>
    <n v="3585"/>
    <s v="Acquirer_855"/>
    <s v="Target_4484"/>
    <x v="2"/>
    <x v="0"/>
    <x v="3"/>
    <n v="2593.16"/>
    <d v="2024-10-28T00:00:00"/>
    <n v="681.83"/>
    <n v="161.87"/>
    <n v="0.2374"/>
    <n v="16.02"/>
    <n v="2.4900000000000002"/>
    <n v="64.569999999999993"/>
    <x v="9"/>
    <s v="Q4"/>
    <s v="High Valuation"/>
    <x v="0"/>
  </r>
  <r>
    <n v="3586"/>
    <s v="Acquirer_983"/>
    <s v="Target_2803"/>
    <x v="2"/>
    <x v="7"/>
    <x v="1"/>
    <n v="2481.75"/>
    <d v="2024-10-29T00:00:00"/>
    <n v="1394.5"/>
    <n v="253.24"/>
    <n v="0.18160000000000001"/>
    <n v="9.8000000000000007"/>
    <n v="0.88"/>
    <n v="21.84"/>
    <x v="9"/>
    <s v="Q4"/>
    <s v="Fair Valuation"/>
    <x v="0"/>
  </r>
  <r>
    <n v="3587"/>
    <s v="Acquirer_26"/>
    <s v="Target_2371"/>
    <x v="5"/>
    <x v="3"/>
    <x v="0"/>
    <n v="13478.5"/>
    <d v="2024-10-30T00:00:00"/>
    <n v="4215.47"/>
    <n v="1345.16"/>
    <n v="0.31909999999999999"/>
    <n v="10.02"/>
    <n v="2.38"/>
    <n v="320.79000000000002"/>
    <x v="9"/>
    <s v="Q4"/>
    <s v="Fair Valuation"/>
    <x v="0"/>
  </r>
  <r>
    <n v="3588"/>
    <s v="Acquirer_740"/>
    <s v="Target_1282"/>
    <x v="6"/>
    <x v="5"/>
    <x v="3"/>
    <n v="4659.1499999999996"/>
    <d v="2024-10-31T00:00:00"/>
    <n v="1887.55"/>
    <n v="606.66"/>
    <n v="0.32140000000000002"/>
    <n v="7.68"/>
    <n v="1.45"/>
    <n v="67.56"/>
    <x v="9"/>
    <s v="Q4"/>
    <s v="Low Valuation"/>
    <x v="0"/>
  </r>
  <r>
    <n v="3589"/>
    <s v="Acquirer_574"/>
    <s v="Target_124"/>
    <x v="6"/>
    <x v="4"/>
    <x v="1"/>
    <n v="11409.94"/>
    <d v="2024-11-01T00:00:00"/>
    <n v="3574.98"/>
    <n v="903.4"/>
    <n v="0.25269999999999998"/>
    <n v="12.63"/>
    <n v="1.67"/>
    <n v="190.55"/>
    <x v="9"/>
    <s v="Q4"/>
    <s v="Fair Valuation"/>
    <x v="0"/>
  </r>
  <r>
    <n v="3590"/>
    <s v="Acquirer_472"/>
    <s v="Target_3205"/>
    <x v="3"/>
    <x v="1"/>
    <x v="2"/>
    <n v="10960.72"/>
    <d v="2024-11-02T00:00:00"/>
    <n v="3520.7"/>
    <n v="1034.03"/>
    <n v="0.29370000000000002"/>
    <n v="10.6"/>
    <n v="0.76"/>
    <n v="83.3"/>
    <x v="9"/>
    <s v="Q4"/>
    <s v="Fair Valuation"/>
    <x v="0"/>
  </r>
  <r>
    <n v="3591"/>
    <s v="Acquirer_59"/>
    <s v="Target_4362"/>
    <x v="3"/>
    <x v="3"/>
    <x v="3"/>
    <n v="3937.11"/>
    <d v="2024-11-03T00:00:00"/>
    <n v="796.61"/>
    <n v="232.69"/>
    <n v="0.29210000000000003"/>
    <n v="16.920000000000002"/>
    <n v="1.1499999999999999"/>
    <n v="45.28"/>
    <x v="9"/>
    <s v="Q4"/>
    <s v="High Valuation"/>
    <x v="0"/>
  </r>
  <r>
    <n v="3592"/>
    <s v="Acquirer_736"/>
    <s v="Target_2742"/>
    <x v="1"/>
    <x v="6"/>
    <x v="0"/>
    <n v="366.2"/>
    <d v="2024-11-04T00:00:00"/>
    <n v="242.61"/>
    <n v="26.27"/>
    <n v="0.10829999999999999"/>
    <n v="13.94"/>
    <n v="2.4300000000000002"/>
    <n v="8.9"/>
    <x v="9"/>
    <s v="Q4"/>
    <s v="Fair Valuation"/>
    <x v="1"/>
  </r>
  <r>
    <n v="3593"/>
    <s v="Acquirer_523"/>
    <s v="Target_3823"/>
    <x v="4"/>
    <x v="7"/>
    <x v="2"/>
    <n v="25645.08"/>
    <d v="2024-11-05T00:00:00"/>
    <n v="4944.45"/>
    <n v="1855.65"/>
    <n v="0.37530000000000002"/>
    <n v="13.82"/>
    <n v="2.06"/>
    <n v="528.29"/>
    <x v="9"/>
    <s v="Q4"/>
    <s v="Fair Valuation"/>
    <x v="0"/>
  </r>
  <r>
    <n v="3594"/>
    <s v="Acquirer_988"/>
    <s v="Target_2961"/>
    <x v="3"/>
    <x v="7"/>
    <x v="2"/>
    <n v="11380.33"/>
    <d v="2024-11-06T00:00:00"/>
    <n v="1976.28"/>
    <n v="752.17"/>
    <n v="0.38059999999999999"/>
    <n v="15.13"/>
    <n v="2.46"/>
    <n v="279.95999999999998"/>
    <x v="9"/>
    <s v="Q4"/>
    <s v="High Valuation"/>
    <x v="0"/>
  </r>
  <r>
    <n v="3595"/>
    <s v="Acquirer_962"/>
    <s v="Target_2856"/>
    <x v="7"/>
    <x v="3"/>
    <x v="0"/>
    <n v="7293.1"/>
    <d v="2024-11-07T00:00:00"/>
    <n v="2025.8"/>
    <n v="428.25"/>
    <n v="0.2114"/>
    <n v="17.03"/>
    <n v="1.01"/>
    <n v="73.66"/>
    <x v="9"/>
    <s v="Q4"/>
    <s v="High Valuation"/>
    <x v="0"/>
  </r>
  <r>
    <n v="3596"/>
    <s v="Acquirer_512"/>
    <s v="Target_3762"/>
    <x v="5"/>
    <x v="6"/>
    <x v="0"/>
    <n v="3528.81"/>
    <d v="2024-11-08T00:00:00"/>
    <n v="4482.79"/>
    <n v="480.11"/>
    <n v="0.1071"/>
    <n v="7.35"/>
    <n v="1.59"/>
    <n v="56.11"/>
    <x v="9"/>
    <s v="Q4"/>
    <s v="Low Valuation"/>
    <x v="0"/>
  </r>
  <r>
    <n v="3597"/>
    <s v="Acquirer_45"/>
    <s v="Target_2828"/>
    <x v="1"/>
    <x v="1"/>
    <x v="2"/>
    <n v="6125.91"/>
    <d v="2024-11-09T00:00:00"/>
    <n v="2180.7800000000002"/>
    <n v="629.59"/>
    <n v="0.28870000000000001"/>
    <n v="9.73"/>
    <n v="1.93"/>
    <n v="118.23"/>
    <x v="9"/>
    <s v="Q4"/>
    <s v="Fair Valuation"/>
    <x v="0"/>
  </r>
  <r>
    <n v="3598"/>
    <s v="Acquirer_132"/>
    <s v="Target_843"/>
    <x v="5"/>
    <x v="2"/>
    <x v="3"/>
    <n v="6883.97"/>
    <d v="2024-11-10T00:00:00"/>
    <n v="2175.13"/>
    <n v="572.71"/>
    <n v="0.26329999999999998"/>
    <n v="12.02"/>
    <n v="0.59"/>
    <n v="40.619999999999997"/>
    <x v="9"/>
    <s v="Q4"/>
    <s v="Fair Valuation"/>
    <x v="0"/>
  </r>
  <r>
    <n v="3599"/>
    <s v="Acquirer_161"/>
    <s v="Target_2393"/>
    <x v="1"/>
    <x v="7"/>
    <x v="1"/>
    <n v="14731.24"/>
    <d v="2024-11-11T00:00:00"/>
    <n v="3209.39"/>
    <n v="1013.85"/>
    <n v="0.31590000000000001"/>
    <n v="14.53"/>
    <n v="1.35"/>
    <n v="198.87"/>
    <x v="9"/>
    <s v="Q4"/>
    <s v="Fair Valuation"/>
    <x v="0"/>
  </r>
  <r>
    <n v="3600"/>
    <s v="Acquirer_501"/>
    <s v="Target_3902"/>
    <x v="7"/>
    <x v="2"/>
    <x v="3"/>
    <n v="15066.87"/>
    <d v="2024-11-12T00:00:00"/>
    <n v="4570.8999999999996"/>
    <n v="1082.3900000000001"/>
    <n v="0.23680000000000001"/>
    <n v="13.92"/>
    <n v="0.6"/>
    <n v="90.4"/>
    <x v="9"/>
    <s v="Q4"/>
    <s v="Fair Valuation"/>
    <x v="0"/>
  </r>
  <r>
    <n v="3601"/>
    <s v="Acquirer_89"/>
    <s v="Target_1615"/>
    <x v="6"/>
    <x v="0"/>
    <x v="0"/>
    <n v="431.26"/>
    <d v="2024-11-13T00:00:00"/>
    <n v="307.73"/>
    <n v="35.700000000000003"/>
    <n v="0.11600000000000001"/>
    <n v="12.08"/>
    <n v="0.67"/>
    <n v="2.89"/>
    <x v="9"/>
    <s v="Q4"/>
    <s v="Fair Valuation"/>
    <x v="1"/>
  </r>
  <r>
    <n v="3602"/>
    <s v="Acquirer_557"/>
    <s v="Target_3881"/>
    <x v="3"/>
    <x v="4"/>
    <x v="2"/>
    <n v="5177.2"/>
    <d v="2024-11-14T00:00:00"/>
    <n v="3498.36"/>
    <n v="702.47"/>
    <n v="0.20080000000000001"/>
    <n v="7.37"/>
    <n v="0.86"/>
    <n v="44.52"/>
    <x v="9"/>
    <s v="Q4"/>
    <s v="Low Valuation"/>
    <x v="0"/>
  </r>
  <r>
    <n v="3603"/>
    <s v="Acquirer_43"/>
    <s v="Target_4273"/>
    <x v="2"/>
    <x v="5"/>
    <x v="2"/>
    <n v="3976.88"/>
    <d v="2024-11-15T00:00:00"/>
    <n v="700.74"/>
    <n v="262.5"/>
    <n v="0.37459999999999999"/>
    <n v="15.15"/>
    <n v="1.28"/>
    <n v="50.9"/>
    <x v="9"/>
    <s v="Q4"/>
    <s v="High Valuation"/>
    <x v="0"/>
  </r>
  <r>
    <n v="3604"/>
    <s v="Acquirer_531"/>
    <s v="Target_3842"/>
    <x v="7"/>
    <x v="4"/>
    <x v="1"/>
    <n v="6879.31"/>
    <d v="2024-11-16T00:00:00"/>
    <n v="4406.6000000000004"/>
    <n v="467.98"/>
    <n v="0.1062"/>
    <n v="14.7"/>
    <n v="1.1200000000000001"/>
    <n v="77.05"/>
    <x v="9"/>
    <s v="Q4"/>
    <s v="Fair Valuation"/>
    <x v="0"/>
  </r>
  <r>
    <n v="3605"/>
    <s v="Acquirer_400"/>
    <s v="Target_975"/>
    <x v="3"/>
    <x v="3"/>
    <x v="1"/>
    <n v="10159.69"/>
    <d v="2024-11-17T00:00:00"/>
    <n v="3868.38"/>
    <n v="640.99"/>
    <n v="0.16569999999999999"/>
    <n v="15.85"/>
    <n v="0.76"/>
    <n v="77.209999999999994"/>
    <x v="9"/>
    <s v="Q4"/>
    <s v="High Valuation"/>
    <x v="0"/>
  </r>
  <r>
    <n v="3606"/>
    <s v="Acquirer_202"/>
    <s v="Target_3567"/>
    <x v="6"/>
    <x v="7"/>
    <x v="0"/>
    <n v="4620.21"/>
    <d v="2024-11-18T00:00:00"/>
    <n v="1104.83"/>
    <n v="364.37"/>
    <n v="0.32979999999999998"/>
    <n v="12.68"/>
    <n v="1.29"/>
    <n v="59.6"/>
    <x v="9"/>
    <s v="Q4"/>
    <s v="Fair Valuation"/>
    <x v="0"/>
  </r>
  <r>
    <n v="3607"/>
    <s v="Acquirer_480"/>
    <s v="Target_2706"/>
    <x v="4"/>
    <x v="3"/>
    <x v="2"/>
    <n v="5548.35"/>
    <d v="2024-11-19T00:00:00"/>
    <n v="2864.76"/>
    <n v="497.61"/>
    <n v="0.17369999999999999"/>
    <n v="11.15"/>
    <n v="0.54999999999999993"/>
    <n v="30.52"/>
    <x v="9"/>
    <s v="Q4"/>
    <s v="Fair Valuation"/>
    <x v="0"/>
  </r>
  <r>
    <n v="3608"/>
    <s v="Acquirer_656"/>
    <s v="Target_4160"/>
    <x v="5"/>
    <x v="5"/>
    <x v="3"/>
    <n v="10249.39"/>
    <d v="2024-11-20T00:00:00"/>
    <n v="3068.37"/>
    <n v="768.32"/>
    <n v="0.25040000000000001"/>
    <n v="13.34"/>
    <n v="0.8"/>
    <n v="82"/>
    <x v="9"/>
    <s v="Q4"/>
    <s v="Fair Valuation"/>
    <x v="0"/>
  </r>
  <r>
    <n v="3609"/>
    <s v="Acquirer_554"/>
    <s v="Target_4947"/>
    <x v="2"/>
    <x v="6"/>
    <x v="1"/>
    <n v="13826.72"/>
    <d v="2024-11-21T00:00:00"/>
    <n v="4442.3500000000004"/>
    <n v="828.94"/>
    <n v="0.18659999999999999"/>
    <n v="16.68"/>
    <n v="1.17"/>
    <n v="161.77000000000001"/>
    <x v="9"/>
    <s v="Q4"/>
    <s v="High Valuation"/>
    <x v="0"/>
  </r>
  <r>
    <n v="3610"/>
    <s v="Acquirer_37"/>
    <s v="Target_4723"/>
    <x v="4"/>
    <x v="5"/>
    <x v="2"/>
    <n v="4110"/>
    <d v="2024-11-22T00:00:00"/>
    <n v="3398.41"/>
    <n v="518.94000000000005"/>
    <n v="0.1527"/>
    <n v="7.92"/>
    <n v="1.84"/>
    <n v="75.62"/>
    <x v="9"/>
    <s v="Q4"/>
    <s v="Low Valuation"/>
    <x v="0"/>
  </r>
  <r>
    <n v="3611"/>
    <s v="Acquirer_275"/>
    <s v="Target_4587"/>
    <x v="4"/>
    <x v="1"/>
    <x v="3"/>
    <n v="3153.4"/>
    <d v="2024-11-23T00:00:00"/>
    <n v="1163.08"/>
    <n v="388.35"/>
    <n v="0.33389999999999997"/>
    <n v="8.1199999999999992"/>
    <n v="2.4500000000000002"/>
    <n v="77.260000000000005"/>
    <x v="9"/>
    <s v="Q4"/>
    <s v="Fair Valuation"/>
    <x v="0"/>
  </r>
  <r>
    <n v="3612"/>
    <s v="Acquirer_87"/>
    <s v="Target_4607"/>
    <x v="4"/>
    <x v="2"/>
    <x v="2"/>
    <n v="1263.67"/>
    <d v="2024-11-24T00:00:00"/>
    <n v="1339.38"/>
    <n v="180.01"/>
    <n v="0.13439999999999999"/>
    <n v="7.02"/>
    <n v="2"/>
    <n v="25.27"/>
    <x v="9"/>
    <s v="Q4"/>
    <s v="Low Valuation"/>
    <x v="0"/>
  </r>
  <r>
    <n v="3613"/>
    <s v="Acquirer_504"/>
    <s v="Target_424"/>
    <x v="5"/>
    <x v="7"/>
    <x v="1"/>
    <n v="5011.24"/>
    <d v="2024-11-25T00:00:00"/>
    <n v="2786.46"/>
    <n v="331.87"/>
    <n v="0.1191"/>
    <n v="15.1"/>
    <n v="2.31"/>
    <n v="115.76"/>
    <x v="9"/>
    <s v="Q4"/>
    <s v="High Valuation"/>
    <x v="0"/>
  </r>
  <r>
    <n v="3614"/>
    <s v="Acquirer_690"/>
    <s v="Target_2606"/>
    <x v="7"/>
    <x v="5"/>
    <x v="2"/>
    <n v="10248.84"/>
    <d v="2024-11-26T00:00:00"/>
    <n v="2295.58"/>
    <n v="870.02"/>
    <n v="0.379"/>
    <n v="11.78"/>
    <n v="2.37"/>
    <n v="242.9"/>
    <x v="9"/>
    <s v="Q4"/>
    <s v="Fair Valuation"/>
    <x v="0"/>
  </r>
  <r>
    <n v="3615"/>
    <s v="Acquirer_957"/>
    <s v="Target_4245"/>
    <x v="1"/>
    <x v="5"/>
    <x v="1"/>
    <n v="8621.23"/>
    <d v="2024-11-27T00:00:00"/>
    <n v="2623.32"/>
    <n v="850.22"/>
    <n v="0.3241"/>
    <n v="10.14"/>
    <n v="0.6"/>
    <n v="51.73"/>
    <x v="9"/>
    <s v="Q4"/>
    <s v="Fair Valuation"/>
    <x v="0"/>
  </r>
  <r>
    <n v="3616"/>
    <s v="Acquirer_506"/>
    <s v="Target_1757"/>
    <x v="1"/>
    <x v="2"/>
    <x v="1"/>
    <n v="14211.7"/>
    <d v="2024-11-28T00:00:00"/>
    <n v="2533.65"/>
    <n v="960.25"/>
    <n v="0.379"/>
    <n v="14.8"/>
    <n v="1.52"/>
    <n v="216.02"/>
    <x v="9"/>
    <s v="Q4"/>
    <s v="Fair Valuation"/>
    <x v="0"/>
  </r>
  <r>
    <n v="3617"/>
    <s v="Acquirer_106"/>
    <s v="Target_1211"/>
    <x v="7"/>
    <x v="2"/>
    <x v="0"/>
    <n v="1172.3599999999999"/>
    <d v="2024-11-29T00:00:00"/>
    <n v="375.39"/>
    <n v="90.81"/>
    <n v="0.2419"/>
    <n v="12.91"/>
    <n v="2.2400000000000002"/>
    <n v="26.26"/>
    <x v="9"/>
    <s v="Q4"/>
    <s v="Fair Valuation"/>
    <x v="0"/>
  </r>
  <r>
    <n v="3618"/>
    <s v="Acquirer_95"/>
    <s v="Target_3936"/>
    <x v="6"/>
    <x v="3"/>
    <x v="1"/>
    <n v="3753.28"/>
    <d v="2024-11-30T00:00:00"/>
    <n v="4993.22"/>
    <n v="579.21"/>
    <n v="0.11600000000000001"/>
    <n v="6.48"/>
    <n v="2.0099999999999998"/>
    <n v="75.44"/>
    <x v="9"/>
    <s v="Q4"/>
    <s v="Low Valuation"/>
    <x v="0"/>
  </r>
  <r>
    <n v="3619"/>
    <s v="Acquirer_532"/>
    <s v="Target_4095"/>
    <x v="3"/>
    <x v="5"/>
    <x v="3"/>
    <n v="8491"/>
    <d v="2024-12-01T00:00:00"/>
    <n v="4848.75"/>
    <n v="789.86"/>
    <n v="0.16289999999999999"/>
    <n v="10.75"/>
    <n v="1.2"/>
    <n v="101.89"/>
    <x v="9"/>
    <s v="Q4"/>
    <s v="Fair Valuation"/>
    <x v="0"/>
  </r>
  <r>
    <n v="3620"/>
    <s v="Acquirer_807"/>
    <s v="Target_3496"/>
    <x v="6"/>
    <x v="6"/>
    <x v="2"/>
    <n v="13195.72"/>
    <d v="2024-12-02T00:00:00"/>
    <n v="3441.55"/>
    <n v="745.1"/>
    <n v="0.2165"/>
    <n v="17.71"/>
    <n v="1.46"/>
    <n v="192.66"/>
    <x v="9"/>
    <s v="Q4"/>
    <s v="High Valuation"/>
    <x v="0"/>
  </r>
  <r>
    <n v="3621"/>
    <s v="Acquirer_905"/>
    <s v="Target_4980"/>
    <x v="7"/>
    <x v="5"/>
    <x v="0"/>
    <n v="8036.51"/>
    <d v="2024-12-03T00:00:00"/>
    <n v="2947.63"/>
    <n v="1111.55"/>
    <n v="0.37709999999999999"/>
    <n v="7.23"/>
    <n v="2.19"/>
    <n v="176"/>
    <x v="9"/>
    <s v="Q4"/>
    <s v="Low Valuation"/>
    <x v="0"/>
  </r>
  <r>
    <n v="3622"/>
    <s v="Acquirer_413"/>
    <s v="Target_3214"/>
    <x v="2"/>
    <x v="2"/>
    <x v="2"/>
    <n v="9493.0300000000007"/>
    <d v="2024-12-04T00:00:00"/>
    <n v="1443.73"/>
    <n v="550.64"/>
    <n v="0.38140000000000002"/>
    <n v="17.239999999999998"/>
    <n v="1.0900000000000001"/>
    <n v="103.47"/>
    <x v="9"/>
    <s v="Q4"/>
    <s v="High Valuation"/>
    <x v="0"/>
  </r>
  <r>
    <n v="3623"/>
    <s v="Acquirer_31"/>
    <s v="Target_1058"/>
    <x v="4"/>
    <x v="4"/>
    <x v="2"/>
    <n v="14545.07"/>
    <d v="2024-12-05T00:00:00"/>
    <n v="4549.8100000000004"/>
    <n v="1207.06"/>
    <n v="0.26529999999999998"/>
    <n v="12.05"/>
    <n v="1.69"/>
    <n v="245.81"/>
    <x v="9"/>
    <s v="Q4"/>
    <s v="Fair Valuation"/>
    <x v="0"/>
  </r>
  <r>
    <n v="3624"/>
    <s v="Acquirer_592"/>
    <s v="Target_3565"/>
    <x v="6"/>
    <x v="5"/>
    <x v="1"/>
    <n v="11604.13"/>
    <d v="2024-12-06T00:00:00"/>
    <n v="3881.28"/>
    <n v="1068.52"/>
    <n v="0.27529999999999999"/>
    <n v="10.86"/>
    <n v="1.22"/>
    <n v="141.57"/>
    <x v="9"/>
    <s v="Q4"/>
    <s v="Fair Valuation"/>
    <x v="0"/>
  </r>
  <r>
    <n v="3625"/>
    <s v="Acquirer_168"/>
    <s v="Target_4315"/>
    <x v="4"/>
    <x v="1"/>
    <x v="0"/>
    <n v="17767.98"/>
    <d v="2024-12-07T00:00:00"/>
    <n v="4404.83"/>
    <n v="1113.98"/>
    <n v="0.25290000000000001"/>
    <n v="15.95"/>
    <n v="1.73"/>
    <n v="307.39"/>
    <x v="9"/>
    <s v="Q4"/>
    <s v="High Valuation"/>
    <x v="0"/>
  </r>
  <r>
    <n v="3626"/>
    <s v="Acquirer_69"/>
    <s v="Target_1932"/>
    <x v="3"/>
    <x v="5"/>
    <x v="2"/>
    <n v="10402.700000000001"/>
    <d v="2024-12-08T00:00:00"/>
    <n v="4493.7"/>
    <n v="1370.58"/>
    <n v="0.30499999999999999"/>
    <n v="7.59"/>
    <n v="1.53"/>
    <n v="159.16"/>
    <x v="9"/>
    <s v="Q4"/>
    <s v="Low Valuation"/>
    <x v="0"/>
  </r>
  <r>
    <n v="3627"/>
    <s v="Acquirer_245"/>
    <s v="Target_615"/>
    <x v="5"/>
    <x v="4"/>
    <x v="3"/>
    <n v="3929.26"/>
    <d v="2024-12-09T00:00:00"/>
    <n v="1147.99"/>
    <n v="329.36"/>
    <n v="0.28689999999999999"/>
    <n v="11.93"/>
    <n v="1.58"/>
    <n v="62.08"/>
    <x v="9"/>
    <s v="Q4"/>
    <s v="Fair Valuation"/>
    <x v="0"/>
  </r>
  <r>
    <n v="3628"/>
    <s v="Acquirer_45"/>
    <s v="Target_3062"/>
    <x v="5"/>
    <x v="3"/>
    <x v="3"/>
    <n v="9651.81"/>
    <d v="2024-12-10T00:00:00"/>
    <n v="1979.65"/>
    <n v="559.85"/>
    <n v="0.2828"/>
    <n v="17.239999999999998"/>
    <n v="1.59"/>
    <n v="153.46"/>
    <x v="9"/>
    <s v="Q4"/>
    <s v="High Valuation"/>
    <x v="0"/>
  </r>
  <r>
    <n v="3629"/>
    <s v="Acquirer_3"/>
    <s v="Target_670"/>
    <x v="2"/>
    <x v="4"/>
    <x v="2"/>
    <n v="1344.16"/>
    <d v="2024-12-11T00:00:00"/>
    <n v="1693.35"/>
    <n v="172.55"/>
    <n v="0.1019"/>
    <n v="7.79"/>
    <n v="0.62"/>
    <n v="8.33"/>
    <x v="9"/>
    <s v="Q4"/>
    <s v="Low Valuation"/>
    <x v="0"/>
  </r>
  <r>
    <n v="3630"/>
    <s v="Acquirer_624"/>
    <s v="Target_3628"/>
    <x v="4"/>
    <x v="6"/>
    <x v="2"/>
    <n v="1154.24"/>
    <d v="2024-12-12T00:00:00"/>
    <n v="297.95999999999998"/>
    <n v="109.2"/>
    <n v="0.36649999999999999"/>
    <n v="10.57"/>
    <n v="0.67"/>
    <n v="7.73"/>
    <x v="9"/>
    <s v="Q4"/>
    <s v="Fair Valuation"/>
    <x v="0"/>
  </r>
  <r>
    <n v="3631"/>
    <s v="Acquirer_876"/>
    <s v="Target_4881"/>
    <x v="7"/>
    <x v="1"/>
    <x v="2"/>
    <n v="693.69"/>
    <d v="2024-12-13T00:00:00"/>
    <n v="202.38"/>
    <n v="53.65"/>
    <n v="0.2651"/>
    <n v="12.93"/>
    <n v="1.74"/>
    <n v="12.07"/>
    <x v="9"/>
    <s v="Q4"/>
    <s v="Fair Valuation"/>
    <x v="1"/>
  </r>
  <r>
    <n v="3632"/>
    <s v="Acquirer_473"/>
    <s v="Target_166"/>
    <x v="7"/>
    <x v="3"/>
    <x v="1"/>
    <n v="11815.99"/>
    <d v="2024-12-14T00:00:00"/>
    <n v="2105.02"/>
    <n v="679.08"/>
    <n v="0.3226"/>
    <n v="17.399999999999999"/>
    <n v="1.43"/>
    <n v="168.97"/>
    <x v="9"/>
    <s v="Q4"/>
    <s v="High Valuation"/>
    <x v="0"/>
  </r>
  <r>
    <n v="3633"/>
    <s v="Acquirer_636"/>
    <s v="Target_606"/>
    <x v="3"/>
    <x v="7"/>
    <x v="1"/>
    <n v="1084.1400000000001"/>
    <d v="2024-12-15T00:00:00"/>
    <n v="864.77"/>
    <n v="99.28"/>
    <n v="0.1148"/>
    <n v="10.92"/>
    <n v="2.4300000000000002"/>
    <n v="26.34"/>
    <x v="9"/>
    <s v="Q4"/>
    <s v="Fair Valuation"/>
    <x v="0"/>
  </r>
  <r>
    <n v="3634"/>
    <s v="Acquirer_885"/>
    <s v="Target_2713"/>
    <x v="2"/>
    <x v="0"/>
    <x v="0"/>
    <n v="3556.93"/>
    <d v="2024-12-16T00:00:00"/>
    <n v="3067.3"/>
    <n v="446.29"/>
    <n v="0.14549999999999999"/>
    <n v="7.97"/>
    <n v="1.82"/>
    <n v="64.739999999999995"/>
    <x v="9"/>
    <s v="Q4"/>
    <s v="Low Valuation"/>
    <x v="0"/>
  </r>
  <r>
    <n v="3635"/>
    <s v="Acquirer_171"/>
    <s v="Target_43"/>
    <x v="5"/>
    <x v="3"/>
    <x v="3"/>
    <n v="7019.18"/>
    <d v="2024-12-17T00:00:00"/>
    <n v="2886.19"/>
    <n v="991.41"/>
    <n v="0.34350000000000003"/>
    <n v="7.08"/>
    <n v="1.28"/>
    <n v="89.85"/>
    <x v="9"/>
    <s v="Q4"/>
    <s v="Low Valuation"/>
    <x v="0"/>
  </r>
  <r>
    <n v="3636"/>
    <s v="Acquirer_609"/>
    <s v="Target_1616"/>
    <x v="2"/>
    <x v="7"/>
    <x v="1"/>
    <n v="8530.39"/>
    <d v="2024-12-18T00:00:00"/>
    <n v="4329.5"/>
    <n v="1250.79"/>
    <n v="0.28889999999999999"/>
    <n v="6.82"/>
    <n v="2.4500000000000002"/>
    <n v="208.99"/>
    <x v="9"/>
    <s v="Q4"/>
    <s v="Low Valuation"/>
    <x v="0"/>
  </r>
  <r>
    <n v="3637"/>
    <s v="Acquirer_150"/>
    <s v="Target_35"/>
    <x v="2"/>
    <x v="3"/>
    <x v="3"/>
    <n v="5985.24"/>
    <d v="2024-12-19T00:00:00"/>
    <n v="2557.62"/>
    <n v="413.06"/>
    <n v="0.1615"/>
    <n v="14.49"/>
    <n v="1.75"/>
    <n v="104.74"/>
    <x v="9"/>
    <s v="Q4"/>
    <s v="Fair Valuation"/>
    <x v="0"/>
  </r>
  <r>
    <n v="3638"/>
    <s v="Acquirer_966"/>
    <s v="Target_1891"/>
    <x v="6"/>
    <x v="7"/>
    <x v="2"/>
    <n v="10505.62"/>
    <d v="2024-12-20T00:00:00"/>
    <n v="3792.38"/>
    <n v="720.55"/>
    <n v="0.19"/>
    <n v="14.58"/>
    <n v="1.83"/>
    <n v="192.25"/>
    <x v="9"/>
    <s v="Q4"/>
    <s v="Fair Valuation"/>
    <x v="0"/>
  </r>
  <r>
    <n v="3639"/>
    <s v="Acquirer_712"/>
    <s v="Target_4713"/>
    <x v="2"/>
    <x v="2"/>
    <x v="2"/>
    <n v="5138.93"/>
    <d v="2024-12-21T00:00:00"/>
    <n v="4287.67"/>
    <n v="629"/>
    <n v="0.1467"/>
    <n v="8.17"/>
    <n v="1.03"/>
    <n v="52.93"/>
    <x v="9"/>
    <s v="Q4"/>
    <s v="Fair Valuation"/>
    <x v="0"/>
  </r>
  <r>
    <n v="3640"/>
    <s v="Acquirer_149"/>
    <s v="Target_4382"/>
    <x v="2"/>
    <x v="3"/>
    <x v="1"/>
    <n v="5456.97"/>
    <d v="2024-12-22T00:00:00"/>
    <n v="2972.5"/>
    <n v="342.13"/>
    <n v="0.11509999999999999"/>
    <n v="15.95"/>
    <n v="2.2599999999999998"/>
    <n v="123.33"/>
    <x v="9"/>
    <s v="Q4"/>
    <s v="High Valuation"/>
    <x v="0"/>
  </r>
  <r>
    <n v="3641"/>
    <s v="Acquirer_375"/>
    <s v="Target_4090"/>
    <x v="2"/>
    <x v="6"/>
    <x v="3"/>
    <n v="5372.47"/>
    <d v="2024-12-23T00:00:00"/>
    <n v="3585.04"/>
    <n v="741.03"/>
    <n v="0.20669999999999999"/>
    <n v="7.25"/>
    <n v="0.53"/>
    <n v="28.47"/>
    <x v="9"/>
    <s v="Q4"/>
    <s v="Low Valuation"/>
    <x v="0"/>
  </r>
  <r>
    <n v="3642"/>
    <s v="Acquirer_320"/>
    <s v="Target_1096"/>
    <x v="7"/>
    <x v="6"/>
    <x v="1"/>
    <n v="19500.419999999998"/>
    <d v="2024-12-24T00:00:00"/>
    <n v="3777.64"/>
    <n v="1120.07"/>
    <n v="0.29649999999999999"/>
    <n v="17.41"/>
    <n v="2.38"/>
    <n v="464.11"/>
    <x v="9"/>
    <s v="Q4"/>
    <s v="High Valuation"/>
    <x v="0"/>
  </r>
  <r>
    <n v="3643"/>
    <s v="Acquirer_352"/>
    <s v="Target_666"/>
    <x v="3"/>
    <x v="4"/>
    <x v="1"/>
    <n v="2160.7199999999998"/>
    <d v="2024-12-25T00:00:00"/>
    <n v="462.03"/>
    <n v="179.91"/>
    <n v="0.38940000000000002"/>
    <n v="12.01"/>
    <n v="0.64"/>
    <n v="13.83"/>
    <x v="9"/>
    <s v="Q4"/>
    <s v="Fair Valuation"/>
    <x v="0"/>
  </r>
  <r>
    <n v="3644"/>
    <s v="Acquirer_881"/>
    <s v="Target_2289"/>
    <x v="5"/>
    <x v="2"/>
    <x v="1"/>
    <n v="7538.14"/>
    <d v="2024-12-26T00:00:00"/>
    <n v="4810.9399999999996"/>
    <n v="975.18"/>
    <n v="0.20269999999999999"/>
    <n v="7.73"/>
    <n v="2.08"/>
    <n v="156.79"/>
    <x v="9"/>
    <s v="Q4"/>
    <s v="Low Valuation"/>
    <x v="0"/>
  </r>
  <r>
    <n v="3645"/>
    <s v="Acquirer_416"/>
    <s v="Target_65"/>
    <x v="3"/>
    <x v="7"/>
    <x v="3"/>
    <n v="3194.98"/>
    <d v="2024-12-27T00:00:00"/>
    <n v="1085.46"/>
    <n v="255.19"/>
    <n v="0.2351"/>
    <n v="12.52"/>
    <n v="1.1399999999999999"/>
    <n v="36.42"/>
    <x v="9"/>
    <s v="Q4"/>
    <s v="Fair Valuation"/>
    <x v="0"/>
  </r>
  <r>
    <n v="3646"/>
    <s v="Acquirer_180"/>
    <s v="Target_759"/>
    <x v="4"/>
    <x v="5"/>
    <x v="1"/>
    <n v="8091.15"/>
    <d v="2024-12-28T00:00:00"/>
    <n v="2121.19"/>
    <n v="709.75"/>
    <n v="0.33460000000000001"/>
    <n v="11.4"/>
    <n v="1.3"/>
    <n v="105.18"/>
    <x v="9"/>
    <s v="Q4"/>
    <s v="Fair Valuation"/>
    <x v="0"/>
  </r>
  <r>
    <n v="3647"/>
    <s v="Acquirer_661"/>
    <s v="Target_1062"/>
    <x v="6"/>
    <x v="5"/>
    <x v="0"/>
    <n v="19291.099999999999"/>
    <d v="2024-12-29T00:00:00"/>
    <n v="4011.03"/>
    <n v="1521.38"/>
    <n v="0.37930000000000003"/>
    <n v="12.68"/>
    <n v="0.91"/>
    <n v="175.55"/>
    <x v="9"/>
    <s v="Q4"/>
    <s v="Fair Valuation"/>
    <x v="0"/>
  </r>
  <r>
    <n v="3648"/>
    <s v="Acquirer_905"/>
    <s v="Target_745"/>
    <x v="4"/>
    <x v="5"/>
    <x v="1"/>
    <n v="3882.52"/>
    <d v="2024-12-30T00:00:00"/>
    <n v="1171.44"/>
    <n v="359.16"/>
    <n v="0.30659999999999998"/>
    <n v="10.81"/>
    <n v="2.14"/>
    <n v="83.09"/>
    <x v="9"/>
    <s v="Q4"/>
    <s v="Fair Valuation"/>
    <x v="0"/>
  </r>
  <r>
    <n v="3649"/>
    <s v="Acquirer_776"/>
    <s v="Target_146"/>
    <x v="5"/>
    <x v="7"/>
    <x v="1"/>
    <n v="9069.84"/>
    <d v="2024-12-31T00:00:00"/>
    <n v="4480.16"/>
    <n v="954.72"/>
    <n v="0.21310000000000001"/>
    <n v="9.5"/>
    <n v="2.41"/>
    <n v="218.58"/>
    <x v="9"/>
    <s v="Q4"/>
    <s v="Fair Valuation"/>
    <x v="0"/>
  </r>
  <r>
    <n v="3650"/>
    <s v="Acquirer_594"/>
    <s v="Target_2709"/>
    <x v="7"/>
    <x v="3"/>
    <x v="1"/>
    <n v="9903.3799999999992"/>
    <d v="2025-01-01T00:00:00"/>
    <n v="4016.32"/>
    <n v="591.6"/>
    <n v="0.14729999999999999"/>
    <n v="16.739999999999998"/>
    <n v="2.34"/>
    <n v="231.74"/>
    <x v="10"/>
    <s v="Q1"/>
    <s v="High Valuation"/>
    <x v="0"/>
  </r>
  <r>
    <n v="3651"/>
    <s v="Acquirer_509"/>
    <s v="Target_4794"/>
    <x v="2"/>
    <x v="2"/>
    <x v="0"/>
    <n v="5315.89"/>
    <d v="2025-01-02T00:00:00"/>
    <n v="1017.58"/>
    <n v="346.99"/>
    <n v="0.34100000000000003"/>
    <n v="15.32"/>
    <n v="1.63"/>
    <n v="86.65"/>
    <x v="10"/>
    <s v="Q1"/>
    <s v="High Valuation"/>
    <x v="0"/>
  </r>
  <r>
    <n v="3652"/>
    <s v="Acquirer_449"/>
    <s v="Target_4370"/>
    <x v="1"/>
    <x v="6"/>
    <x v="1"/>
    <n v="9880.24"/>
    <d v="2025-01-03T00:00:00"/>
    <n v="2711.68"/>
    <n v="578.13"/>
    <n v="0.2132"/>
    <n v="17.09"/>
    <n v="0.85000000000000009"/>
    <n v="83.98"/>
    <x v="10"/>
    <s v="Q1"/>
    <s v="High Valuation"/>
    <x v="0"/>
  </r>
  <r>
    <n v="3653"/>
    <s v="Acquirer_919"/>
    <s v="Target_3527"/>
    <x v="3"/>
    <x v="3"/>
    <x v="2"/>
    <n v="3521.36"/>
    <d v="2025-01-04T00:00:00"/>
    <n v="1296.1300000000001"/>
    <n v="217.1"/>
    <n v="0.16750000000000001"/>
    <n v="16.22"/>
    <n v="1.1399999999999999"/>
    <n v="40.14"/>
    <x v="10"/>
    <s v="Q1"/>
    <s v="High Valuation"/>
    <x v="0"/>
  </r>
  <r>
    <n v="3654"/>
    <s v="Acquirer_291"/>
    <s v="Target_4101"/>
    <x v="3"/>
    <x v="6"/>
    <x v="0"/>
    <n v="5415.92"/>
    <d v="2025-01-05T00:00:00"/>
    <n v="3671.22"/>
    <n v="655.68"/>
    <n v="0.17860000000000001"/>
    <n v="8.26"/>
    <n v="2.4"/>
    <n v="129.97999999999999"/>
    <x v="10"/>
    <s v="Q1"/>
    <s v="Fair Valuation"/>
    <x v="0"/>
  </r>
  <r>
    <n v="3655"/>
    <s v="Acquirer_615"/>
    <s v="Target_1098"/>
    <x v="7"/>
    <x v="7"/>
    <x v="2"/>
    <n v="7107.95"/>
    <d v="2025-01-06T00:00:00"/>
    <n v="4825.79"/>
    <n v="530.84"/>
    <n v="0.11"/>
    <n v="13.39"/>
    <n v="2.12"/>
    <n v="150.69"/>
    <x v="10"/>
    <s v="Q1"/>
    <s v="Fair Valuation"/>
    <x v="0"/>
  </r>
  <r>
    <n v="3656"/>
    <s v="Acquirer_83"/>
    <s v="Target_619"/>
    <x v="1"/>
    <x v="7"/>
    <x v="2"/>
    <n v="674.36"/>
    <d v="2025-01-07T00:00:00"/>
    <n v="678.92"/>
    <n v="90.64"/>
    <n v="0.13350000000000001"/>
    <n v="7.44"/>
    <n v="1.58"/>
    <n v="10.65"/>
    <x v="10"/>
    <s v="Q1"/>
    <s v="Low Valuation"/>
    <x v="1"/>
  </r>
  <r>
    <n v="3657"/>
    <s v="Acquirer_897"/>
    <s v="Target_4929"/>
    <x v="1"/>
    <x v="3"/>
    <x v="1"/>
    <n v="442.81"/>
    <d v="2025-01-08T00:00:00"/>
    <n v="371.71"/>
    <n v="40.549999999999997"/>
    <n v="0.1091"/>
    <n v="10.92"/>
    <n v="0.57999999999999996"/>
    <n v="2.57"/>
    <x v="10"/>
    <s v="Q1"/>
    <s v="Fair Valuation"/>
    <x v="1"/>
  </r>
  <r>
    <n v="3658"/>
    <s v="Acquirer_595"/>
    <s v="Target_2083"/>
    <x v="5"/>
    <x v="1"/>
    <x v="2"/>
    <n v="17938.13"/>
    <d v="2025-01-09T00:00:00"/>
    <n v="4537.25"/>
    <n v="1318.98"/>
    <n v="0.29070000000000001"/>
    <n v="13.6"/>
    <n v="0.92999999999999994"/>
    <n v="166.82"/>
    <x v="10"/>
    <s v="Q1"/>
    <s v="Fair Valuation"/>
    <x v="0"/>
  </r>
  <r>
    <n v="3659"/>
    <s v="Acquirer_700"/>
    <s v="Target_3750"/>
    <x v="4"/>
    <x v="3"/>
    <x v="3"/>
    <n v="16888.61"/>
    <d v="2025-01-10T00:00:00"/>
    <n v="4646.92"/>
    <n v="1020.46"/>
    <n v="0.21959999999999999"/>
    <n v="16.55"/>
    <n v="2.4"/>
    <n v="405.33"/>
    <x v="10"/>
    <s v="Q1"/>
    <s v="High Valuation"/>
    <x v="0"/>
  </r>
  <r>
    <n v="3660"/>
    <s v="Acquirer_380"/>
    <s v="Target_3552"/>
    <x v="3"/>
    <x v="6"/>
    <x v="0"/>
    <n v="914.96"/>
    <d v="2025-01-11T00:00:00"/>
    <n v="438.23"/>
    <n v="152.24"/>
    <n v="0.34739999999999999"/>
    <n v="6.01"/>
    <n v="1.18"/>
    <n v="10.8"/>
    <x v="10"/>
    <s v="Q1"/>
    <s v="Low Valuation"/>
    <x v="1"/>
  </r>
  <r>
    <n v="3661"/>
    <s v="Acquirer_108"/>
    <s v="Target_547"/>
    <x v="5"/>
    <x v="0"/>
    <x v="3"/>
    <n v="2405.61"/>
    <d v="2025-01-12T00:00:00"/>
    <n v="1338.19"/>
    <n v="347.13"/>
    <n v="0.25940000000000002"/>
    <n v="6.93"/>
    <n v="0.59"/>
    <n v="14.19"/>
    <x v="10"/>
    <s v="Q1"/>
    <s v="Low Valuation"/>
    <x v="0"/>
  </r>
  <r>
    <n v="3662"/>
    <s v="Acquirer_59"/>
    <s v="Target_1130"/>
    <x v="7"/>
    <x v="4"/>
    <x v="1"/>
    <n v="21560.99"/>
    <d v="2025-01-13T00:00:00"/>
    <n v="4481.88"/>
    <n v="1476.78"/>
    <n v="0.32950000000000002"/>
    <n v="14.6"/>
    <n v="2.04"/>
    <n v="439.84"/>
    <x v="10"/>
    <s v="Q1"/>
    <s v="Fair Valuation"/>
    <x v="0"/>
  </r>
  <r>
    <n v="3663"/>
    <s v="Acquirer_190"/>
    <s v="Target_4426"/>
    <x v="4"/>
    <x v="7"/>
    <x v="0"/>
    <n v="3369.88"/>
    <d v="2025-01-14T00:00:00"/>
    <n v="728.46"/>
    <n v="208.92"/>
    <n v="0.2868"/>
    <n v="16.13"/>
    <n v="0.61"/>
    <n v="20.56"/>
    <x v="10"/>
    <s v="Q1"/>
    <s v="High Valuation"/>
    <x v="0"/>
  </r>
  <r>
    <n v="3664"/>
    <s v="Acquirer_838"/>
    <s v="Target_3556"/>
    <x v="3"/>
    <x v="1"/>
    <x v="0"/>
    <n v="22661.599999999999"/>
    <d v="2025-01-15T00:00:00"/>
    <n v="4003.05"/>
    <n v="1360.24"/>
    <n v="0.33979999999999999"/>
    <n v="16.66"/>
    <n v="1.28"/>
    <n v="290.07"/>
    <x v="10"/>
    <s v="Q1"/>
    <s v="High Valuation"/>
    <x v="0"/>
  </r>
  <r>
    <n v="3665"/>
    <s v="Acquirer_813"/>
    <s v="Target_3342"/>
    <x v="0"/>
    <x v="5"/>
    <x v="1"/>
    <n v="13097.33"/>
    <d v="2025-01-16T00:00:00"/>
    <n v="3790.81"/>
    <n v="1224.05"/>
    <n v="0.32290000000000002"/>
    <n v="10.7"/>
    <n v="2.4"/>
    <n v="314.33999999999997"/>
    <x v="10"/>
    <s v="Q1"/>
    <s v="Fair Valuation"/>
    <x v="0"/>
  </r>
  <r>
    <n v="3666"/>
    <s v="Acquirer_839"/>
    <s v="Target_188"/>
    <x v="7"/>
    <x v="3"/>
    <x v="3"/>
    <n v="406.66"/>
    <d v="2025-01-17T00:00:00"/>
    <n v="248.98"/>
    <n v="39.14"/>
    <n v="0.15720000000000001"/>
    <n v="10.39"/>
    <n v="2.09"/>
    <n v="8.5"/>
    <x v="10"/>
    <s v="Q1"/>
    <s v="Fair Valuation"/>
    <x v="1"/>
  </r>
  <r>
    <n v="3667"/>
    <s v="Acquirer_824"/>
    <s v="Target_3938"/>
    <x v="5"/>
    <x v="7"/>
    <x v="2"/>
    <n v="14566.09"/>
    <d v="2025-01-18T00:00:00"/>
    <n v="3242.91"/>
    <n v="817.86"/>
    <n v="0.25219999999999998"/>
    <n v="17.809999999999999"/>
    <n v="0.77"/>
    <n v="112.16"/>
    <x v="10"/>
    <s v="Q1"/>
    <s v="High Valuation"/>
    <x v="0"/>
  </r>
  <r>
    <n v="3668"/>
    <s v="Acquirer_737"/>
    <s v="Target_4462"/>
    <x v="0"/>
    <x v="3"/>
    <x v="1"/>
    <n v="6739.45"/>
    <d v="2025-01-19T00:00:00"/>
    <n v="2102.0500000000002"/>
    <n v="638.80999999999995"/>
    <n v="0.3039"/>
    <n v="10.55"/>
    <n v="0.91"/>
    <n v="61.33"/>
    <x v="10"/>
    <s v="Q1"/>
    <s v="Fair Valuation"/>
    <x v="0"/>
  </r>
  <r>
    <n v="3669"/>
    <s v="Acquirer_376"/>
    <s v="Target_1855"/>
    <x v="2"/>
    <x v="4"/>
    <x v="1"/>
    <n v="7205.88"/>
    <d v="2025-01-20T00:00:00"/>
    <n v="2221.41"/>
    <n v="745.95"/>
    <n v="0.33579999999999999"/>
    <n v="9.66"/>
    <n v="1.42"/>
    <n v="102.32"/>
    <x v="10"/>
    <s v="Q1"/>
    <s v="Fair Valuation"/>
    <x v="0"/>
  </r>
  <r>
    <n v="3670"/>
    <s v="Acquirer_495"/>
    <s v="Target_4508"/>
    <x v="7"/>
    <x v="5"/>
    <x v="3"/>
    <n v="4937.82"/>
    <d v="2025-01-21T00:00:00"/>
    <n v="2119.65"/>
    <n v="348.47"/>
    <n v="0.16439999999999999"/>
    <n v="14.17"/>
    <n v="1.39"/>
    <n v="68.64"/>
    <x v="10"/>
    <s v="Q1"/>
    <s v="Fair Valuation"/>
    <x v="0"/>
  </r>
  <r>
    <n v="3671"/>
    <s v="Acquirer_613"/>
    <s v="Target_253"/>
    <x v="7"/>
    <x v="1"/>
    <x v="2"/>
    <n v="6475.79"/>
    <d v="2025-01-22T00:00:00"/>
    <n v="2943.86"/>
    <n v="392.71"/>
    <n v="0.13339999999999999"/>
    <n v="16.489999999999998"/>
    <n v="2.2200000000000002"/>
    <n v="143.76"/>
    <x v="10"/>
    <s v="Q1"/>
    <s v="High Valuation"/>
    <x v="0"/>
  </r>
  <r>
    <n v="3672"/>
    <s v="Acquirer_764"/>
    <s v="Target_3631"/>
    <x v="0"/>
    <x v="7"/>
    <x v="1"/>
    <n v="2423.14"/>
    <d v="2025-01-23T00:00:00"/>
    <n v="1637.54"/>
    <n v="308.68"/>
    <n v="0.1885"/>
    <n v="7.85"/>
    <n v="2.0299999999999998"/>
    <n v="49.19"/>
    <x v="10"/>
    <s v="Q1"/>
    <s v="Low Valuation"/>
    <x v="0"/>
  </r>
  <r>
    <n v="3673"/>
    <s v="Acquirer_385"/>
    <s v="Target_3617"/>
    <x v="0"/>
    <x v="2"/>
    <x v="0"/>
    <n v="13074.71"/>
    <d v="2025-01-24T00:00:00"/>
    <n v="3914.01"/>
    <n v="841.9"/>
    <n v="0.21510000000000001"/>
    <n v="15.53"/>
    <n v="1.54"/>
    <n v="201.35"/>
    <x v="10"/>
    <s v="Q1"/>
    <s v="High Valuation"/>
    <x v="0"/>
  </r>
  <r>
    <n v="3674"/>
    <s v="Acquirer_226"/>
    <s v="Target_482"/>
    <x v="6"/>
    <x v="3"/>
    <x v="2"/>
    <n v="9983.07"/>
    <d v="2025-01-25T00:00:00"/>
    <n v="4693.29"/>
    <n v="1341.81"/>
    <n v="0.28589999999999999"/>
    <n v="7.44"/>
    <n v="0.52"/>
    <n v="51.91"/>
    <x v="10"/>
    <s v="Q1"/>
    <s v="Low Valuation"/>
    <x v="0"/>
  </r>
  <r>
    <n v="3675"/>
    <s v="Acquirer_970"/>
    <s v="Target_3604"/>
    <x v="0"/>
    <x v="7"/>
    <x v="0"/>
    <n v="6145.05"/>
    <d v="2025-01-26T00:00:00"/>
    <n v="1924.49"/>
    <n v="664.33"/>
    <n v="0.34520000000000001"/>
    <n v="9.25"/>
    <n v="0.83"/>
    <n v="51"/>
    <x v="10"/>
    <s v="Q1"/>
    <s v="Fair Valuation"/>
    <x v="0"/>
  </r>
  <r>
    <n v="3676"/>
    <s v="Acquirer_26"/>
    <s v="Target_1204"/>
    <x v="6"/>
    <x v="5"/>
    <x v="0"/>
    <n v="5345.74"/>
    <d v="2025-01-27T00:00:00"/>
    <n v="3259.15"/>
    <n v="555.69000000000005"/>
    <n v="0.17050000000000001"/>
    <n v="9.6199999999999992"/>
    <n v="0.55999999999999994"/>
    <n v="29.94"/>
    <x v="10"/>
    <s v="Q1"/>
    <s v="Fair Valuation"/>
    <x v="0"/>
  </r>
  <r>
    <n v="3677"/>
    <s v="Acquirer_654"/>
    <s v="Target_2804"/>
    <x v="1"/>
    <x v="5"/>
    <x v="0"/>
    <n v="9975.94"/>
    <d v="2025-01-28T00:00:00"/>
    <n v="3689.37"/>
    <n v="764.44"/>
    <n v="0.2072"/>
    <n v="13.05"/>
    <n v="2.11"/>
    <n v="210.49"/>
    <x v="10"/>
    <s v="Q1"/>
    <s v="Fair Valuation"/>
    <x v="0"/>
  </r>
  <r>
    <n v="3678"/>
    <s v="Acquirer_663"/>
    <s v="Target_860"/>
    <x v="6"/>
    <x v="7"/>
    <x v="2"/>
    <n v="4259.7299999999996"/>
    <d v="2025-01-29T00:00:00"/>
    <n v="3817.25"/>
    <n v="440.51"/>
    <n v="0.1154"/>
    <n v="9.67"/>
    <n v="2.13"/>
    <n v="90.73"/>
    <x v="10"/>
    <s v="Q1"/>
    <s v="Fair Valuation"/>
    <x v="0"/>
  </r>
  <r>
    <n v="3679"/>
    <s v="Acquirer_639"/>
    <s v="Target_2391"/>
    <x v="2"/>
    <x v="7"/>
    <x v="0"/>
    <n v="905.93"/>
    <d v="2025-01-30T00:00:00"/>
    <n v="358.29"/>
    <n v="139.16"/>
    <n v="0.38840000000000002"/>
    <n v="6.51"/>
    <n v="1.23"/>
    <n v="11.14"/>
    <x v="10"/>
    <s v="Q1"/>
    <s v="Low Valuation"/>
    <x v="1"/>
  </r>
  <r>
    <n v="3680"/>
    <s v="Acquirer_980"/>
    <s v="Target_3499"/>
    <x v="2"/>
    <x v="5"/>
    <x v="2"/>
    <n v="12269.58"/>
    <d v="2025-01-31T00:00:00"/>
    <n v="3218.31"/>
    <n v="898.87"/>
    <n v="0.27929999999999999"/>
    <n v="13.65"/>
    <n v="0.82000000000000006"/>
    <n v="100.61"/>
    <x v="10"/>
    <s v="Q1"/>
    <s v="Fair Valuation"/>
    <x v="0"/>
  </r>
  <r>
    <n v="3681"/>
    <s v="Acquirer_412"/>
    <s v="Target_3731"/>
    <x v="3"/>
    <x v="2"/>
    <x v="1"/>
    <n v="2393.25"/>
    <d v="2025-02-01T00:00:00"/>
    <n v="2560"/>
    <n v="374.53"/>
    <n v="0.14630000000000001"/>
    <n v="6.39"/>
    <n v="2"/>
    <n v="47.87"/>
    <x v="10"/>
    <s v="Q1"/>
    <s v="Low Valuation"/>
    <x v="0"/>
  </r>
  <r>
    <n v="3682"/>
    <s v="Acquirer_898"/>
    <s v="Target_3584"/>
    <x v="5"/>
    <x v="6"/>
    <x v="0"/>
    <n v="3643.26"/>
    <d v="2025-02-02T00:00:00"/>
    <n v="1991.11"/>
    <n v="533.41999999999996"/>
    <n v="0.26790000000000003"/>
    <n v="6.83"/>
    <n v="2.1800000000000002"/>
    <n v="79.42"/>
    <x v="10"/>
    <s v="Q1"/>
    <s v="Low Valuation"/>
    <x v="0"/>
  </r>
  <r>
    <n v="3683"/>
    <s v="Acquirer_753"/>
    <s v="Target_1389"/>
    <x v="7"/>
    <x v="5"/>
    <x v="3"/>
    <n v="2467.87"/>
    <d v="2025-02-03T00:00:00"/>
    <n v="2061.36"/>
    <n v="300.95999999999998"/>
    <n v="0.14599999999999999"/>
    <n v="8.1999999999999993"/>
    <n v="1.82"/>
    <n v="44.92"/>
    <x v="10"/>
    <s v="Q1"/>
    <s v="Fair Valuation"/>
    <x v="0"/>
  </r>
  <r>
    <n v="3684"/>
    <s v="Acquirer_226"/>
    <s v="Target_2828"/>
    <x v="1"/>
    <x v="5"/>
    <x v="0"/>
    <n v="4287.32"/>
    <d v="2025-02-04T00:00:00"/>
    <n v="3278.49"/>
    <n v="385.55"/>
    <n v="0.1176"/>
    <n v="11.12"/>
    <n v="1.4"/>
    <n v="60.02"/>
    <x v="10"/>
    <s v="Q1"/>
    <s v="Fair Valuation"/>
    <x v="0"/>
  </r>
  <r>
    <n v="3685"/>
    <s v="Acquirer_927"/>
    <s v="Target_2264"/>
    <x v="3"/>
    <x v="6"/>
    <x v="0"/>
    <n v="7295.38"/>
    <d v="2025-02-05T00:00:00"/>
    <n v="1744.61"/>
    <n v="543.62"/>
    <n v="0.31159999999999999"/>
    <n v="13.42"/>
    <n v="2.4700000000000002"/>
    <n v="180.2"/>
    <x v="10"/>
    <s v="Q1"/>
    <s v="Fair Valuation"/>
    <x v="0"/>
  </r>
  <r>
    <n v="3686"/>
    <s v="Acquirer_586"/>
    <s v="Target_4505"/>
    <x v="5"/>
    <x v="0"/>
    <x v="1"/>
    <n v="1247.5999999999999"/>
    <d v="2025-02-06T00:00:00"/>
    <n v="241.99"/>
    <n v="84.07"/>
    <n v="0.34739999999999999"/>
    <n v="14.84"/>
    <n v="2.46"/>
    <n v="30.69"/>
    <x v="10"/>
    <s v="Q1"/>
    <s v="Fair Valuation"/>
    <x v="0"/>
  </r>
  <r>
    <n v="3687"/>
    <s v="Acquirer_516"/>
    <s v="Target_4862"/>
    <x v="7"/>
    <x v="3"/>
    <x v="2"/>
    <n v="10128.02"/>
    <d v="2025-02-07T00:00:00"/>
    <n v="2075.0300000000002"/>
    <n v="591.59"/>
    <n v="0.28510000000000002"/>
    <n v="17.12"/>
    <n v="2.0499999999999998"/>
    <n v="207.62"/>
    <x v="10"/>
    <s v="Q1"/>
    <s v="High Valuation"/>
    <x v="0"/>
  </r>
  <r>
    <n v="3688"/>
    <s v="Acquirer_632"/>
    <s v="Target_1373"/>
    <x v="4"/>
    <x v="4"/>
    <x v="2"/>
    <n v="6678.13"/>
    <d v="2025-02-08T00:00:00"/>
    <n v="3244.02"/>
    <n v="450.92"/>
    <n v="0.13900000000000001"/>
    <n v="14.81"/>
    <n v="2.5"/>
    <n v="166.95"/>
    <x v="10"/>
    <s v="Q1"/>
    <s v="Fair Valuation"/>
    <x v="0"/>
  </r>
  <r>
    <n v="3689"/>
    <s v="Acquirer_875"/>
    <s v="Target_51"/>
    <x v="7"/>
    <x v="1"/>
    <x v="1"/>
    <n v="726.59"/>
    <d v="2025-02-09T00:00:00"/>
    <n v="173.62"/>
    <n v="60.65"/>
    <n v="0.3493"/>
    <n v="11.98"/>
    <n v="2.37"/>
    <n v="17.22"/>
    <x v="10"/>
    <s v="Q1"/>
    <s v="Fair Valuation"/>
    <x v="1"/>
  </r>
  <r>
    <n v="3690"/>
    <s v="Acquirer_839"/>
    <s v="Target_1558"/>
    <x v="0"/>
    <x v="7"/>
    <x v="1"/>
    <n v="1912.37"/>
    <d v="2025-02-10T00:00:00"/>
    <n v="760.74"/>
    <n v="224.72"/>
    <n v="0.2954"/>
    <n v="8.51"/>
    <n v="1.69"/>
    <n v="32.32"/>
    <x v="10"/>
    <s v="Q1"/>
    <s v="Fair Valuation"/>
    <x v="0"/>
  </r>
  <r>
    <n v="3691"/>
    <s v="Acquirer_81"/>
    <s v="Target_2230"/>
    <x v="1"/>
    <x v="0"/>
    <x v="1"/>
    <n v="16083.78"/>
    <d v="2025-02-11T00:00:00"/>
    <n v="2492.4899999999998"/>
    <n v="899.54"/>
    <n v="0.3609"/>
    <n v="17.88"/>
    <n v="2.2000000000000002"/>
    <n v="353.84"/>
    <x v="10"/>
    <s v="Q1"/>
    <s v="High Valuation"/>
    <x v="0"/>
  </r>
  <r>
    <n v="3692"/>
    <s v="Acquirer_918"/>
    <s v="Target_298"/>
    <x v="5"/>
    <x v="7"/>
    <x v="2"/>
    <n v="6610.53"/>
    <d v="2025-02-12T00:00:00"/>
    <n v="2364.85"/>
    <n v="833.61"/>
    <n v="0.35249999999999998"/>
    <n v="7.93"/>
    <n v="0.54"/>
    <n v="35.700000000000003"/>
    <x v="10"/>
    <s v="Q1"/>
    <s v="Low Valuation"/>
    <x v="0"/>
  </r>
  <r>
    <n v="3693"/>
    <s v="Acquirer_753"/>
    <s v="Target_1222"/>
    <x v="6"/>
    <x v="1"/>
    <x v="3"/>
    <n v="11567.89"/>
    <d v="2025-02-13T00:00:00"/>
    <n v="3144.04"/>
    <n v="714.95"/>
    <n v="0.22739999999999999"/>
    <n v="16.18"/>
    <n v="1.99"/>
    <n v="230.2"/>
    <x v="10"/>
    <s v="Q1"/>
    <s v="High Valuation"/>
    <x v="0"/>
  </r>
  <r>
    <n v="3694"/>
    <s v="Acquirer_669"/>
    <s v="Target_725"/>
    <x v="0"/>
    <x v="4"/>
    <x v="2"/>
    <n v="3338.77"/>
    <d v="2025-02-14T00:00:00"/>
    <n v="962.6"/>
    <n v="250.47"/>
    <n v="0.26019999999999999"/>
    <n v="13.33"/>
    <n v="1.22"/>
    <n v="40.729999999999997"/>
    <x v="10"/>
    <s v="Q1"/>
    <s v="Fair Valuation"/>
    <x v="0"/>
  </r>
  <r>
    <n v="3695"/>
    <s v="Acquirer_389"/>
    <s v="Target_67"/>
    <x v="7"/>
    <x v="2"/>
    <x v="1"/>
    <n v="5785.16"/>
    <d v="2025-02-15T00:00:00"/>
    <n v="1878.73"/>
    <n v="386.45"/>
    <n v="0.20569999999999999"/>
    <n v="14.97"/>
    <n v="1.1100000000000001"/>
    <n v="64.22"/>
    <x v="10"/>
    <s v="Q1"/>
    <s v="Fair Valuation"/>
    <x v="0"/>
  </r>
  <r>
    <n v="3696"/>
    <s v="Acquirer_181"/>
    <s v="Target_1291"/>
    <x v="7"/>
    <x v="0"/>
    <x v="0"/>
    <n v="8286.16"/>
    <d v="2025-02-16T00:00:00"/>
    <n v="2437.75"/>
    <n v="667.7"/>
    <n v="0.27389999999999998"/>
    <n v="12.41"/>
    <n v="2.35"/>
    <n v="194.72"/>
    <x v="10"/>
    <s v="Q1"/>
    <s v="Fair Valuation"/>
    <x v="0"/>
  </r>
  <r>
    <n v="3697"/>
    <s v="Acquirer_536"/>
    <s v="Target_3873"/>
    <x v="5"/>
    <x v="6"/>
    <x v="3"/>
    <n v="5618.62"/>
    <d v="2025-02-17T00:00:00"/>
    <n v="3687.89"/>
    <n v="629.89"/>
    <n v="0.17080000000000001"/>
    <n v="8.92"/>
    <n v="1.07"/>
    <n v="60.12"/>
    <x v="10"/>
    <s v="Q1"/>
    <s v="Fair Valuation"/>
    <x v="0"/>
  </r>
  <r>
    <n v="3698"/>
    <s v="Acquirer_706"/>
    <s v="Target_4754"/>
    <x v="4"/>
    <x v="7"/>
    <x v="2"/>
    <n v="16656.52"/>
    <d v="2025-02-18T00:00:00"/>
    <n v="3319.2"/>
    <n v="1179.6400000000001"/>
    <n v="0.35539999999999999"/>
    <n v="14.12"/>
    <n v="2.44"/>
    <n v="406.42"/>
    <x v="10"/>
    <s v="Q1"/>
    <s v="Fair Valuation"/>
    <x v="0"/>
  </r>
  <r>
    <n v="3699"/>
    <s v="Acquirer_183"/>
    <s v="Target_3047"/>
    <x v="2"/>
    <x v="6"/>
    <x v="2"/>
    <n v="1682.46"/>
    <d v="2025-02-19T00:00:00"/>
    <n v="520.6"/>
    <n v="120.52"/>
    <n v="0.23150000000000001"/>
    <n v="13.96"/>
    <n v="1.1499999999999999"/>
    <n v="19.350000000000001"/>
    <x v="10"/>
    <s v="Q1"/>
    <s v="Fair Valuation"/>
    <x v="0"/>
  </r>
  <r>
    <n v="3700"/>
    <s v="Acquirer_463"/>
    <s v="Target_3151"/>
    <x v="2"/>
    <x v="7"/>
    <x v="0"/>
    <n v="5479.94"/>
    <d v="2025-02-20T00:00:00"/>
    <n v="2128.37"/>
    <n v="304.77999999999997"/>
    <n v="0.14319999999999999"/>
    <n v="17.98"/>
    <n v="0.85000000000000009"/>
    <n v="46.58"/>
    <x v="10"/>
    <s v="Q1"/>
    <s v="High Valuation"/>
    <x v="0"/>
  </r>
  <r>
    <n v="3701"/>
    <s v="Acquirer_848"/>
    <s v="Target_3999"/>
    <x v="3"/>
    <x v="0"/>
    <x v="0"/>
    <n v="7569.94"/>
    <d v="2025-02-21T00:00:00"/>
    <n v="2289.71"/>
    <n v="465.27"/>
    <n v="0.20319999999999999"/>
    <n v="16.27"/>
    <n v="1.54"/>
    <n v="116.58"/>
    <x v="10"/>
    <s v="Q1"/>
    <s v="High Valuation"/>
    <x v="0"/>
  </r>
  <r>
    <n v="3702"/>
    <s v="Acquirer_295"/>
    <s v="Target_608"/>
    <x v="2"/>
    <x v="7"/>
    <x v="1"/>
    <n v="20422.12"/>
    <d v="2025-02-22T00:00:00"/>
    <n v="4930.5"/>
    <n v="1880.49"/>
    <n v="0.38140000000000002"/>
    <n v="10.86"/>
    <n v="1.7"/>
    <n v="347.18"/>
    <x v="10"/>
    <s v="Q1"/>
    <s v="Fair Valuation"/>
    <x v="0"/>
  </r>
  <r>
    <n v="3703"/>
    <s v="Acquirer_263"/>
    <s v="Target_1789"/>
    <x v="7"/>
    <x v="6"/>
    <x v="3"/>
    <n v="75.89"/>
    <d v="2025-02-23T00:00:00"/>
    <n v="54.42"/>
    <n v="8.24"/>
    <n v="0.15140000000000001"/>
    <n v="9.2100000000000009"/>
    <n v="1.03"/>
    <n v="0.78"/>
    <x v="10"/>
    <s v="Q1"/>
    <s v="Fair Valuation"/>
    <x v="2"/>
  </r>
  <r>
    <n v="3704"/>
    <s v="Acquirer_997"/>
    <s v="Target_3571"/>
    <x v="7"/>
    <x v="0"/>
    <x v="2"/>
    <n v="3831.58"/>
    <d v="2025-02-24T00:00:00"/>
    <n v="1860.41"/>
    <n v="288.74"/>
    <n v="0.1552"/>
    <n v="13.27"/>
    <n v="1.42"/>
    <n v="54.41"/>
    <x v="10"/>
    <s v="Q1"/>
    <s v="Fair Valuation"/>
    <x v="0"/>
  </r>
  <r>
    <n v="3705"/>
    <s v="Acquirer_209"/>
    <s v="Target_2998"/>
    <x v="4"/>
    <x v="0"/>
    <x v="0"/>
    <n v="10440.25"/>
    <d v="2025-02-25T00:00:00"/>
    <n v="4741.34"/>
    <n v="731.11"/>
    <n v="0.1542"/>
    <n v="14.28"/>
    <n v="2.13"/>
    <n v="222.38"/>
    <x v="10"/>
    <s v="Q1"/>
    <s v="Fair Valuation"/>
    <x v="0"/>
  </r>
  <r>
    <n v="3706"/>
    <s v="Acquirer_919"/>
    <s v="Target_4090"/>
    <x v="4"/>
    <x v="1"/>
    <x v="3"/>
    <n v="7525.36"/>
    <d v="2025-02-26T00:00:00"/>
    <n v="1485.8"/>
    <n v="518.99"/>
    <n v="0.3493"/>
    <n v="14.5"/>
    <n v="1.0900000000000001"/>
    <n v="82.03"/>
    <x v="10"/>
    <s v="Q1"/>
    <s v="Fair Valuation"/>
    <x v="0"/>
  </r>
  <r>
    <n v="3707"/>
    <s v="Acquirer_56"/>
    <s v="Target_1726"/>
    <x v="7"/>
    <x v="0"/>
    <x v="2"/>
    <n v="6567.41"/>
    <d v="2025-02-27T00:00:00"/>
    <n v="2571.52"/>
    <n v="605.85"/>
    <n v="0.2356"/>
    <n v="10.84"/>
    <n v="1.7"/>
    <n v="111.65"/>
    <x v="10"/>
    <s v="Q1"/>
    <s v="Fair Valuation"/>
    <x v="0"/>
  </r>
  <r>
    <n v="3708"/>
    <s v="Acquirer_763"/>
    <s v="Target_2595"/>
    <x v="7"/>
    <x v="3"/>
    <x v="2"/>
    <n v="585.87"/>
    <d v="2025-02-28T00:00:00"/>
    <n v="338.08"/>
    <n v="66.5"/>
    <n v="0.19670000000000001"/>
    <n v="8.81"/>
    <n v="1.46"/>
    <n v="8.5500000000000007"/>
    <x v="10"/>
    <s v="Q1"/>
    <s v="Fair Valuation"/>
    <x v="1"/>
  </r>
  <r>
    <n v="3709"/>
    <s v="Acquirer_839"/>
    <s v="Target_3505"/>
    <x v="6"/>
    <x v="7"/>
    <x v="2"/>
    <n v="3841.01"/>
    <d v="2025-03-01T00:00:00"/>
    <n v="3468.48"/>
    <n v="424.89"/>
    <n v="0.1225"/>
    <n v="9.0399999999999991"/>
    <n v="0.63"/>
    <n v="24.2"/>
    <x v="10"/>
    <s v="Q1"/>
    <s v="Fair Valuation"/>
    <x v="0"/>
  </r>
  <r>
    <n v="3710"/>
    <s v="Acquirer_135"/>
    <s v="Target_4863"/>
    <x v="2"/>
    <x v="2"/>
    <x v="2"/>
    <n v="787.53"/>
    <d v="2025-03-02T00:00:00"/>
    <n v="897.41"/>
    <n v="122.86"/>
    <n v="0.13689999999999999"/>
    <n v="6.41"/>
    <n v="0.63"/>
    <n v="4.96"/>
    <x v="10"/>
    <s v="Q1"/>
    <s v="Low Valuation"/>
    <x v="1"/>
  </r>
  <r>
    <n v="3711"/>
    <s v="Acquirer_380"/>
    <s v="Target_402"/>
    <x v="7"/>
    <x v="2"/>
    <x v="3"/>
    <n v="6823.11"/>
    <d v="2025-03-03T00:00:00"/>
    <n v="3399.84"/>
    <n v="580.69000000000005"/>
    <n v="0.17080000000000001"/>
    <n v="11.75"/>
    <n v="1.52"/>
    <n v="103.71"/>
    <x v="10"/>
    <s v="Q1"/>
    <s v="Fair Valuation"/>
    <x v="0"/>
  </r>
  <r>
    <n v="3712"/>
    <s v="Acquirer_861"/>
    <s v="Target_2772"/>
    <x v="3"/>
    <x v="2"/>
    <x v="1"/>
    <n v="468.66"/>
    <d v="2025-03-04T00:00:00"/>
    <n v="147.74"/>
    <n v="26.08"/>
    <n v="0.17649999999999999"/>
    <n v="17.97"/>
    <n v="2.3199999999999998"/>
    <n v="10.87"/>
    <x v="10"/>
    <s v="Q1"/>
    <s v="High Valuation"/>
    <x v="1"/>
  </r>
  <r>
    <n v="3713"/>
    <s v="Acquirer_975"/>
    <s v="Target_1701"/>
    <x v="3"/>
    <x v="7"/>
    <x v="0"/>
    <n v="2960.97"/>
    <d v="2025-03-05T00:00:00"/>
    <n v="1783.59"/>
    <n v="476.04"/>
    <n v="0.26690000000000003"/>
    <n v="6.22"/>
    <n v="2.4900000000000002"/>
    <n v="73.73"/>
    <x v="10"/>
    <s v="Q1"/>
    <s v="Low Valuation"/>
    <x v="0"/>
  </r>
  <r>
    <n v="3714"/>
    <s v="Acquirer_974"/>
    <s v="Target_246"/>
    <x v="2"/>
    <x v="6"/>
    <x v="1"/>
    <n v="596.99"/>
    <d v="2025-03-06T00:00:00"/>
    <n v="400.57"/>
    <n v="84.32"/>
    <n v="0.21049999999999999"/>
    <n v="7.08"/>
    <n v="2.41"/>
    <n v="14.39"/>
    <x v="10"/>
    <s v="Q1"/>
    <s v="Low Valuation"/>
    <x v="1"/>
  </r>
  <r>
    <n v="3715"/>
    <s v="Acquirer_313"/>
    <s v="Target_2950"/>
    <x v="2"/>
    <x v="3"/>
    <x v="1"/>
    <n v="6093.11"/>
    <d v="2025-03-07T00:00:00"/>
    <n v="2828.73"/>
    <n v="774.22"/>
    <n v="0.2737"/>
    <n v="7.87"/>
    <n v="0.72"/>
    <n v="43.87"/>
    <x v="10"/>
    <s v="Q1"/>
    <s v="Low Valuation"/>
    <x v="0"/>
  </r>
  <r>
    <n v="3716"/>
    <s v="Acquirer_951"/>
    <s v="Target_2305"/>
    <x v="7"/>
    <x v="4"/>
    <x v="0"/>
    <n v="6300.05"/>
    <d v="2025-03-08T00:00:00"/>
    <n v="2034.6"/>
    <n v="385.56"/>
    <n v="0.1895"/>
    <n v="16.34"/>
    <n v="0.72"/>
    <n v="45.36"/>
    <x v="10"/>
    <s v="Q1"/>
    <s v="High Valuation"/>
    <x v="0"/>
  </r>
  <r>
    <n v="3717"/>
    <s v="Acquirer_498"/>
    <s v="Target_794"/>
    <x v="1"/>
    <x v="0"/>
    <x v="3"/>
    <n v="257.39999999999998"/>
    <d v="2025-03-09T00:00:00"/>
    <n v="145.97999999999999"/>
    <n v="22.88"/>
    <n v="0.15670000000000001"/>
    <n v="11.25"/>
    <n v="1.69"/>
    <n v="4.3499999999999996"/>
    <x v="10"/>
    <s v="Q1"/>
    <s v="Fair Valuation"/>
    <x v="1"/>
  </r>
  <r>
    <n v="3718"/>
    <s v="Acquirer_580"/>
    <s v="Target_3130"/>
    <x v="2"/>
    <x v="3"/>
    <x v="2"/>
    <n v="13368.17"/>
    <d v="2025-03-10T00:00:00"/>
    <n v="2987.98"/>
    <n v="838.13"/>
    <n v="0.28050000000000003"/>
    <n v="15.95"/>
    <n v="0.73"/>
    <n v="97.59"/>
    <x v="10"/>
    <s v="Q1"/>
    <s v="High Valuation"/>
    <x v="0"/>
  </r>
  <r>
    <n v="3719"/>
    <s v="Acquirer_220"/>
    <s v="Target_540"/>
    <x v="7"/>
    <x v="5"/>
    <x v="3"/>
    <n v="767.38"/>
    <d v="2025-03-11T00:00:00"/>
    <n v="644.82000000000005"/>
    <n v="87.7"/>
    <n v="0.13600000000000001"/>
    <n v="8.75"/>
    <n v="1.84"/>
    <n v="14.12"/>
    <x v="10"/>
    <s v="Q1"/>
    <s v="Fair Valuation"/>
    <x v="1"/>
  </r>
  <r>
    <n v="3720"/>
    <s v="Acquirer_219"/>
    <s v="Target_4755"/>
    <x v="7"/>
    <x v="6"/>
    <x v="0"/>
    <n v="2298.44"/>
    <d v="2025-03-12T00:00:00"/>
    <n v="1342.39"/>
    <n v="248.48"/>
    <n v="0.18509999999999999"/>
    <n v="9.25"/>
    <n v="0.80999999999999994"/>
    <n v="18.62"/>
    <x v="10"/>
    <s v="Q1"/>
    <s v="Fair Valuation"/>
    <x v="0"/>
  </r>
  <r>
    <n v="3721"/>
    <s v="Acquirer_220"/>
    <s v="Target_3540"/>
    <x v="2"/>
    <x v="3"/>
    <x v="0"/>
    <n v="16728.68"/>
    <d v="2025-03-13T00:00:00"/>
    <n v="4082.93"/>
    <n v="941.93"/>
    <n v="0.23069999999999999"/>
    <n v="17.760000000000002"/>
    <n v="0.64"/>
    <n v="107.06"/>
    <x v="10"/>
    <s v="Q1"/>
    <s v="High Valuation"/>
    <x v="0"/>
  </r>
  <r>
    <n v="3722"/>
    <s v="Acquirer_379"/>
    <s v="Target_3597"/>
    <x v="3"/>
    <x v="3"/>
    <x v="0"/>
    <n v="1218.83"/>
    <d v="2025-03-14T00:00:00"/>
    <n v="1043.01"/>
    <n v="147.38"/>
    <n v="0.14130000000000001"/>
    <n v="8.27"/>
    <n v="1.05"/>
    <n v="12.8"/>
    <x v="10"/>
    <s v="Q1"/>
    <s v="Fair Valuation"/>
    <x v="0"/>
  </r>
  <r>
    <n v="3723"/>
    <s v="Acquirer_654"/>
    <s v="Target_339"/>
    <x v="3"/>
    <x v="0"/>
    <x v="1"/>
    <n v="6217.15"/>
    <d v="2025-03-15T00:00:00"/>
    <n v="1348.08"/>
    <n v="476.41"/>
    <n v="0.35339999999999999"/>
    <n v="13.05"/>
    <n v="2.4500000000000002"/>
    <n v="152.32"/>
    <x v="10"/>
    <s v="Q1"/>
    <s v="Fair Valuation"/>
    <x v="0"/>
  </r>
  <r>
    <n v="3724"/>
    <s v="Acquirer_362"/>
    <s v="Target_617"/>
    <x v="3"/>
    <x v="3"/>
    <x v="2"/>
    <n v="2478.5100000000002"/>
    <d v="2025-03-16T00:00:00"/>
    <n v="672.76"/>
    <n v="196.24"/>
    <n v="0.29170000000000001"/>
    <n v="12.63"/>
    <n v="0.70000000000000007"/>
    <n v="17.350000000000001"/>
    <x v="10"/>
    <s v="Q1"/>
    <s v="Fair Valuation"/>
    <x v="0"/>
  </r>
  <r>
    <n v="3725"/>
    <s v="Acquirer_58"/>
    <s v="Target_4245"/>
    <x v="4"/>
    <x v="0"/>
    <x v="1"/>
    <n v="3545.04"/>
    <d v="2025-03-17T00:00:00"/>
    <n v="2250.23"/>
    <n v="571.78"/>
    <n v="0.25409999999999999"/>
    <n v="6.2"/>
    <n v="2.38"/>
    <n v="84.37"/>
    <x v="10"/>
    <s v="Q1"/>
    <s v="Low Valuation"/>
    <x v="0"/>
  </r>
  <r>
    <n v="3726"/>
    <s v="Acquirer_375"/>
    <s v="Target_3515"/>
    <x v="4"/>
    <x v="5"/>
    <x v="1"/>
    <n v="1496.44"/>
    <d v="2025-03-18T00:00:00"/>
    <n v="1165.17"/>
    <n v="129.44999999999999"/>
    <n v="0.1111"/>
    <n v="11.56"/>
    <n v="1.76"/>
    <n v="26.34"/>
    <x v="10"/>
    <s v="Q1"/>
    <s v="Fair Valuation"/>
    <x v="0"/>
  </r>
  <r>
    <n v="3727"/>
    <s v="Acquirer_258"/>
    <s v="Target_3738"/>
    <x v="5"/>
    <x v="3"/>
    <x v="0"/>
    <n v="17405.68"/>
    <d v="2025-03-19T00:00:00"/>
    <n v="4131.76"/>
    <n v="1277.95"/>
    <n v="0.30930000000000002"/>
    <n v="13.62"/>
    <n v="1.9"/>
    <n v="330.71"/>
    <x v="10"/>
    <s v="Q1"/>
    <s v="Fair Valuation"/>
    <x v="0"/>
  </r>
  <r>
    <n v="3728"/>
    <s v="Acquirer_999"/>
    <s v="Target_4463"/>
    <x v="3"/>
    <x v="1"/>
    <x v="3"/>
    <n v="2895.5"/>
    <d v="2025-03-20T00:00:00"/>
    <n v="2490.21"/>
    <n v="353.11"/>
    <n v="0.14180000000000001"/>
    <n v="8.1999999999999993"/>
    <n v="1.21"/>
    <n v="35.04"/>
    <x v="10"/>
    <s v="Q1"/>
    <s v="Fair Valuation"/>
    <x v="0"/>
  </r>
  <r>
    <n v="3729"/>
    <s v="Acquirer_5"/>
    <s v="Target_4679"/>
    <x v="6"/>
    <x v="6"/>
    <x v="1"/>
    <n v="17593.37"/>
    <d v="2025-03-21T00:00:00"/>
    <n v="3421.39"/>
    <n v="1293.6300000000001"/>
    <n v="0.37809999999999999"/>
    <n v="13.6"/>
    <n v="1.74"/>
    <n v="306.12"/>
    <x v="10"/>
    <s v="Q1"/>
    <s v="Fair Valuation"/>
    <x v="0"/>
  </r>
  <r>
    <n v="3730"/>
    <s v="Acquirer_857"/>
    <s v="Target_3429"/>
    <x v="2"/>
    <x v="2"/>
    <x v="0"/>
    <n v="13966.13"/>
    <d v="2025-03-22T00:00:00"/>
    <n v="4654.97"/>
    <n v="1765.63"/>
    <n v="0.37930000000000003"/>
    <n v="7.91"/>
    <n v="0.77"/>
    <n v="107.54"/>
    <x v="10"/>
    <s v="Q1"/>
    <s v="Low Valuation"/>
    <x v="0"/>
  </r>
  <r>
    <n v="3731"/>
    <s v="Acquirer_686"/>
    <s v="Target_2693"/>
    <x v="1"/>
    <x v="7"/>
    <x v="0"/>
    <n v="9338.34"/>
    <d v="2025-03-23T00:00:00"/>
    <n v="2172.59"/>
    <n v="565.96"/>
    <n v="0.26050000000000001"/>
    <n v="16.5"/>
    <n v="1.53"/>
    <n v="142.88"/>
    <x v="10"/>
    <s v="Q1"/>
    <s v="High Valuation"/>
    <x v="0"/>
  </r>
  <r>
    <n v="3732"/>
    <s v="Acquirer_422"/>
    <s v="Target_3044"/>
    <x v="7"/>
    <x v="7"/>
    <x v="2"/>
    <n v="4472.2"/>
    <d v="2025-03-24T00:00:00"/>
    <n v="1826.11"/>
    <n v="258.20999999999998"/>
    <n v="0.1414"/>
    <n v="17.32"/>
    <n v="1.29"/>
    <n v="57.69"/>
    <x v="10"/>
    <s v="Q1"/>
    <s v="High Valuation"/>
    <x v="0"/>
  </r>
  <r>
    <n v="3733"/>
    <s v="Acquirer_666"/>
    <s v="Target_2744"/>
    <x v="1"/>
    <x v="0"/>
    <x v="1"/>
    <n v="6606.16"/>
    <d v="2025-03-25T00:00:00"/>
    <n v="3562.62"/>
    <n v="748.15"/>
    <n v="0.21"/>
    <n v="8.83"/>
    <n v="1.93"/>
    <n v="127.5"/>
    <x v="10"/>
    <s v="Q1"/>
    <s v="Fair Valuation"/>
    <x v="0"/>
  </r>
  <r>
    <n v="3734"/>
    <s v="Acquirer_238"/>
    <s v="Target_1455"/>
    <x v="5"/>
    <x v="3"/>
    <x v="0"/>
    <n v="10415.9"/>
    <d v="2025-03-26T00:00:00"/>
    <n v="3500.76"/>
    <n v="1219.6600000000001"/>
    <n v="0.34839999999999999"/>
    <n v="8.5399999999999991"/>
    <n v="0.96"/>
    <n v="99.99"/>
    <x v="10"/>
    <s v="Q1"/>
    <s v="Fair Valuation"/>
    <x v="0"/>
  </r>
  <r>
    <n v="3735"/>
    <s v="Acquirer_730"/>
    <s v="Target_3854"/>
    <x v="7"/>
    <x v="7"/>
    <x v="0"/>
    <n v="5296.9"/>
    <d v="2025-03-27T00:00:00"/>
    <n v="3220.11"/>
    <n v="473.36"/>
    <n v="0.14699999999999999"/>
    <n v="11.19"/>
    <n v="1.84"/>
    <n v="97.46"/>
    <x v="10"/>
    <s v="Q1"/>
    <s v="Fair Valuation"/>
    <x v="0"/>
  </r>
  <r>
    <n v="3736"/>
    <s v="Acquirer_615"/>
    <s v="Target_4393"/>
    <x v="0"/>
    <x v="3"/>
    <x v="0"/>
    <n v="8341.4699999999993"/>
    <d v="2025-03-28T00:00:00"/>
    <n v="4053.27"/>
    <n v="1315.69"/>
    <n v="0.3246"/>
    <n v="6.34"/>
    <n v="2.23"/>
    <n v="186.01"/>
    <x v="10"/>
    <s v="Q1"/>
    <s v="Low Valuation"/>
    <x v="0"/>
  </r>
  <r>
    <n v="3737"/>
    <s v="Acquirer_707"/>
    <s v="Target_4078"/>
    <x v="4"/>
    <x v="3"/>
    <x v="2"/>
    <n v="1361.52"/>
    <d v="2025-03-29T00:00:00"/>
    <n v="1217.04"/>
    <n v="151.28"/>
    <n v="0.12429999999999999"/>
    <n v="9"/>
    <n v="0.71000000000000008"/>
    <n v="9.67"/>
    <x v="10"/>
    <s v="Q1"/>
    <s v="Fair Valuation"/>
    <x v="0"/>
  </r>
  <r>
    <n v="3738"/>
    <s v="Acquirer_780"/>
    <s v="Target_2999"/>
    <x v="1"/>
    <x v="3"/>
    <x v="2"/>
    <n v="2252.14"/>
    <d v="2025-03-30T00:00:00"/>
    <n v="1269.48"/>
    <n v="164.27"/>
    <n v="0.12939999999999999"/>
    <n v="13.71"/>
    <n v="1.27"/>
    <n v="28.6"/>
    <x v="10"/>
    <s v="Q1"/>
    <s v="Fair Valuation"/>
    <x v="0"/>
  </r>
  <r>
    <n v="3739"/>
    <s v="Acquirer_950"/>
    <s v="Target_4625"/>
    <x v="1"/>
    <x v="3"/>
    <x v="3"/>
    <n v="2316.5700000000002"/>
    <d v="2025-03-31T00:00:00"/>
    <n v="1084.5"/>
    <n v="276.44"/>
    <n v="0.25490000000000002"/>
    <n v="8.3800000000000008"/>
    <n v="2.04"/>
    <n v="47.26"/>
    <x v="10"/>
    <s v="Q1"/>
    <s v="Fair Valuation"/>
    <x v="0"/>
  </r>
  <r>
    <n v="3740"/>
    <s v="Acquirer_812"/>
    <s v="Target_4481"/>
    <x v="6"/>
    <x v="7"/>
    <x v="1"/>
    <n v="3728.42"/>
    <d v="2025-04-01T00:00:00"/>
    <n v="1705.68"/>
    <n v="241.01"/>
    <n v="0.14130000000000001"/>
    <n v="15.47"/>
    <n v="0.92999999999999994"/>
    <n v="34.67"/>
    <x v="10"/>
    <s v="Q2"/>
    <s v="High Valuation"/>
    <x v="0"/>
  </r>
  <r>
    <n v="3741"/>
    <s v="Acquirer_961"/>
    <s v="Target_1345"/>
    <x v="1"/>
    <x v="4"/>
    <x v="0"/>
    <n v="14089.24"/>
    <d v="2025-04-02T00:00:00"/>
    <n v="3527.34"/>
    <n v="1203.18"/>
    <n v="0.34110000000000001"/>
    <n v="11.71"/>
    <n v="2.13"/>
    <n v="300.10000000000002"/>
    <x v="10"/>
    <s v="Q2"/>
    <s v="Fair Valuation"/>
    <x v="0"/>
  </r>
  <r>
    <n v="3742"/>
    <s v="Acquirer_705"/>
    <s v="Target_4310"/>
    <x v="1"/>
    <x v="3"/>
    <x v="2"/>
    <n v="7195.96"/>
    <d v="2025-04-03T00:00:00"/>
    <n v="2388.1999999999998"/>
    <n v="553.11"/>
    <n v="0.2316"/>
    <n v="13.01"/>
    <n v="0.55999999999999994"/>
    <n v="40.299999999999997"/>
    <x v="10"/>
    <s v="Q2"/>
    <s v="Fair Valuation"/>
    <x v="0"/>
  </r>
  <r>
    <n v="3743"/>
    <s v="Acquirer_258"/>
    <s v="Target_241"/>
    <x v="6"/>
    <x v="3"/>
    <x v="2"/>
    <n v="818.21"/>
    <d v="2025-04-04T00:00:00"/>
    <n v="226.5"/>
    <n v="49.26"/>
    <n v="0.2175"/>
    <n v="16.61"/>
    <n v="1.39"/>
    <n v="11.37"/>
    <x v="10"/>
    <s v="Q2"/>
    <s v="High Valuation"/>
    <x v="1"/>
  </r>
  <r>
    <n v="3744"/>
    <s v="Acquirer_8"/>
    <s v="Target_1436"/>
    <x v="2"/>
    <x v="3"/>
    <x v="0"/>
    <n v="18016.740000000002"/>
    <d v="2025-04-05T00:00:00"/>
    <n v="3459.38"/>
    <n v="1205.94"/>
    <n v="0.34860000000000002"/>
    <n v="14.94"/>
    <n v="0.97"/>
    <n v="174.76"/>
    <x v="10"/>
    <s v="Q2"/>
    <s v="Fair Valuation"/>
    <x v="0"/>
  </r>
  <r>
    <n v="3745"/>
    <s v="Acquirer_124"/>
    <s v="Target_1684"/>
    <x v="4"/>
    <x v="0"/>
    <x v="0"/>
    <n v="9304.1299999999992"/>
    <d v="2025-04-06T00:00:00"/>
    <n v="4123.6899999999996"/>
    <n v="525.36"/>
    <n v="0.12740000000000001"/>
    <n v="17.71"/>
    <n v="2.16"/>
    <n v="200.97"/>
    <x v="10"/>
    <s v="Q2"/>
    <s v="High Valuation"/>
    <x v="0"/>
  </r>
  <r>
    <n v="3746"/>
    <s v="Acquirer_593"/>
    <s v="Target_1024"/>
    <x v="0"/>
    <x v="3"/>
    <x v="0"/>
    <n v="7191.19"/>
    <d v="2025-04-07T00:00:00"/>
    <n v="3882.28"/>
    <n v="1156.1400000000001"/>
    <n v="0.29780000000000001"/>
    <n v="6.22"/>
    <n v="2.37"/>
    <n v="170.43"/>
    <x v="10"/>
    <s v="Q2"/>
    <s v="Low Valuation"/>
    <x v="0"/>
  </r>
  <r>
    <n v="3747"/>
    <s v="Acquirer_592"/>
    <s v="Target_4363"/>
    <x v="0"/>
    <x v="6"/>
    <x v="3"/>
    <n v="6462.87"/>
    <d v="2025-04-08T00:00:00"/>
    <n v="3324.98"/>
    <n v="1040.72"/>
    <n v="0.313"/>
    <n v="6.21"/>
    <n v="0.85000000000000009"/>
    <n v="54.93"/>
    <x v="10"/>
    <s v="Q2"/>
    <s v="Low Valuation"/>
    <x v="0"/>
  </r>
  <r>
    <n v="3748"/>
    <s v="Acquirer_516"/>
    <s v="Target_1050"/>
    <x v="6"/>
    <x v="1"/>
    <x v="3"/>
    <n v="2834.42"/>
    <d v="2025-04-09T00:00:00"/>
    <n v="667.59"/>
    <n v="232.52"/>
    <n v="0.3483"/>
    <n v="12.19"/>
    <n v="0.89999999999999991"/>
    <n v="25.51"/>
    <x v="10"/>
    <s v="Q2"/>
    <s v="Fair Valuation"/>
    <x v="0"/>
  </r>
  <r>
    <n v="3749"/>
    <s v="Acquirer_858"/>
    <s v="Target_943"/>
    <x v="0"/>
    <x v="1"/>
    <x v="0"/>
    <n v="4223.47"/>
    <d v="2025-04-10T00:00:00"/>
    <n v="3062.81"/>
    <n v="558.66"/>
    <n v="0.18240000000000001"/>
    <n v="7.56"/>
    <n v="1.93"/>
    <n v="81.510000000000005"/>
    <x v="10"/>
    <s v="Q2"/>
    <s v="Low Valuation"/>
    <x v="0"/>
  </r>
  <r>
    <n v="3750"/>
    <s v="Acquirer_481"/>
    <s v="Target_476"/>
    <x v="3"/>
    <x v="2"/>
    <x v="2"/>
    <n v="11327.62"/>
    <d v="2025-04-11T00:00:00"/>
    <n v="4507.46"/>
    <n v="1386.49"/>
    <n v="0.30759999999999998"/>
    <n v="8.17"/>
    <n v="2.42"/>
    <n v="274.13"/>
    <x v="10"/>
    <s v="Q2"/>
    <s v="Fair Valuation"/>
    <x v="0"/>
  </r>
  <r>
    <n v="3751"/>
    <s v="Acquirer_805"/>
    <s v="Target_597"/>
    <x v="0"/>
    <x v="3"/>
    <x v="3"/>
    <n v="15904.1"/>
    <d v="2025-04-12T00:00:00"/>
    <n v="4736.9399999999996"/>
    <n v="1289.8699999999999"/>
    <n v="0.27229999999999999"/>
    <n v="12.33"/>
    <n v="0.59"/>
    <n v="93.83"/>
    <x v="10"/>
    <s v="Q2"/>
    <s v="Fair Valuation"/>
    <x v="0"/>
  </r>
  <r>
    <n v="3752"/>
    <s v="Acquirer_380"/>
    <s v="Target_4977"/>
    <x v="7"/>
    <x v="3"/>
    <x v="1"/>
    <n v="10125.74"/>
    <d v="2025-04-13T00:00:00"/>
    <n v="2628.57"/>
    <n v="798.56"/>
    <n v="0.30380000000000001"/>
    <n v="12.68"/>
    <n v="1.58"/>
    <n v="159.99"/>
    <x v="10"/>
    <s v="Q2"/>
    <s v="Fair Valuation"/>
    <x v="0"/>
  </r>
  <r>
    <n v="3753"/>
    <s v="Acquirer_334"/>
    <s v="Target_4296"/>
    <x v="3"/>
    <x v="4"/>
    <x v="2"/>
    <n v="6490.27"/>
    <d v="2025-04-14T00:00:00"/>
    <n v="3387.47"/>
    <n v="750.32"/>
    <n v="0.2215"/>
    <n v="8.65"/>
    <n v="0.57999999999999996"/>
    <n v="37.64"/>
    <x v="10"/>
    <s v="Q2"/>
    <s v="Fair Valuation"/>
    <x v="0"/>
  </r>
  <r>
    <n v="3754"/>
    <s v="Acquirer_531"/>
    <s v="Target_3246"/>
    <x v="6"/>
    <x v="0"/>
    <x v="3"/>
    <n v="5539.42"/>
    <d v="2025-04-15T00:00:00"/>
    <n v="2960.68"/>
    <n v="641.88"/>
    <n v="0.21679999999999999"/>
    <n v="8.6300000000000008"/>
    <n v="1"/>
    <n v="55.39"/>
    <x v="10"/>
    <s v="Q2"/>
    <s v="Fair Valuation"/>
    <x v="0"/>
  </r>
  <r>
    <n v="3755"/>
    <s v="Acquirer_377"/>
    <s v="Target_825"/>
    <x v="3"/>
    <x v="7"/>
    <x v="1"/>
    <n v="13234.14"/>
    <d v="2025-04-16T00:00:00"/>
    <n v="2561.1"/>
    <n v="750.66"/>
    <n v="0.29310000000000003"/>
    <n v="17.63"/>
    <n v="1.85"/>
    <n v="244.83"/>
    <x v="10"/>
    <s v="Q2"/>
    <s v="High Valuation"/>
    <x v="0"/>
  </r>
  <r>
    <n v="3756"/>
    <s v="Acquirer_606"/>
    <s v="Target_2551"/>
    <x v="7"/>
    <x v="1"/>
    <x v="1"/>
    <n v="4230.58"/>
    <d v="2025-04-17T00:00:00"/>
    <n v="1423.57"/>
    <n v="348.77"/>
    <n v="0.245"/>
    <n v="12.13"/>
    <n v="0.77"/>
    <n v="32.58"/>
    <x v="10"/>
    <s v="Q2"/>
    <s v="Fair Valuation"/>
    <x v="0"/>
  </r>
  <r>
    <n v="3757"/>
    <s v="Acquirer_824"/>
    <s v="Target_711"/>
    <x v="7"/>
    <x v="5"/>
    <x v="2"/>
    <n v="12766.98"/>
    <d v="2025-04-18T00:00:00"/>
    <n v="3437.38"/>
    <n v="937.37"/>
    <n v="0.2727"/>
    <n v="13.62"/>
    <n v="1.21"/>
    <n v="154.47999999999999"/>
    <x v="10"/>
    <s v="Q2"/>
    <s v="Fair Valuation"/>
    <x v="0"/>
  </r>
  <r>
    <n v="3758"/>
    <s v="Acquirer_162"/>
    <s v="Target_2295"/>
    <x v="5"/>
    <x v="2"/>
    <x v="3"/>
    <n v="5828.04"/>
    <d v="2025-04-19T00:00:00"/>
    <n v="3275.71"/>
    <n v="546.72"/>
    <n v="0.16689999999999999"/>
    <n v="10.66"/>
    <n v="1.21"/>
    <n v="70.52"/>
    <x v="10"/>
    <s v="Q2"/>
    <s v="Fair Valuation"/>
    <x v="0"/>
  </r>
  <r>
    <n v="3759"/>
    <s v="Acquirer_278"/>
    <s v="Target_4523"/>
    <x v="1"/>
    <x v="0"/>
    <x v="2"/>
    <n v="8136.76"/>
    <d v="2025-04-20T00:00:00"/>
    <n v="3800.86"/>
    <n v="852.91"/>
    <n v="0.22439999999999999"/>
    <n v="9.5399999999999991"/>
    <n v="0.86999999999999988"/>
    <n v="70.790000000000006"/>
    <x v="10"/>
    <s v="Q2"/>
    <s v="Fair Valuation"/>
    <x v="0"/>
  </r>
  <r>
    <n v="3760"/>
    <s v="Acquirer_625"/>
    <s v="Target_173"/>
    <x v="7"/>
    <x v="0"/>
    <x v="1"/>
    <n v="13211.42"/>
    <d v="2025-04-21T00:00:00"/>
    <n v="4315.49"/>
    <n v="1718"/>
    <n v="0.39810000000000001"/>
    <n v="7.69"/>
    <n v="1.1299999999999999"/>
    <n v="149.29"/>
    <x v="10"/>
    <s v="Q2"/>
    <s v="Low Valuation"/>
    <x v="0"/>
  </r>
  <r>
    <n v="3761"/>
    <s v="Acquirer_136"/>
    <s v="Target_3366"/>
    <x v="6"/>
    <x v="0"/>
    <x v="0"/>
    <n v="23510.1"/>
    <d v="2025-04-22T00:00:00"/>
    <n v="4021.53"/>
    <n v="1555.93"/>
    <n v="0.38690000000000002"/>
    <n v="15.11"/>
    <n v="2.35"/>
    <n v="552.49"/>
    <x v="10"/>
    <s v="Q2"/>
    <s v="High Valuation"/>
    <x v="0"/>
  </r>
  <r>
    <n v="3762"/>
    <s v="Acquirer_277"/>
    <s v="Target_652"/>
    <x v="3"/>
    <x v="3"/>
    <x v="0"/>
    <n v="3155.04"/>
    <d v="2025-04-23T00:00:00"/>
    <n v="491.96"/>
    <n v="177.15"/>
    <n v="0.36009999999999998"/>
    <n v="17.809999999999999"/>
    <n v="1.58"/>
    <n v="49.85"/>
    <x v="10"/>
    <s v="Q2"/>
    <s v="High Valuation"/>
    <x v="0"/>
  </r>
  <r>
    <n v="3763"/>
    <s v="Acquirer_139"/>
    <s v="Target_2850"/>
    <x v="0"/>
    <x v="2"/>
    <x v="3"/>
    <n v="12925.73"/>
    <d v="2025-04-24T00:00:00"/>
    <n v="4250.67"/>
    <n v="912.19"/>
    <n v="0.21460000000000001"/>
    <n v="14.17"/>
    <n v="1.4"/>
    <n v="180.96"/>
    <x v="10"/>
    <s v="Q2"/>
    <s v="Fair Valuation"/>
    <x v="0"/>
  </r>
  <r>
    <n v="3764"/>
    <s v="Acquirer_104"/>
    <s v="Target_1828"/>
    <x v="6"/>
    <x v="0"/>
    <x v="2"/>
    <n v="6690.03"/>
    <d v="2025-04-25T00:00:00"/>
    <n v="3115.86"/>
    <n v="397.27"/>
    <n v="0.1275"/>
    <n v="16.84"/>
    <n v="0.53"/>
    <n v="35.46"/>
    <x v="10"/>
    <s v="Q2"/>
    <s v="High Valuation"/>
    <x v="0"/>
  </r>
  <r>
    <n v="3765"/>
    <s v="Acquirer_534"/>
    <s v="Target_3984"/>
    <x v="4"/>
    <x v="7"/>
    <x v="2"/>
    <n v="6433.72"/>
    <d v="2025-04-26T00:00:00"/>
    <n v="2798.49"/>
    <n v="365.76"/>
    <n v="0.13070000000000001"/>
    <n v="17.59"/>
    <n v="1.5"/>
    <n v="96.51"/>
    <x v="10"/>
    <s v="Q2"/>
    <s v="High Valuation"/>
    <x v="0"/>
  </r>
  <r>
    <n v="3766"/>
    <s v="Acquirer_514"/>
    <s v="Target_370"/>
    <x v="2"/>
    <x v="3"/>
    <x v="2"/>
    <n v="16245.25"/>
    <d v="2025-04-27T00:00:00"/>
    <n v="4925.1000000000004"/>
    <n v="1354.9"/>
    <n v="0.27510000000000001"/>
    <n v="11.99"/>
    <n v="1.29"/>
    <n v="209.56"/>
    <x v="10"/>
    <s v="Q2"/>
    <s v="Fair Valuation"/>
    <x v="0"/>
  </r>
  <r>
    <n v="3767"/>
    <s v="Acquirer_614"/>
    <s v="Target_1549"/>
    <x v="2"/>
    <x v="5"/>
    <x v="0"/>
    <n v="12822.32"/>
    <d v="2025-04-28T00:00:00"/>
    <n v="4322.76"/>
    <n v="869.31"/>
    <n v="0.2011"/>
    <n v="14.75"/>
    <n v="0.72"/>
    <n v="92.32"/>
    <x v="10"/>
    <s v="Q2"/>
    <s v="Fair Valuation"/>
    <x v="0"/>
  </r>
  <r>
    <n v="3768"/>
    <s v="Acquirer_603"/>
    <s v="Target_2408"/>
    <x v="1"/>
    <x v="4"/>
    <x v="0"/>
    <n v="18573.18"/>
    <d v="2025-04-29T00:00:00"/>
    <n v="3841.3"/>
    <n v="1221.92"/>
    <n v="0.31809999999999999"/>
    <n v="15.2"/>
    <n v="2.39"/>
    <n v="443.9"/>
    <x v="10"/>
    <s v="Q2"/>
    <s v="High Valuation"/>
    <x v="0"/>
  </r>
  <r>
    <n v="3769"/>
    <s v="Acquirer_448"/>
    <s v="Target_4516"/>
    <x v="6"/>
    <x v="2"/>
    <x v="1"/>
    <n v="676.72"/>
    <d v="2025-04-30T00:00:00"/>
    <n v="610.97"/>
    <n v="97.51"/>
    <n v="0.15959999999999999"/>
    <n v="6.94"/>
    <n v="1.22"/>
    <n v="8.26"/>
    <x v="10"/>
    <s v="Q2"/>
    <s v="Low Valuation"/>
    <x v="1"/>
  </r>
  <r>
    <n v="3770"/>
    <s v="Acquirer_885"/>
    <s v="Target_2776"/>
    <x v="5"/>
    <x v="6"/>
    <x v="3"/>
    <n v="6013.2"/>
    <d v="2025-05-01T00:00:00"/>
    <n v="2374.27"/>
    <n v="609.24"/>
    <n v="0.25659999999999999"/>
    <n v="9.8699999999999992"/>
    <n v="2.3199999999999998"/>
    <n v="139.51"/>
    <x v="10"/>
    <s v="Q2"/>
    <s v="Fair Valuation"/>
    <x v="0"/>
  </r>
  <r>
    <n v="3771"/>
    <s v="Acquirer_117"/>
    <s v="Target_388"/>
    <x v="0"/>
    <x v="6"/>
    <x v="0"/>
    <n v="11373"/>
    <d v="2025-05-02T00:00:00"/>
    <n v="3218.55"/>
    <n v="1056.97"/>
    <n v="0.32840000000000003"/>
    <n v="10.76"/>
    <n v="2.46"/>
    <n v="279.77999999999997"/>
    <x v="10"/>
    <s v="Q2"/>
    <s v="Fair Valuation"/>
    <x v="0"/>
  </r>
  <r>
    <n v="3772"/>
    <s v="Acquirer_566"/>
    <s v="Target_2886"/>
    <x v="5"/>
    <x v="3"/>
    <x v="2"/>
    <n v="6777.14"/>
    <d v="2025-05-03T00:00:00"/>
    <n v="1252.8"/>
    <n v="478.95"/>
    <n v="0.38229999999999997"/>
    <n v="14.15"/>
    <n v="1.57"/>
    <n v="106.4"/>
    <x v="10"/>
    <s v="Q2"/>
    <s v="Fair Valuation"/>
    <x v="0"/>
  </r>
  <r>
    <n v="3773"/>
    <s v="Acquirer_409"/>
    <s v="Target_357"/>
    <x v="6"/>
    <x v="7"/>
    <x v="2"/>
    <n v="6335.64"/>
    <d v="2025-05-04T00:00:00"/>
    <n v="2294.48"/>
    <n v="458.44"/>
    <n v="0.19980000000000001"/>
    <n v="13.82"/>
    <n v="0.71000000000000008"/>
    <n v="44.98"/>
    <x v="10"/>
    <s v="Q2"/>
    <s v="Fair Valuation"/>
    <x v="0"/>
  </r>
  <r>
    <n v="3774"/>
    <s v="Acquirer_600"/>
    <s v="Target_1182"/>
    <x v="2"/>
    <x v="2"/>
    <x v="1"/>
    <n v="4190.7299999999996"/>
    <d v="2025-05-05T00:00:00"/>
    <n v="1304.28"/>
    <n v="494.19"/>
    <n v="0.37890000000000001"/>
    <n v="8.48"/>
    <n v="2.13"/>
    <n v="89.26"/>
    <x v="10"/>
    <s v="Q2"/>
    <s v="Fair Valuation"/>
    <x v="0"/>
  </r>
  <r>
    <n v="3775"/>
    <s v="Acquirer_180"/>
    <s v="Target_4750"/>
    <x v="4"/>
    <x v="5"/>
    <x v="2"/>
    <n v="3534.17"/>
    <d v="2025-05-06T00:00:00"/>
    <n v="1781.25"/>
    <n v="569.11"/>
    <n v="0.31950000000000001"/>
    <n v="6.21"/>
    <n v="1.88"/>
    <n v="66.44"/>
    <x v="10"/>
    <s v="Q2"/>
    <s v="Low Valuation"/>
    <x v="0"/>
  </r>
  <r>
    <n v="3776"/>
    <s v="Acquirer_910"/>
    <s v="Target_2275"/>
    <x v="5"/>
    <x v="4"/>
    <x v="3"/>
    <n v="8004.7"/>
    <d v="2025-05-07T00:00:00"/>
    <n v="1926.99"/>
    <n v="645.54"/>
    <n v="0.33500000000000002"/>
    <n v="12.4"/>
    <n v="2.33"/>
    <n v="186.51"/>
    <x v="10"/>
    <s v="Q2"/>
    <s v="Fair Valuation"/>
    <x v="0"/>
  </r>
  <r>
    <n v="3777"/>
    <s v="Acquirer_244"/>
    <s v="Target_582"/>
    <x v="7"/>
    <x v="0"/>
    <x v="0"/>
    <n v="1558.21"/>
    <d v="2025-05-08T00:00:00"/>
    <n v="535.35"/>
    <n v="137.53"/>
    <n v="0.25690000000000002"/>
    <n v="11.33"/>
    <n v="2.1"/>
    <n v="32.72"/>
    <x v="10"/>
    <s v="Q2"/>
    <s v="Fair Valuation"/>
    <x v="0"/>
  </r>
  <r>
    <n v="3778"/>
    <s v="Acquirer_572"/>
    <s v="Target_629"/>
    <x v="6"/>
    <x v="5"/>
    <x v="0"/>
    <n v="14639.43"/>
    <d v="2025-05-09T00:00:00"/>
    <n v="3579.24"/>
    <n v="987.15"/>
    <n v="0.27579999999999999"/>
    <n v="14.83"/>
    <n v="1.64"/>
    <n v="240.09"/>
    <x v="10"/>
    <s v="Q2"/>
    <s v="Fair Valuation"/>
    <x v="0"/>
  </r>
  <r>
    <n v="3779"/>
    <s v="Acquirer_14"/>
    <s v="Target_2140"/>
    <x v="3"/>
    <x v="1"/>
    <x v="2"/>
    <n v="12983.01"/>
    <d v="2025-05-10T00:00:00"/>
    <n v="2815.26"/>
    <n v="748.3"/>
    <n v="0.26579999999999998"/>
    <n v="17.350000000000001"/>
    <n v="1.18"/>
    <n v="153.19999999999999"/>
    <x v="10"/>
    <s v="Q2"/>
    <s v="High Valuation"/>
    <x v="0"/>
  </r>
  <r>
    <n v="3780"/>
    <s v="Acquirer_556"/>
    <s v="Target_2938"/>
    <x v="4"/>
    <x v="4"/>
    <x v="3"/>
    <n v="2259.96"/>
    <d v="2025-05-11T00:00:00"/>
    <n v="2488.14"/>
    <n v="364.51"/>
    <n v="0.14649999999999999"/>
    <n v="6.2"/>
    <n v="1.57"/>
    <n v="35.479999999999997"/>
    <x v="10"/>
    <s v="Q2"/>
    <s v="Low Valuation"/>
    <x v="0"/>
  </r>
  <r>
    <n v="3781"/>
    <s v="Acquirer_269"/>
    <s v="Target_2473"/>
    <x v="5"/>
    <x v="1"/>
    <x v="1"/>
    <n v="12930.19"/>
    <d v="2025-05-12T00:00:00"/>
    <n v="3819.45"/>
    <n v="1447.95"/>
    <n v="0.37909999999999999"/>
    <n v="8.93"/>
    <n v="1.96"/>
    <n v="253.43"/>
    <x v="10"/>
    <s v="Q2"/>
    <s v="Fair Valuation"/>
    <x v="0"/>
  </r>
  <r>
    <n v="3782"/>
    <s v="Acquirer_702"/>
    <s v="Target_3138"/>
    <x v="4"/>
    <x v="4"/>
    <x v="3"/>
    <n v="8488.49"/>
    <d v="2025-05-13T00:00:00"/>
    <n v="3556.2"/>
    <n v="885.14"/>
    <n v="0.24890000000000001"/>
    <n v="9.59"/>
    <n v="2.33"/>
    <n v="197.78"/>
    <x v="10"/>
    <s v="Q2"/>
    <s v="Fair Valuation"/>
    <x v="0"/>
  </r>
  <r>
    <n v="3783"/>
    <s v="Acquirer_737"/>
    <s v="Target_1600"/>
    <x v="5"/>
    <x v="1"/>
    <x v="2"/>
    <n v="7215.89"/>
    <d v="2025-05-14T00:00:00"/>
    <n v="4668.63"/>
    <n v="560.24"/>
    <n v="0.12"/>
    <n v="12.88"/>
    <n v="2.2599999999999998"/>
    <n v="163.08000000000001"/>
    <x v="10"/>
    <s v="Q2"/>
    <s v="Fair Valuation"/>
    <x v="0"/>
  </r>
  <r>
    <n v="3784"/>
    <s v="Acquirer_91"/>
    <s v="Target_1064"/>
    <x v="1"/>
    <x v="1"/>
    <x v="1"/>
    <n v="20238.8"/>
    <d v="2025-05-15T00:00:00"/>
    <n v="4877.62"/>
    <n v="1918.37"/>
    <n v="0.39329999999999998"/>
    <n v="10.55"/>
    <n v="2.33"/>
    <n v="471.56"/>
    <x v="10"/>
    <s v="Q2"/>
    <s v="Fair Valuation"/>
    <x v="0"/>
  </r>
  <r>
    <n v="3785"/>
    <s v="Acquirer_564"/>
    <s v="Target_1725"/>
    <x v="7"/>
    <x v="3"/>
    <x v="2"/>
    <n v="1447.34"/>
    <d v="2025-05-16T00:00:00"/>
    <n v="929.16"/>
    <n v="139.84"/>
    <n v="0.15049999999999999"/>
    <n v="10.35"/>
    <n v="0.69"/>
    <n v="9.99"/>
    <x v="10"/>
    <s v="Q2"/>
    <s v="Fair Valuation"/>
    <x v="0"/>
  </r>
  <r>
    <n v="3786"/>
    <s v="Acquirer_782"/>
    <s v="Target_3199"/>
    <x v="4"/>
    <x v="4"/>
    <x v="2"/>
    <n v="18868.43"/>
    <d v="2025-05-17T00:00:00"/>
    <n v="4955.1099999999997"/>
    <n v="1505.86"/>
    <n v="0.3039"/>
    <n v="12.53"/>
    <n v="2.36"/>
    <n v="445.29"/>
    <x v="10"/>
    <s v="Q2"/>
    <s v="Fair Valuation"/>
    <x v="0"/>
  </r>
  <r>
    <n v="3787"/>
    <s v="Acquirer_516"/>
    <s v="Target_4441"/>
    <x v="6"/>
    <x v="6"/>
    <x v="3"/>
    <n v="12382.89"/>
    <d v="2025-05-18T00:00:00"/>
    <n v="4987.5"/>
    <n v="1712.71"/>
    <n v="0.34339999999999998"/>
    <n v="7.23"/>
    <n v="0.66"/>
    <n v="81.73"/>
    <x v="10"/>
    <s v="Q2"/>
    <s v="Low Valuation"/>
    <x v="0"/>
  </r>
  <r>
    <n v="3788"/>
    <s v="Acquirer_314"/>
    <s v="Target_2711"/>
    <x v="7"/>
    <x v="2"/>
    <x v="2"/>
    <n v="7834.12"/>
    <d v="2025-05-19T00:00:00"/>
    <n v="2100.5300000000002"/>
    <n v="559.58000000000004"/>
    <n v="0.26640000000000003"/>
    <n v="14"/>
    <n v="2.09"/>
    <n v="163.72999999999999"/>
    <x v="10"/>
    <s v="Q2"/>
    <s v="Fair Valuation"/>
    <x v="0"/>
  </r>
  <r>
    <n v="3789"/>
    <s v="Acquirer_68"/>
    <s v="Target_4204"/>
    <x v="2"/>
    <x v="4"/>
    <x v="1"/>
    <n v="10149.57"/>
    <d v="2025-05-20T00:00:00"/>
    <n v="3292.86"/>
    <n v="656.93"/>
    <n v="0.19950000000000001"/>
    <n v="15.45"/>
    <n v="0.95"/>
    <n v="96.42"/>
    <x v="10"/>
    <s v="Q2"/>
    <s v="High Valuation"/>
    <x v="0"/>
  </r>
  <r>
    <n v="3790"/>
    <s v="Acquirer_589"/>
    <s v="Target_2803"/>
    <x v="7"/>
    <x v="6"/>
    <x v="1"/>
    <n v="3052.7"/>
    <d v="2025-05-21T00:00:00"/>
    <n v="1311.34"/>
    <n v="268.95999999999998"/>
    <n v="0.2051"/>
    <n v="11.35"/>
    <n v="1.44"/>
    <n v="43.96"/>
    <x v="10"/>
    <s v="Q2"/>
    <s v="Fair Valuation"/>
    <x v="0"/>
  </r>
  <r>
    <n v="3791"/>
    <s v="Acquirer_527"/>
    <s v="Target_2425"/>
    <x v="5"/>
    <x v="5"/>
    <x v="3"/>
    <n v="7999.9"/>
    <d v="2025-05-22T00:00:00"/>
    <n v="4545.7299999999996"/>
    <n v="483.67"/>
    <n v="0.10639999999999999"/>
    <n v="16.54"/>
    <n v="1.8"/>
    <n v="144"/>
    <x v="10"/>
    <s v="Q2"/>
    <s v="High Valuation"/>
    <x v="0"/>
  </r>
  <r>
    <n v="3792"/>
    <s v="Acquirer_561"/>
    <s v="Target_3744"/>
    <x v="2"/>
    <x v="0"/>
    <x v="0"/>
    <n v="6195.2"/>
    <d v="2025-05-23T00:00:00"/>
    <n v="2151.5700000000002"/>
    <n v="378.68"/>
    <n v="0.17599999999999999"/>
    <n v="16.36"/>
    <n v="2.46"/>
    <n v="152.4"/>
    <x v="10"/>
    <s v="Q2"/>
    <s v="High Valuation"/>
    <x v="0"/>
  </r>
  <r>
    <n v="3793"/>
    <s v="Acquirer_40"/>
    <s v="Target_1303"/>
    <x v="6"/>
    <x v="6"/>
    <x v="3"/>
    <n v="5397.61"/>
    <d v="2025-05-24T00:00:00"/>
    <n v="1430.11"/>
    <n v="555.30999999999995"/>
    <n v="0.38829999999999998"/>
    <n v="9.7200000000000006"/>
    <n v="1.82"/>
    <n v="98.24"/>
    <x v="10"/>
    <s v="Q2"/>
    <s v="Fair Valuation"/>
    <x v="0"/>
  </r>
  <r>
    <n v="3794"/>
    <s v="Acquirer_68"/>
    <s v="Target_1500"/>
    <x v="7"/>
    <x v="5"/>
    <x v="0"/>
    <n v="15801.08"/>
    <d v="2025-05-25T00:00:00"/>
    <n v="4021.72"/>
    <n v="889.2"/>
    <n v="0.22109999999999999"/>
    <n v="17.77"/>
    <n v="1.19"/>
    <n v="188.03"/>
    <x v="10"/>
    <s v="Q2"/>
    <s v="High Valuation"/>
    <x v="0"/>
  </r>
  <r>
    <n v="3795"/>
    <s v="Acquirer_525"/>
    <s v="Target_1373"/>
    <x v="6"/>
    <x v="0"/>
    <x v="3"/>
    <n v="610.44000000000005"/>
    <d v="2025-05-26T00:00:00"/>
    <n v="592.86"/>
    <n v="87.33"/>
    <n v="0.14729999999999999"/>
    <n v="6.99"/>
    <n v="1.73"/>
    <n v="10.56"/>
    <x v="10"/>
    <s v="Q2"/>
    <s v="Low Valuation"/>
    <x v="1"/>
  </r>
  <r>
    <n v="3796"/>
    <s v="Acquirer_972"/>
    <s v="Target_2238"/>
    <x v="4"/>
    <x v="7"/>
    <x v="3"/>
    <n v="6605.04"/>
    <d v="2025-05-27T00:00:00"/>
    <n v="3037.32"/>
    <n v="619.61"/>
    <n v="0.20399999999999999"/>
    <n v="10.66"/>
    <n v="1.69"/>
    <n v="111.63"/>
    <x v="10"/>
    <s v="Q2"/>
    <s v="Fair Valuation"/>
    <x v="0"/>
  </r>
  <r>
    <n v="3797"/>
    <s v="Acquirer_277"/>
    <s v="Target_2089"/>
    <x v="5"/>
    <x v="0"/>
    <x v="0"/>
    <n v="10386.18"/>
    <d v="2025-05-28T00:00:00"/>
    <n v="2569.4"/>
    <n v="811.42"/>
    <n v="0.31580000000000003"/>
    <n v="12.8"/>
    <n v="2.0299999999999998"/>
    <n v="210.84"/>
    <x v="10"/>
    <s v="Q2"/>
    <s v="Fair Valuation"/>
    <x v="0"/>
  </r>
  <r>
    <n v="3798"/>
    <s v="Acquirer_209"/>
    <s v="Target_928"/>
    <x v="1"/>
    <x v="1"/>
    <x v="1"/>
    <n v="5999.1"/>
    <d v="2025-05-29T00:00:00"/>
    <n v="4344.26"/>
    <n v="759.38"/>
    <n v="0.17480000000000001"/>
    <n v="7.9"/>
    <n v="1.1299999999999999"/>
    <n v="67.790000000000006"/>
    <x v="10"/>
    <s v="Q2"/>
    <s v="Low Valuation"/>
    <x v="0"/>
  </r>
  <r>
    <n v="3799"/>
    <s v="Acquirer_682"/>
    <s v="Target_2044"/>
    <x v="0"/>
    <x v="4"/>
    <x v="3"/>
    <n v="4096.22"/>
    <d v="2025-05-30T00:00:00"/>
    <n v="1976.56"/>
    <n v="319.02"/>
    <n v="0.16139999999999999"/>
    <n v="12.84"/>
    <n v="1.74"/>
    <n v="71.27"/>
    <x v="10"/>
    <s v="Q2"/>
    <s v="Fair Valuation"/>
    <x v="0"/>
  </r>
  <r>
    <n v="3800"/>
    <s v="Acquirer_950"/>
    <s v="Target_1045"/>
    <x v="3"/>
    <x v="5"/>
    <x v="3"/>
    <n v="2962.82"/>
    <d v="2025-05-31T00:00:00"/>
    <n v="2064.96"/>
    <n v="481.76"/>
    <n v="0.23330000000000001"/>
    <n v="6.15"/>
    <n v="1.23"/>
    <n v="36.44"/>
    <x v="10"/>
    <s v="Q2"/>
    <s v="Low Valuation"/>
    <x v="0"/>
  </r>
  <r>
    <n v="3801"/>
    <s v="Acquirer_794"/>
    <s v="Target_4734"/>
    <x v="7"/>
    <x v="0"/>
    <x v="3"/>
    <n v="1978.85"/>
    <d v="2025-06-01T00:00:00"/>
    <n v="1225.17"/>
    <n v="123.37"/>
    <n v="0.1007"/>
    <n v="16.04"/>
    <n v="1.68"/>
    <n v="33.24"/>
    <x v="10"/>
    <s v="Q2"/>
    <s v="High Valuation"/>
    <x v="0"/>
  </r>
  <r>
    <n v="3802"/>
    <s v="Acquirer_802"/>
    <s v="Target_1245"/>
    <x v="4"/>
    <x v="1"/>
    <x v="0"/>
    <n v="7068.97"/>
    <d v="2025-06-02T00:00:00"/>
    <n v="4278.47"/>
    <n v="1172.3"/>
    <n v="0.27400000000000002"/>
    <n v="6.03"/>
    <n v="1.63"/>
    <n v="115.22"/>
    <x v="10"/>
    <s v="Q2"/>
    <s v="Low Valuation"/>
    <x v="0"/>
  </r>
  <r>
    <n v="3803"/>
    <s v="Acquirer_241"/>
    <s v="Target_1066"/>
    <x v="6"/>
    <x v="5"/>
    <x v="1"/>
    <n v="4245.71"/>
    <d v="2025-06-03T00:00:00"/>
    <n v="4414.74"/>
    <n v="478.12"/>
    <n v="0.10829999999999999"/>
    <n v="8.8800000000000008"/>
    <n v="0.66"/>
    <n v="28.02"/>
    <x v="10"/>
    <s v="Q2"/>
    <s v="Fair Valuation"/>
    <x v="0"/>
  </r>
  <r>
    <n v="3804"/>
    <s v="Acquirer_689"/>
    <s v="Target_1205"/>
    <x v="5"/>
    <x v="3"/>
    <x v="0"/>
    <n v="4870.4399999999996"/>
    <d v="2025-06-04T00:00:00"/>
    <n v="1517.68"/>
    <n v="538.16999999999996"/>
    <n v="0.35460000000000003"/>
    <n v="9.0500000000000007"/>
    <n v="1.62"/>
    <n v="78.900000000000006"/>
    <x v="10"/>
    <s v="Q2"/>
    <s v="Fair Valuation"/>
    <x v="0"/>
  </r>
  <r>
    <n v="3805"/>
    <s v="Acquirer_427"/>
    <s v="Target_619"/>
    <x v="4"/>
    <x v="5"/>
    <x v="0"/>
    <n v="8198.0300000000007"/>
    <d v="2025-06-05T00:00:00"/>
    <n v="1891.82"/>
    <n v="671.97"/>
    <n v="0.35520000000000002"/>
    <n v="12.2"/>
    <n v="0.80999999999999994"/>
    <n v="66.400000000000006"/>
    <x v="10"/>
    <s v="Q2"/>
    <s v="Fair Valuation"/>
    <x v="0"/>
  </r>
  <r>
    <n v="3806"/>
    <s v="Acquirer_577"/>
    <s v="Target_4849"/>
    <x v="0"/>
    <x v="5"/>
    <x v="3"/>
    <n v="566.16999999999996"/>
    <d v="2025-06-06T00:00:00"/>
    <n v="529.72"/>
    <n v="62.56"/>
    <n v="0.1181"/>
    <n v="9.0500000000000007"/>
    <n v="0.70000000000000007"/>
    <n v="3.96"/>
    <x v="10"/>
    <s v="Q2"/>
    <s v="Fair Valuation"/>
    <x v="1"/>
  </r>
  <r>
    <n v="3807"/>
    <s v="Acquirer_571"/>
    <s v="Target_3651"/>
    <x v="3"/>
    <x v="6"/>
    <x v="2"/>
    <n v="4864.5600000000004"/>
    <d v="2025-06-07T00:00:00"/>
    <n v="1957.54"/>
    <n v="581.19000000000005"/>
    <n v="0.2969"/>
    <n v="8.3699999999999992"/>
    <n v="1.99"/>
    <n v="96.8"/>
    <x v="10"/>
    <s v="Q2"/>
    <s v="Fair Valuation"/>
    <x v="0"/>
  </r>
  <r>
    <n v="3808"/>
    <s v="Acquirer_723"/>
    <s v="Target_2868"/>
    <x v="2"/>
    <x v="7"/>
    <x v="1"/>
    <n v="25762.65"/>
    <d v="2025-06-08T00:00:00"/>
    <n v="4759.6000000000004"/>
    <n v="1586.37"/>
    <n v="0.33329999999999999"/>
    <n v="16.239999999999998"/>
    <n v="1.65"/>
    <n v="425.08"/>
    <x v="10"/>
    <s v="Q2"/>
    <s v="High Valuation"/>
    <x v="0"/>
  </r>
  <r>
    <n v="3809"/>
    <s v="Acquirer_935"/>
    <s v="Target_309"/>
    <x v="5"/>
    <x v="6"/>
    <x v="3"/>
    <n v="910.17"/>
    <d v="2025-06-09T00:00:00"/>
    <n v="267.07"/>
    <n v="68.900000000000006"/>
    <n v="0.25800000000000001"/>
    <n v="13.21"/>
    <n v="2.11"/>
    <n v="19.2"/>
    <x v="10"/>
    <s v="Q2"/>
    <s v="Fair Valuation"/>
    <x v="1"/>
  </r>
  <r>
    <n v="3810"/>
    <s v="Acquirer_478"/>
    <s v="Target_3560"/>
    <x v="7"/>
    <x v="2"/>
    <x v="1"/>
    <n v="13596.21"/>
    <d v="2025-06-10T00:00:00"/>
    <n v="2712.88"/>
    <n v="861.61"/>
    <n v="0.31759999999999999"/>
    <n v="15.78"/>
    <n v="1.65"/>
    <n v="224.34"/>
    <x v="10"/>
    <s v="Q2"/>
    <s v="High Valuation"/>
    <x v="0"/>
  </r>
  <r>
    <n v="3811"/>
    <s v="Acquirer_317"/>
    <s v="Target_987"/>
    <x v="1"/>
    <x v="4"/>
    <x v="0"/>
    <n v="13231.29"/>
    <d v="2025-06-11T00:00:00"/>
    <n v="2845.09"/>
    <n v="1049.27"/>
    <n v="0.36880000000000002"/>
    <n v="12.61"/>
    <n v="0.55999999999999994"/>
    <n v="74.099999999999994"/>
    <x v="10"/>
    <s v="Q2"/>
    <s v="Fair Valuation"/>
    <x v="0"/>
  </r>
  <r>
    <n v="3812"/>
    <s v="Acquirer_328"/>
    <s v="Target_1898"/>
    <x v="4"/>
    <x v="4"/>
    <x v="3"/>
    <n v="9092.52"/>
    <d v="2025-06-12T00:00:00"/>
    <n v="1706.94"/>
    <n v="554.76"/>
    <n v="0.32500000000000001"/>
    <n v="16.39"/>
    <n v="2.04"/>
    <n v="185.49"/>
    <x v="10"/>
    <s v="Q2"/>
    <s v="High Valuation"/>
    <x v="0"/>
  </r>
  <r>
    <n v="3813"/>
    <s v="Acquirer_187"/>
    <s v="Target_1947"/>
    <x v="3"/>
    <x v="4"/>
    <x v="1"/>
    <n v="10959.57"/>
    <d v="2025-06-13T00:00:00"/>
    <n v="3676.93"/>
    <n v="724.36"/>
    <n v="0.19700000000000001"/>
    <n v="15.13"/>
    <n v="1.1200000000000001"/>
    <n v="122.75"/>
    <x v="10"/>
    <s v="Q2"/>
    <s v="High Valuation"/>
    <x v="0"/>
  </r>
  <r>
    <n v="3814"/>
    <s v="Acquirer_619"/>
    <s v="Target_742"/>
    <x v="3"/>
    <x v="4"/>
    <x v="2"/>
    <n v="14099.26"/>
    <d v="2025-06-14T00:00:00"/>
    <n v="2641.2"/>
    <n v="909.63"/>
    <n v="0.34439999999999998"/>
    <n v="15.5"/>
    <n v="0.89999999999999991"/>
    <n v="126.89"/>
    <x v="10"/>
    <s v="Q2"/>
    <s v="High Valuation"/>
    <x v="0"/>
  </r>
  <r>
    <n v="3815"/>
    <s v="Acquirer_526"/>
    <s v="Target_3584"/>
    <x v="3"/>
    <x v="3"/>
    <x v="3"/>
    <n v="12325.96"/>
    <d v="2025-06-15T00:00:00"/>
    <n v="3290.28"/>
    <n v="1131.8599999999999"/>
    <n v="0.34399999999999997"/>
    <n v="10.89"/>
    <n v="1.37"/>
    <n v="168.87"/>
    <x v="10"/>
    <s v="Q2"/>
    <s v="Fair Valuation"/>
    <x v="0"/>
  </r>
  <r>
    <n v="3816"/>
    <s v="Acquirer_376"/>
    <s v="Target_2815"/>
    <x v="3"/>
    <x v="1"/>
    <x v="2"/>
    <n v="8689.4"/>
    <d v="2025-06-16T00:00:00"/>
    <n v="4683.5"/>
    <n v="784.95"/>
    <n v="0.1676"/>
    <n v="11.07"/>
    <n v="1.78"/>
    <n v="154.66999999999999"/>
    <x v="10"/>
    <s v="Q2"/>
    <s v="Fair Valuation"/>
    <x v="0"/>
  </r>
  <r>
    <n v="3817"/>
    <s v="Acquirer_39"/>
    <s v="Target_2068"/>
    <x v="5"/>
    <x v="2"/>
    <x v="0"/>
    <n v="2776.53"/>
    <d v="2025-06-17T00:00:00"/>
    <n v="1721.41"/>
    <n v="360.12"/>
    <n v="0.2092"/>
    <n v="7.71"/>
    <n v="1.3"/>
    <n v="36.090000000000003"/>
    <x v="10"/>
    <s v="Q2"/>
    <s v="Low Valuation"/>
    <x v="0"/>
  </r>
  <r>
    <n v="3818"/>
    <s v="Acquirer_592"/>
    <s v="Target_4706"/>
    <x v="0"/>
    <x v="1"/>
    <x v="2"/>
    <n v="895.71"/>
    <d v="2025-06-18T00:00:00"/>
    <n v="383.61"/>
    <n v="138.87"/>
    <n v="0.36199999999999999"/>
    <n v="6.45"/>
    <n v="1.08"/>
    <n v="9.67"/>
    <x v="10"/>
    <s v="Q2"/>
    <s v="Low Valuation"/>
    <x v="1"/>
  </r>
  <r>
    <n v="3819"/>
    <s v="Acquirer_713"/>
    <s v="Target_268"/>
    <x v="2"/>
    <x v="6"/>
    <x v="1"/>
    <n v="26316.67"/>
    <d v="2025-06-19T00:00:00"/>
    <n v="4613.37"/>
    <n v="1524.72"/>
    <n v="0.33050000000000002"/>
    <n v="17.260000000000002"/>
    <n v="0.61"/>
    <n v="160.53"/>
    <x v="10"/>
    <s v="Q2"/>
    <s v="High Valuation"/>
    <x v="0"/>
  </r>
  <r>
    <n v="3820"/>
    <s v="Acquirer_95"/>
    <s v="Target_1262"/>
    <x v="3"/>
    <x v="2"/>
    <x v="2"/>
    <n v="6940.33"/>
    <d v="2025-06-20T00:00:00"/>
    <n v="2736.74"/>
    <n v="471.81"/>
    <n v="0.1724"/>
    <n v="14.71"/>
    <n v="2.44"/>
    <n v="169.34"/>
    <x v="10"/>
    <s v="Q2"/>
    <s v="Fair Valuation"/>
    <x v="0"/>
  </r>
  <r>
    <n v="3821"/>
    <s v="Acquirer_804"/>
    <s v="Target_1216"/>
    <x v="7"/>
    <x v="6"/>
    <x v="0"/>
    <n v="6871.52"/>
    <d v="2025-06-21T00:00:00"/>
    <n v="3798.8"/>
    <n v="515.88"/>
    <n v="0.1358"/>
    <n v="13.32"/>
    <n v="0.9900000000000001"/>
    <n v="68.03"/>
    <x v="10"/>
    <s v="Q2"/>
    <s v="Fair Valuation"/>
    <x v="0"/>
  </r>
  <r>
    <n v="3822"/>
    <s v="Acquirer_558"/>
    <s v="Target_2022"/>
    <x v="0"/>
    <x v="7"/>
    <x v="0"/>
    <n v="9201.83"/>
    <d v="2025-06-22T00:00:00"/>
    <n v="3581.44"/>
    <n v="1267.47"/>
    <n v="0.35389999999999999"/>
    <n v="7.26"/>
    <n v="1.03"/>
    <n v="94.78"/>
    <x v="10"/>
    <s v="Q2"/>
    <s v="Low Valuation"/>
    <x v="0"/>
  </r>
  <r>
    <n v="3823"/>
    <s v="Acquirer_171"/>
    <s v="Target_3694"/>
    <x v="0"/>
    <x v="1"/>
    <x v="3"/>
    <n v="9716.33"/>
    <d v="2025-06-23T00:00:00"/>
    <n v="1649.5"/>
    <n v="596.46"/>
    <n v="0.36159999999999998"/>
    <n v="16.29"/>
    <n v="0.63"/>
    <n v="61.21"/>
    <x v="10"/>
    <s v="Q2"/>
    <s v="High Valuation"/>
    <x v="0"/>
  </r>
  <r>
    <n v="3824"/>
    <s v="Acquirer_670"/>
    <s v="Target_4872"/>
    <x v="3"/>
    <x v="1"/>
    <x v="3"/>
    <n v="4765.6099999999997"/>
    <d v="2025-06-24T00:00:00"/>
    <n v="2364.3000000000002"/>
    <n v="491.3"/>
    <n v="0.20780000000000001"/>
    <n v="9.6999999999999993"/>
    <n v="1.67"/>
    <n v="79.59"/>
    <x v="10"/>
    <s v="Q2"/>
    <s v="Fair Valuation"/>
    <x v="0"/>
  </r>
  <r>
    <n v="3825"/>
    <s v="Acquirer_727"/>
    <s v="Target_3619"/>
    <x v="7"/>
    <x v="2"/>
    <x v="2"/>
    <n v="5189.66"/>
    <d v="2025-06-25T00:00:00"/>
    <n v="2527.8200000000002"/>
    <n v="289.44"/>
    <n v="0.1145"/>
    <n v="17.93"/>
    <n v="2.1"/>
    <n v="108.98"/>
    <x v="10"/>
    <s v="Q2"/>
    <s v="High Valuation"/>
    <x v="0"/>
  </r>
  <r>
    <n v="3826"/>
    <s v="Acquirer_897"/>
    <s v="Target_1540"/>
    <x v="2"/>
    <x v="2"/>
    <x v="3"/>
    <n v="15551.78"/>
    <d v="2025-06-26T00:00:00"/>
    <n v="2418.08"/>
    <n v="865.43"/>
    <n v="0.3579"/>
    <n v="17.97"/>
    <n v="2.2200000000000002"/>
    <n v="345.25"/>
    <x v="10"/>
    <s v="Q2"/>
    <s v="High Valuation"/>
    <x v="0"/>
  </r>
  <r>
    <n v="3827"/>
    <s v="Acquirer_117"/>
    <s v="Target_615"/>
    <x v="1"/>
    <x v="3"/>
    <x v="1"/>
    <n v="6861.04"/>
    <d v="2025-06-27T00:00:00"/>
    <n v="1845.65"/>
    <n v="393.86"/>
    <n v="0.21340000000000001"/>
    <n v="17.420000000000002"/>
    <n v="1.61"/>
    <n v="110.46"/>
    <x v="10"/>
    <s v="Q2"/>
    <s v="High Valuation"/>
    <x v="0"/>
  </r>
  <r>
    <n v="3828"/>
    <s v="Acquirer_90"/>
    <s v="Target_1226"/>
    <x v="1"/>
    <x v="3"/>
    <x v="2"/>
    <n v="1166.9000000000001"/>
    <d v="2025-06-28T00:00:00"/>
    <n v="665.56"/>
    <n v="101.03"/>
    <n v="0.15179999999999999"/>
    <n v="11.55"/>
    <n v="1.94"/>
    <n v="22.64"/>
    <x v="10"/>
    <s v="Q2"/>
    <s v="Fair Valuation"/>
    <x v="0"/>
  </r>
  <r>
    <n v="3829"/>
    <s v="Acquirer_151"/>
    <s v="Target_3749"/>
    <x v="7"/>
    <x v="6"/>
    <x v="2"/>
    <n v="13102.57"/>
    <d v="2025-06-29T00:00:00"/>
    <n v="2628.34"/>
    <n v="877.6"/>
    <n v="0.33389999999999997"/>
    <n v="14.93"/>
    <n v="1.1100000000000001"/>
    <n v="145.44"/>
    <x v="10"/>
    <s v="Q2"/>
    <s v="Fair Valuation"/>
    <x v="0"/>
  </r>
  <r>
    <n v="3830"/>
    <s v="Acquirer_129"/>
    <s v="Target_3232"/>
    <x v="1"/>
    <x v="5"/>
    <x v="1"/>
    <n v="1161.71"/>
    <d v="2025-06-30T00:00:00"/>
    <n v="760.21"/>
    <n v="103.08"/>
    <n v="0.1356"/>
    <n v="11.27"/>
    <n v="0.84"/>
    <n v="9.76"/>
    <x v="10"/>
    <s v="Q2"/>
    <s v="Fair Valuation"/>
    <x v="0"/>
  </r>
  <r>
    <n v="3831"/>
    <s v="Acquirer_333"/>
    <s v="Target_113"/>
    <x v="4"/>
    <x v="0"/>
    <x v="1"/>
    <n v="5137.4399999999996"/>
    <d v="2025-07-01T00:00:00"/>
    <n v="1190.92"/>
    <n v="465.77"/>
    <n v="0.3911"/>
    <n v="11.03"/>
    <n v="0.62"/>
    <n v="31.85"/>
    <x v="10"/>
    <s v="Q3"/>
    <s v="Fair Valuation"/>
    <x v="0"/>
  </r>
  <r>
    <n v="3832"/>
    <s v="Acquirer_224"/>
    <s v="Target_2559"/>
    <x v="4"/>
    <x v="1"/>
    <x v="2"/>
    <n v="3847.19"/>
    <d v="2025-07-02T00:00:00"/>
    <n v="2594.84"/>
    <n v="446.31"/>
    <n v="0.17199999999999999"/>
    <n v="8.6199999999999992"/>
    <n v="2.48"/>
    <n v="95.41"/>
    <x v="10"/>
    <s v="Q3"/>
    <s v="Fair Valuation"/>
    <x v="0"/>
  </r>
  <r>
    <n v="3833"/>
    <s v="Acquirer_973"/>
    <s v="Target_1098"/>
    <x v="6"/>
    <x v="6"/>
    <x v="1"/>
    <n v="6397.22"/>
    <d v="2025-07-03T00:00:00"/>
    <n v="3364.16"/>
    <n v="436.67"/>
    <n v="0.1298"/>
    <n v="14.65"/>
    <n v="1.52"/>
    <n v="97.24"/>
    <x v="10"/>
    <s v="Q3"/>
    <s v="Fair Valuation"/>
    <x v="0"/>
  </r>
  <r>
    <n v="3834"/>
    <s v="Acquirer_142"/>
    <s v="Target_4234"/>
    <x v="2"/>
    <x v="2"/>
    <x v="2"/>
    <n v="4027.99"/>
    <d v="2025-07-04T00:00:00"/>
    <n v="1465.36"/>
    <n v="444.59"/>
    <n v="0.3034"/>
    <n v="9.06"/>
    <n v="2.29"/>
    <n v="92.24"/>
    <x v="10"/>
    <s v="Q3"/>
    <s v="Fair Valuation"/>
    <x v="0"/>
  </r>
  <r>
    <n v="3835"/>
    <s v="Acquirer_1000"/>
    <s v="Target_470"/>
    <x v="4"/>
    <x v="1"/>
    <x v="0"/>
    <n v="12540.74"/>
    <d v="2025-07-05T00:00:00"/>
    <n v="4589.41"/>
    <n v="1032.1600000000001"/>
    <n v="0.22489999999999999"/>
    <n v="12.15"/>
    <n v="1.8"/>
    <n v="225.73"/>
    <x v="10"/>
    <s v="Q3"/>
    <s v="Fair Valuation"/>
    <x v="0"/>
  </r>
  <r>
    <n v="3836"/>
    <s v="Acquirer_846"/>
    <s v="Target_2379"/>
    <x v="3"/>
    <x v="5"/>
    <x v="0"/>
    <n v="17166.96"/>
    <d v="2025-07-06T00:00:00"/>
    <n v="4633.3100000000004"/>
    <n v="1723.59"/>
    <n v="0.372"/>
    <n v="9.9600000000000009"/>
    <n v="2.11"/>
    <n v="362.22"/>
    <x v="10"/>
    <s v="Q3"/>
    <s v="Fair Valuation"/>
    <x v="0"/>
  </r>
  <r>
    <n v="3837"/>
    <s v="Acquirer_478"/>
    <s v="Target_3893"/>
    <x v="4"/>
    <x v="3"/>
    <x v="3"/>
    <n v="3302.17"/>
    <d v="2025-07-07T00:00:00"/>
    <n v="677.13"/>
    <n v="253.04"/>
    <n v="0.37369999999999998"/>
    <n v="13.05"/>
    <n v="1.3"/>
    <n v="42.93"/>
    <x v="10"/>
    <s v="Q3"/>
    <s v="Fair Valuation"/>
    <x v="0"/>
  </r>
  <r>
    <n v="3838"/>
    <s v="Acquirer_473"/>
    <s v="Target_871"/>
    <x v="1"/>
    <x v="5"/>
    <x v="2"/>
    <n v="4331.4399999999996"/>
    <d v="2025-07-08T00:00:00"/>
    <n v="1724.21"/>
    <n v="597.44000000000005"/>
    <n v="0.34649999999999997"/>
    <n v="7.25"/>
    <n v="2.27"/>
    <n v="98.32"/>
    <x v="10"/>
    <s v="Q3"/>
    <s v="Low Valuation"/>
    <x v="0"/>
  </r>
  <r>
    <n v="3839"/>
    <s v="Acquirer_607"/>
    <s v="Target_4498"/>
    <x v="4"/>
    <x v="1"/>
    <x v="0"/>
    <n v="251.35"/>
    <d v="2025-07-09T00:00:00"/>
    <n v="141.19999999999999"/>
    <n v="15.16"/>
    <n v="0.1074"/>
    <n v="16.579999999999998"/>
    <n v="0.89999999999999991"/>
    <n v="2.2599999999999998"/>
    <x v="10"/>
    <s v="Q3"/>
    <s v="High Valuation"/>
    <x v="1"/>
  </r>
  <r>
    <n v="3840"/>
    <s v="Acquirer_299"/>
    <s v="Target_3314"/>
    <x v="0"/>
    <x v="2"/>
    <x v="2"/>
    <n v="4218.5600000000004"/>
    <d v="2025-07-10T00:00:00"/>
    <n v="2282.31"/>
    <n v="485.45"/>
    <n v="0.2127"/>
    <n v="8.69"/>
    <n v="2.38"/>
    <n v="100.4"/>
    <x v="10"/>
    <s v="Q3"/>
    <s v="Fair Valuation"/>
    <x v="0"/>
  </r>
  <r>
    <n v="3841"/>
    <s v="Acquirer_235"/>
    <s v="Target_3942"/>
    <x v="1"/>
    <x v="6"/>
    <x v="3"/>
    <n v="3885.71"/>
    <d v="2025-07-11T00:00:00"/>
    <n v="3731.59"/>
    <n v="643.33000000000004"/>
    <n v="0.1724"/>
    <n v="6.04"/>
    <n v="1.38"/>
    <n v="53.62"/>
    <x v="10"/>
    <s v="Q3"/>
    <s v="Low Valuation"/>
    <x v="0"/>
  </r>
  <r>
    <n v="3842"/>
    <s v="Acquirer_278"/>
    <s v="Target_3162"/>
    <x v="2"/>
    <x v="2"/>
    <x v="1"/>
    <n v="8699.9"/>
    <d v="2025-07-12T00:00:00"/>
    <n v="2577.84"/>
    <n v="850.43"/>
    <n v="0.32990000000000003"/>
    <n v="10.23"/>
    <n v="0.86999999999999988"/>
    <n v="75.69"/>
    <x v="10"/>
    <s v="Q3"/>
    <s v="Fair Valuation"/>
    <x v="0"/>
  </r>
  <r>
    <n v="3843"/>
    <s v="Acquirer_219"/>
    <s v="Target_3733"/>
    <x v="5"/>
    <x v="4"/>
    <x v="0"/>
    <n v="12603.91"/>
    <d v="2025-07-13T00:00:00"/>
    <n v="3283.42"/>
    <n v="810.02"/>
    <n v="0.2467"/>
    <n v="15.56"/>
    <n v="2.09"/>
    <n v="263.42"/>
    <x v="10"/>
    <s v="Q3"/>
    <s v="High Valuation"/>
    <x v="0"/>
  </r>
  <r>
    <n v="3844"/>
    <s v="Acquirer_154"/>
    <s v="Target_2584"/>
    <x v="3"/>
    <x v="1"/>
    <x v="0"/>
    <n v="7530.07"/>
    <d v="2025-07-14T00:00:00"/>
    <n v="4530.45"/>
    <n v="498.35"/>
    <n v="0.11"/>
    <n v="15.11"/>
    <n v="2.2999999999999998"/>
    <n v="173.19"/>
    <x v="10"/>
    <s v="Q3"/>
    <s v="High Valuation"/>
    <x v="0"/>
  </r>
  <r>
    <n v="3845"/>
    <s v="Acquirer_545"/>
    <s v="Target_455"/>
    <x v="0"/>
    <x v="3"/>
    <x v="2"/>
    <n v="2295.4499999999998"/>
    <d v="2025-07-15T00:00:00"/>
    <n v="1439.07"/>
    <n v="360.92"/>
    <n v="0.25080000000000002"/>
    <n v="6.36"/>
    <n v="1.21"/>
    <n v="27.77"/>
    <x v="10"/>
    <s v="Q3"/>
    <s v="Low Valuation"/>
    <x v="0"/>
  </r>
  <r>
    <n v="3846"/>
    <s v="Acquirer_672"/>
    <s v="Target_3013"/>
    <x v="7"/>
    <x v="5"/>
    <x v="3"/>
    <n v="15732.11"/>
    <d v="2025-07-16T00:00:00"/>
    <n v="2496.83"/>
    <n v="879.38"/>
    <n v="0.35220000000000001"/>
    <n v="17.89"/>
    <n v="2.2200000000000002"/>
    <n v="349.25"/>
    <x v="10"/>
    <s v="Q3"/>
    <s v="High Valuation"/>
    <x v="0"/>
  </r>
  <r>
    <n v="3847"/>
    <s v="Acquirer_559"/>
    <s v="Target_3663"/>
    <x v="7"/>
    <x v="3"/>
    <x v="3"/>
    <n v="3865.66"/>
    <d v="2025-07-17T00:00:00"/>
    <n v="2560.9699999999998"/>
    <n v="295.54000000000002"/>
    <n v="0.1154"/>
    <n v="13.08"/>
    <n v="1.39"/>
    <n v="53.73"/>
    <x v="10"/>
    <s v="Q3"/>
    <s v="Fair Valuation"/>
    <x v="0"/>
  </r>
  <r>
    <n v="3848"/>
    <s v="Acquirer_351"/>
    <s v="Target_2653"/>
    <x v="1"/>
    <x v="2"/>
    <x v="3"/>
    <n v="1393.13"/>
    <d v="2025-07-18T00:00:00"/>
    <n v="1570.19"/>
    <n v="201.61"/>
    <n v="0.12839999999999999"/>
    <n v="6.91"/>
    <n v="1.66"/>
    <n v="23.13"/>
    <x v="10"/>
    <s v="Q3"/>
    <s v="Low Valuation"/>
    <x v="0"/>
  </r>
  <r>
    <n v="3849"/>
    <s v="Acquirer_865"/>
    <s v="Target_2401"/>
    <x v="7"/>
    <x v="6"/>
    <x v="1"/>
    <n v="10456.629999999999"/>
    <d v="2025-07-19T00:00:00"/>
    <n v="3168.2"/>
    <n v="649.48"/>
    <n v="0.20499999999999999"/>
    <n v="16.100000000000001"/>
    <n v="0.70000000000000007"/>
    <n v="73.2"/>
    <x v="10"/>
    <s v="Q3"/>
    <s v="High Valuation"/>
    <x v="0"/>
  </r>
  <r>
    <n v="3850"/>
    <s v="Acquirer_842"/>
    <s v="Target_1536"/>
    <x v="1"/>
    <x v="3"/>
    <x v="2"/>
    <n v="9337"/>
    <d v="2025-07-20T00:00:00"/>
    <n v="4786.46"/>
    <n v="855.82"/>
    <n v="0.17879999999999999"/>
    <n v="10.91"/>
    <n v="1.62"/>
    <n v="151.26"/>
    <x v="10"/>
    <s v="Q3"/>
    <s v="Fair Valuation"/>
    <x v="0"/>
  </r>
  <r>
    <n v="3851"/>
    <s v="Acquirer_757"/>
    <s v="Target_4246"/>
    <x v="1"/>
    <x v="4"/>
    <x v="1"/>
    <n v="163.66"/>
    <d v="2025-07-21T00:00:00"/>
    <n v="93.49"/>
    <n v="13.65"/>
    <n v="0.14599999999999999"/>
    <n v="11.99"/>
    <n v="1.25"/>
    <n v="2.0499999999999998"/>
    <x v="10"/>
    <s v="Q3"/>
    <s v="Fair Valuation"/>
    <x v="1"/>
  </r>
  <r>
    <n v="3852"/>
    <s v="Acquirer_667"/>
    <s v="Target_661"/>
    <x v="6"/>
    <x v="1"/>
    <x v="1"/>
    <n v="17537.62"/>
    <d v="2025-07-22T00:00:00"/>
    <n v="2940.98"/>
    <n v="1098.1600000000001"/>
    <n v="0.37340000000000001"/>
    <n v="15.97"/>
    <n v="1.87"/>
    <n v="327.95"/>
    <x v="10"/>
    <s v="Q3"/>
    <s v="High Valuation"/>
    <x v="0"/>
  </r>
  <r>
    <n v="3853"/>
    <s v="Acquirer_509"/>
    <s v="Target_3772"/>
    <x v="5"/>
    <x v="7"/>
    <x v="1"/>
    <n v="2181.29"/>
    <d v="2025-07-23T00:00:00"/>
    <n v="847.93"/>
    <n v="183.92"/>
    <n v="0.21690000000000001"/>
    <n v="11.86"/>
    <n v="1.65"/>
    <n v="35.99"/>
    <x v="10"/>
    <s v="Q3"/>
    <s v="Fair Valuation"/>
    <x v="0"/>
  </r>
  <r>
    <n v="3854"/>
    <s v="Acquirer_572"/>
    <s v="Target_502"/>
    <x v="1"/>
    <x v="4"/>
    <x v="1"/>
    <n v="9926.3799999999992"/>
    <d v="2025-07-24T00:00:00"/>
    <n v="3827.29"/>
    <n v="777.32"/>
    <n v="0.2031"/>
    <n v="12.77"/>
    <n v="1.86"/>
    <n v="184.63"/>
    <x v="10"/>
    <s v="Q3"/>
    <s v="Fair Valuation"/>
    <x v="0"/>
  </r>
  <r>
    <n v="3855"/>
    <s v="Acquirer_363"/>
    <s v="Target_2400"/>
    <x v="7"/>
    <x v="4"/>
    <x v="0"/>
    <n v="14861.77"/>
    <d v="2025-07-25T00:00:00"/>
    <n v="3191.32"/>
    <n v="841.55"/>
    <n v="0.26369999999999999"/>
    <n v="17.66"/>
    <n v="1.99"/>
    <n v="295.75"/>
    <x v="10"/>
    <s v="Q3"/>
    <s v="High Valuation"/>
    <x v="0"/>
  </r>
  <r>
    <n v="3856"/>
    <s v="Acquirer_102"/>
    <s v="Target_4037"/>
    <x v="2"/>
    <x v="2"/>
    <x v="2"/>
    <n v="7645.24"/>
    <d v="2025-07-26T00:00:00"/>
    <n v="3165.39"/>
    <n v="1075.28"/>
    <n v="0.3397"/>
    <n v="7.11"/>
    <n v="0.91999999999999993"/>
    <n v="70.34"/>
    <x v="10"/>
    <s v="Q3"/>
    <s v="Low Valuation"/>
    <x v="0"/>
  </r>
  <r>
    <n v="3857"/>
    <s v="Acquirer_666"/>
    <s v="Target_983"/>
    <x v="0"/>
    <x v="0"/>
    <x v="3"/>
    <n v="2218.7800000000002"/>
    <d v="2025-07-27T00:00:00"/>
    <n v="964.65"/>
    <n v="191.77"/>
    <n v="0.1988"/>
    <n v="11.57"/>
    <n v="0.72"/>
    <n v="15.98"/>
    <x v="10"/>
    <s v="Q3"/>
    <s v="Fair Valuation"/>
    <x v="0"/>
  </r>
  <r>
    <n v="3858"/>
    <s v="Acquirer_261"/>
    <s v="Target_3932"/>
    <x v="3"/>
    <x v="5"/>
    <x v="0"/>
    <n v="4696.28"/>
    <d v="2025-07-28T00:00:00"/>
    <n v="1801.71"/>
    <n v="301.43"/>
    <n v="0.1673"/>
    <n v="15.58"/>
    <n v="0.67999999999999994"/>
    <n v="31.93"/>
    <x v="10"/>
    <s v="Q3"/>
    <s v="High Valuation"/>
    <x v="0"/>
  </r>
  <r>
    <n v="3859"/>
    <s v="Acquirer_624"/>
    <s v="Target_434"/>
    <x v="4"/>
    <x v="4"/>
    <x v="3"/>
    <n v="11402.59"/>
    <d v="2025-07-29T00:00:00"/>
    <n v="2294.3200000000002"/>
    <n v="682.79"/>
    <n v="0.29759999999999998"/>
    <n v="16.7"/>
    <n v="1.54"/>
    <n v="175.6"/>
    <x v="10"/>
    <s v="Q3"/>
    <s v="High Valuation"/>
    <x v="0"/>
  </r>
  <r>
    <n v="3860"/>
    <s v="Acquirer_80"/>
    <s v="Target_2477"/>
    <x v="0"/>
    <x v="5"/>
    <x v="3"/>
    <n v="13802.47"/>
    <d v="2025-07-30T00:00:00"/>
    <n v="2969.8"/>
    <n v="1069.1300000000001"/>
    <n v="0.36"/>
    <n v="12.91"/>
    <n v="0.83"/>
    <n v="114.56"/>
    <x v="10"/>
    <s v="Q3"/>
    <s v="Fair Valuation"/>
    <x v="0"/>
  </r>
  <r>
    <n v="3861"/>
    <s v="Acquirer_279"/>
    <s v="Target_3197"/>
    <x v="5"/>
    <x v="2"/>
    <x v="0"/>
    <n v="15236.9"/>
    <d v="2025-07-31T00:00:00"/>
    <n v="3307.05"/>
    <n v="1088.3499999999999"/>
    <n v="0.3291"/>
    <n v="14"/>
    <n v="1.74"/>
    <n v="265.12"/>
    <x v="10"/>
    <s v="Q3"/>
    <s v="Fair Valuation"/>
    <x v="0"/>
  </r>
  <r>
    <n v="3862"/>
    <s v="Acquirer_727"/>
    <s v="Target_3789"/>
    <x v="2"/>
    <x v="6"/>
    <x v="2"/>
    <n v="2321.0500000000002"/>
    <d v="2025-08-01T00:00:00"/>
    <n v="803.52"/>
    <n v="198.55"/>
    <n v="0.24709999999999999"/>
    <n v="11.69"/>
    <n v="1.02"/>
    <n v="23.67"/>
    <x v="10"/>
    <s v="Q3"/>
    <s v="Fair Valuation"/>
    <x v="0"/>
  </r>
  <r>
    <n v="3863"/>
    <s v="Acquirer_794"/>
    <s v="Target_2274"/>
    <x v="0"/>
    <x v="4"/>
    <x v="2"/>
    <n v="5128.66"/>
    <d v="2025-08-02T00:00:00"/>
    <n v="2858.07"/>
    <n v="411.28"/>
    <n v="0.1439"/>
    <n v="12.47"/>
    <n v="1.66"/>
    <n v="85.14"/>
    <x v="10"/>
    <s v="Q3"/>
    <s v="Fair Valuation"/>
    <x v="0"/>
  </r>
  <r>
    <n v="3864"/>
    <s v="Acquirer_904"/>
    <s v="Target_2719"/>
    <x v="3"/>
    <x v="6"/>
    <x v="2"/>
    <n v="9839.02"/>
    <d v="2025-08-03T00:00:00"/>
    <n v="4192.6499999999996"/>
    <n v="1444.79"/>
    <n v="0.34460000000000002"/>
    <n v="6.81"/>
    <n v="1.87"/>
    <n v="183.99"/>
    <x v="10"/>
    <s v="Q3"/>
    <s v="Low Valuation"/>
    <x v="0"/>
  </r>
  <r>
    <n v="3865"/>
    <s v="Acquirer_992"/>
    <s v="Target_2214"/>
    <x v="2"/>
    <x v="4"/>
    <x v="2"/>
    <n v="1798.64"/>
    <d v="2025-08-04T00:00:00"/>
    <n v="1815.75"/>
    <n v="239.5"/>
    <n v="0.13189999999999999"/>
    <n v="7.51"/>
    <n v="0.54999999999999993"/>
    <n v="9.89"/>
    <x v="10"/>
    <s v="Q3"/>
    <s v="Low Valuation"/>
    <x v="0"/>
  </r>
  <r>
    <n v="3866"/>
    <s v="Acquirer_256"/>
    <s v="Target_3821"/>
    <x v="0"/>
    <x v="4"/>
    <x v="3"/>
    <n v="1432.66"/>
    <d v="2025-08-05T00:00:00"/>
    <n v="270.88"/>
    <n v="104.88"/>
    <n v="0.38719999999999999"/>
    <n v="13.66"/>
    <n v="1.52"/>
    <n v="21.78"/>
    <x v="10"/>
    <s v="Q3"/>
    <s v="Fair Valuation"/>
    <x v="0"/>
  </r>
  <r>
    <n v="3867"/>
    <s v="Acquirer_983"/>
    <s v="Target_828"/>
    <x v="6"/>
    <x v="2"/>
    <x v="3"/>
    <n v="16718.22"/>
    <d v="2025-08-06T00:00:00"/>
    <n v="4924.2299999999996"/>
    <n v="1470.38"/>
    <n v="0.29859999999999998"/>
    <n v="11.37"/>
    <n v="2.34"/>
    <n v="391.21"/>
    <x v="10"/>
    <s v="Q3"/>
    <s v="Fair Valuation"/>
    <x v="0"/>
  </r>
  <r>
    <n v="3868"/>
    <s v="Acquirer_372"/>
    <s v="Target_214"/>
    <x v="3"/>
    <x v="2"/>
    <x v="0"/>
    <n v="11495.27"/>
    <d v="2025-08-07T00:00:00"/>
    <n v="3202.25"/>
    <n v="1035.6099999999999"/>
    <n v="0.32340000000000002"/>
    <n v="11.1"/>
    <n v="1.73"/>
    <n v="198.87"/>
    <x v="10"/>
    <s v="Q3"/>
    <s v="Fair Valuation"/>
    <x v="0"/>
  </r>
  <r>
    <n v="3869"/>
    <s v="Acquirer_862"/>
    <s v="Target_3885"/>
    <x v="4"/>
    <x v="2"/>
    <x v="0"/>
    <n v="11464.97"/>
    <d v="2025-08-08T00:00:00"/>
    <n v="3578.88"/>
    <n v="1009.24"/>
    <n v="0.28199999999999997"/>
    <n v="11.36"/>
    <n v="0.54999999999999993"/>
    <n v="63.06"/>
    <x v="10"/>
    <s v="Q3"/>
    <s v="Fair Valuation"/>
    <x v="0"/>
  </r>
  <r>
    <n v="3870"/>
    <s v="Acquirer_691"/>
    <s v="Target_3197"/>
    <x v="1"/>
    <x v="2"/>
    <x v="1"/>
    <n v="6283.01"/>
    <d v="2025-08-09T00:00:00"/>
    <n v="2262.11"/>
    <n v="622.08000000000004"/>
    <n v="0.27500000000000002"/>
    <n v="10.1"/>
    <n v="1.42"/>
    <n v="89.22"/>
    <x v="10"/>
    <s v="Q3"/>
    <s v="Fair Valuation"/>
    <x v="0"/>
  </r>
  <r>
    <n v="3871"/>
    <s v="Acquirer_815"/>
    <s v="Target_2191"/>
    <x v="5"/>
    <x v="6"/>
    <x v="1"/>
    <n v="6239.43"/>
    <d v="2025-08-10T00:00:00"/>
    <n v="1940.29"/>
    <n v="763.7"/>
    <n v="0.39360000000000001"/>
    <n v="8.17"/>
    <n v="1.53"/>
    <n v="95.46"/>
    <x v="10"/>
    <s v="Q3"/>
    <s v="Fair Valuation"/>
    <x v="0"/>
  </r>
  <r>
    <n v="3872"/>
    <s v="Acquirer_526"/>
    <s v="Target_3264"/>
    <x v="5"/>
    <x v="1"/>
    <x v="2"/>
    <n v="20737.28"/>
    <d v="2025-08-11T00:00:00"/>
    <n v="2953.54"/>
    <n v="1172.26"/>
    <n v="0.39689999999999998"/>
    <n v="17.690000000000001"/>
    <n v="1.24"/>
    <n v="257.14"/>
    <x v="10"/>
    <s v="Q3"/>
    <s v="High Valuation"/>
    <x v="0"/>
  </r>
  <r>
    <n v="3873"/>
    <s v="Acquirer_42"/>
    <s v="Target_2489"/>
    <x v="7"/>
    <x v="3"/>
    <x v="0"/>
    <n v="791.83"/>
    <d v="2025-08-12T00:00:00"/>
    <n v="324.98"/>
    <n v="89.17"/>
    <n v="0.27439999999999998"/>
    <n v="8.8800000000000008"/>
    <n v="1.37"/>
    <n v="10.85"/>
    <x v="10"/>
    <s v="Q3"/>
    <s v="Fair Valuation"/>
    <x v="1"/>
  </r>
  <r>
    <n v="3874"/>
    <s v="Acquirer_155"/>
    <s v="Target_2665"/>
    <x v="2"/>
    <x v="7"/>
    <x v="0"/>
    <n v="21526.77"/>
    <d v="2025-08-13T00:00:00"/>
    <n v="4464.6099999999997"/>
    <n v="1325.54"/>
    <n v="0.2969"/>
    <n v="16.239999999999998"/>
    <n v="0.80999999999999994"/>
    <n v="174.37"/>
    <x v="10"/>
    <s v="Q3"/>
    <s v="High Valuation"/>
    <x v="0"/>
  </r>
  <r>
    <n v="3875"/>
    <s v="Acquirer_954"/>
    <s v="Target_4535"/>
    <x v="0"/>
    <x v="3"/>
    <x v="3"/>
    <n v="10094.61"/>
    <d v="2025-08-14T00:00:00"/>
    <n v="4609.21"/>
    <n v="768.82"/>
    <n v="0.1668"/>
    <n v="13.13"/>
    <n v="0.52"/>
    <n v="52.49"/>
    <x v="10"/>
    <s v="Q3"/>
    <s v="Fair Valuation"/>
    <x v="0"/>
  </r>
  <r>
    <n v="3876"/>
    <s v="Acquirer_753"/>
    <s v="Target_619"/>
    <x v="6"/>
    <x v="6"/>
    <x v="1"/>
    <n v="7194.54"/>
    <d v="2025-08-15T00:00:00"/>
    <n v="3208.43"/>
    <n v="631.1"/>
    <n v="0.19670000000000001"/>
    <n v="11.4"/>
    <n v="1.26"/>
    <n v="90.65"/>
    <x v="10"/>
    <s v="Q3"/>
    <s v="Fair Valuation"/>
    <x v="0"/>
  </r>
  <r>
    <n v="3877"/>
    <s v="Acquirer_184"/>
    <s v="Target_2580"/>
    <x v="7"/>
    <x v="6"/>
    <x v="3"/>
    <n v="19409.3"/>
    <d v="2025-08-16T00:00:00"/>
    <n v="3460.53"/>
    <n v="1090.4100000000001"/>
    <n v="0.31509999999999999"/>
    <n v="17.8"/>
    <n v="1.1000000000000001"/>
    <n v="213.5"/>
    <x v="10"/>
    <s v="Q3"/>
    <s v="High Valuation"/>
    <x v="0"/>
  </r>
  <r>
    <n v="3878"/>
    <s v="Acquirer_658"/>
    <s v="Target_3059"/>
    <x v="0"/>
    <x v="7"/>
    <x v="1"/>
    <n v="19903.849999999999"/>
    <d v="2025-08-17T00:00:00"/>
    <n v="3718.64"/>
    <n v="1471.09"/>
    <n v="0.39560000000000001"/>
    <n v="13.53"/>
    <n v="1.49"/>
    <n v="296.57"/>
    <x v="10"/>
    <s v="Q3"/>
    <s v="Fair Valuation"/>
    <x v="0"/>
  </r>
  <r>
    <n v="3879"/>
    <s v="Acquirer_273"/>
    <s v="Target_747"/>
    <x v="7"/>
    <x v="2"/>
    <x v="0"/>
    <n v="3787.26"/>
    <d v="2025-08-18T00:00:00"/>
    <n v="3391.09"/>
    <n v="494.42"/>
    <n v="0.14580000000000001"/>
    <n v="7.66"/>
    <n v="0.96"/>
    <n v="36.36"/>
    <x v="10"/>
    <s v="Q3"/>
    <s v="Low Valuation"/>
    <x v="0"/>
  </r>
  <r>
    <n v="3880"/>
    <s v="Acquirer_615"/>
    <s v="Target_1089"/>
    <x v="1"/>
    <x v="0"/>
    <x v="0"/>
    <n v="8711.93"/>
    <d v="2025-08-19T00:00:00"/>
    <n v="4168.0200000000004"/>
    <n v="1204.97"/>
    <n v="0.28910000000000002"/>
    <n v="7.23"/>
    <n v="1.38"/>
    <n v="120.22"/>
    <x v="10"/>
    <s v="Q3"/>
    <s v="Low Valuation"/>
    <x v="0"/>
  </r>
  <r>
    <n v="3881"/>
    <s v="Acquirer_766"/>
    <s v="Target_4906"/>
    <x v="4"/>
    <x v="7"/>
    <x v="0"/>
    <n v="7426.06"/>
    <d v="2025-08-20T00:00:00"/>
    <n v="2174.56"/>
    <n v="704.56"/>
    <n v="0.32400000000000001"/>
    <n v="10.54"/>
    <n v="0.80999999999999994"/>
    <n v="60.15"/>
    <x v="10"/>
    <s v="Q3"/>
    <s v="Fair Valuation"/>
    <x v="0"/>
  </r>
  <r>
    <n v="3882"/>
    <s v="Acquirer_650"/>
    <s v="Target_327"/>
    <x v="0"/>
    <x v="3"/>
    <x v="1"/>
    <n v="21770.12"/>
    <d v="2025-08-21T00:00:00"/>
    <n v="3353.27"/>
    <n v="1286.6500000000001"/>
    <n v="0.38369999999999999"/>
    <n v="16.920000000000002"/>
    <n v="0.91"/>
    <n v="198.11"/>
    <x v="10"/>
    <s v="Q3"/>
    <s v="High Valuation"/>
    <x v="0"/>
  </r>
  <r>
    <n v="3883"/>
    <s v="Acquirer_665"/>
    <s v="Target_3731"/>
    <x v="4"/>
    <x v="3"/>
    <x v="3"/>
    <n v="9029.93"/>
    <d v="2025-08-22T00:00:00"/>
    <n v="2713.32"/>
    <n v="771.13"/>
    <n v="0.28420000000000001"/>
    <n v="11.71"/>
    <n v="0.59"/>
    <n v="53.28"/>
    <x v="10"/>
    <s v="Q3"/>
    <s v="Fair Valuation"/>
    <x v="0"/>
  </r>
  <r>
    <n v="3884"/>
    <s v="Acquirer_601"/>
    <s v="Target_4279"/>
    <x v="6"/>
    <x v="2"/>
    <x v="0"/>
    <n v="10239.879999999999"/>
    <d v="2025-08-23T00:00:00"/>
    <n v="2576.69"/>
    <n v="616.86"/>
    <n v="0.2394"/>
    <n v="16.600000000000001"/>
    <n v="2.29"/>
    <n v="234.49"/>
    <x v="10"/>
    <s v="Q3"/>
    <s v="High Valuation"/>
    <x v="0"/>
  </r>
  <r>
    <n v="3885"/>
    <s v="Acquirer_851"/>
    <s v="Target_4345"/>
    <x v="0"/>
    <x v="6"/>
    <x v="1"/>
    <n v="5033.72"/>
    <d v="2025-08-24T00:00:00"/>
    <n v="4501.58"/>
    <n v="613.12"/>
    <n v="0.13619999999999999"/>
    <n v="8.2100000000000009"/>
    <n v="0.9900000000000001"/>
    <n v="49.83"/>
    <x v="10"/>
    <s v="Q3"/>
    <s v="Fair Valuation"/>
    <x v="0"/>
  </r>
  <r>
    <n v="3886"/>
    <s v="Acquirer_508"/>
    <s v="Target_2462"/>
    <x v="7"/>
    <x v="1"/>
    <x v="1"/>
    <n v="10411.629999999999"/>
    <d v="2025-08-25T00:00:00"/>
    <n v="2679.39"/>
    <n v="619.74"/>
    <n v="0.23130000000000001"/>
    <n v="16.8"/>
    <n v="1.97"/>
    <n v="205.11"/>
    <x v="10"/>
    <s v="Q3"/>
    <s v="High Valuation"/>
    <x v="0"/>
  </r>
  <r>
    <n v="3887"/>
    <s v="Acquirer_399"/>
    <s v="Target_1823"/>
    <x v="6"/>
    <x v="3"/>
    <x v="3"/>
    <n v="17818.88"/>
    <d v="2025-08-26T00:00:00"/>
    <n v="3816.45"/>
    <n v="1302.55"/>
    <n v="0.34129999999999999"/>
    <n v="13.68"/>
    <n v="2.12"/>
    <n v="377.76"/>
    <x v="10"/>
    <s v="Q3"/>
    <s v="Fair Valuation"/>
    <x v="0"/>
  </r>
  <r>
    <n v="3888"/>
    <s v="Acquirer_632"/>
    <s v="Target_867"/>
    <x v="5"/>
    <x v="2"/>
    <x v="0"/>
    <n v="12732.48"/>
    <d v="2025-08-27T00:00:00"/>
    <n v="3132.91"/>
    <n v="953.03"/>
    <n v="0.30420000000000003"/>
    <n v="13.36"/>
    <n v="1.3"/>
    <n v="165.52"/>
    <x v="10"/>
    <s v="Q3"/>
    <s v="Fair Valuation"/>
    <x v="0"/>
  </r>
  <r>
    <n v="3889"/>
    <s v="Acquirer_900"/>
    <s v="Target_264"/>
    <x v="1"/>
    <x v="6"/>
    <x v="2"/>
    <n v="912.28"/>
    <d v="2025-08-28T00:00:00"/>
    <n v="1049.07"/>
    <n v="116.66"/>
    <n v="0.11119999999999999"/>
    <n v="7.82"/>
    <n v="1.7"/>
    <n v="15.51"/>
    <x v="10"/>
    <s v="Q3"/>
    <s v="Low Valuation"/>
    <x v="1"/>
  </r>
  <r>
    <n v="3890"/>
    <s v="Acquirer_158"/>
    <s v="Target_403"/>
    <x v="4"/>
    <x v="7"/>
    <x v="2"/>
    <n v="560.99"/>
    <d v="2025-08-29T00:00:00"/>
    <n v="234.41"/>
    <n v="32.54"/>
    <n v="0.13880000000000001"/>
    <n v="17.239999999999998"/>
    <n v="2.23"/>
    <n v="12.51"/>
    <x v="10"/>
    <s v="Q3"/>
    <s v="High Valuation"/>
    <x v="1"/>
  </r>
  <r>
    <n v="3891"/>
    <s v="Acquirer_124"/>
    <s v="Target_486"/>
    <x v="1"/>
    <x v="6"/>
    <x v="3"/>
    <n v="3061.68"/>
    <d v="2025-08-30T00:00:00"/>
    <n v="1979.31"/>
    <n v="200.11"/>
    <n v="0.1011"/>
    <n v="15.3"/>
    <n v="1.4"/>
    <n v="42.86"/>
    <x v="10"/>
    <s v="Q3"/>
    <s v="High Valuation"/>
    <x v="0"/>
  </r>
  <r>
    <n v="3892"/>
    <s v="Acquirer_362"/>
    <s v="Target_3599"/>
    <x v="7"/>
    <x v="1"/>
    <x v="1"/>
    <n v="6769.39"/>
    <d v="2025-08-31T00:00:00"/>
    <n v="2733.61"/>
    <n v="604.95000000000005"/>
    <n v="0.2213"/>
    <n v="11.19"/>
    <n v="1.04"/>
    <n v="70.400000000000006"/>
    <x v="10"/>
    <s v="Q3"/>
    <s v="Fair Valuation"/>
    <x v="0"/>
  </r>
  <r>
    <n v="3893"/>
    <s v="Acquirer_632"/>
    <s v="Target_1897"/>
    <x v="3"/>
    <x v="7"/>
    <x v="0"/>
    <n v="2755.83"/>
    <d v="2025-09-01T00:00:00"/>
    <n v="2636.08"/>
    <n v="308.95"/>
    <n v="0.1172"/>
    <n v="8.92"/>
    <n v="0.80999999999999994"/>
    <n v="22.32"/>
    <x v="10"/>
    <s v="Q3"/>
    <s v="Fair Valuation"/>
    <x v="0"/>
  </r>
  <r>
    <n v="3894"/>
    <s v="Acquirer_533"/>
    <s v="Target_4559"/>
    <x v="1"/>
    <x v="6"/>
    <x v="3"/>
    <n v="4963.22"/>
    <d v="2025-09-02T00:00:00"/>
    <n v="1938.86"/>
    <n v="726.68"/>
    <n v="0.37480000000000002"/>
    <n v="6.83"/>
    <n v="1.51"/>
    <n v="74.94"/>
    <x v="10"/>
    <s v="Q3"/>
    <s v="Low Valuation"/>
    <x v="0"/>
  </r>
  <r>
    <n v="3895"/>
    <s v="Acquirer_558"/>
    <s v="Target_4978"/>
    <x v="4"/>
    <x v="6"/>
    <x v="1"/>
    <n v="18280.68"/>
    <d v="2025-09-03T00:00:00"/>
    <n v="4215.87"/>
    <n v="1502.11"/>
    <n v="0.35630000000000001"/>
    <n v="12.17"/>
    <n v="0.64"/>
    <n v="117"/>
    <x v="10"/>
    <s v="Q3"/>
    <s v="Fair Valuation"/>
    <x v="0"/>
  </r>
  <r>
    <n v="3896"/>
    <s v="Acquirer_352"/>
    <s v="Target_291"/>
    <x v="5"/>
    <x v="6"/>
    <x v="1"/>
    <n v="1491.5"/>
    <d v="2025-09-04T00:00:00"/>
    <n v="824.56"/>
    <n v="105.63"/>
    <n v="0.12809999999999999"/>
    <n v="14.12"/>
    <n v="1.78"/>
    <n v="26.55"/>
    <x v="10"/>
    <s v="Q3"/>
    <s v="Fair Valuation"/>
    <x v="0"/>
  </r>
  <r>
    <n v="3897"/>
    <s v="Acquirer_554"/>
    <s v="Target_1233"/>
    <x v="7"/>
    <x v="0"/>
    <x v="1"/>
    <n v="2481.35"/>
    <d v="2025-09-05T00:00:00"/>
    <n v="569.30999999999995"/>
    <n v="209.22"/>
    <n v="0.36749999999999999"/>
    <n v="11.86"/>
    <n v="1.39"/>
    <n v="34.49"/>
    <x v="10"/>
    <s v="Q3"/>
    <s v="Fair Valuation"/>
    <x v="0"/>
  </r>
  <r>
    <n v="3898"/>
    <s v="Acquirer_164"/>
    <s v="Target_4557"/>
    <x v="2"/>
    <x v="2"/>
    <x v="3"/>
    <n v="12842.5"/>
    <d v="2025-09-06T00:00:00"/>
    <n v="3319.26"/>
    <n v="1307.79"/>
    <n v="0.39400000000000002"/>
    <n v="9.82"/>
    <n v="2.11"/>
    <n v="270.98"/>
    <x v="10"/>
    <s v="Q3"/>
    <s v="Fair Valuation"/>
    <x v="0"/>
  </r>
  <r>
    <n v="3899"/>
    <s v="Acquirer_31"/>
    <s v="Target_3439"/>
    <x v="6"/>
    <x v="3"/>
    <x v="1"/>
    <n v="3095.57"/>
    <d v="2025-09-07T00:00:00"/>
    <n v="1272.26"/>
    <n v="174.3"/>
    <n v="0.13700000000000001"/>
    <n v="17.760000000000002"/>
    <n v="2.17"/>
    <n v="67.17"/>
    <x v="10"/>
    <s v="Q3"/>
    <s v="High Valuation"/>
    <x v="0"/>
  </r>
  <r>
    <n v="3900"/>
    <s v="Acquirer_177"/>
    <s v="Target_4955"/>
    <x v="3"/>
    <x v="0"/>
    <x v="2"/>
    <n v="931"/>
    <d v="2025-09-08T00:00:00"/>
    <n v="238.73"/>
    <n v="56.22"/>
    <n v="0.23549999999999999"/>
    <n v="16.559999999999999"/>
    <n v="1.1299999999999999"/>
    <n v="10.52"/>
    <x v="10"/>
    <s v="Q3"/>
    <s v="High Valuation"/>
    <x v="1"/>
  </r>
  <r>
    <n v="3901"/>
    <s v="Acquirer_961"/>
    <s v="Target_4767"/>
    <x v="3"/>
    <x v="4"/>
    <x v="1"/>
    <n v="18396.27"/>
    <d v="2025-09-09T00:00:00"/>
    <n v="4562.75"/>
    <n v="1649.89"/>
    <n v="0.36159999999999998"/>
    <n v="11.15"/>
    <n v="1.05"/>
    <n v="193.16"/>
    <x v="10"/>
    <s v="Q3"/>
    <s v="Fair Valuation"/>
    <x v="0"/>
  </r>
  <r>
    <n v="3902"/>
    <s v="Acquirer_875"/>
    <s v="Target_3898"/>
    <x v="3"/>
    <x v="6"/>
    <x v="2"/>
    <n v="11578.03"/>
    <d v="2025-09-10T00:00:00"/>
    <n v="4293.82"/>
    <n v="889.25"/>
    <n v="0.20710000000000001"/>
    <n v="13.02"/>
    <n v="2.25"/>
    <n v="260.51"/>
    <x v="10"/>
    <s v="Q3"/>
    <s v="Fair Valuation"/>
    <x v="0"/>
  </r>
  <r>
    <n v="3903"/>
    <s v="Acquirer_924"/>
    <s v="Target_3596"/>
    <x v="1"/>
    <x v="3"/>
    <x v="2"/>
    <n v="576.58000000000004"/>
    <d v="2025-09-11T00:00:00"/>
    <n v="180.19"/>
    <n v="62.4"/>
    <n v="0.3463"/>
    <n v="9.24"/>
    <n v="0.77999999999999992"/>
    <n v="4.5"/>
    <x v="10"/>
    <s v="Q3"/>
    <s v="Fair Valuation"/>
    <x v="1"/>
  </r>
  <r>
    <n v="3904"/>
    <s v="Acquirer_824"/>
    <s v="Target_4906"/>
    <x v="4"/>
    <x v="1"/>
    <x v="3"/>
    <n v="10616.84"/>
    <d v="2025-09-12T00:00:00"/>
    <n v="3195.84"/>
    <n v="600.5"/>
    <n v="0.18790000000000001"/>
    <n v="17.68"/>
    <n v="1.83"/>
    <n v="194.29"/>
    <x v="10"/>
    <s v="Q3"/>
    <s v="High Valuation"/>
    <x v="0"/>
  </r>
  <r>
    <n v="3905"/>
    <s v="Acquirer_270"/>
    <s v="Target_587"/>
    <x v="2"/>
    <x v="0"/>
    <x v="3"/>
    <n v="7740.86"/>
    <d v="2025-09-13T00:00:00"/>
    <n v="3579.59"/>
    <n v="700.53"/>
    <n v="0.19570000000000001"/>
    <n v="11.05"/>
    <n v="1.96"/>
    <n v="151.72"/>
    <x v="10"/>
    <s v="Q3"/>
    <s v="Fair Valuation"/>
    <x v="0"/>
  </r>
  <r>
    <n v="3906"/>
    <s v="Acquirer_215"/>
    <s v="Target_806"/>
    <x v="3"/>
    <x v="0"/>
    <x v="2"/>
    <n v="7752.38"/>
    <d v="2025-09-14T00:00:00"/>
    <n v="4760.3100000000004"/>
    <n v="1118.67"/>
    <n v="0.23499999999999999"/>
    <n v="6.93"/>
    <n v="1.36"/>
    <n v="105.43"/>
    <x v="10"/>
    <s v="Q3"/>
    <s v="Low Valuation"/>
    <x v="0"/>
  </r>
  <r>
    <n v="3907"/>
    <s v="Acquirer_521"/>
    <s v="Target_964"/>
    <x v="6"/>
    <x v="6"/>
    <x v="0"/>
    <n v="2556.1999999999998"/>
    <d v="2025-09-15T00:00:00"/>
    <n v="382.67"/>
    <n v="142.09"/>
    <n v="0.37130000000000002"/>
    <n v="17.989999999999998"/>
    <n v="1.1100000000000001"/>
    <n v="28.37"/>
    <x v="10"/>
    <s v="Q3"/>
    <s v="High Valuation"/>
    <x v="0"/>
  </r>
  <r>
    <n v="3908"/>
    <s v="Acquirer_101"/>
    <s v="Target_2028"/>
    <x v="6"/>
    <x v="2"/>
    <x v="0"/>
    <n v="3527.43"/>
    <d v="2025-09-16T00:00:00"/>
    <n v="2280.25"/>
    <n v="382.17"/>
    <n v="0.1676"/>
    <n v="9.23"/>
    <n v="0.57999999999999996"/>
    <n v="20.46"/>
    <x v="10"/>
    <s v="Q3"/>
    <s v="Fair Valuation"/>
    <x v="0"/>
  </r>
  <r>
    <n v="3909"/>
    <s v="Acquirer_347"/>
    <s v="Target_3014"/>
    <x v="0"/>
    <x v="0"/>
    <x v="3"/>
    <n v="3834.93"/>
    <d v="2025-09-17T00:00:00"/>
    <n v="2243.04"/>
    <n v="236.87"/>
    <n v="0.1056"/>
    <n v="16.190000000000001"/>
    <n v="1.55"/>
    <n v="59.44"/>
    <x v="10"/>
    <s v="Q3"/>
    <s v="High Valuation"/>
    <x v="0"/>
  </r>
  <r>
    <n v="3910"/>
    <s v="Acquirer_878"/>
    <s v="Target_1296"/>
    <x v="7"/>
    <x v="3"/>
    <x v="3"/>
    <n v="17439.22"/>
    <d v="2025-09-18T00:00:00"/>
    <n v="2620.9"/>
    <n v="1043.6400000000001"/>
    <n v="0.3982"/>
    <n v="16.71"/>
    <n v="0.91999999999999993"/>
    <n v="160.44"/>
    <x v="10"/>
    <s v="Q3"/>
    <s v="High Valuation"/>
    <x v="0"/>
  </r>
  <r>
    <n v="3911"/>
    <s v="Acquirer_293"/>
    <s v="Target_3479"/>
    <x v="1"/>
    <x v="7"/>
    <x v="1"/>
    <n v="3839"/>
    <d v="2025-09-19T00:00:00"/>
    <n v="1084.5999999999999"/>
    <n v="283.95"/>
    <n v="0.26179999999999998"/>
    <n v="13.52"/>
    <n v="2.25"/>
    <n v="86.38"/>
    <x v="10"/>
    <s v="Q3"/>
    <s v="Fair Valuation"/>
    <x v="0"/>
  </r>
  <r>
    <n v="3912"/>
    <s v="Acquirer_219"/>
    <s v="Target_2420"/>
    <x v="2"/>
    <x v="1"/>
    <x v="0"/>
    <n v="806.48"/>
    <d v="2025-09-20T00:00:00"/>
    <n v="1122.1600000000001"/>
    <n v="125.23"/>
    <n v="0.1116"/>
    <n v="6.44"/>
    <n v="1.52"/>
    <n v="12.26"/>
    <x v="10"/>
    <s v="Q3"/>
    <s v="Low Valuation"/>
    <x v="1"/>
  </r>
  <r>
    <n v="3913"/>
    <s v="Acquirer_392"/>
    <s v="Target_2280"/>
    <x v="7"/>
    <x v="7"/>
    <x v="0"/>
    <n v="398.02"/>
    <d v="2025-09-21T00:00:00"/>
    <n v="403.74"/>
    <n v="63.99"/>
    <n v="0.1585"/>
    <n v="6.22"/>
    <n v="1.21"/>
    <n v="4.82"/>
    <x v="10"/>
    <s v="Q3"/>
    <s v="Low Valuation"/>
    <x v="1"/>
  </r>
  <r>
    <n v="3914"/>
    <s v="Acquirer_164"/>
    <s v="Target_2528"/>
    <x v="4"/>
    <x v="2"/>
    <x v="3"/>
    <n v="16591.55"/>
    <d v="2025-09-22T00:00:00"/>
    <n v="3793.36"/>
    <n v="1340.19"/>
    <n v="0.3533"/>
    <n v="12.38"/>
    <n v="1.81"/>
    <n v="300.31"/>
    <x v="10"/>
    <s v="Q3"/>
    <s v="Fair Valuation"/>
    <x v="0"/>
  </r>
  <r>
    <n v="3915"/>
    <s v="Acquirer_555"/>
    <s v="Target_4943"/>
    <x v="1"/>
    <x v="0"/>
    <x v="0"/>
    <n v="10801.86"/>
    <d v="2025-09-23T00:00:00"/>
    <n v="2643.41"/>
    <n v="746.5"/>
    <n v="0.28239999999999998"/>
    <n v="14.47"/>
    <n v="0.98"/>
    <n v="105.86"/>
    <x v="10"/>
    <s v="Q3"/>
    <s v="Fair Valuation"/>
    <x v="0"/>
  </r>
  <r>
    <n v="3916"/>
    <s v="Acquirer_79"/>
    <s v="Target_76"/>
    <x v="3"/>
    <x v="6"/>
    <x v="3"/>
    <n v="15157.81"/>
    <d v="2025-09-24T00:00:00"/>
    <n v="4645.87"/>
    <n v="1011.87"/>
    <n v="0.21779999999999999"/>
    <n v="14.98"/>
    <n v="0.62"/>
    <n v="93.98"/>
    <x v="10"/>
    <s v="Q3"/>
    <s v="Fair Valuation"/>
    <x v="0"/>
  </r>
  <r>
    <n v="3917"/>
    <s v="Acquirer_388"/>
    <s v="Target_3295"/>
    <x v="7"/>
    <x v="0"/>
    <x v="1"/>
    <n v="30378.240000000002"/>
    <d v="2025-09-25T00:00:00"/>
    <n v="4839.72"/>
    <n v="1934.92"/>
    <n v="0.39979999999999999"/>
    <n v="15.7"/>
    <n v="1.08"/>
    <n v="328.08"/>
    <x v="10"/>
    <s v="Q3"/>
    <s v="High Valuation"/>
    <x v="0"/>
  </r>
  <r>
    <n v="3918"/>
    <s v="Acquirer_444"/>
    <s v="Target_446"/>
    <x v="5"/>
    <x v="5"/>
    <x v="1"/>
    <n v="231.23"/>
    <d v="2025-09-26T00:00:00"/>
    <n v="75.819999999999993"/>
    <n v="24.81"/>
    <n v="0.32719999999999999"/>
    <n v="9.32"/>
    <n v="0.53"/>
    <n v="1.23"/>
    <x v="10"/>
    <s v="Q3"/>
    <s v="Fair Valuation"/>
    <x v="1"/>
  </r>
  <r>
    <n v="3919"/>
    <s v="Acquirer_299"/>
    <s v="Target_2809"/>
    <x v="7"/>
    <x v="2"/>
    <x v="3"/>
    <n v="17246.04"/>
    <d v="2025-09-27T00:00:00"/>
    <n v="3937.37"/>
    <n v="1005.6"/>
    <n v="0.25540000000000002"/>
    <n v="17.149999999999999"/>
    <n v="1.06"/>
    <n v="182.81"/>
    <x v="10"/>
    <s v="Q3"/>
    <s v="High Valuation"/>
    <x v="0"/>
  </r>
  <r>
    <n v="3920"/>
    <s v="Acquirer_809"/>
    <s v="Target_3440"/>
    <x v="1"/>
    <x v="6"/>
    <x v="2"/>
    <n v="1134.17"/>
    <d v="2025-09-28T00:00:00"/>
    <n v="964.65"/>
    <n v="174.22"/>
    <n v="0.18060000000000001"/>
    <n v="6.51"/>
    <n v="1.4"/>
    <n v="15.88"/>
    <x v="10"/>
    <s v="Q3"/>
    <s v="Low Valuation"/>
    <x v="0"/>
  </r>
  <r>
    <n v="3921"/>
    <s v="Acquirer_876"/>
    <s v="Target_895"/>
    <x v="6"/>
    <x v="6"/>
    <x v="2"/>
    <n v="2131.21"/>
    <d v="2025-09-29T00:00:00"/>
    <n v="1168.7"/>
    <n v="274.64"/>
    <n v="0.23499999999999999"/>
    <n v="7.76"/>
    <n v="0.86999999999999988"/>
    <n v="18.54"/>
    <x v="10"/>
    <s v="Q3"/>
    <s v="Low Valuation"/>
    <x v="0"/>
  </r>
  <r>
    <n v="3922"/>
    <s v="Acquirer_433"/>
    <s v="Target_4379"/>
    <x v="1"/>
    <x v="0"/>
    <x v="2"/>
    <n v="871.36"/>
    <d v="2025-09-30T00:00:00"/>
    <n v="1298.02"/>
    <n v="133.44"/>
    <n v="0.1028"/>
    <n v="6.53"/>
    <n v="2.48"/>
    <n v="21.61"/>
    <x v="10"/>
    <s v="Q3"/>
    <s v="Low Valuation"/>
    <x v="1"/>
  </r>
  <r>
    <n v="3923"/>
    <s v="Acquirer_216"/>
    <s v="Target_2848"/>
    <x v="1"/>
    <x v="0"/>
    <x v="3"/>
    <n v="694.99"/>
    <d v="2025-10-01T00:00:00"/>
    <n v="145.56"/>
    <n v="47.7"/>
    <n v="0.32769999999999999"/>
    <n v="14.57"/>
    <n v="1.31"/>
    <n v="9.1"/>
    <x v="10"/>
    <s v="Q4"/>
    <s v="Fair Valuation"/>
    <x v="1"/>
  </r>
  <r>
    <n v="3924"/>
    <s v="Acquirer_661"/>
    <s v="Target_1065"/>
    <x v="1"/>
    <x v="5"/>
    <x v="3"/>
    <n v="1599.55"/>
    <d v="2025-10-02T00:00:00"/>
    <n v="954.69"/>
    <n v="197.72"/>
    <n v="0.20710000000000001"/>
    <n v="8.09"/>
    <n v="1.72"/>
    <n v="27.51"/>
    <x v="10"/>
    <s v="Q4"/>
    <s v="Fair Valuation"/>
    <x v="0"/>
  </r>
  <r>
    <n v="3925"/>
    <s v="Acquirer_270"/>
    <s v="Target_1334"/>
    <x v="0"/>
    <x v="1"/>
    <x v="2"/>
    <n v="1091.94"/>
    <d v="2025-10-03T00:00:00"/>
    <n v="314.5"/>
    <n v="73.78"/>
    <n v="0.2346"/>
    <n v="14.8"/>
    <n v="1.01"/>
    <n v="11.03"/>
    <x v="10"/>
    <s v="Q4"/>
    <s v="Fair Valuation"/>
    <x v="0"/>
  </r>
  <r>
    <n v="3926"/>
    <s v="Acquirer_270"/>
    <s v="Target_4393"/>
    <x v="3"/>
    <x v="7"/>
    <x v="1"/>
    <n v="2386.08"/>
    <d v="2025-10-04T00:00:00"/>
    <n v="875.28"/>
    <n v="154.84"/>
    <n v="0.1769"/>
    <n v="15.41"/>
    <n v="0.67"/>
    <n v="15.99"/>
    <x v="10"/>
    <s v="Q4"/>
    <s v="High Valuation"/>
    <x v="0"/>
  </r>
  <r>
    <n v="3927"/>
    <s v="Acquirer_893"/>
    <s v="Target_1244"/>
    <x v="2"/>
    <x v="6"/>
    <x v="1"/>
    <n v="4852.21"/>
    <d v="2025-10-05T00:00:00"/>
    <n v="2710.95"/>
    <n v="374.11"/>
    <n v="0.13800000000000001"/>
    <n v="12.97"/>
    <n v="2.17"/>
    <n v="105.29"/>
    <x v="10"/>
    <s v="Q4"/>
    <s v="Fair Valuation"/>
    <x v="0"/>
  </r>
  <r>
    <n v="3928"/>
    <s v="Acquirer_288"/>
    <s v="Target_1407"/>
    <x v="3"/>
    <x v="1"/>
    <x v="2"/>
    <n v="11449.64"/>
    <d v="2025-10-06T00:00:00"/>
    <n v="4555.34"/>
    <n v="1170.72"/>
    <n v="0.25700000000000001"/>
    <n v="9.7799999999999994"/>
    <n v="1.79"/>
    <n v="204.95"/>
    <x v="10"/>
    <s v="Q4"/>
    <s v="Fair Valuation"/>
    <x v="0"/>
  </r>
  <r>
    <n v="3929"/>
    <s v="Acquirer_144"/>
    <s v="Target_1734"/>
    <x v="5"/>
    <x v="0"/>
    <x v="0"/>
    <n v="12422.58"/>
    <d v="2025-10-07T00:00:00"/>
    <n v="4451.08"/>
    <n v="969"/>
    <n v="0.2177"/>
    <n v="12.82"/>
    <n v="0.51"/>
    <n v="63.36"/>
    <x v="10"/>
    <s v="Q4"/>
    <s v="Fair Valuation"/>
    <x v="0"/>
  </r>
  <r>
    <n v="3930"/>
    <s v="Acquirer_773"/>
    <s v="Target_4593"/>
    <x v="6"/>
    <x v="7"/>
    <x v="0"/>
    <n v="12611.34"/>
    <d v="2025-10-08T00:00:00"/>
    <n v="3979.36"/>
    <n v="1019.51"/>
    <n v="0.25619999999999998"/>
    <n v="12.37"/>
    <n v="1.17"/>
    <n v="147.55000000000001"/>
    <x v="10"/>
    <s v="Q4"/>
    <s v="Fair Valuation"/>
    <x v="0"/>
  </r>
  <r>
    <n v="3931"/>
    <s v="Acquirer_421"/>
    <s v="Target_3881"/>
    <x v="0"/>
    <x v="7"/>
    <x v="2"/>
    <n v="21997.279999999999"/>
    <d v="2025-10-09T00:00:00"/>
    <n v="3854.48"/>
    <n v="1512.88"/>
    <n v="0.39250000000000002"/>
    <n v="14.54"/>
    <n v="2.09"/>
    <n v="459.74"/>
    <x v="10"/>
    <s v="Q4"/>
    <s v="Fair Valuation"/>
    <x v="0"/>
  </r>
  <r>
    <n v="3932"/>
    <s v="Acquirer_380"/>
    <s v="Target_2250"/>
    <x v="6"/>
    <x v="3"/>
    <x v="0"/>
    <n v="1306.8800000000001"/>
    <d v="2025-10-10T00:00:00"/>
    <n v="608.35"/>
    <n v="212.5"/>
    <n v="0.3493"/>
    <n v="6.15"/>
    <n v="1.1000000000000001"/>
    <n v="14.38"/>
    <x v="10"/>
    <s v="Q4"/>
    <s v="Low Valuation"/>
    <x v="0"/>
  </r>
  <r>
    <n v="3933"/>
    <s v="Acquirer_552"/>
    <s v="Target_3149"/>
    <x v="6"/>
    <x v="5"/>
    <x v="0"/>
    <n v="11667.52"/>
    <d v="2025-10-11T00:00:00"/>
    <n v="3875.29"/>
    <n v="839.39"/>
    <n v="0.21659999999999999"/>
    <n v="13.9"/>
    <n v="2.4700000000000002"/>
    <n v="288.19"/>
    <x v="10"/>
    <s v="Q4"/>
    <s v="Fair Valuation"/>
    <x v="0"/>
  </r>
  <r>
    <n v="3934"/>
    <s v="Acquirer_17"/>
    <s v="Target_3810"/>
    <x v="4"/>
    <x v="3"/>
    <x v="1"/>
    <n v="445.42"/>
    <d v="2025-10-12T00:00:00"/>
    <n v="103.87"/>
    <n v="26.72"/>
    <n v="0.25719999999999998"/>
    <n v="16.670000000000002"/>
    <n v="1.1200000000000001"/>
    <n v="4.99"/>
    <x v="10"/>
    <s v="Q4"/>
    <s v="High Valuation"/>
    <x v="1"/>
  </r>
  <r>
    <n v="3935"/>
    <s v="Acquirer_728"/>
    <s v="Target_3431"/>
    <x v="0"/>
    <x v="2"/>
    <x v="0"/>
    <n v="12926.33"/>
    <d v="2025-10-13T00:00:00"/>
    <n v="3252.84"/>
    <n v="880.54"/>
    <n v="0.2707"/>
    <n v="14.68"/>
    <n v="2.3199999999999998"/>
    <n v="299.89"/>
    <x v="10"/>
    <s v="Q4"/>
    <s v="Fair Valuation"/>
    <x v="0"/>
  </r>
  <r>
    <n v="3936"/>
    <s v="Acquirer_488"/>
    <s v="Target_1653"/>
    <x v="7"/>
    <x v="7"/>
    <x v="0"/>
    <n v="26197.94"/>
    <d v="2025-10-14T00:00:00"/>
    <n v="4416.1899999999996"/>
    <n v="1675.06"/>
    <n v="0.37930000000000003"/>
    <n v="15.64"/>
    <n v="1.56"/>
    <n v="408.69"/>
    <x v="10"/>
    <s v="Q4"/>
    <s v="High Valuation"/>
    <x v="0"/>
  </r>
  <r>
    <n v="3937"/>
    <s v="Acquirer_426"/>
    <s v="Target_315"/>
    <x v="7"/>
    <x v="1"/>
    <x v="1"/>
    <n v="5135.29"/>
    <d v="2025-10-15T00:00:00"/>
    <n v="2692.79"/>
    <n v="578.95000000000005"/>
    <n v="0.215"/>
    <n v="8.8699999999999992"/>
    <n v="1.86"/>
    <n v="95.52"/>
    <x v="10"/>
    <s v="Q4"/>
    <s v="Fair Valuation"/>
    <x v="0"/>
  </r>
  <r>
    <n v="3938"/>
    <s v="Acquirer_585"/>
    <s v="Target_1961"/>
    <x v="2"/>
    <x v="3"/>
    <x v="0"/>
    <n v="6617.32"/>
    <d v="2025-10-16T00:00:00"/>
    <n v="1869.77"/>
    <n v="499.42"/>
    <n v="0.2671"/>
    <n v="13.25"/>
    <n v="1.37"/>
    <n v="90.66"/>
    <x v="10"/>
    <s v="Q4"/>
    <s v="Fair Valuation"/>
    <x v="0"/>
  </r>
  <r>
    <n v="3939"/>
    <s v="Acquirer_571"/>
    <s v="Target_1411"/>
    <x v="7"/>
    <x v="7"/>
    <x v="0"/>
    <n v="9202.57"/>
    <d v="2025-10-17T00:00:00"/>
    <n v="2642.18"/>
    <n v="567.01"/>
    <n v="0.21460000000000001"/>
    <n v="16.23"/>
    <n v="2.29"/>
    <n v="210.74"/>
    <x v="10"/>
    <s v="Q4"/>
    <s v="High Valuation"/>
    <x v="0"/>
  </r>
  <r>
    <n v="3940"/>
    <s v="Acquirer_861"/>
    <s v="Target_2225"/>
    <x v="0"/>
    <x v="2"/>
    <x v="3"/>
    <n v="7029.18"/>
    <d v="2025-10-18T00:00:00"/>
    <n v="2794.46"/>
    <n v="1039.82"/>
    <n v="0.37209999999999999"/>
    <n v="6.76"/>
    <n v="0.69"/>
    <n v="48.5"/>
    <x v="10"/>
    <s v="Q4"/>
    <s v="Low Valuation"/>
    <x v="0"/>
  </r>
  <r>
    <n v="3941"/>
    <s v="Acquirer_73"/>
    <s v="Target_857"/>
    <x v="5"/>
    <x v="3"/>
    <x v="0"/>
    <n v="18227.18"/>
    <d v="2025-10-19T00:00:00"/>
    <n v="2783.28"/>
    <n v="1101.3399999999999"/>
    <n v="0.3957"/>
    <n v="16.55"/>
    <n v="1.74"/>
    <n v="317.14999999999998"/>
    <x v="10"/>
    <s v="Q4"/>
    <s v="High Valuation"/>
    <x v="0"/>
  </r>
  <r>
    <n v="3942"/>
    <s v="Acquirer_6"/>
    <s v="Target_4476"/>
    <x v="0"/>
    <x v="6"/>
    <x v="3"/>
    <n v="5926.77"/>
    <d v="2025-10-20T00:00:00"/>
    <n v="2207.3200000000002"/>
    <n v="546.75"/>
    <n v="0.2477"/>
    <n v="10.84"/>
    <n v="2.25"/>
    <n v="133.35"/>
    <x v="10"/>
    <s v="Q4"/>
    <s v="Fair Valuation"/>
    <x v="0"/>
  </r>
  <r>
    <n v="3943"/>
    <s v="Acquirer_862"/>
    <s v="Target_2069"/>
    <x v="3"/>
    <x v="2"/>
    <x v="2"/>
    <n v="6899.47"/>
    <d v="2025-10-21T00:00:00"/>
    <n v="3642.05"/>
    <n v="406.09"/>
    <n v="0.1115"/>
    <n v="16.989999999999998"/>
    <n v="0.92999999999999994"/>
    <n v="64.17"/>
    <x v="10"/>
    <s v="Q4"/>
    <s v="High Valuation"/>
    <x v="0"/>
  </r>
  <r>
    <n v="3944"/>
    <s v="Acquirer_836"/>
    <s v="Target_712"/>
    <x v="2"/>
    <x v="6"/>
    <x v="0"/>
    <n v="5947.28"/>
    <d v="2025-10-22T00:00:00"/>
    <n v="1164.49"/>
    <n v="372.17"/>
    <n v="0.3196"/>
    <n v="15.98"/>
    <n v="0.94000000000000006"/>
    <n v="55.9"/>
    <x v="10"/>
    <s v="Q4"/>
    <s v="High Valuation"/>
    <x v="0"/>
  </r>
  <r>
    <n v="3945"/>
    <s v="Acquirer_838"/>
    <s v="Target_4083"/>
    <x v="1"/>
    <x v="3"/>
    <x v="1"/>
    <n v="6127.38"/>
    <d v="2025-10-23T00:00:00"/>
    <n v="4347.01"/>
    <n v="526.86"/>
    <n v="0.1212"/>
    <n v="11.63"/>
    <n v="1.26"/>
    <n v="77.2"/>
    <x v="10"/>
    <s v="Q4"/>
    <s v="Fair Valuation"/>
    <x v="0"/>
  </r>
  <r>
    <n v="3946"/>
    <s v="Acquirer_171"/>
    <s v="Target_4060"/>
    <x v="1"/>
    <x v="1"/>
    <x v="0"/>
    <n v="10601.12"/>
    <d v="2025-10-24T00:00:00"/>
    <n v="2060.89"/>
    <n v="609.61"/>
    <n v="0.29580000000000001"/>
    <n v="17.39"/>
    <n v="1.66"/>
    <n v="175.98"/>
    <x v="10"/>
    <s v="Q4"/>
    <s v="High Valuation"/>
    <x v="0"/>
  </r>
  <r>
    <n v="3947"/>
    <s v="Acquirer_431"/>
    <s v="Target_1749"/>
    <x v="6"/>
    <x v="7"/>
    <x v="1"/>
    <n v="4263.1899999999996"/>
    <d v="2025-10-25T00:00:00"/>
    <n v="1241.1099999999999"/>
    <n v="319.33999999999997"/>
    <n v="0.25729999999999997"/>
    <n v="13.35"/>
    <n v="1.22"/>
    <n v="52.01"/>
    <x v="10"/>
    <s v="Q4"/>
    <s v="Fair Valuation"/>
    <x v="0"/>
  </r>
  <r>
    <n v="3948"/>
    <s v="Acquirer_659"/>
    <s v="Target_3170"/>
    <x v="5"/>
    <x v="1"/>
    <x v="2"/>
    <n v="6849.46"/>
    <d v="2025-10-26T00:00:00"/>
    <n v="1737.46"/>
    <n v="690.47"/>
    <n v="0.39739999999999998"/>
    <n v="9.92"/>
    <n v="1.96"/>
    <n v="134.25"/>
    <x v="10"/>
    <s v="Q4"/>
    <s v="Fair Valuation"/>
    <x v="0"/>
  </r>
  <r>
    <n v="3949"/>
    <s v="Acquirer_503"/>
    <s v="Target_1297"/>
    <x v="7"/>
    <x v="4"/>
    <x v="1"/>
    <n v="17191.71"/>
    <d v="2025-10-27T00:00:00"/>
    <n v="4630.97"/>
    <n v="1234.1500000000001"/>
    <n v="0.26650000000000001"/>
    <n v="13.93"/>
    <n v="2.4300000000000002"/>
    <n v="417.76"/>
    <x v="10"/>
    <s v="Q4"/>
    <s v="Fair Valuation"/>
    <x v="0"/>
  </r>
  <r>
    <n v="3950"/>
    <s v="Acquirer_575"/>
    <s v="Target_3975"/>
    <x v="4"/>
    <x v="1"/>
    <x v="3"/>
    <n v="1731.87"/>
    <d v="2025-10-28T00:00:00"/>
    <n v="301.2"/>
    <n v="113.64"/>
    <n v="0.37730000000000002"/>
    <n v="15.24"/>
    <n v="1.86"/>
    <n v="32.21"/>
    <x v="10"/>
    <s v="Q4"/>
    <s v="High Valuation"/>
    <x v="0"/>
  </r>
  <r>
    <n v="3951"/>
    <s v="Acquirer_465"/>
    <s v="Target_4525"/>
    <x v="6"/>
    <x v="2"/>
    <x v="2"/>
    <n v="360.51"/>
    <d v="2025-10-29T00:00:00"/>
    <n v="139.32"/>
    <n v="27.52"/>
    <n v="0.19750000000000001"/>
    <n v="13.1"/>
    <n v="1.71"/>
    <n v="6.16"/>
    <x v="10"/>
    <s v="Q4"/>
    <s v="Fair Valuation"/>
    <x v="1"/>
  </r>
  <r>
    <n v="3952"/>
    <s v="Acquirer_636"/>
    <s v="Target_4861"/>
    <x v="4"/>
    <x v="5"/>
    <x v="3"/>
    <n v="10438.98"/>
    <d v="2025-10-30T00:00:00"/>
    <n v="3426.2"/>
    <n v="1282.43"/>
    <n v="0.37430000000000002"/>
    <n v="8.14"/>
    <n v="0.77"/>
    <n v="80.38"/>
    <x v="10"/>
    <s v="Q4"/>
    <s v="Fair Valuation"/>
    <x v="0"/>
  </r>
  <r>
    <n v="3953"/>
    <s v="Acquirer_180"/>
    <s v="Target_2890"/>
    <x v="4"/>
    <x v="3"/>
    <x v="2"/>
    <n v="7545.66"/>
    <d v="2025-10-31T00:00:00"/>
    <n v="3314.57"/>
    <n v="961.23"/>
    <n v="0.28999999999999998"/>
    <n v="7.85"/>
    <n v="1.58"/>
    <n v="119.22"/>
    <x v="10"/>
    <s v="Q4"/>
    <s v="Low Valuation"/>
    <x v="0"/>
  </r>
  <r>
    <n v="3954"/>
    <s v="Acquirer_112"/>
    <s v="Target_2703"/>
    <x v="2"/>
    <x v="1"/>
    <x v="3"/>
    <n v="10484.959999999999"/>
    <d v="2025-11-01T00:00:00"/>
    <n v="2586.81"/>
    <n v="862.96"/>
    <n v="0.33360000000000001"/>
    <n v="12.15"/>
    <n v="1.86"/>
    <n v="195.02"/>
    <x v="10"/>
    <s v="Q4"/>
    <s v="Fair Valuation"/>
    <x v="0"/>
  </r>
  <r>
    <n v="3955"/>
    <s v="Acquirer_250"/>
    <s v="Target_4726"/>
    <x v="4"/>
    <x v="7"/>
    <x v="2"/>
    <n v="14648.92"/>
    <d v="2025-11-02T00:00:00"/>
    <n v="4405.92"/>
    <n v="1207.6600000000001"/>
    <n v="0.27410000000000001"/>
    <n v="12.13"/>
    <n v="1.17"/>
    <n v="171.39"/>
    <x v="10"/>
    <s v="Q4"/>
    <s v="Fair Valuation"/>
    <x v="0"/>
  </r>
  <r>
    <n v="3956"/>
    <s v="Acquirer_892"/>
    <s v="Target_821"/>
    <x v="1"/>
    <x v="0"/>
    <x v="2"/>
    <n v="5821.82"/>
    <d v="2025-11-03T00:00:00"/>
    <n v="3378.33"/>
    <n v="578.71"/>
    <n v="0.17130000000000001"/>
    <n v="10.06"/>
    <n v="1.17"/>
    <n v="68.12"/>
    <x v="10"/>
    <s v="Q4"/>
    <s v="Fair Valuation"/>
    <x v="0"/>
  </r>
  <r>
    <n v="3957"/>
    <s v="Acquirer_325"/>
    <s v="Target_996"/>
    <x v="1"/>
    <x v="4"/>
    <x v="0"/>
    <n v="15886.77"/>
    <d v="2025-11-04T00:00:00"/>
    <n v="4746.58"/>
    <n v="1546.91"/>
    <n v="0.32590000000000002"/>
    <n v="10.27"/>
    <n v="1.98"/>
    <n v="314.56"/>
    <x v="10"/>
    <s v="Q4"/>
    <s v="Fair Valuation"/>
    <x v="0"/>
  </r>
  <r>
    <n v="3958"/>
    <s v="Acquirer_645"/>
    <s v="Target_532"/>
    <x v="4"/>
    <x v="2"/>
    <x v="2"/>
    <n v="6016.33"/>
    <d v="2025-11-05T00:00:00"/>
    <n v="3168.52"/>
    <n v="448.98"/>
    <n v="0.14169999999999999"/>
    <n v="13.4"/>
    <n v="2.08"/>
    <n v="125.14"/>
    <x v="10"/>
    <s v="Q4"/>
    <s v="Fair Valuation"/>
    <x v="0"/>
  </r>
  <r>
    <n v="3959"/>
    <s v="Acquirer_814"/>
    <s v="Target_1907"/>
    <x v="2"/>
    <x v="6"/>
    <x v="2"/>
    <n v="7910.8"/>
    <d v="2025-11-06T00:00:00"/>
    <n v="4670.78"/>
    <n v="520.79"/>
    <n v="0.1115"/>
    <n v="15.19"/>
    <n v="0.88"/>
    <n v="69.62"/>
    <x v="10"/>
    <s v="Q4"/>
    <s v="High Valuation"/>
    <x v="0"/>
  </r>
  <r>
    <n v="3960"/>
    <s v="Acquirer_269"/>
    <s v="Target_2681"/>
    <x v="1"/>
    <x v="1"/>
    <x v="0"/>
    <n v="5662.64"/>
    <d v="2025-11-07T00:00:00"/>
    <n v="2917.29"/>
    <n v="818.3"/>
    <n v="0.28050000000000003"/>
    <n v="6.92"/>
    <n v="2"/>
    <n v="113.25"/>
    <x v="10"/>
    <s v="Q4"/>
    <s v="Low Valuation"/>
    <x v="0"/>
  </r>
  <r>
    <n v="3961"/>
    <s v="Acquirer_689"/>
    <s v="Target_1234"/>
    <x v="4"/>
    <x v="0"/>
    <x v="0"/>
    <n v="14235.2"/>
    <d v="2025-11-08T00:00:00"/>
    <n v="2340.46"/>
    <n v="918.4"/>
    <n v="0.39240000000000003"/>
    <n v="15.5"/>
    <n v="0.73"/>
    <n v="103.92"/>
    <x v="10"/>
    <s v="Q4"/>
    <s v="High Valuation"/>
    <x v="0"/>
  </r>
  <r>
    <n v="3962"/>
    <s v="Acquirer_940"/>
    <s v="Target_2613"/>
    <x v="3"/>
    <x v="1"/>
    <x v="1"/>
    <n v="1930.18"/>
    <d v="2025-11-09T00:00:00"/>
    <n v="1113.7"/>
    <n v="163.16"/>
    <n v="0.14649999999999999"/>
    <n v="11.83"/>
    <n v="2.15"/>
    <n v="41.5"/>
    <x v="10"/>
    <s v="Q4"/>
    <s v="Fair Valuation"/>
    <x v="0"/>
  </r>
  <r>
    <n v="3963"/>
    <s v="Acquirer_261"/>
    <s v="Target_4411"/>
    <x v="4"/>
    <x v="3"/>
    <x v="2"/>
    <n v="6150.59"/>
    <d v="2025-11-10T00:00:00"/>
    <n v="2821.55"/>
    <n v="669.27"/>
    <n v="0.23719999999999999"/>
    <n v="9.19"/>
    <n v="0.69"/>
    <n v="42.44"/>
    <x v="10"/>
    <s v="Q4"/>
    <s v="Fair Valuation"/>
    <x v="0"/>
  </r>
  <r>
    <n v="3964"/>
    <s v="Acquirer_387"/>
    <s v="Target_4208"/>
    <x v="5"/>
    <x v="1"/>
    <x v="3"/>
    <n v="1253.21"/>
    <d v="2025-11-11T00:00:00"/>
    <n v="698.46"/>
    <n v="140.18"/>
    <n v="0.20069999999999999"/>
    <n v="8.94"/>
    <n v="1.41"/>
    <n v="17.670000000000002"/>
    <x v="10"/>
    <s v="Q4"/>
    <s v="Fair Valuation"/>
    <x v="0"/>
  </r>
  <r>
    <n v="3965"/>
    <s v="Acquirer_799"/>
    <s v="Target_413"/>
    <x v="4"/>
    <x v="1"/>
    <x v="2"/>
    <n v="5200.74"/>
    <d v="2025-11-12T00:00:00"/>
    <n v="3003.22"/>
    <n v="797.66"/>
    <n v="0.2656"/>
    <n v="6.52"/>
    <n v="0.96"/>
    <n v="49.93"/>
    <x v="10"/>
    <s v="Q4"/>
    <s v="Low Valuation"/>
    <x v="0"/>
  </r>
  <r>
    <n v="3966"/>
    <s v="Acquirer_354"/>
    <s v="Target_2206"/>
    <x v="4"/>
    <x v="0"/>
    <x v="0"/>
    <n v="3878.14"/>
    <d v="2025-11-13T00:00:00"/>
    <n v="810.17"/>
    <n v="295.14"/>
    <n v="0.36430000000000001"/>
    <n v="13.14"/>
    <n v="1.98"/>
    <n v="76.790000000000006"/>
    <x v="10"/>
    <s v="Q4"/>
    <s v="Fair Valuation"/>
    <x v="0"/>
  </r>
  <r>
    <n v="3967"/>
    <s v="Acquirer_652"/>
    <s v="Target_2416"/>
    <x v="7"/>
    <x v="0"/>
    <x v="3"/>
    <n v="6915.6"/>
    <d v="2025-11-14T00:00:00"/>
    <n v="3795.36"/>
    <n v="847.5"/>
    <n v="0.2233"/>
    <n v="8.16"/>
    <n v="1.24"/>
    <n v="85.75"/>
    <x v="10"/>
    <s v="Q4"/>
    <s v="Fair Valuation"/>
    <x v="0"/>
  </r>
  <r>
    <n v="3968"/>
    <s v="Acquirer_519"/>
    <s v="Target_4462"/>
    <x v="4"/>
    <x v="0"/>
    <x v="3"/>
    <n v="1093.42"/>
    <d v="2025-11-15T00:00:00"/>
    <n v="1435.8"/>
    <n v="156.65"/>
    <n v="0.1091"/>
    <n v="6.98"/>
    <n v="0.71000000000000008"/>
    <n v="7.76"/>
    <x v="10"/>
    <s v="Q4"/>
    <s v="Low Valuation"/>
    <x v="0"/>
  </r>
  <r>
    <n v="3969"/>
    <s v="Acquirer_231"/>
    <s v="Target_3567"/>
    <x v="7"/>
    <x v="4"/>
    <x v="3"/>
    <n v="1760.22"/>
    <d v="2025-11-16T00:00:00"/>
    <n v="465.21"/>
    <n v="99"/>
    <n v="0.21279999999999999"/>
    <n v="17.78"/>
    <n v="2.08"/>
    <n v="36.61"/>
    <x v="10"/>
    <s v="Q4"/>
    <s v="High Valuation"/>
    <x v="0"/>
  </r>
  <r>
    <n v="3970"/>
    <s v="Acquirer_432"/>
    <s v="Target_772"/>
    <x v="1"/>
    <x v="1"/>
    <x v="2"/>
    <n v="845.97"/>
    <d v="2025-11-17T00:00:00"/>
    <n v="166.63"/>
    <n v="55.22"/>
    <n v="0.33139999999999997"/>
    <n v="15.32"/>
    <n v="1.38"/>
    <n v="11.67"/>
    <x v="10"/>
    <s v="Q4"/>
    <s v="High Valuation"/>
    <x v="1"/>
  </r>
  <r>
    <n v="3971"/>
    <s v="Acquirer_575"/>
    <s v="Target_3023"/>
    <x v="0"/>
    <x v="5"/>
    <x v="2"/>
    <n v="2815.77"/>
    <d v="2025-11-18T00:00:00"/>
    <n v="1164.28"/>
    <n v="292.7"/>
    <n v="0.25140000000000001"/>
    <n v="9.6199999999999992"/>
    <n v="1.53"/>
    <n v="43.08"/>
    <x v="10"/>
    <s v="Q4"/>
    <s v="Fair Valuation"/>
    <x v="0"/>
  </r>
  <r>
    <n v="3972"/>
    <s v="Acquirer_391"/>
    <s v="Target_1583"/>
    <x v="0"/>
    <x v="5"/>
    <x v="3"/>
    <n v="3146.72"/>
    <d v="2025-11-19T00:00:00"/>
    <n v="1705.9"/>
    <n v="221.6"/>
    <n v="0.12989999999999999"/>
    <n v="14.2"/>
    <n v="1.53"/>
    <n v="48.14"/>
    <x v="10"/>
    <s v="Q4"/>
    <s v="Fair Valuation"/>
    <x v="0"/>
  </r>
  <r>
    <n v="3973"/>
    <s v="Acquirer_841"/>
    <s v="Target_1029"/>
    <x v="2"/>
    <x v="3"/>
    <x v="1"/>
    <n v="223.31"/>
    <d v="2025-11-20T00:00:00"/>
    <n v="226.4"/>
    <n v="30.59"/>
    <n v="0.1351"/>
    <n v="7.3"/>
    <n v="1.48"/>
    <n v="3.3"/>
    <x v="10"/>
    <s v="Q4"/>
    <s v="Low Valuation"/>
    <x v="1"/>
  </r>
  <r>
    <n v="3974"/>
    <s v="Acquirer_674"/>
    <s v="Target_1558"/>
    <x v="7"/>
    <x v="1"/>
    <x v="3"/>
    <n v="10857.54"/>
    <d v="2025-11-21T00:00:00"/>
    <n v="2993.14"/>
    <n v="841.67"/>
    <n v="0.28120000000000001"/>
    <n v="12.9"/>
    <n v="1.18"/>
    <n v="128.12"/>
    <x v="10"/>
    <s v="Q4"/>
    <s v="Fair Valuation"/>
    <x v="0"/>
  </r>
  <r>
    <n v="3975"/>
    <s v="Acquirer_540"/>
    <s v="Target_1165"/>
    <x v="7"/>
    <x v="7"/>
    <x v="0"/>
    <n v="120.6"/>
    <d v="2025-11-22T00:00:00"/>
    <n v="147.16"/>
    <n v="18"/>
    <n v="0.12230000000000001"/>
    <n v="6.7"/>
    <n v="2.35"/>
    <n v="2.83"/>
    <x v="10"/>
    <s v="Q4"/>
    <s v="Low Valuation"/>
    <x v="1"/>
  </r>
  <r>
    <n v="3976"/>
    <s v="Acquirer_839"/>
    <s v="Target_208"/>
    <x v="0"/>
    <x v="6"/>
    <x v="2"/>
    <n v="17094.77"/>
    <d v="2025-11-23T00:00:00"/>
    <n v="3418.77"/>
    <n v="1239.6500000000001"/>
    <n v="0.36259999999999998"/>
    <n v="13.79"/>
    <n v="1.73"/>
    <n v="295.74"/>
    <x v="10"/>
    <s v="Q4"/>
    <s v="Fair Valuation"/>
    <x v="0"/>
  </r>
  <r>
    <n v="3977"/>
    <s v="Acquirer_506"/>
    <s v="Target_2677"/>
    <x v="3"/>
    <x v="1"/>
    <x v="3"/>
    <n v="1691.33"/>
    <d v="2025-11-24T00:00:00"/>
    <n v="312.83999999999997"/>
    <n v="110.4"/>
    <n v="0.35289999999999999"/>
    <n v="15.32"/>
    <n v="2.13"/>
    <n v="36.03"/>
    <x v="10"/>
    <s v="Q4"/>
    <s v="High Valuation"/>
    <x v="0"/>
  </r>
  <r>
    <n v="3978"/>
    <s v="Acquirer_412"/>
    <s v="Target_132"/>
    <x v="1"/>
    <x v="4"/>
    <x v="2"/>
    <n v="8633.81"/>
    <d v="2025-11-25T00:00:00"/>
    <n v="1509.2"/>
    <n v="565.04"/>
    <n v="0.37440000000000001"/>
    <n v="15.28"/>
    <n v="2.2599999999999998"/>
    <n v="195.12"/>
    <x v="10"/>
    <s v="Q4"/>
    <s v="High Valuation"/>
    <x v="0"/>
  </r>
  <r>
    <n v="3979"/>
    <s v="Acquirer_693"/>
    <s v="Target_2037"/>
    <x v="6"/>
    <x v="2"/>
    <x v="3"/>
    <n v="4155.7"/>
    <d v="2025-11-26T00:00:00"/>
    <n v="3718.61"/>
    <n v="576.38"/>
    <n v="0.155"/>
    <n v="7.21"/>
    <n v="1.7"/>
    <n v="70.650000000000006"/>
    <x v="10"/>
    <s v="Q4"/>
    <s v="Low Valuation"/>
    <x v="0"/>
  </r>
  <r>
    <n v="3980"/>
    <s v="Acquirer_996"/>
    <s v="Target_3200"/>
    <x v="5"/>
    <x v="3"/>
    <x v="2"/>
    <n v="527.53"/>
    <d v="2025-11-27T00:00:00"/>
    <n v="226.38"/>
    <n v="29.72"/>
    <n v="0.1313"/>
    <n v="17.75"/>
    <n v="1.76"/>
    <n v="9.2799999999999994"/>
    <x v="10"/>
    <s v="Q4"/>
    <s v="High Valuation"/>
    <x v="1"/>
  </r>
  <r>
    <n v="3981"/>
    <s v="Acquirer_940"/>
    <s v="Target_1179"/>
    <x v="4"/>
    <x v="5"/>
    <x v="2"/>
    <n v="15622.23"/>
    <d v="2025-11-28T00:00:00"/>
    <n v="3136.84"/>
    <n v="1033.9000000000001"/>
    <n v="0.3296"/>
    <n v="15.11"/>
    <n v="2.33"/>
    <n v="364"/>
    <x v="10"/>
    <s v="Q4"/>
    <s v="High Valuation"/>
    <x v="0"/>
  </r>
  <r>
    <n v="3982"/>
    <s v="Acquirer_905"/>
    <s v="Target_4268"/>
    <x v="1"/>
    <x v="1"/>
    <x v="0"/>
    <n v="12976.48"/>
    <d v="2025-11-29T00:00:00"/>
    <n v="4100.58"/>
    <n v="1510.65"/>
    <n v="0.36840000000000001"/>
    <n v="8.59"/>
    <n v="0.52"/>
    <n v="67.48"/>
    <x v="10"/>
    <s v="Q4"/>
    <s v="Fair Valuation"/>
    <x v="0"/>
  </r>
  <r>
    <n v="3983"/>
    <s v="Acquirer_349"/>
    <s v="Target_2819"/>
    <x v="4"/>
    <x v="0"/>
    <x v="1"/>
    <n v="1593.52"/>
    <d v="2025-11-30T00:00:00"/>
    <n v="830.26"/>
    <n v="121.55"/>
    <n v="0.1464"/>
    <n v="13.11"/>
    <n v="0.66"/>
    <n v="10.52"/>
    <x v="10"/>
    <s v="Q4"/>
    <s v="Fair Valuation"/>
    <x v="0"/>
  </r>
  <r>
    <n v="3984"/>
    <s v="Acquirer_863"/>
    <s v="Target_1794"/>
    <x v="5"/>
    <x v="5"/>
    <x v="1"/>
    <n v="9084.5300000000007"/>
    <d v="2025-12-01T00:00:00"/>
    <n v="2964.33"/>
    <n v="1051.45"/>
    <n v="0.35470000000000002"/>
    <n v="8.64"/>
    <n v="1.56"/>
    <n v="141.72"/>
    <x v="10"/>
    <s v="Q4"/>
    <s v="Fair Valuation"/>
    <x v="0"/>
  </r>
  <r>
    <n v="3985"/>
    <s v="Acquirer_989"/>
    <s v="Target_1292"/>
    <x v="0"/>
    <x v="1"/>
    <x v="3"/>
    <n v="9423.5300000000007"/>
    <d v="2025-12-02T00:00:00"/>
    <n v="3191.15"/>
    <n v="543.77"/>
    <n v="0.1704"/>
    <n v="17.329999999999998"/>
    <n v="0.67"/>
    <n v="63.14"/>
    <x v="10"/>
    <s v="Q4"/>
    <s v="High Valuation"/>
    <x v="0"/>
  </r>
  <r>
    <n v="3986"/>
    <s v="Acquirer_904"/>
    <s v="Target_3139"/>
    <x v="5"/>
    <x v="1"/>
    <x v="2"/>
    <n v="696.18"/>
    <d v="2025-12-03T00:00:00"/>
    <n v="748.82"/>
    <n v="92.7"/>
    <n v="0.12379999999999999"/>
    <n v="7.51"/>
    <n v="1.79"/>
    <n v="12.46"/>
    <x v="10"/>
    <s v="Q4"/>
    <s v="Low Valuation"/>
    <x v="1"/>
  </r>
  <r>
    <n v="3987"/>
    <s v="Acquirer_817"/>
    <s v="Target_4620"/>
    <x v="0"/>
    <x v="7"/>
    <x v="3"/>
    <n v="11184.48"/>
    <d v="2025-12-04T00:00:00"/>
    <n v="3101.65"/>
    <n v="1071.31"/>
    <n v="0.34539999999999998"/>
    <n v="10.44"/>
    <n v="2.19"/>
    <n v="244.94"/>
    <x v="10"/>
    <s v="Q4"/>
    <s v="Fair Valuation"/>
    <x v="0"/>
  </r>
  <r>
    <n v="3988"/>
    <s v="Acquirer_513"/>
    <s v="Target_1251"/>
    <x v="0"/>
    <x v="5"/>
    <x v="1"/>
    <n v="10083.16"/>
    <d v="2025-12-05T00:00:00"/>
    <n v="2711.19"/>
    <n v="894.69"/>
    <n v="0.33"/>
    <n v="11.27"/>
    <n v="0.51"/>
    <n v="51.42"/>
    <x v="10"/>
    <s v="Q4"/>
    <s v="Fair Valuation"/>
    <x v="0"/>
  </r>
  <r>
    <n v="3989"/>
    <s v="Acquirer_282"/>
    <s v="Target_4044"/>
    <x v="1"/>
    <x v="6"/>
    <x v="3"/>
    <n v="19900.66"/>
    <d v="2025-12-06T00:00:00"/>
    <n v="4148.33"/>
    <n v="1166.51"/>
    <n v="0.28120000000000001"/>
    <n v="17.059999999999999"/>
    <n v="2.04"/>
    <n v="405.97"/>
    <x v="10"/>
    <s v="Q4"/>
    <s v="High Valuation"/>
    <x v="0"/>
  </r>
  <r>
    <n v="3990"/>
    <s v="Acquirer_871"/>
    <s v="Target_4666"/>
    <x v="0"/>
    <x v="6"/>
    <x v="0"/>
    <n v="2947.38"/>
    <d v="2025-12-07T00:00:00"/>
    <n v="857.55"/>
    <n v="291.82"/>
    <n v="0.34029999999999999"/>
    <n v="10.1"/>
    <n v="1.66"/>
    <n v="48.93"/>
    <x v="10"/>
    <s v="Q4"/>
    <s v="Fair Valuation"/>
    <x v="0"/>
  </r>
  <r>
    <n v="3991"/>
    <s v="Acquirer_481"/>
    <s v="Target_2335"/>
    <x v="2"/>
    <x v="2"/>
    <x v="2"/>
    <n v="24352.31"/>
    <d v="2025-12-08T00:00:00"/>
    <n v="4199.59"/>
    <n v="1636.58"/>
    <n v="0.38969999999999999"/>
    <n v="14.88"/>
    <n v="0.83"/>
    <n v="202.12"/>
    <x v="10"/>
    <s v="Q4"/>
    <s v="Fair Valuation"/>
    <x v="0"/>
  </r>
  <r>
    <n v="3992"/>
    <s v="Acquirer_888"/>
    <s v="Target_3805"/>
    <x v="5"/>
    <x v="4"/>
    <x v="1"/>
    <n v="15808.6"/>
    <d v="2025-12-09T00:00:00"/>
    <n v="3251.36"/>
    <n v="935.42"/>
    <n v="0.28770000000000001"/>
    <n v="16.899999999999999"/>
    <n v="2"/>
    <n v="316.17"/>
    <x v="10"/>
    <s v="Q4"/>
    <s v="High Valuation"/>
    <x v="0"/>
  </r>
  <r>
    <n v="3993"/>
    <s v="Acquirer_732"/>
    <s v="Target_3288"/>
    <x v="0"/>
    <x v="0"/>
    <x v="3"/>
    <n v="1602.98"/>
    <d v="2025-12-10T00:00:00"/>
    <n v="749.24"/>
    <n v="217.5"/>
    <n v="0.2903"/>
    <n v="7.37"/>
    <n v="1.41"/>
    <n v="22.6"/>
    <x v="10"/>
    <s v="Q4"/>
    <s v="Low Valuation"/>
    <x v="0"/>
  </r>
  <r>
    <n v="3994"/>
    <s v="Acquirer_253"/>
    <s v="Target_3999"/>
    <x v="0"/>
    <x v="2"/>
    <x v="0"/>
    <n v="5312.9"/>
    <d v="2025-12-11T00:00:00"/>
    <n v="3031.75"/>
    <n v="344.1"/>
    <n v="0.1135"/>
    <n v="15.44"/>
    <n v="0.69"/>
    <n v="36.659999999999997"/>
    <x v="10"/>
    <s v="Q4"/>
    <s v="High Valuation"/>
    <x v="0"/>
  </r>
  <r>
    <n v="3995"/>
    <s v="Acquirer_750"/>
    <s v="Target_3128"/>
    <x v="4"/>
    <x v="4"/>
    <x v="2"/>
    <n v="7212.72"/>
    <d v="2025-12-12T00:00:00"/>
    <n v="2666.65"/>
    <n v="492"/>
    <n v="0.1845"/>
    <n v="14.66"/>
    <n v="1.83"/>
    <n v="131.99"/>
    <x v="10"/>
    <s v="Q4"/>
    <s v="Fair Valuation"/>
    <x v="0"/>
  </r>
  <r>
    <n v="3996"/>
    <s v="Acquirer_348"/>
    <s v="Target_2934"/>
    <x v="5"/>
    <x v="2"/>
    <x v="3"/>
    <n v="2353.11"/>
    <d v="2025-12-13T00:00:00"/>
    <n v="943.41"/>
    <n v="257.17"/>
    <n v="0.27260000000000001"/>
    <n v="9.15"/>
    <n v="0.80999999999999994"/>
    <n v="19.059999999999999"/>
    <x v="10"/>
    <s v="Q4"/>
    <s v="Fair Valuation"/>
    <x v="0"/>
  </r>
  <r>
    <n v="3997"/>
    <s v="Acquirer_902"/>
    <s v="Target_2297"/>
    <x v="0"/>
    <x v="4"/>
    <x v="0"/>
    <n v="9863.5400000000009"/>
    <d v="2025-12-14T00:00:00"/>
    <n v="4667.05"/>
    <n v="1450.52"/>
    <n v="0.31080000000000002"/>
    <n v="6.8"/>
    <n v="2.15"/>
    <n v="212.07"/>
    <x v="10"/>
    <s v="Q4"/>
    <s v="Low Valuation"/>
    <x v="0"/>
  </r>
  <r>
    <n v="3998"/>
    <s v="Acquirer_362"/>
    <s v="Target_1483"/>
    <x v="4"/>
    <x v="6"/>
    <x v="2"/>
    <n v="929.86"/>
    <d v="2025-12-15T00:00:00"/>
    <n v="245.98"/>
    <n v="54.73"/>
    <n v="0.2225"/>
    <n v="16.989999999999998"/>
    <n v="0.94000000000000006"/>
    <n v="8.74"/>
    <x v="10"/>
    <s v="Q4"/>
    <s v="High Valuation"/>
    <x v="1"/>
  </r>
  <r>
    <n v="3999"/>
    <s v="Acquirer_600"/>
    <s v="Target_637"/>
    <x v="4"/>
    <x v="4"/>
    <x v="3"/>
    <n v="9138.94"/>
    <d v="2025-12-16T00:00:00"/>
    <n v="3437.3"/>
    <n v="789.2"/>
    <n v="0.2296"/>
    <n v="11.58"/>
    <n v="1.33"/>
    <n v="121.55"/>
    <x v="10"/>
    <s v="Q4"/>
    <s v="Fair Valuation"/>
    <x v="0"/>
  </r>
  <r>
    <n v="4000"/>
    <s v="Acquirer_139"/>
    <s v="Target_1032"/>
    <x v="5"/>
    <x v="5"/>
    <x v="1"/>
    <n v="7155.28"/>
    <d v="2025-12-17T00:00:00"/>
    <n v="4638.38"/>
    <n v="1066.3599999999999"/>
    <n v="0.22989999999999999"/>
    <n v="6.71"/>
    <n v="2.2799999999999998"/>
    <n v="163.13999999999999"/>
    <x v="10"/>
    <s v="Q4"/>
    <s v="Low Valuation"/>
    <x v="0"/>
  </r>
  <r>
    <n v="4001"/>
    <s v="Acquirer_688"/>
    <s v="Target_726"/>
    <x v="1"/>
    <x v="6"/>
    <x v="3"/>
    <n v="11378.91"/>
    <d v="2025-12-18T00:00:00"/>
    <n v="3878.23"/>
    <n v="705.45"/>
    <n v="0.18190000000000001"/>
    <n v="16.13"/>
    <n v="1.7"/>
    <n v="193.44"/>
    <x v="10"/>
    <s v="Q4"/>
    <s v="High Valuation"/>
    <x v="0"/>
  </r>
  <r>
    <n v="4002"/>
    <s v="Acquirer_925"/>
    <s v="Target_2076"/>
    <x v="4"/>
    <x v="3"/>
    <x v="3"/>
    <n v="525.72"/>
    <d v="2025-12-19T00:00:00"/>
    <n v="246.38"/>
    <n v="71.430000000000007"/>
    <n v="0.28989999999999999"/>
    <n v="7.36"/>
    <n v="2.25"/>
    <n v="11.83"/>
    <x v="10"/>
    <s v="Q4"/>
    <s v="Low Valuation"/>
    <x v="1"/>
  </r>
  <r>
    <n v="4003"/>
    <s v="Acquirer_334"/>
    <s v="Target_4189"/>
    <x v="7"/>
    <x v="5"/>
    <x v="2"/>
    <n v="28411.11"/>
    <d v="2025-12-20T00:00:00"/>
    <n v="4941.8999999999996"/>
    <n v="1858.15"/>
    <n v="0.376"/>
    <n v="15.29"/>
    <n v="2.02"/>
    <n v="573.9"/>
    <x v="10"/>
    <s v="Q4"/>
    <s v="High Valuation"/>
    <x v="0"/>
  </r>
  <r>
    <n v="4004"/>
    <s v="Acquirer_90"/>
    <s v="Target_174"/>
    <x v="5"/>
    <x v="1"/>
    <x v="1"/>
    <n v="4275.58"/>
    <d v="2025-12-21T00:00:00"/>
    <n v="4041.97"/>
    <n v="434.51"/>
    <n v="0.1075"/>
    <n v="9.84"/>
    <n v="2.4300000000000002"/>
    <n v="103.9"/>
    <x v="10"/>
    <s v="Q4"/>
    <s v="Fair Valuation"/>
    <x v="0"/>
  </r>
  <r>
    <n v="4005"/>
    <s v="Acquirer_274"/>
    <s v="Target_2424"/>
    <x v="2"/>
    <x v="4"/>
    <x v="3"/>
    <n v="8132.87"/>
    <d v="2025-12-22T00:00:00"/>
    <n v="1659.61"/>
    <n v="507.67"/>
    <n v="0.30590000000000001"/>
    <n v="16.02"/>
    <n v="1.71"/>
    <n v="139.07"/>
    <x v="10"/>
    <s v="Q4"/>
    <s v="High Valuation"/>
    <x v="0"/>
  </r>
  <r>
    <n v="4006"/>
    <s v="Acquirer_501"/>
    <s v="Target_3432"/>
    <x v="0"/>
    <x v="7"/>
    <x v="2"/>
    <n v="7972.64"/>
    <d v="2025-12-23T00:00:00"/>
    <n v="3137.93"/>
    <n v="513.37"/>
    <n v="0.1636"/>
    <n v="15.53"/>
    <n v="1.89"/>
    <n v="150.68"/>
    <x v="10"/>
    <s v="Q4"/>
    <s v="High Valuation"/>
    <x v="0"/>
  </r>
  <r>
    <n v="4007"/>
    <s v="Acquirer_402"/>
    <s v="Target_2946"/>
    <x v="0"/>
    <x v="1"/>
    <x v="3"/>
    <n v="11723.25"/>
    <d v="2025-12-24T00:00:00"/>
    <n v="3536.05"/>
    <n v="955.44"/>
    <n v="0.2702"/>
    <n v="12.27"/>
    <n v="1.1599999999999999"/>
    <n v="135.99"/>
    <x v="10"/>
    <s v="Q4"/>
    <s v="Fair Valuation"/>
    <x v="0"/>
  </r>
  <r>
    <n v="4008"/>
    <s v="Acquirer_256"/>
    <s v="Target_1540"/>
    <x v="5"/>
    <x v="4"/>
    <x v="3"/>
    <n v="6317.68"/>
    <d v="2025-12-25T00:00:00"/>
    <n v="4020.57"/>
    <n v="586.6"/>
    <n v="0.1459"/>
    <n v="10.77"/>
    <n v="0.74"/>
    <n v="46.75"/>
    <x v="10"/>
    <s v="Q4"/>
    <s v="Fair Valuation"/>
    <x v="0"/>
  </r>
  <r>
    <n v="4009"/>
    <s v="Acquirer_782"/>
    <s v="Target_1213"/>
    <x v="7"/>
    <x v="2"/>
    <x v="3"/>
    <n v="8805.08"/>
    <d v="2025-12-26T00:00:00"/>
    <n v="2195.89"/>
    <n v="836.19"/>
    <n v="0.38080000000000003"/>
    <n v="10.53"/>
    <n v="2.42"/>
    <n v="213.08"/>
    <x v="10"/>
    <s v="Q4"/>
    <s v="Fair Valuation"/>
    <x v="0"/>
  </r>
  <r>
    <n v="4010"/>
    <s v="Acquirer_668"/>
    <s v="Target_2345"/>
    <x v="6"/>
    <x v="5"/>
    <x v="0"/>
    <n v="11352.07"/>
    <d v="2025-12-27T00:00:00"/>
    <n v="1883.55"/>
    <n v="726.3"/>
    <n v="0.3856"/>
    <n v="15.63"/>
    <n v="2.48"/>
    <n v="281.52999999999997"/>
    <x v="10"/>
    <s v="Q4"/>
    <s v="High Valuation"/>
    <x v="0"/>
  </r>
  <r>
    <n v="4011"/>
    <s v="Acquirer_716"/>
    <s v="Target_3271"/>
    <x v="7"/>
    <x v="4"/>
    <x v="3"/>
    <n v="1917.43"/>
    <d v="2025-12-28T00:00:00"/>
    <n v="1262.25"/>
    <n v="245.51"/>
    <n v="0.19450000000000001"/>
    <n v="7.81"/>
    <n v="1.98"/>
    <n v="37.97"/>
    <x v="10"/>
    <s v="Q4"/>
    <s v="Low Valuation"/>
    <x v="0"/>
  </r>
  <r>
    <n v="4012"/>
    <s v="Acquirer_114"/>
    <s v="Target_1505"/>
    <x v="4"/>
    <x v="4"/>
    <x v="2"/>
    <n v="18782.009999999998"/>
    <d v="2025-12-29T00:00:00"/>
    <n v="4490.05"/>
    <n v="1417.51"/>
    <n v="0.31569999999999998"/>
    <n v="13.25"/>
    <n v="1.92"/>
    <n v="360.61"/>
    <x v="10"/>
    <s v="Q4"/>
    <s v="Fair Valuation"/>
    <x v="0"/>
  </r>
  <r>
    <n v="4013"/>
    <s v="Acquirer_43"/>
    <s v="Target_4049"/>
    <x v="0"/>
    <x v="3"/>
    <x v="3"/>
    <n v="7807.01"/>
    <d v="2025-12-30T00:00:00"/>
    <n v="1622.63"/>
    <n v="629.09"/>
    <n v="0.38769999999999999"/>
    <n v="12.41"/>
    <n v="0.57000000000000006"/>
    <n v="44.5"/>
    <x v="10"/>
    <s v="Q4"/>
    <s v="Fair Valuation"/>
    <x v="0"/>
  </r>
  <r>
    <n v="4014"/>
    <s v="Acquirer_390"/>
    <s v="Target_4175"/>
    <x v="1"/>
    <x v="1"/>
    <x v="2"/>
    <n v="9228.8799999999992"/>
    <d v="2025-12-31T00:00:00"/>
    <n v="3642.78"/>
    <n v="1394.09"/>
    <n v="0.38269999999999998"/>
    <n v="6.62"/>
    <n v="0.91"/>
    <n v="83.98"/>
    <x v="10"/>
    <s v="Q4"/>
    <s v="Low Valuation"/>
    <x v="0"/>
  </r>
  <r>
    <n v="4015"/>
    <s v="Acquirer_634"/>
    <s v="Target_2176"/>
    <x v="0"/>
    <x v="4"/>
    <x v="3"/>
    <n v="1612.07"/>
    <d v="2026-01-01T00:00:00"/>
    <n v="281.39"/>
    <n v="104.68"/>
    <n v="0.372"/>
    <n v="15.4"/>
    <n v="2.0099999999999998"/>
    <n v="32.4"/>
    <x v="11"/>
    <s v="Q1"/>
    <s v="High Valuation"/>
    <x v="0"/>
  </r>
  <r>
    <n v="4016"/>
    <s v="Acquirer_694"/>
    <s v="Target_1211"/>
    <x v="4"/>
    <x v="5"/>
    <x v="3"/>
    <n v="12386.98"/>
    <d v="2026-01-02T00:00:00"/>
    <n v="2437.73"/>
    <n v="717.67"/>
    <n v="0.2944"/>
    <n v="17.260000000000002"/>
    <n v="1.42"/>
    <n v="175.9"/>
    <x v="11"/>
    <s v="Q1"/>
    <s v="High Valuation"/>
    <x v="0"/>
  </r>
  <r>
    <n v="4017"/>
    <s v="Acquirer_954"/>
    <s v="Target_4854"/>
    <x v="4"/>
    <x v="6"/>
    <x v="1"/>
    <n v="936.09"/>
    <d v="2026-01-03T00:00:00"/>
    <n v="1013.22"/>
    <n v="116.72"/>
    <n v="0.1152"/>
    <n v="8.02"/>
    <n v="1.2"/>
    <n v="11.23"/>
    <x v="11"/>
    <s v="Q1"/>
    <s v="Fair Valuation"/>
    <x v="1"/>
  </r>
  <r>
    <n v="4018"/>
    <s v="Acquirer_796"/>
    <s v="Target_2433"/>
    <x v="6"/>
    <x v="6"/>
    <x v="2"/>
    <n v="4567.7"/>
    <d v="2026-01-04T00:00:00"/>
    <n v="878.72"/>
    <n v="347.09"/>
    <n v="0.39500000000000002"/>
    <n v="13.16"/>
    <n v="2.16"/>
    <n v="98.66"/>
    <x v="11"/>
    <s v="Q1"/>
    <s v="Fair Valuation"/>
    <x v="0"/>
  </r>
  <r>
    <n v="4019"/>
    <s v="Acquirer_66"/>
    <s v="Target_2412"/>
    <x v="7"/>
    <x v="6"/>
    <x v="3"/>
    <n v="10041.969999999999"/>
    <d v="2026-01-05T00:00:00"/>
    <n v="4162.29"/>
    <n v="1535.47"/>
    <n v="0.36890000000000001"/>
    <n v="6.54"/>
    <n v="1.82"/>
    <n v="182.76"/>
    <x v="11"/>
    <s v="Q1"/>
    <s v="Low Valuation"/>
    <x v="0"/>
  </r>
  <r>
    <n v="4020"/>
    <s v="Acquirer_430"/>
    <s v="Target_2767"/>
    <x v="5"/>
    <x v="5"/>
    <x v="1"/>
    <n v="17398.7"/>
    <d v="2026-01-06T00:00:00"/>
    <n v="3619.91"/>
    <n v="1401.99"/>
    <n v="0.38729999999999998"/>
    <n v="12.41"/>
    <n v="1.77"/>
    <n v="307.95999999999998"/>
    <x v="11"/>
    <s v="Q1"/>
    <s v="Fair Valuation"/>
    <x v="0"/>
  </r>
  <r>
    <n v="4021"/>
    <s v="Acquirer_995"/>
    <s v="Target_3436"/>
    <x v="1"/>
    <x v="6"/>
    <x v="0"/>
    <n v="5759.55"/>
    <d v="2026-01-07T00:00:00"/>
    <n v="4055.52"/>
    <n v="541.82000000000005"/>
    <n v="0.1336"/>
    <n v="10.63"/>
    <n v="1.87"/>
    <n v="107.7"/>
    <x v="11"/>
    <s v="Q1"/>
    <s v="Fair Valuation"/>
    <x v="0"/>
  </r>
  <r>
    <n v="4022"/>
    <s v="Acquirer_840"/>
    <s v="Target_1468"/>
    <x v="4"/>
    <x v="6"/>
    <x v="1"/>
    <n v="3668.94"/>
    <d v="2026-01-08T00:00:00"/>
    <n v="727.09"/>
    <n v="268.58999999999997"/>
    <n v="0.36940000000000001"/>
    <n v="13.66"/>
    <n v="0.98"/>
    <n v="35.96"/>
    <x v="11"/>
    <s v="Q1"/>
    <s v="Fair Valuation"/>
    <x v="0"/>
  </r>
  <r>
    <n v="4023"/>
    <s v="Acquirer_824"/>
    <s v="Target_3897"/>
    <x v="4"/>
    <x v="1"/>
    <x v="0"/>
    <n v="3803.19"/>
    <d v="2026-01-09T00:00:00"/>
    <n v="1933.53"/>
    <n v="580.64"/>
    <n v="0.30030000000000001"/>
    <n v="6.55"/>
    <n v="0.65"/>
    <n v="24.72"/>
    <x v="11"/>
    <s v="Q1"/>
    <s v="Low Valuation"/>
    <x v="0"/>
  </r>
  <r>
    <n v="4024"/>
    <s v="Acquirer_768"/>
    <s v="Target_3356"/>
    <x v="5"/>
    <x v="3"/>
    <x v="1"/>
    <n v="6022.61"/>
    <d v="2026-01-10T00:00:00"/>
    <n v="3663.96"/>
    <n v="729.13"/>
    <n v="0.19900000000000001"/>
    <n v="8.26"/>
    <n v="1.05"/>
    <n v="63.24"/>
    <x v="11"/>
    <s v="Q1"/>
    <s v="Fair Valuation"/>
    <x v="0"/>
  </r>
  <r>
    <n v="4025"/>
    <s v="Acquirer_583"/>
    <s v="Target_826"/>
    <x v="2"/>
    <x v="2"/>
    <x v="2"/>
    <n v="1351.21"/>
    <d v="2026-01-11T00:00:00"/>
    <n v="701.68"/>
    <n v="108.27"/>
    <n v="0.15429999999999999"/>
    <n v="12.48"/>
    <n v="0.88"/>
    <n v="11.89"/>
    <x v="11"/>
    <s v="Q1"/>
    <s v="Fair Valuation"/>
    <x v="0"/>
  </r>
  <r>
    <n v="4026"/>
    <s v="Acquirer_755"/>
    <s v="Target_924"/>
    <x v="0"/>
    <x v="6"/>
    <x v="2"/>
    <n v="1354.59"/>
    <d v="2026-01-12T00:00:00"/>
    <n v="1523.52"/>
    <n v="185.56"/>
    <n v="0.12180000000000001"/>
    <n v="7.3"/>
    <n v="1.23"/>
    <n v="16.66"/>
    <x v="11"/>
    <s v="Q1"/>
    <s v="Low Valuation"/>
    <x v="0"/>
  </r>
  <r>
    <n v="4027"/>
    <s v="Acquirer_84"/>
    <s v="Target_547"/>
    <x v="6"/>
    <x v="1"/>
    <x v="2"/>
    <n v="1507.73"/>
    <d v="2026-01-13T00:00:00"/>
    <n v="2413.37"/>
    <n v="242.79"/>
    <n v="0.10059999999999999"/>
    <n v="6.21"/>
    <n v="0.54999999999999993"/>
    <n v="8.2899999999999991"/>
    <x v="11"/>
    <s v="Q1"/>
    <s v="Low Valuation"/>
    <x v="0"/>
  </r>
  <r>
    <n v="4028"/>
    <s v="Acquirer_852"/>
    <s v="Target_2657"/>
    <x v="0"/>
    <x v="3"/>
    <x v="1"/>
    <n v="14112.84"/>
    <d v="2026-01-14T00:00:00"/>
    <n v="3845.82"/>
    <n v="991.07"/>
    <n v="0.25769999999999998"/>
    <n v="14.24"/>
    <n v="1.86"/>
    <n v="262.5"/>
    <x v="11"/>
    <s v="Q1"/>
    <s v="Fair Valuation"/>
    <x v="0"/>
  </r>
  <r>
    <n v="4029"/>
    <s v="Acquirer_140"/>
    <s v="Target_4313"/>
    <x v="5"/>
    <x v="5"/>
    <x v="3"/>
    <n v="9976.44"/>
    <d v="2026-01-15T00:00:00"/>
    <n v="3720.11"/>
    <n v="566.20000000000005"/>
    <n v="0.1522"/>
    <n v="17.62"/>
    <n v="1.76"/>
    <n v="175.59"/>
    <x v="11"/>
    <s v="Q1"/>
    <s v="High Valuation"/>
    <x v="0"/>
  </r>
  <r>
    <n v="4030"/>
    <s v="Acquirer_672"/>
    <s v="Target_425"/>
    <x v="4"/>
    <x v="0"/>
    <x v="2"/>
    <n v="10195.74"/>
    <d v="2026-01-16T00:00:00"/>
    <n v="4165.8599999999997"/>
    <n v="657.79"/>
    <n v="0.15790000000000001"/>
    <n v="15.5"/>
    <n v="2.34"/>
    <n v="238.58"/>
    <x v="11"/>
    <s v="Q1"/>
    <s v="High Valuation"/>
    <x v="0"/>
  </r>
  <r>
    <n v="4031"/>
    <s v="Acquirer_873"/>
    <s v="Target_4789"/>
    <x v="3"/>
    <x v="1"/>
    <x v="2"/>
    <n v="2153.0300000000002"/>
    <d v="2026-01-17T00:00:00"/>
    <n v="702.6"/>
    <n v="212.33"/>
    <n v="0.30220000000000002"/>
    <n v="10.14"/>
    <n v="1.02"/>
    <n v="21.96"/>
    <x v="11"/>
    <s v="Q1"/>
    <s v="Fair Valuation"/>
    <x v="0"/>
  </r>
  <r>
    <n v="4032"/>
    <s v="Acquirer_664"/>
    <s v="Target_757"/>
    <x v="2"/>
    <x v="1"/>
    <x v="1"/>
    <n v="3032.47"/>
    <d v="2026-01-18T00:00:00"/>
    <n v="741.86"/>
    <n v="235.99"/>
    <n v="0.31809999999999999"/>
    <n v="12.85"/>
    <n v="1.79"/>
    <n v="54.28"/>
    <x v="11"/>
    <s v="Q1"/>
    <s v="Fair Valuation"/>
    <x v="0"/>
  </r>
  <r>
    <n v="4033"/>
    <s v="Acquirer_640"/>
    <s v="Target_4163"/>
    <x v="6"/>
    <x v="5"/>
    <x v="3"/>
    <n v="711.86"/>
    <d v="2026-01-19T00:00:00"/>
    <n v="434.95"/>
    <n v="46.71"/>
    <n v="0.1074"/>
    <n v="15.24"/>
    <n v="1.89"/>
    <n v="13.45"/>
    <x v="11"/>
    <s v="Q1"/>
    <s v="High Valuation"/>
    <x v="1"/>
  </r>
  <r>
    <n v="4034"/>
    <s v="Acquirer_801"/>
    <s v="Target_1966"/>
    <x v="4"/>
    <x v="7"/>
    <x v="3"/>
    <n v="3579.06"/>
    <d v="2026-01-20T00:00:00"/>
    <n v="1242.56"/>
    <n v="473.42"/>
    <n v="0.38100000000000001"/>
    <n v="7.56"/>
    <n v="1.1599999999999999"/>
    <n v="41.52"/>
    <x v="11"/>
    <s v="Q1"/>
    <s v="Low Valuation"/>
    <x v="0"/>
  </r>
  <r>
    <n v="4035"/>
    <s v="Acquirer_419"/>
    <s v="Target_4289"/>
    <x v="5"/>
    <x v="5"/>
    <x v="1"/>
    <n v="1912.91"/>
    <d v="2026-01-21T00:00:00"/>
    <n v="1614.9"/>
    <n v="260.97000000000003"/>
    <n v="0.16159999999999999"/>
    <n v="7.33"/>
    <n v="0.82000000000000006"/>
    <n v="15.69"/>
    <x v="11"/>
    <s v="Q1"/>
    <s v="Low Valuation"/>
    <x v="0"/>
  </r>
  <r>
    <n v="4036"/>
    <s v="Acquirer_678"/>
    <s v="Target_4628"/>
    <x v="2"/>
    <x v="7"/>
    <x v="3"/>
    <n v="2472.5700000000002"/>
    <d v="2026-01-22T00:00:00"/>
    <n v="1466.37"/>
    <n v="159.83000000000001"/>
    <n v="0.109"/>
    <n v="15.47"/>
    <n v="1.65"/>
    <n v="40.799999999999997"/>
    <x v="11"/>
    <s v="Q1"/>
    <s v="High Valuation"/>
    <x v="0"/>
  </r>
  <r>
    <n v="4037"/>
    <s v="Acquirer_677"/>
    <s v="Target_269"/>
    <x v="4"/>
    <x v="0"/>
    <x v="3"/>
    <n v="2125.3200000000002"/>
    <d v="2026-01-23T00:00:00"/>
    <n v="500.5"/>
    <n v="151.69999999999999"/>
    <n v="0.30309999999999998"/>
    <n v="14.01"/>
    <n v="1.02"/>
    <n v="21.68"/>
    <x v="11"/>
    <s v="Q1"/>
    <s v="Fair Valuation"/>
    <x v="0"/>
  </r>
  <r>
    <n v="4038"/>
    <s v="Acquirer_206"/>
    <s v="Target_1344"/>
    <x v="0"/>
    <x v="5"/>
    <x v="3"/>
    <n v="929.33"/>
    <d v="2026-01-24T00:00:00"/>
    <n v="296.72000000000003"/>
    <n v="78.69"/>
    <n v="0.26519999999999999"/>
    <n v="11.81"/>
    <n v="1.1000000000000001"/>
    <n v="10.220000000000001"/>
    <x v="11"/>
    <s v="Q1"/>
    <s v="Fair Valuation"/>
    <x v="1"/>
  </r>
  <r>
    <n v="4039"/>
    <s v="Acquirer_308"/>
    <s v="Target_3315"/>
    <x v="1"/>
    <x v="7"/>
    <x v="2"/>
    <n v="13833.48"/>
    <d v="2026-01-25T00:00:00"/>
    <n v="3633.43"/>
    <n v="1178.32"/>
    <n v="0.32429999999999998"/>
    <n v="11.74"/>
    <n v="1.31"/>
    <n v="181.22"/>
    <x v="11"/>
    <s v="Q1"/>
    <s v="Fair Valuation"/>
    <x v="0"/>
  </r>
  <r>
    <n v="4040"/>
    <s v="Acquirer_901"/>
    <s v="Target_4052"/>
    <x v="7"/>
    <x v="4"/>
    <x v="0"/>
    <n v="11013.39"/>
    <d v="2026-01-26T00:00:00"/>
    <n v="2786.83"/>
    <n v="659.09"/>
    <n v="0.23649999999999999"/>
    <n v="16.71"/>
    <n v="1.73"/>
    <n v="190.53"/>
    <x v="11"/>
    <s v="Q1"/>
    <s v="High Valuation"/>
    <x v="0"/>
  </r>
  <r>
    <n v="4041"/>
    <s v="Acquirer_340"/>
    <s v="Target_2949"/>
    <x v="3"/>
    <x v="7"/>
    <x v="3"/>
    <n v="1779.85"/>
    <d v="2026-01-27T00:00:00"/>
    <n v="1406.87"/>
    <n v="175.01"/>
    <n v="0.1244"/>
    <n v="10.17"/>
    <n v="2.4500000000000002"/>
    <n v="43.61"/>
    <x v="11"/>
    <s v="Q1"/>
    <s v="Fair Valuation"/>
    <x v="0"/>
  </r>
  <r>
    <n v="4042"/>
    <s v="Acquirer_256"/>
    <s v="Target_1101"/>
    <x v="6"/>
    <x v="6"/>
    <x v="0"/>
    <n v="4740.67"/>
    <d v="2026-01-28T00:00:00"/>
    <n v="4244.8599999999997"/>
    <n v="508.11"/>
    <n v="0.1197"/>
    <n v="9.33"/>
    <n v="1.47"/>
    <n v="69.69"/>
    <x v="11"/>
    <s v="Q1"/>
    <s v="Fair Valuation"/>
    <x v="0"/>
  </r>
  <r>
    <n v="4043"/>
    <s v="Acquirer_728"/>
    <s v="Target_3394"/>
    <x v="5"/>
    <x v="6"/>
    <x v="2"/>
    <n v="3077.42"/>
    <d v="2026-01-29T00:00:00"/>
    <n v="1777.94"/>
    <n v="205.71"/>
    <n v="0.1157"/>
    <n v="14.96"/>
    <n v="1.1499999999999999"/>
    <n v="35.39"/>
    <x v="11"/>
    <s v="Q1"/>
    <s v="Fair Valuation"/>
    <x v="0"/>
  </r>
  <r>
    <n v="4044"/>
    <s v="Acquirer_294"/>
    <s v="Target_4364"/>
    <x v="2"/>
    <x v="0"/>
    <x v="3"/>
    <n v="1793.06"/>
    <d v="2026-01-30T00:00:00"/>
    <n v="1853.28"/>
    <n v="287.81"/>
    <n v="0.15529999999999999"/>
    <n v="6.23"/>
    <n v="2.09"/>
    <n v="37.47"/>
    <x v="11"/>
    <s v="Q1"/>
    <s v="Low Valuation"/>
    <x v="0"/>
  </r>
  <r>
    <n v="4045"/>
    <s v="Acquirer_495"/>
    <s v="Target_3407"/>
    <x v="5"/>
    <x v="1"/>
    <x v="3"/>
    <n v="6660.22"/>
    <d v="2026-01-31T00:00:00"/>
    <n v="1813.44"/>
    <n v="596.26"/>
    <n v="0.32879999999999998"/>
    <n v="11.17"/>
    <n v="1.01"/>
    <n v="67.27"/>
    <x v="11"/>
    <s v="Q1"/>
    <s v="Fair Valuation"/>
    <x v="0"/>
  </r>
  <r>
    <n v="4046"/>
    <s v="Acquirer_367"/>
    <s v="Target_90"/>
    <x v="6"/>
    <x v="7"/>
    <x v="3"/>
    <n v="16121.85"/>
    <d v="2026-02-01T00:00:00"/>
    <n v="3701.99"/>
    <n v="1107.27"/>
    <n v="0.29909999999999998"/>
    <n v="14.56"/>
    <n v="2.21"/>
    <n v="356.29"/>
    <x v="11"/>
    <s v="Q1"/>
    <s v="Fair Valuation"/>
    <x v="0"/>
  </r>
  <r>
    <n v="4047"/>
    <s v="Acquirer_362"/>
    <s v="Target_4437"/>
    <x v="4"/>
    <x v="0"/>
    <x v="1"/>
    <n v="1267.6600000000001"/>
    <d v="2026-02-02T00:00:00"/>
    <n v="958.07"/>
    <n v="206.46"/>
    <n v="0.2155"/>
    <n v="6.14"/>
    <n v="1.99"/>
    <n v="25.23"/>
    <x v="11"/>
    <s v="Q1"/>
    <s v="Low Valuation"/>
    <x v="0"/>
  </r>
  <r>
    <n v="4048"/>
    <s v="Acquirer_369"/>
    <s v="Target_3073"/>
    <x v="6"/>
    <x v="5"/>
    <x v="2"/>
    <n v="3333.45"/>
    <d v="2026-02-03T00:00:00"/>
    <n v="1612.37"/>
    <n v="288.61"/>
    <n v="0.17899999999999999"/>
    <n v="11.55"/>
    <n v="1.85"/>
    <n v="61.67"/>
    <x v="11"/>
    <s v="Q1"/>
    <s v="Fair Valuation"/>
    <x v="0"/>
  </r>
  <r>
    <n v="4049"/>
    <s v="Acquirer_918"/>
    <s v="Target_4868"/>
    <x v="4"/>
    <x v="5"/>
    <x v="2"/>
    <n v="2749.01"/>
    <d v="2026-02-04T00:00:00"/>
    <n v="624.26"/>
    <n v="248.33"/>
    <n v="0.39779999999999999"/>
    <n v="11.07"/>
    <n v="2.2000000000000002"/>
    <n v="60.48"/>
    <x v="11"/>
    <s v="Q1"/>
    <s v="Fair Valuation"/>
    <x v="0"/>
  </r>
  <r>
    <n v="4050"/>
    <s v="Acquirer_467"/>
    <s v="Target_4796"/>
    <x v="2"/>
    <x v="5"/>
    <x v="3"/>
    <n v="4556.6499999999996"/>
    <d v="2026-02-05T00:00:00"/>
    <n v="993.85"/>
    <n v="264.45999999999998"/>
    <n v="0.2661"/>
    <n v="17.23"/>
    <n v="1.33"/>
    <n v="60.6"/>
    <x v="11"/>
    <s v="Q1"/>
    <s v="High Valuation"/>
    <x v="0"/>
  </r>
  <r>
    <n v="4051"/>
    <s v="Acquirer_380"/>
    <s v="Target_2622"/>
    <x v="2"/>
    <x v="5"/>
    <x v="1"/>
    <n v="17033.099999999999"/>
    <d v="2026-02-06T00:00:00"/>
    <n v="3030.63"/>
    <n v="1098.9100000000001"/>
    <n v="0.36259999999999998"/>
    <n v="15.5"/>
    <n v="1.42"/>
    <n v="241.87"/>
    <x v="11"/>
    <s v="Q1"/>
    <s v="High Valuation"/>
    <x v="0"/>
  </r>
  <r>
    <n v="4052"/>
    <s v="Acquirer_145"/>
    <s v="Target_3172"/>
    <x v="4"/>
    <x v="0"/>
    <x v="0"/>
    <n v="3319.03"/>
    <d v="2026-02-07T00:00:00"/>
    <n v="3259.7"/>
    <n v="453.42"/>
    <n v="0.1391"/>
    <n v="7.32"/>
    <n v="1.56"/>
    <n v="51.78"/>
    <x v="11"/>
    <s v="Q1"/>
    <s v="Low Valuation"/>
    <x v="0"/>
  </r>
  <r>
    <n v="4053"/>
    <s v="Acquirer_688"/>
    <s v="Target_405"/>
    <x v="4"/>
    <x v="3"/>
    <x v="0"/>
    <n v="6287.7"/>
    <d v="2026-02-08T00:00:00"/>
    <n v="2007.51"/>
    <n v="592.62"/>
    <n v="0.29520000000000002"/>
    <n v="10.61"/>
    <n v="0.61"/>
    <n v="38.35"/>
    <x v="11"/>
    <s v="Q1"/>
    <s v="Fair Valuation"/>
    <x v="0"/>
  </r>
  <r>
    <n v="4054"/>
    <s v="Acquirer_411"/>
    <s v="Target_2356"/>
    <x v="3"/>
    <x v="3"/>
    <x v="1"/>
    <n v="11020.41"/>
    <d v="2026-02-09T00:00:00"/>
    <n v="4996.26"/>
    <n v="659.51"/>
    <n v="0.13200000000000001"/>
    <n v="16.71"/>
    <n v="1.24"/>
    <n v="136.65"/>
    <x v="11"/>
    <s v="Q1"/>
    <s v="High Valuation"/>
    <x v="0"/>
  </r>
  <r>
    <n v="4055"/>
    <s v="Acquirer_805"/>
    <s v="Target_745"/>
    <x v="3"/>
    <x v="5"/>
    <x v="3"/>
    <n v="6154.15"/>
    <d v="2026-02-10T00:00:00"/>
    <n v="4548.09"/>
    <n v="929.63"/>
    <n v="0.2044"/>
    <n v="6.62"/>
    <n v="1.91"/>
    <n v="117.54"/>
    <x v="11"/>
    <s v="Q1"/>
    <s v="Low Valuation"/>
    <x v="0"/>
  </r>
  <r>
    <n v="4056"/>
    <s v="Acquirer_65"/>
    <s v="Target_334"/>
    <x v="0"/>
    <x v="7"/>
    <x v="3"/>
    <n v="4336.68"/>
    <d v="2026-02-11T00:00:00"/>
    <n v="2065.75"/>
    <n v="254.5"/>
    <n v="0.1232"/>
    <n v="17.04"/>
    <n v="0.76"/>
    <n v="32.96"/>
    <x v="11"/>
    <s v="Q1"/>
    <s v="High Valuation"/>
    <x v="0"/>
  </r>
  <r>
    <n v="4057"/>
    <s v="Acquirer_524"/>
    <s v="Target_3248"/>
    <x v="1"/>
    <x v="7"/>
    <x v="1"/>
    <n v="7466.27"/>
    <d v="2026-02-12T00:00:00"/>
    <n v="3832.98"/>
    <n v="512.09"/>
    <n v="0.1336"/>
    <n v="14.58"/>
    <n v="1.0900000000000001"/>
    <n v="81.38"/>
    <x v="11"/>
    <s v="Q1"/>
    <s v="Fair Valuation"/>
    <x v="0"/>
  </r>
  <r>
    <n v="4058"/>
    <s v="Acquirer_352"/>
    <s v="Target_203"/>
    <x v="2"/>
    <x v="6"/>
    <x v="0"/>
    <n v="4552.6400000000003"/>
    <d v="2026-02-13T00:00:00"/>
    <n v="2307.12"/>
    <n v="257.94"/>
    <n v="0.1118"/>
    <n v="17.649999999999999"/>
    <n v="2.37"/>
    <n v="107.9"/>
    <x v="11"/>
    <s v="Q1"/>
    <s v="High Valuation"/>
    <x v="0"/>
  </r>
  <r>
    <n v="4059"/>
    <s v="Acquirer_750"/>
    <s v="Target_806"/>
    <x v="7"/>
    <x v="0"/>
    <x v="3"/>
    <n v="7806.57"/>
    <d v="2026-02-14T00:00:00"/>
    <n v="2215.17"/>
    <n v="786.16"/>
    <n v="0.35489999999999999"/>
    <n v="9.93"/>
    <n v="0.67"/>
    <n v="52.3"/>
    <x v="11"/>
    <s v="Q1"/>
    <s v="Fair Valuation"/>
    <x v="0"/>
  </r>
  <r>
    <n v="4060"/>
    <s v="Acquirer_407"/>
    <s v="Target_1317"/>
    <x v="3"/>
    <x v="0"/>
    <x v="2"/>
    <n v="3151.15"/>
    <d v="2026-02-15T00:00:00"/>
    <n v="2291.86"/>
    <n v="408.18"/>
    <n v="0.17810000000000001"/>
    <n v="7.72"/>
    <n v="1.75"/>
    <n v="55.15"/>
    <x v="11"/>
    <s v="Q1"/>
    <s v="Low Valuation"/>
    <x v="0"/>
  </r>
  <r>
    <n v="4061"/>
    <s v="Acquirer_356"/>
    <s v="Target_878"/>
    <x v="7"/>
    <x v="2"/>
    <x v="0"/>
    <n v="5516.99"/>
    <d v="2026-02-16T00:00:00"/>
    <n v="2252.44"/>
    <n v="491.71"/>
    <n v="0.21829999999999999"/>
    <n v="11.22"/>
    <n v="2.41"/>
    <n v="132.96"/>
    <x v="11"/>
    <s v="Q1"/>
    <s v="Fair Valuation"/>
    <x v="0"/>
  </r>
  <r>
    <n v="4062"/>
    <s v="Acquirer_159"/>
    <s v="Target_3843"/>
    <x v="5"/>
    <x v="0"/>
    <x v="3"/>
    <n v="16498.060000000001"/>
    <d v="2026-02-17T00:00:00"/>
    <n v="3368.71"/>
    <n v="947.62"/>
    <n v="0.28129999999999999"/>
    <n v="17.41"/>
    <n v="1.82"/>
    <n v="300.26"/>
    <x v="11"/>
    <s v="Q1"/>
    <s v="High Valuation"/>
    <x v="0"/>
  </r>
  <r>
    <n v="4063"/>
    <s v="Acquirer_268"/>
    <s v="Target_970"/>
    <x v="1"/>
    <x v="7"/>
    <x v="3"/>
    <n v="1851.02"/>
    <d v="2026-02-18T00:00:00"/>
    <n v="908.16"/>
    <n v="114.97"/>
    <n v="0.12659999999999999"/>
    <n v="16.100000000000001"/>
    <n v="2.42"/>
    <n v="44.79"/>
    <x v="11"/>
    <s v="Q1"/>
    <s v="High Valuation"/>
    <x v="0"/>
  </r>
  <r>
    <n v="4064"/>
    <s v="Acquirer_628"/>
    <s v="Target_159"/>
    <x v="2"/>
    <x v="6"/>
    <x v="2"/>
    <n v="5352.43"/>
    <d v="2026-02-19T00:00:00"/>
    <n v="2487.21"/>
    <n v="362.14"/>
    <n v="0.14560000000000001"/>
    <n v="14.78"/>
    <n v="1.94"/>
    <n v="103.84"/>
    <x v="11"/>
    <s v="Q1"/>
    <s v="Fair Valuation"/>
    <x v="0"/>
  </r>
  <r>
    <n v="4065"/>
    <s v="Acquirer_930"/>
    <s v="Target_1100"/>
    <x v="1"/>
    <x v="4"/>
    <x v="2"/>
    <n v="14152.02"/>
    <d v="2026-02-20T00:00:00"/>
    <n v="4812.21"/>
    <n v="1478.79"/>
    <n v="0.30730000000000002"/>
    <n v="9.57"/>
    <n v="0.67"/>
    <n v="94.82"/>
    <x v="11"/>
    <s v="Q1"/>
    <s v="Fair Valuation"/>
    <x v="0"/>
  </r>
  <r>
    <n v="4066"/>
    <s v="Acquirer_342"/>
    <s v="Target_32"/>
    <x v="2"/>
    <x v="0"/>
    <x v="0"/>
    <n v="3544.25"/>
    <d v="2026-02-21T00:00:00"/>
    <n v="1222.44"/>
    <n v="256.83"/>
    <n v="0.21010000000000001"/>
    <n v="13.8"/>
    <n v="1.22"/>
    <n v="43.24"/>
    <x v="11"/>
    <s v="Q1"/>
    <s v="Fair Valuation"/>
    <x v="0"/>
  </r>
  <r>
    <n v="4067"/>
    <s v="Acquirer_303"/>
    <s v="Target_4346"/>
    <x v="0"/>
    <x v="3"/>
    <x v="2"/>
    <n v="17910.14"/>
    <d v="2026-02-22T00:00:00"/>
    <n v="4020.31"/>
    <n v="1132.1199999999999"/>
    <n v="0.28160000000000002"/>
    <n v="15.82"/>
    <n v="0.97"/>
    <n v="173.73"/>
    <x v="11"/>
    <s v="Q1"/>
    <s v="High Valuation"/>
    <x v="0"/>
  </r>
  <r>
    <n v="4068"/>
    <s v="Acquirer_581"/>
    <s v="Target_2395"/>
    <x v="0"/>
    <x v="2"/>
    <x v="2"/>
    <n v="1824.66"/>
    <d v="2026-02-23T00:00:00"/>
    <n v="1584.87"/>
    <n v="170.37"/>
    <n v="0.1075"/>
    <n v="10.71"/>
    <n v="2.38"/>
    <n v="43.43"/>
    <x v="11"/>
    <s v="Q1"/>
    <s v="Fair Valuation"/>
    <x v="0"/>
  </r>
  <r>
    <n v="4069"/>
    <s v="Acquirer_816"/>
    <s v="Target_4433"/>
    <x v="4"/>
    <x v="7"/>
    <x v="3"/>
    <n v="6513.81"/>
    <d v="2026-02-24T00:00:00"/>
    <n v="3507.22"/>
    <n v="366.15"/>
    <n v="0.10440000000000001"/>
    <n v="17.79"/>
    <n v="1.9"/>
    <n v="123.76"/>
    <x v="11"/>
    <s v="Q1"/>
    <s v="High Valuation"/>
    <x v="0"/>
  </r>
  <r>
    <n v="4070"/>
    <s v="Acquirer_284"/>
    <s v="Target_2659"/>
    <x v="1"/>
    <x v="6"/>
    <x v="1"/>
    <n v="7728.74"/>
    <d v="2026-02-25T00:00:00"/>
    <n v="4525.09"/>
    <n v="1090.0899999999999"/>
    <n v="0.2409"/>
    <n v="7.09"/>
    <n v="2.17"/>
    <n v="167.71"/>
    <x v="11"/>
    <s v="Q1"/>
    <s v="Low Valuation"/>
    <x v="0"/>
  </r>
  <r>
    <n v="4071"/>
    <s v="Acquirer_40"/>
    <s v="Target_656"/>
    <x v="6"/>
    <x v="3"/>
    <x v="1"/>
    <n v="3267.64"/>
    <d v="2026-02-26T00:00:00"/>
    <n v="2107.65"/>
    <n v="319.73"/>
    <n v="0.1517"/>
    <n v="10.220000000000001"/>
    <n v="1.28"/>
    <n v="41.83"/>
    <x v="11"/>
    <s v="Q1"/>
    <s v="Fair Valuation"/>
    <x v="0"/>
  </r>
  <r>
    <n v="4072"/>
    <s v="Acquirer_154"/>
    <s v="Target_852"/>
    <x v="7"/>
    <x v="5"/>
    <x v="3"/>
    <n v="2919.62"/>
    <d v="2026-02-27T00:00:00"/>
    <n v="1741.82"/>
    <n v="294.02"/>
    <n v="0.16880000000000001"/>
    <n v="9.93"/>
    <n v="1.22"/>
    <n v="35.619999999999997"/>
    <x v="11"/>
    <s v="Q1"/>
    <s v="Fair Valuation"/>
    <x v="0"/>
  </r>
  <r>
    <n v="4073"/>
    <s v="Acquirer_981"/>
    <s v="Target_2130"/>
    <x v="7"/>
    <x v="5"/>
    <x v="0"/>
    <n v="1050.69"/>
    <d v="2026-02-28T00:00:00"/>
    <n v="392.37"/>
    <n v="104.65"/>
    <n v="0.26669999999999999"/>
    <n v="10.039999999999999"/>
    <n v="2.4700000000000002"/>
    <n v="25.95"/>
    <x v="11"/>
    <s v="Q1"/>
    <s v="Fair Valuation"/>
    <x v="0"/>
  </r>
  <r>
    <n v="4074"/>
    <s v="Acquirer_311"/>
    <s v="Target_3375"/>
    <x v="7"/>
    <x v="4"/>
    <x v="3"/>
    <n v="3730.46"/>
    <d v="2026-03-01T00:00:00"/>
    <n v="4573.46"/>
    <n v="469.24"/>
    <n v="0.1026"/>
    <n v="7.95"/>
    <n v="1.07"/>
    <n v="39.92"/>
    <x v="11"/>
    <s v="Q1"/>
    <s v="Low Valuation"/>
    <x v="0"/>
  </r>
  <r>
    <n v="4075"/>
    <s v="Acquirer_175"/>
    <s v="Target_4972"/>
    <x v="7"/>
    <x v="4"/>
    <x v="3"/>
    <n v="141.56"/>
    <d v="2026-03-02T00:00:00"/>
    <n v="113.24"/>
    <n v="14.7"/>
    <n v="0.1298"/>
    <n v="9.6300000000000008"/>
    <n v="1.03"/>
    <n v="1.46"/>
    <x v="11"/>
    <s v="Q1"/>
    <s v="Fair Valuation"/>
    <x v="1"/>
  </r>
  <r>
    <n v="4076"/>
    <s v="Acquirer_609"/>
    <s v="Target_3100"/>
    <x v="0"/>
    <x v="2"/>
    <x v="3"/>
    <n v="5368.13"/>
    <d v="2026-03-03T00:00:00"/>
    <n v="1912.41"/>
    <n v="478.87"/>
    <n v="0.25040000000000001"/>
    <n v="11.21"/>
    <n v="1.35"/>
    <n v="72.47"/>
    <x v="11"/>
    <s v="Q1"/>
    <s v="Fair Valuation"/>
    <x v="0"/>
  </r>
  <r>
    <n v="4077"/>
    <s v="Acquirer_518"/>
    <s v="Target_3641"/>
    <x v="1"/>
    <x v="2"/>
    <x v="0"/>
    <n v="696.05"/>
    <d v="2026-03-04T00:00:00"/>
    <n v="665.86"/>
    <n v="68.78"/>
    <n v="0.1033"/>
    <n v="10.119999999999999"/>
    <n v="1.62"/>
    <n v="11.28"/>
    <x v="11"/>
    <s v="Q1"/>
    <s v="Fair Valuation"/>
    <x v="1"/>
  </r>
  <r>
    <n v="4078"/>
    <s v="Acquirer_455"/>
    <s v="Target_1972"/>
    <x v="3"/>
    <x v="3"/>
    <x v="3"/>
    <n v="11866.8"/>
    <d v="2026-03-05T00:00:00"/>
    <n v="4281.2299999999996"/>
    <n v="1364"/>
    <n v="0.31859999999999999"/>
    <n v="8.6999999999999993"/>
    <n v="2.2799999999999998"/>
    <n v="270.56"/>
    <x v="11"/>
    <s v="Q1"/>
    <s v="Fair Valuation"/>
    <x v="0"/>
  </r>
  <r>
    <n v="4079"/>
    <s v="Acquirer_266"/>
    <s v="Target_1334"/>
    <x v="0"/>
    <x v="7"/>
    <x v="2"/>
    <n v="12992.64"/>
    <d v="2026-03-06T00:00:00"/>
    <n v="3828.25"/>
    <n v="1292.8"/>
    <n v="0.3377"/>
    <n v="10.050000000000001"/>
    <n v="2.2599999999999998"/>
    <n v="293.63"/>
    <x v="11"/>
    <s v="Q1"/>
    <s v="Fair Valuation"/>
    <x v="0"/>
  </r>
  <r>
    <n v="4080"/>
    <s v="Acquirer_544"/>
    <s v="Target_4963"/>
    <x v="7"/>
    <x v="5"/>
    <x v="1"/>
    <n v="12440.42"/>
    <d v="2026-03-07T00:00:00"/>
    <n v="4453.99"/>
    <n v="766.98"/>
    <n v="0.17219999999999999"/>
    <n v="16.22"/>
    <n v="0.6"/>
    <n v="74.64"/>
    <x v="11"/>
    <s v="Q1"/>
    <s v="High Valuation"/>
    <x v="0"/>
  </r>
  <r>
    <n v="4081"/>
    <s v="Acquirer_735"/>
    <s v="Target_2474"/>
    <x v="4"/>
    <x v="2"/>
    <x v="2"/>
    <n v="3724.02"/>
    <d v="2026-03-08T00:00:00"/>
    <n v="1955.84"/>
    <n v="504.61"/>
    <n v="0.25800000000000001"/>
    <n v="7.38"/>
    <n v="1.1399999999999999"/>
    <n v="42.45"/>
    <x v="11"/>
    <s v="Q1"/>
    <s v="Low Valuation"/>
    <x v="0"/>
  </r>
  <r>
    <n v="4082"/>
    <s v="Acquirer_64"/>
    <s v="Target_1276"/>
    <x v="1"/>
    <x v="1"/>
    <x v="2"/>
    <n v="5681.21"/>
    <d v="2026-03-09T00:00:00"/>
    <n v="1584.31"/>
    <n v="379.76"/>
    <n v="0.2397"/>
    <n v="14.96"/>
    <n v="1.66"/>
    <n v="94.31"/>
    <x v="11"/>
    <s v="Q1"/>
    <s v="Fair Valuation"/>
    <x v="0"/>
  </r>
  <r>
    <n v="4083"/>
    <s v="Acquirer_468"/>
    <s v="Target_3762"/>
    <x v="3"/>
    <x v="2"/>
    <x v="3"/>
    <n v="2690.43"/>
    <d v="2026-03-10T00:00:00"/>
    <n v="713.47"/>
    <n v="230.74"/>
    <n v="0.32340000000000002"/>
    <n v="11.66"/>
    <n v="0.77"/>
    <n v="20.72"/>
    <x v="11"/>
    <s v="Q1"/>
    <s v="Fair Valuation"/>
    <x v="0"/>
  </r>
  <r>
    <n v="4084"/>
    <s v="Acquirer_186"/>
    <s v="Target_3749"/>
    <x v="0"/>
    <x v="2"/>
    <x v="0"/>
    <n v="14320.52"/>
    <d v="2026-03-11T00:00:00"/>
    <n v="4310.59"/>
    <n v="1356.11"/>
    <n v="0.31459999999999999"/>
    <n v="10.56"/>
    <n v="2.2799999999999998"/>
    <n v="326.51"/>
    <x v="11"/>
    <s v="Q1"/>
    <s v="Fair Valuation"/>
    <x v="0"/>
  </r>
  <r>
    <n v="4085"/>
    <s v="Acquirer_709"/>
    <s v="Target_3935"/>
    <x v="3"/>
    <x v="5"/>
    <x v="1"/>
    <n v="1503.74"/>
    <d v="2026-03-12T00:00:00"/>
    <n v="726.62"/>
    <n v="230.99"/>
    <n v="0.31790000000000002"/>
    <n v="6.51"/>
    <n v="1.78"/>
    <n v="26.77"/>
    <x v="11"/>
    <s v="Q1"/>
    <s v="Low Valuation"/>
    <x v="0"/>
  </r>
  <r>
    <n v="4086"/>
    <s v="Acquirer_722"/>
    <s v="Target_648"/>
    <x v="2"/>
    <x v="4"/>
    <x v="2"/>
    <n v="15952.49"/>
    <d v="2026-03-13T00:00:00"/>
    <n v="4321.37"/>
    <n v="1695.27"/>
    <n v="0.39229999999999998"/>
    <n v="9.41"/>
    <n v="1.74"/>
    <n v="277.57"/>
    <x v="11"/>
    <s v="Q1"/>
    <s v="Fair Valuation"/>
    <x v="0"/>
  </r>
  <r>
    <n v="4087"/>
    <s v="Acquirer_709"/>
    <s v="Target_4870"/>
    <x v="4"/>
    <x v="6"/>
    <x v="3"/>
    <n v="8810.23"/>
    <d v="2026-03-14T00:00:00"/>
    <n v="4840.54"/>
    <n v="1439.58"/>
    <n v="0.2974"/>
    <n v="6.12"/>
    <n v="0.84"/>
    <n v="74.010000000000005"/>
    <x v="11"/>
    <s v="Q1"/>
    <s v="Low Valuation"/>
    <x v="0"/>
  </r>
  <r>
    <n v="4088"/>
    <s v="Acquirer_181"/>
    <s v="Target_4422"/>
    <x v="5"/>
    <x v="7"/>
    <x v="2"/>
    <n v="5782.85"/>
    <d v="2026-03-15T00:00:00"/>
    <n v="1981.9"/>
    <n v="471.3"/>
    <n v="0.23780000000000001"/>
    <n v="12.27"/>
    <n v="1.77"/>
    <n v="102.36"/>
    <x v="11"/>
    <s v="Q1"/>
    <s v="Fair Valuation"/>
    <x v="0"/>
  </r>
  <r>
    <n v="4089"/>
    <s v="Acquirer_566"/>
    <s v="Target_4820"/>
    <x v="6"/>
    <x v="3"/>
    <x v="2"/>
    <n v="1923.89"/>
    <d v="2026-03-16T00:00:00"/>
    <n v="1605.72"/>
    <n v="228.49"/>
    <n v="0.14230000000000001"/>
    <n v="8.42"/>
    <n v="0.86999999999999988"/>
    <n v="16.739999999999998"/>
    <x v="11"/>
    <s v="Q1"/>
    <s v="Fair Valuation"/>
    <x v="0"/>
  </r>
  <r>
    <n v="4090"/>
    <s v="Acquirer_664"/>
    <s v="Target_4490"/>
    <x v="5"/>
    <x v="0"/>
    <x v="2"/>
    <n v="15960.6"/>
    <d v="2026-03-17T00:00:00"/>
    <n v="4662.18"/>
    <n v="1381.87"/>
    <n v="0.2964"/>
    <n v="11.55"/>
    <n v="1.79"/>
    <n v="285.69"/>
    <x v="11"/>
    <s v="Q1"/>
    <s v="Fair Valuation"/>
    <x v="0"/>
  </r>
  <r>
    <n v="4091"/>
    <s v="Acquirer_977"/>
    <s v="Target_1946"/>
    <x v="5"/>
    <x v="7"/>
    <x v="1"/>
    <n v="1141.98"/>
    <d v="2026-03-18T00:00:00"/>
    <n v="659.46"/>
    <n v="72.14"/>
    <n v="0.1094"/>
    <n v="15.83"/>
    <n v="2.0499999999999998"/>
    <n v="23.41"/>
    <x v="11"/>
    <s v="Q1"/>
    <s v="High Valuation"/>
    <x v="0"/>
  </r>
  <r>
    <n v="4092"/>
    <s v="Acquirer_473"/>
    <s v="Target_16"/>
    <x v="3"/>
    <x v="4"/>
    <x v="1"/>
    <n v="2576.06"/>
    <d v="2026-03-19T00:00:00"/>
    <n v="1873.41"/>
    <n v="322.41000000000003"/>
    <n v="0.1721"/>
    <n v="7.99"/>
    <n v="1.04"/>
    <n v="26.79"/>
    <x v="11"/>
    <s v="Q1"/>
    <s v="Low Valuation"/>
    <x v="0"/>
  </r>
  <r>
    <n v="4093"/>
    <s v="Acquirer_16"/>
    <s v="Target_1658"/>
    <x v="2"/>
    <x v="2"/>
    <x v="3"/>
    <n v="26439.06"/>
    <d v="2026-03-20T00:00:00"/>
    <n v="3989.39"/>
    <n v="1520.36"/>
    <n v="0.38109999999999999"/>
    <n v="17.39"/>
    <n v="1.41"/>
    <n v="372.79"/>
    <x v="11"/>
    <s v="Q1"/>
    <s v="High Valuation"/>
    <x v="0"/>
  </r>
  <r>
    <n v="4094"/>
    <s v="Acquirer_522"/>
    <s v="Target_1985"/>
    <x v="0"/>
    <x v="2"/>
    <x v="0"/>
    <n v="8586.7800000000007"/>
    <d v="2026-03-21T00:00:00"/>
    <n v="4950.2299999999996"/>
    <n v="765.31"/>
    <n v="0.15459999999999999"/>
    <n v="11.22"/>
    <n v="1.32"/>
    <n v="113.35"/>
    <x v="11"/>
    <s v="Q1"/>
    <s v="Fair Valuation"/>
    <x v="0"/>
  </r>
  <r>
    <n v="4095"/>
    <s v="Acquirer_241"/>
    <s v="Target_4095"/>
    <x v="7"/>
    <x v="5"/>
    <x v="0"/>
    <n v="14852.64"/>
    <d v="2026-03-22T00:00:00"/>
    <n v="4885.78"/>
    <n v="1128.6199999999999"/>
    <n v="0.23100000000000001"/>
    <n v="13.16"/>
    <n v="1.26"/>
    <n v="187.14"/>
    <x v="11"/>
    <s v="Q1"/>
    <s v="Fair Valuation"/>
    <x v="0"/>
  </r>
  <r>
    <n v="4096"/>
    <s v="Acquirer_829"/>
    <s v="Target_1390"/>
    <x v="7"/>
    <x v="3"/>
    <x v="0"/>
    <n v="3315.48"/>
    <d v="2026-03-23T00:00:00"/>
    <n v="1780.87"/>
    <n v="529.63"/>
    <n v="0.2974"/>
    <n v="6.26"/>
    <n v="2.38"/>
    <n v="78.91"/>
    <x v="11"/>
    <s v="Q1"/>
    <s v="Low Valuation"/>
    <x v="0"/>
  </r>
  <r>
    <n v="4097"/>
    <s v="Acquirer_417"/>
    <s v="Target_2633"/>
    <x v="2"/>
    <x v="5"/>
    <x v="3"/>
    <n v="510.29"/>
    <d v="2026-03-24T00:00:00"/>
    <n v="313.67"/>
    <n v="48.05"/>
    <n v="0.1532"/>
    <n v="10.62"/>
    <n v="2.34"/>
    <n v="11.94"/>
    <x v="11"/>
    <s v="Q1"/>
    <s v="Fair Valuation"/>
    <x v="1"/>
  </r>
  <r>
    <n v="4098"/>
    <s v="Acquirer_969"/>
    <s v="Target_3356"/>
    <x v="7"/>
    <x v="1"/>
    <x v="1"/>
    <n v="9935.2900000000009"/>
    <d v="2026-03-25T00:00:00"/>
    <n v="4943.79"/>
    <n v="1202.82"/>
    <n v="0.24329999999999999"/>
    <n v="8.26"/>
    <n v="0.9900000000000001"/>
    <n v="98.36"/>
    <x v="11"/>
    <s v="Q1"/>
    <s v="Fair Valuation"/>
    <x v="0"/>
  </r>
  <r>
    <n v="4099"/>
    <s v="Acquirer_668"/>
    <s v="Target_4765"/>
    <x v="2"/>
    <x v="6"/>
    <x v="1"/>
    <n v="14508.57"/>
    <d v="2026-03-26T00:00:00"/>
    <n v="4931.3999999999996"/>
    <n v="991.7"/>
    <n v="0.2011"/>
    <n v="14.63"/>
    <n v="1.95"/>
    <n v="282.92"/>
    <x v="11"/>
    <s v="Q1"/>
    <s v="Fair Valuation"/>
    <x v="0"/>
  </r>
  <r>
    <n v="4100"/>
    <s v="Acquirer_600"/>
    <s v="Target_417"/>
    <x v="6"/>
    <x v="4"/>
    <x v="2"/>
    <n v="1464.51"/>
    <d v="2026-03-27T00:00:00"/>
    <n v="625.78"/>
    <n v="242.87"/>
    <n v="0.3881"/>
    <n v="6.03"/>
    <n v="1.81"/>
    <n v="26.51"/>
    <x v="11"/>
    <s v="Q1"/>
    <s v="Low Valuation"/>
    <x v="0"/>
  </r>
  <r>
    <n v="4101"/>
    <s v="Acquirer_45"/>
    <s v="Target_46"/>
    <x v="3"/>
    <x v="6"/>
    <x v="2"/>
    <n v="5365.27"/>
    <d v="2026-03-28T00:00:00"/>
    <n v="956.05"/>
    <n v="327.35000000000002"/>
    <n v="0.34239999999999998"/>
    <n v="16.39"/>
    <n v="2.27"/>
    <n v="121.79"/>
    <x v="11"/>
    <s v="Q1"/>
    <s v="High Valuation"/>
    <x v="0"/>
  </r>
  <r>
    <n v="4102"/>
    <s v="Acquirer_627"/>
    <s v="Target_306"/>
    <x v="6"/>
    <x v="6"/>
    <x v="2"/>
    <n v="12688.74"/>
    <d v="2026-03-29T00:00:00"/>
    <n v="4855.9399999999996"/>
    <n v="1002.27"/>
    <n v="0.2064"/>
    <n v="12.66"/>
    <n v="0.67999999999999994"/>
    <n v="86.28"/>
    <x v="11"/>
    <s v="Q1"/>
    <s v="Fair Valuation"/>
    <x v="0"/>
  </r>
  <r>
    <n v="4103"/>
    <s v="Acquirer_84"/>
    <s v="Target_387"/>
    <x v="5"/>
    <x v="0"/>
    <x v="2"/>
    <n v="4368.32"/>
    <d v="2026-03-30T00:00:00"/>
    <n v="1151.7"/>
    <n v="274.22000000000003"/>
    <n v="0.23810000000000001"/>
    <n v="15.93"/>
    <n v="0.52"/>
    <n v="22.72"/>
    <x v="11"/>
    <s v="Q1"/>
    <s v="High Valuation"/>
    <x v="0"/>
  </r>
  <r>
    <n v="4104"/>
    <s v="Acquirer_35"/>
    <s v="Target_587"/>
    <x v="6"/>
    <x v="3"/>
    <x v="1"/>
    <n v="6698.06"/>
    <d v="2026-03-31T00:00:00"/>
    <n v="1293.67"/>
    <n v="464.82"/>
    <n v="0.35930000000000001"/>
    <n v="14.41"/>
    <n v="1.17"/>
    <n v="78.37"/>
    <x v="11"/>
    <s v="Q1"/>
    <s v="Fair Valuation"/>
    <x v="0"/>
  </r>
  <r>
    <n v="4105"/>
    <s v="Acquirer_545"/>
    <s v="Target_1589"/>
    <x v="1"/>
    <x v="7"/>
    <x v="1"/>
    <n v="4193.7700000000004"/>
    <d v="2026-04-01T00:00:00"/>
    <n v="3274.49"/>
    <n v="618.54999999999995"/>
    <n v="0.18890000000000001"/>
    <n v="6.78"/>
    <n v="1.55"/>
    <n v="65"/>
    <x v="11"/>
    <s v="Q2"/>
    <s v="Low Valuation"/>
    <x v="0"/>
  </r>
  <r>
    <n v="4106"/>
    <s v="Acquirer_106"/>
    <s v="Target_4802"/>
    <x v="3"/>
    <x v="4"/>
    <x v="2"/>
    <n v="893.7"/>
    <d v="2026-04-02T00:00:00"/>
    <n v="732.07"/>
    <n v="83.68"/>
    <n v="0.1143"/>
    <n v="10.68"/>
    <n v="1.32"/>
    <n v="11.8"/>
    <x v="11"/>
    <s v="Q2"/>
    <s v="Fair Valuation"/>
    <x v="1"/>
  </r>
  <r>
    <n v="4107"/>
    <s v="Acquirer_893"/>
    <s v="Target_3885"/>
    <x v="5"/>
    <x v="6"/>
    <x v="0"/>
    <n v="8356.06"/>
    <d v="2026-04-03T00:00:00"/>
    <n v="1918.89"/>
    <n v="720.35"/>
    <n v="0.37540000000000001"/>
    <n v="11.6"/>
    <n v="1.49"/>
    <n v="124.51"/>
    <x v="11"/>
    <s v="Q2"/>
    <s v="Fair Valuation"/>
    <x v="0"/>
  </r>
  <r>
    <n v="4108"/>
    <s v="Acquirer_525"/>
    <s v="Target_4384"/>
    <x v="7"/>
    <x v="0"/>
    <x v="0"/>
    <n v="12492.12"/>
    <d v="2026-04-04T00:00:00"/>
    <n v="2678"/>
    <n v="751.18"/>
    <n v="0.28050000000000003"/>
    <n v="16.63"/>
    <n v="1.65"/>
    <n v="206.12"/>
    <x v="11"/>
    <s v="Q2"/>
    <s v="High Valuation"/>
    <x v="0"/>
  </r>
  <r>
    <n v="4109"/>
    <s v="Acquirer_841"/>
    <s v="Target_4618"/>
    <x v="4"/>
    <x v="5"/>
    <x v="2"/>
    <n v="8027.89"/>
    <d v="2026-04-05T00:00:00"/>
    <n v="2149.4299999999998"/>
    <n v="493.72"/>
    <n v="0.22969999999999999"/>
    <n v="16.260000000000002"/>
    <n v="1.34"/>
    <n v="107.57"/>
    <x v="11"/>
    <s v="Q2"/>
    <s v="High Valuation"/>
    <x v="0"/>
  </r>
  <r>
    <n v="4110"/>
    <s v="Acquirer_607"/>
    <s v="Target_1194"/>
    <x v="4"/>
    <x v="5"/>
    <x v="1"/>
    <n v="17524.900000000001"/>
    <d v="2026-04-06T00:00:00"/>
    <n v="4882.41"/>
    <n v="1067.29"/>
    <n v="0.21859999999999999"/>
    <n v="16.420000000000002"/>
    <n v="1.08"/>
    <n v="189.27"/>
    <x v="11"/>
    <s v="Q2"/>
    <s v="High Valuation"/>
    <x v="0"/>
  </r>
  <r>
    <n v="4111"/>
    <s v="Acquirer_645"/>
    <s v="Target_4786"/>
    <x v="7"/>
    <x v="5"/>
    <x v="1"/>
    <n v="2454.06"/>
    <d v="2026-04-07T00:00:00"/>
    <n v="945.57"/>
    <n v="261.07"/>
    <n v="0.27610000000000001"/>
    <n v="9.4"/>
    <n v="2.2599999999999998"/>
    <n v="55.46"/>
    <x v="11"/>
    <s v="Q2"/>
    <s v="Fair Valuation"/>
    <x v="0"/>
  </r>
  <r>
    <n v="4112"/>
    <s v="Acquirer_533"/>
    <s v="Target_3829"/>
    <x v="4"/>
    <x v="1"/>
    <x v="0"/>
    <n v="5880.04"/>
    <d v="2026-04-08T00:00:00"/>
    <n v="2421.63"/>
    <n v="635.67999999999995"/>
    <n v="0.26250000000000001"/>
    <n v="9.25"/>
    <n v="0.91999999999999993"/>
    <n v="54.1"/>
    <x v="11"/>
    <s v="Q2"/>
    <s v="Fair Valuation"/>
    <x v="0"/>
  </r>
  <r>
    <n v="4113"/>
    <s v="Acquirer_391"/>
    <s v="Target_2427"/>
    <x v="7"/>
    <x v="6"/>
    <x v="3"/>
    <n v="808.75"/>
    <d v="2026-04-09T00:00:00"/>
    <n v="806.5"/>
    <n v="122.91"/>
    <n v="0.15240000000000001"/>
    <n v="6.58"/>
    <n v="2.4900000000000002"/>
    <n v="20.14"/>
    <x v="11"/>
    <s v="Q2"/>
    <s v="Low Valuation"/>
    <x v="1"/>
  </r>
  <r>
    <n v="4114"/>
    <s v="Acquirer_581"/>
    <s v="Target_3833"/>
    <x v="3"/>
    <x v="1"/>
    <x v="2"/>
    <n v="9919.5300000000007"/>
    <d v="2026-04-10T00:00:00"/>
    <n v="2812.19"/>
    <n v="712.61"/>
    <n v="0.25340000000000001"/>
    <n v="13.92"/>
    <n v="1.24"/>
    <n v="123"/>
    <x v="11"/>
    <s v="Q2"/>
    <s v="Fair Valuation"/>
    <x v="0"/>
  </r>
  <r>
    <n v="4115"/>
    <s v="Acquirer_341"/>
    <s v="Target_3397"/>
    <x v="5"/>
    <x v="3"/>
    <x v="1"/>
    <n v="10579.14"/>
    <d v="2026-04-11T00:00:00"/>
    <n v="4302.05"/>
    <n v="1050.56"/>
    <n v="0.2442"/>
    <n v="10.07"/>
    <n v="1.83"/>
    <n v="193.6"/>
    <x v="11"/>
    <s v="Q2"/>
    <s v="Fair Valuation"/>
    <x v="0"/>
  </r>
  <r>
    <n v="4116"/>
    <s v="Acquirer_373"/>
    <s v="Target_3691"/>
    <x v="3"/>
    <x v="6"/>
    <x v="3"/>
    <n v="12824.6"/>
    <d v="2026-04-12T00:00:00"/>
    <n v="4108.6400000000003"/>
    <n v="1085.9100000000001"/>
    <n v="0.26429999999999998"/>
    <n v="11.81"/>
    <n v="1.1599999999999999"/>
    <n v="148.77000000000001"/>
    <x v="11"/>
    <s v="Q2"/>
    <s v="Fair Valuation"/>
    <x v="0"/>
  </r>
  <r>
    <n v="4117"/>
    <s v="Acquirer_437"/>
    <s v="Target_681"/>
    <x v="3"/>
    <x v="6"/>
    <x v="1"/>
    <n v="604.39"/>
    <d v="2026-04-13T00:00:00"/>
    <n v="350.08"/>
    <n v="77.09"/>
    <n v="0.22020000000000001"/>
    <n v="7.84"/>
    <n v="1.7"/>
    <n v="10.27"/>
    <x v="11"/>
    <s v="Q2"/>
    <s v="Low Valuation"/>
    <x v="1"/>
  </r>
  <r>
    <n v="4118"/>
    <s v="Acquirer_524"/>
    <s v="Target_4826"/>
    <x v="4"/>
    <x v="1"/>
    <x v="2"/>
    <n v="11366.34"/>
    <d v="2026-04-14T00:00:00"/>
    <n v="4424.1099999999997"/>
    <n v="978.17"/>
    <n v="0.22109999999999999"/>
    <n v="11.62"/>
    <n v="0.62"/>
    <n v="70.47"/>
    <x v="11"/>
    <s v="Q2"/>
    <s v="Fair Valuation"/>
    <x v="0"/>
  </r>
  <r>
    <n v="4119"/>
    <s v="Acquirer_573"/>
    <s v="Target_403"/>
    <x v="3"/>
    <x v="4"/>
    <x v="0"/>
    <n v="7781.49"/>
    <d v="2026-04-15T00:00:00"/>
    <n v="3135.9"/>
    <n v="502.68"/>
    <n v="0.1603"/>
    <n v="15.48"/>
    <n v="1.18"/>
    <n v="91.82"/>
    <x v="11"/>
    <s v="Q2"/>
    <s v="High Valuation"/>
    <x v="0"/>
  </r>
  <r>
    <n v="4120"/>
    <s v="Acquirer_377"/>
    <s v="Target_870"/>
    <x v="6"/>
    <x v="1"/>
    <x v="0"/>
    <n v="701.97"/>
    <d v="2026-04-16T00:00:00"/>
    <n v="441.88"/>
    <n v="71.849999999999994"/>
    <n v="0.16259999999999999"/>
    <n v="9.77"/>
    <n v="0.92999999999999994"/>
    <n v="6.53"/>
    <x v="11"/>
    <s v="Q2"/>
    <s v="Fair Valuation"/>
    <x v="1"/>
  </r>
  <r>
    <n v="4121"/>
    <s v="Acquirer_82"/>
    <s v="Target_4463"/>
    <x v="6"/>
    <x v="2"/>
    <x v="2"/>
    <n v="13806.54"/>
    <d v="2026-04-17T00:00:00"/>
    <n v="3591.49"/>
    <n v="1396.01"/>
    <n v="0.38869999999999999"/>
    <n v="9.89"/>
    <n v="2.31"/>
    <n v="318.93"/>
    <x v="11"/>
    <s v="Q2"/>
    <s v="Fair Valuation"/>
    <x v="0"/>
  </r>
  <r>
    <n v="4122"/>
    <s v="Acquirer_114"/>
    <s v="Target_3103"/>
    <x v="4"/>
    <x v="2"/>
    <x v="3"/>
    <n v="6442.32"/>
    <d v="2026-04-18T00:00:00"/>
    <n v="3654.35"/>
    <n v="563.14"/>
    <n v="0.15409999999999999"/>
    <n v="11.44"/>
    <n v="2.11"/>
    <n v="135.93"/>
    <x v="11"/>
    <s v="Q2"/>
    <s v="Fair Valuation"/>
    <x v="0"/>
  </r>
  <r>
    <n v="4123"/>
    <s v="Acquirer_567"/>
    <s v="Target_3358"/>
    <x v="7"/>
    <x v="7"/>
    <x v="0"/>
    <n v="3725.22"/>
    <d v="2026-04-19T00:00:00"/>
    <n v="3618.11"/>
    <n v="521.01"/>
    <n v="0.14399999999999999"/>
    <n v="7.15"/>
    <n v="2.38"/>
    <n v="88.66"/>
    <x v="11"/>
    <s v="Q2"/>
    <s v="Low Valuation"/>
    <x v="0"/>
  </r>
  <r>
    <n v="4124"/>
    <s v="Acquirer_791"/>
    <s v="Target_4509"/>
    <x v="6"/>
    <x v="2"/>
    <x v="0"/>
    <n v="759.18"/>
    <d v="2026-04-20T00:00:00"/>
    <n v="230.71"/>
    <n v="65.73"/>
    <n v="0.28489999999999999"/>
    <n v="11.55"/>
    <n v="0.83"/>
    <n v="6.3"/>
    <x v="11"/>
    <s v="Q2"/>
    <s v="Fair Valuation"/>
    <x v="1"/>
  </r>
  <r>
    <n v="4125"/>
    <s v="Acquirer_171"/>
    <s v="Target_4266"/>
    <x v="5"/>
    <x v="5"/>
    <x v="2"/>
    <n v="4179.88"/>
    <d v="2026-04-21T00:00:00"/>
    <n v="1944.89"/>
    <n v="351.25"/>
    <n v="0.18060000000000001"/>
    <n v="11.9"/>
    <n v="0.57000000000000006"/>
    <n v="23.83"/>
    <x v="11"/>
    <s v="Q2"/>
    <s v="Fair Valuation"/>
    <x v="0"/>
  </r>
  <r>
    <n v="4126"/>
    <s v="Acquirer_559"/>
    <s v="Target_1736"/>
    <x v="3"/>
    <x v="1"/>
    <x v="1"/>
    <n v="4595.91"/>
    <d v="2026-04-22T00:00:00"/>
    <n v="2528.58"/>
    <n v="438.96"/>
    <n v="0.1736"/>
    <n v="10.47"/>
    <n v="1.36"/>
    <n v="62.5"/>
    <x v="11"/>
    <s v="Q2"/>
    <s v="Fair Valuation"/>
    <x v="0"/>
  </r>
  <r>
    <n v="4127"/>
    <s v="Acquirer_427"/>
    <s v="Target_72"/>
    <x v="5"/>
    <x v="3"/>
    <x v="3"/>
    <n v="4369.0600000000004"/>
    <d v="2026-04-23T00:00:00"/>
    <n v="2885.4"/>
    <n v="331.24"/>
    <n v="0.1148"/>
    <n v="13.19"/>
    <n v="2.48"/>
    <n v="108.35"/>
    <x v="11"/>
    <s v="Q2"/>
    <s v="Fair Valuation"/>
    <x v="0"/>
  </r>
  <r>
    <n v="4128"/>
    <s v="Acquirer_468"/>
    <s v="Target_2011"/>
    <x v="3"/>
    <x v="3"/>
    <x v="3"/>
    <n v="11140.95"/>
    <d v="2026-04-24T00:00:00"/>
    <n v="4492.88"/>
    <n v="828.94"/>
    <n v="0.1845"/>
    <n v="13.44"/>
    <n v="1.94"/>
    <n v="216.13"/>
    <x v="11"/>
    <s v="Q2"/>
    <s v="Fair Valuation"/>
    <x v="0"/>
  </r>
  <r>
    <n v="4129"/>
    <s v="Acquirer_34"/>
    <s v="Target_1526"/>
    <x v="7"/>
    <x v="4"/>
    <x v="3"/>
    <n v="4272.2299999999996"/>
    <d v="2026-04-25T00:00:00"/>
    <n v="1552.78"/>
    <n v="345.65"/>
    <n v="0.22259999999999999"/>
    <n v="12.36"/>
    <n v="0.65"/>
    <n v="27.77"/>
    <x v="11"/>
    <s v="Q2"/>
    <s v="Fair Valuation"/>
    <x v="0"/>
  </r>
  <r>
    <n v="4130"/>
    <s v="Acquirer_591"/>
    <s v="Target_3726"/>
    <x v="5"/>
    <x v="3"/>
    <x v="1"/>
    <n v="2188.88"/>
    <d v="2026-04-26T00:00:00"/>
    <n v="1321.45"/>
    <n v="142.32"/>
    <n v="0.1077"/>
    <n v="15.38"/>
    <n v="0.54999999999999993"/>
    <n v="12.04"/>
    <x v="11"/>
    <s v="Q2"/>
    <s v="High Valuation"/>
    <x v="0"/>
  </r>
  <r>
    <n v="4131"/>
    <s v="Acquirer_414"/>
    <s v="Target_4722"/>
    <x v="4"/>
    <x v="7"/>
    <x v="0"/>
    <n v="9872.64"/>
    <d v="2026-04-27T00:00:00"/>
    <n v="3904.35"/>
    <n v="552.47"/>
    <n v="0.14149999999999999"/>
    <n v="17.87"/>
    <n v="1.18"/>
    <n v="116.5"/>
    <x v="11"/>
    <s v="Q2"/>
    <s v="High Valuation"/>
    <x v="0"/>
  </r>
  <r>
    <n v="4132"/>
    <s v="Acquirer_909"/>
    <s v="Target_934"/>
    <x v="0"/>
    <x v="0"/>
    <x v="1"/>
    <n v="1588.85"/>
    <d v="2026-04-28T00:00:00"/>
    <n v="1102.43"/>
    <n v="144.31"/>
    <n v="0.13089999999999999"/>
    <n v="11.01"/>
    <n v="0.9900000000000001"/>
    <n v="15.73"/>
    <x v="11"/>
    <s v="Q2"/>
    <s v="Fair Valuation"/>
    <x v="0"/>
  </r>
  <r>
    <n v="4133"/>
    <s v="Acquirer_879"/>
    <s v="Target_1334"/>
    <x v="2"/>
    <x v="5"/>
    <x v="2"/>
    <n v="5301.66"/>
    <d v="2026-04-29T00:00:00"/>
    <n v="4587.92"/>
    <n v="496.41"/>
    <n v="0.1082"/>
    <n v="10.68"/>
    <n v="1.1299999999999999"/>
    <n v="59.91"/>
    <x v="11"/>
    <s v="Q2"/>
    <s v="Fair Valuation"/>
    <x v="0"/>
  </r>
  <r>
    <n v="4134"/>
    <s v="Acquirer_267"/>
    <s v="Target_1162"/>
    <x v="4"/>
    <x v="3"/>
    <x v="1"/>
    <n v="7253.11"/>
    <d v="2026-04-30T00:00:00"/>
    <n v="3412.48"/>
    <n v="875.98"/>
    <n v="0.25669999999999998"/>
    <n v="8.2799999999999994"/>
    <n v="1.79"/>
    <n v="129.83000000000001"/>
    <x v="11"/>
    <s v="Q2"/>
    <s v="Fair Valuation"/>
    <x v="0"/>
  </r>
  <r>
    <n v="4135"/>
    <s v="Acquirer_693"/>
    <s v="Target_4037"/>
    <x v="5"/>
    <x v="5"/>
    <x v="0"/>
    <n v="4860.2700000000004"/>
    <d v="2026-05-01T00:00:00"/>
    <n v="1134.25"/>
    <n v="296.72000000000003"/>
    <n v="0.2616"/>
    <n v="16.38"/>
    <n v="0.98"/>
    <n v="47.63"/>
    <x v="11"/>
    <s v="Q2"/>
    <s v="High Valuation"/>
    <x v="0"/>
  </r>
  <r>
    <n v="4136"/>
    <s v="Acquirer_368"/>
    <s v="Target_302"/>
    <x v="6"/>
    <x v="5"/>
    <x v="1"/>
    <n v="5253.55"/>
    <d v="2026-05-02T00:00:00"/>
    <n v="1904.83"/>
    <n v="740.98"/>
    <n v="0.38900000000000001"/>
    <n v="7.09"/>
    <n v="1.3"/>
    <n v="68.3"/>
    <x v="11"/>
    <s v="Q2"/>
    <s v="Low Valuation"/>
    <x v="0"/>
  </r>
  <r>
    <n v="4137"/>
    <s v="Acquirer_340"/>
    <s v="Target_1050"/>
    <x v="6"/>
    <x v="3"/>
    <x v="2"/>
    <n v="4329.0200000000004"/>
    <d v="2026-05-03T00:00:00"/>
    <n v="1918.09"/>
    <n v="450.94"/>
    <n v="0.2351"/>
    <n v="9.6"/>
    <n v="1.95"/>
    <n v="84.42"/>
    <x v="11"/>
    <s v="Q2"/>
    <s v="Fair Valuation"/>
    <x v="0"/>
  </r>
  <r>
    <n v="4138"/>
    <s v="Acquirer_384"/>
    <s v="Target_190"/>
    <x v="7"/>
    <x v="0"/>
    <x v="2"/>
    <n v="13242.32"/>
    <d v="2026-05-04T00:00:00"/>
    <n v="3240.44"/>
    <n v="958.2"/>
    <n v="0.29570000000000002"/>
    <n v="13.82"/>
    <n v="2.4500000000000002"/>
    <n v="324.44"/>
    <x v="11"/>
    <s v="Q2"/>
    <s v="Fair Valuation"/>
    <x v="0"/>
  </r>
  <r>
    <n v="4139"/>
    <s v="Acquirer_312"/>
    <s v="Target_1656"/>
    <x v="7"/>
    <x v="4"/>
    <x v="1"/>
    <n v="10609.25"/>
    <d v="2026-05-05T00:00:00"/>
    <n v="2073.46"/>
    <n v="660.19"/>
    <n v="0.31840000000000002"/>
    <n v="16.07"/>
    <n v="2.29"/>
    <n v="242.95"/>
    <x v="11"/>
    <s v="Q2"/>
    <s v="High Valuation"/>
    <x v="0"/>
  </r>
  <r>
    <n v="4140"/>
    <s v="Acquirer_347"/>
    <s v="Target_1384"/>
    <x v="2"/>
    <x v="5"/>
    <x v="0"/>
    <n v="6224.48"/>
    <d v="2026-05-06T00:00:00"/>
    <n v="2669.84"/>
    <n v="350.28"/>
    <n v="0.13120000000000001"/>
    <n v="17.77"/>
    <n v="1.92"/>
    <n v="119.51"/>
    <x v="11"/>
    <s v="Q2"/>
    <s v="High Valuation"/>
    <x v="0"/>
  </r>
  <r>
    <n v="4141"/>
    <s v="Acquirer_363"/>
    <s v="Target_1936"/>
    <x v="2"/>
    <x v="2"/>
    <x v="1"/>
    <n v="1778.09"/>
    <d v="2026-05-07T00:00:00"/>
    <n v="397.47"/>
    <n v="120.63"/>
    <n v="0.30349999999999999"/>
    <n v="14.74"/>
    <n v="1.48"/>
    <n v="26.32"/>
    <x v="11"/>
    <s v="Q2"/>
    <s v="Fair Valuation"/>
    <x v="0"/>
  </r>
  <r>
    <n v="4142"/>
    <s v="Acquirer_473"/>
    <s v="Target_935"/>
    <x v="3"/>
    <x v="3"/>
    <x v="2"/>
    <n v="5974.06"/>
    <d v="2026-05-08T00:00:00"/>
    <n v="1954.84"/>
    <n v="459.19"/>
    <n v="0.2349"/>
    <n v="13.01"/>
    <n v="1.06"/>
    <n v="63.33"/>
    <x v="11"/>
    <s v="Q2"/>
    <s v="Fair Valuation"/>
    <x v="0"/>
  </r>
  <r>
    <n v="4143"/>
    <s v="Acquirer_792"/>
    <s v="Target_2434"/>
    <x v="6"/>
    <x v="0"/>
    <x v="3"/>
    <n v="18312.57"/>
    <d v="2026-05-09T00:00:00"/>
    <n v="4903.0200000000004"/>
    <n v="1719.49"/>
    <n v="0.35070000000000001"/>
    <n v="10.65"/>
    <n v="1.27"/>
    <n v="232.57"/>
    <x v="11"/>
    <s v="Q2"/>
    <s v="Fair Valuation"/>
    <x v="0"/>
  </r>
  <r>
    <n v="4144"/>
    <s v="Acquirer_751"/>
    <s v="Target_3646"/>
    <x v="3"/>
    <x v="4"/>
    <x v="2"/>
    <n v="14882.18"/>
    <d v="2026-05-10T00:00:00"/>
    <n v="2498.4899999999998"/>
    <n v="876.97"/>
    <n v="0.35099999999999998"/>
    <n v="16.97"/>
    <n v="1.17"/>
    <n v="174.12"/>
    <x v="11"/>
    <s v="Q2"/>
    <s v="High Valuation"/>
    <x v="0"/>
  </r>
  <r>
    <n v="4145"/>
    <s v="Acquirer_724"/>
    <s v="Target_2025"/>
    <x v="3"/>
    <x v="4"/>
    <x v="1"/>
    <n v="3490.39"/>
    <d v="2026-05-11T00:00:00"/>
    <n v="1097.42"/>
    <n v="351.5"/>
    <n v="0.32029999999999997"/>
    <n v="9.93"/>
    <n v="2.0699999999999998"/>
    <n v="72.25"/>
    <x v="11"/>
    <s v="Q2"/>
    <s v="Fair Valuation"/>
    <x v="0"/>
  </r>
  <r>
    <n v="4146"/>
    <s v="Acquirer_733"/>
    <s v="Target_2159"/>
    <x v="2"/>
    <x v="0"/>
    <x v="1"/>
    <n v="8300.5"/>
    <d v="2026-05-12T00:00:00"/>
    <n v="2472.64"/>
    <n v="735.86"/>
    <n v="0.29759999999999998"/>
    <n v="11.28"/>
    <n v="1.36"/>
    <n v="112.89"/>
    <x v="11"/>
    <s v="Q2"/>
    <s v="Fair Valuation"/>
    <x v="0"/>
  </r>
  <r>
    <n v="4147"/>
    <s v="Acquirer_389"/>
    <s v="Target_1316"/>
    <x v="7"/>
    <x v="3"/>
    <x v="0"/>
    <n v="10605.27"/>
    <d v="2026-05-13T00:00:00"/>
    <n v="3503.8"/>
    <n v="985.62"/>
    <n v="0.28129999999999999"/>
    <n v="10.76"/>
    <n v="1.1100000000000001"/>
    <n v="117.72"/>
    <x v="11"/>
    <s v="Q2"/>
    <s v="Fair Valuation"/>
    <x v="0"/>
  </r>
  <r>
    <n v="4148"/>
    <s v="Acquirer_613"/>
    <s v="Target_3088"/>
    <x v="4"/>
    <x v="7"/>
    <x v="1"/>
    <n v="3134.81"/>
    <d v="2026-05-14T00:00:00"/>
    <n v="818.99"/>
    <n v="247.42"/>
    <n v="0.30209999999999998"/>
    <n v="12.67"/>
    <n v="0.67"/>
    <n v="21"/>
    <x v="11"/>
    <s v="Q2"/>
    <s v="Fair Valuation"/>
    <x v="0"/>
  </r>
  <r>
    <n v="4149"/>
    <s v="Acquirer_230"/>
    <s v="Target_2690"/>
    <x v="0"/>
    <x v="0"/>
    <x v="0"/>
    <n v="228.25"/>
    <d v="2026-05-15T00:00:00"/>
    <n v="271.88"/>
    <n v="27.7"/>
    <n v="0.1019"/>
    <n v="8.24"/>
    <n v="0.71000000000000008"/>
    <n v="1.62"/>
    <x v="11"/>
    <s v="Q2"/>
    <s v="Fair Valuation"/>
    <x v="1"/>
  </r>
  <r>
    <n v="4150"/>
    <s v="Acquirer_873"/>
    <s v="Target_3033"/>
    <x v="1"/>
    <x v="1"/>
    <x v="2"/>
    <n v="5816.47"/>
    <d v="2026-05-16T00:00:00"/>
    <n v="1737.35"/>
    <n v="670.1"/>
    <n v="0.38569999999999999"/>
    <n v="8.68"/>
    <n v="1.48"/>
    <n v="86.08"/>
    <x v="11"/>
    <s v="Q2"/>
    <s v="Fair Valuation"/>
    <x v="0"/>
  </r>
  <r>
    <n v="4151"/>
    <s v="Acquirer_27"/>
    <s v="Target_415"/>
    <x v="4"/>
    <x v="7"/>
    <x v="1"/>
    <n v="7513.2"/>
    <d v="2026-05-17T00:00:00"/>
    <n v="3289.96"/>
    <n v="1040.6099999999999"/>
    <n v="0.31630000000000003"/>
    <n v="7.22"/>
    <n v="0.65"/>
    <n v="48.84"/>
    <x v="11"/>
    <s v="Q2"/>
    <s v="Low Valuation"/>
    <x v="0"/>
  </r>
  <r>
    <n v="4152"/>
    <s v="Acquirer_643"/>
    <s v="Target_3181"/>
    <x v="5"/>
    <x v="2"/>
    <x v="0"/>
    <n v="3487.64"/>
    <d v="2026-05-18T00:00:00"/>
    <n v="2434.33"/>
    <n v="250.01"/>
    <n v="0.1027"/>
    <n v="13.95"/>
    <n v="2.2599999999999998"/>
    <n v="78.819999999999993"/>
    <x v="11"/>
    <s v="Q2"/>
    <s v="Fair Valuation"/>
    <x v="0"/>
  </r>
  <r>
    <n v="4153"/>
    <s v="Acquirer_824"/>
    <s v="Target_3331"/>
    <x v="0"/>
    <x v="4"/>
    <x v="3"/>
    <n v="7751.04"/>
    <d v="2026-05-19T00:00:00"/>
    <n v="2980.36"/>
    <n v="439.9"/>
    <n v="0.14760000000000001"/>
    <n v="17.62"/>
    <n v="2"/>
    <n v="155.02000000000001"/>
    <x v="11"/>
    <s v="Q2"/>
    <s v="High Valuation"/>
    <x v="0"/>
  </r>
  <r>
    <n v="4154"/>
    <s v="Acquirer_428"/>
    <s v="Target_4812"/>
    <x v="1"/>
    <x v="2"/>
    <x v="0"/>
    <n v="6506.23"/>
    <d v="2026-05-20T00:00:00"/>
    <n v="1230.32"/>
    <n v="473.18"/>
    <n v="0.3846"/>
    <n v="13.75"/>
    <n v="1.4"/>
    <n v="91.09"/>
    <x v="11"/>
    <s v="Q2"/>
    <s v="Fair Valuation"/>
    <x v="0"/>
  </r>
  <r>
    <n v="4155"/>
    <s v="Acquirer_276"/>
    <s v="Target_4473"/>
    <x v="3"/>
    <x v="6"/>
    <x v="1"/>
    <n v="308.2"/>
    <d v="2026-05-21T00:00:00"/>
    <n v="98.92"/>
    <n v="26.8"/>
    <n v="0.27089999999999997"/>
    <n v="11.5"/>
    <n v="1.04"/>
    <n v="3.21"/>
    <x v="11"/>
    <s v="Q2"/>
    <s v="Fair Valuation"/>
    <x v="1"/>
  </r>
  <r>
    <n v="4156"/>
    <s v="Acquirer_552"/>
    <s v="Target_808"/>
    <x v="0"/>
    <x v="3"/>
    <x v="2"/>
    <n v="10901.6"/>
    <d v="2026-05-22T00:00:00"/>
    <n v="3491.7"/>
    <n v="1323.01"/>
    <n v="0.37890000000000001"/>
    <n v="8.24"/>
    <n v="1.21"/>
    <n v="131.91"/>
    <x v="11"/>
    <s v="Q2"/>
    <s v="Fair Valuation"/>
    <x v="0"/>
  </r>
  <r>
    <n v="4157"/>
    <s v="Acquirer_789"/>
    <s v="Target_2670"/>
    <x v="4"/>
    <x v="3"/>
    <x v="3"/>
    <n v="1689.46"/>
    <d v="2026-05-23T00:00:00"/>
    <n v="1038.23"/>
    <n v="170.48"/>
    <n v="0.16420000000000001"/>
    <n v="9.91"/>
    <n v="1.66"/>
    <n v="28.05"/>
    <x v="11"/>
    <s v="Q2"/>
    <s v="Fair Valuation"/>
    <x v="0"/>
  </r>
  <r>
    <n v="4158"/>
    <s v="Acquirer_903"/>
    <s v="Target_2464"/>
    <x v="5"/>
    <x v="0"/>
    <x v="0"/>
    <n v="3731.96"/>
    <d v="2026-05-24T00:00:00"/>
    <n v="4114.53"/>
    <n v="432.44"/>
    <n v="0.1051"/>
    <n v="8.6300000000000008"/>
    <n v="1.48"/>
    <n v="55.23"/>
    <x v="11"/>
    <s v="Q2"/>
    <s v="Fair Valuation"/>
    <x v="0"/>
  </r>
  <r>
    <n v="4159"/>
    <s v="Acquirer_848"/>
    <s v="Target_4079"/>
    <x v="7"/>
    <x v="0"/>
    <x v="0"/>
    <n v="4002.05"/>
    <d v="2026-05-25T00:00:00"/>
    <n v="1718.3"/>
    <n v="502.77"/>
    <n v="0.29260000000000003"/>
    <n v="7.96"/>
    <n v="2.13"/>
    <n v="85.24"/>
    <x v="11"/>
    <s v="Q2"/>
    <s v="Low Valuation"/>
    <x v="0"/>
  </r>
  <r>
    <n v="4160"/>
    <s v="Acquirer_320"/>
    <s v="Target_111"/>
    <x v="3"/>
    <x v="3"/>
    <x v="3"/>
    <n v="6483.1"/>
    <d v="2026-05-26T00:00:00"/>
    <n v="2580.54"/>
    <n v="850.8"/>
    <n v="0.32969999999999999"/>
    <n v="7.62"/>
    <n v="0.95"/>
    <n v="61.59"/>
    <x v="11"/>
    <s v="Q2"/>
    <s v="Low Valuation"/>
    <x v="0"/>
  </r>
  <r>
    <n v="4161"/>
    <s v="Acquirer_822"/>
    <s v="Target_4381"/>
    <x v="6"/>
    <x v="6"/>
    <x v="1"/>
    <n v="12926.82"/>
    <d v="2026-05-27T00:00:00"/>
    <n v="4728.47"/>
    <n v="1694.21"/>
    <n v="0.35830000000000001"/>
    <n v="7.63"/>
    <n v="1.52"/>
    <n v="196.49"/>
    <x v="11"/>
    <s v="Q2"/>
    <s v="Low Valuation"/>
    <x v="0"/>
  </r>
  <r>
    <n v="4162"/>
    <s v="Acquirer_361"/>
    <s v="Target_3785"/>
    <x v="3"/>
    <x v="7"/>
    <x v="2"/>
    <n v="1301.57"/>
    <d v="2026-05-28T00:00:00"/>
    <n v="181.92"/>
    <n v="72.39"/>
    <n v="0.39789999999999998"/>
    <n v="17.98"/>
    <n v="1.34"/>
    <n v="17.440000000000001"/>
    <x v="11"/>
    <s v="Q2"/>
    <s v="High Valuation"/>
    <x v="0"/>
  </r>
  <r>
    <n v="4163"/>
    <s v="Acquirer_644"/>
    <s v="Target_1237"/>
    <x v="4"/>
    <x v="7"/>
    <x v="1"/>
    <n v="6211.09"/>
    <d v="2026-05-29T00:00:00"/>
    <n v="2403.81"/>
    <n v="788.21"/>
    <n v="0.32790000000000002"/>
    <n v="7.88"/>
    <n v="0.76"/>
    <n v="47.2"/>
    <x v="11"/>
    <s v="Q2"/>
    <s v="Low Valuation"/>
    <x v="0"/>
  </r>
  <r>
    <n v="4164"/>
    <s v="Acquirer_321"/>
    <s v="Target_895"/>
    <x v="5"/>
    <x v="2"/>
    <x v="1"/>
    <n v="5544.4"/>
    <d v="2026-05-30T00:00:00"/>
    <n v="1903.1"/>
    <n v="360.26"/>
    <n v="0.1893"/>
    <n v="15.39"/>
    <n v="0.54999999999999993"/>
    <n v="30.49"/>
    <x v="11"/>
    <s v="Q2"/>
    <s v="High Valuation"/>
    <x v="0"/>
  </r>
  <r>
    <n v="4165"/>
    <s v="Acquirer_885"/>
    <s v="Target_4304"/>
    <x v="3"/>
    <x v="6"/>
    <x v="1"/>
    <n v="21328.34"/>
    <d v="2026-05-31T00:00:00"/>
    <n v="3562.96"/>
    <n v="1377.8"/>
    <n v="0.38669999999999999"/>
    <n v="15.48"/>
    <n v="0.57999999999999996"/>
    <n v="123.7"/>
    <x v="11"/>
    <s v="Q2"/>
    <s v="High Valuation"/>
    <x v="0"/>
  </r>
  <r>
    <n v="4166"/>
    <s v="Acquirer_407"/>
    <s v="Target_1803"/>
    <x v="7"/>
    <x v="2"/>
    <x v="1"/>
    <n v="6211.71"/>
    <d v="2026-06-01T00:00:00"/>
    <n v="2688.98"/>
    <n v="527.30999999999995"/>
    <n v="0.1961"/>
    <n v="11.78"/>
    <n v="1.17"/>
    <n v="72.680000000000007"/>
    <x v="11"/>
    <s v="Q2"/>
    <s v="Fair Valuation"/>
    <x v="0"/>
  </r>
  <r>
    <n v="4167"/>
    <s v="Acquirer_262"/>
    <s v="Target_3958"/>
    <x v="2"/>
    <x v="5"/>
    <x v="1"/>
    <n v="3675.04"/>
    <d v="2026-06-02T00:00:00"/>
    <n v="2285.17"/>
    <n v="427.33"/>
    <n v="0.187"/>
    <n v="8.6"/>
    <n v="0.70000000000000007"/>
    <n v="25.73"/>
    <x v="11"/>
    <s v="Q2"/>
    <s v="Fair Valuation"/>
    <x v="0"/>
  </r>
  <r>
    <n v="4168"/>
    <s v="Acquirer_75"/>
    <s v="Target_1046"/>
    <x v="7"/>
    <x v="3"/>
    <x v="1"/>
    <n v="22681.17"/>
    <d v="2026-06-03T00:00:00"/>
    <n v="4865.1000000000004"/>
    <n v="1589.43"/>
    <n v="0.32669999999999999"/>
    <n v="14.27"/>
    <n v="0.76"/>
    <n v="172.38"/>
    <x v="11"/>
    <s v="Q2"/>
    <s v="Fair Valuation"/>
    <x v="0"/>
  </r>
  <r>
    <n v="4169"/>
    <s v="Acquirer_991"/>
    <s v="Target_4284"/>
    <x v="5"/>
    <x v="6"/>
    <x v="3"/>
    <n v="4932.66"/>
    <d v="2026-06-04T00:00:00"/>
    <n v="1017.32"/>
    <n v="373.97"/>
    <n v="0.36759999999999998"/>
    <n v="13.19"/>
    <n v="2.0499999999999998"/>
    <n v="101.12"/>
    <x v="11"/>
    <s v="Q2"/>
    <s v="Fair Valuation"/>
    <x v="0"/>
  </r>
  <r>
    <n v="4170"/>
    <s v="Acquirer_169"/>
    <s v="Target_3288"/>
    <x v="2"/>
    <x v="2"/>
    <x v="1"/>
    <n v="1434.18"/>
    <d v="2026-06-05T00:00:00"/>
    <n v="594.29"/>
    <n v="233.2"/>
    <n v="0.39240000000000003"/>
    <n v="6.15"/>
    <n v="2.15"/>
    <n v="30.83"/>
    <x v="11"/>
    <s v="Q2"/>
    <s v="Low Valuation"/>
    <x v="0"/>
  </r>
  <r>
    <n v="4171"/>
    <s v="Acquirer_720"/>
    <s v="Target_2419"/>
    <x v="6"/>
    <x v="3"/>
    <x v="3"/>
    <n v="7212.07"/>
    <d v="2026-06-06T00:00:00"/>
    <n v="2831.77"/>
    <n v="770.52"/>
    <n v="0.27210000000000001"/>
    <n v="9.36"/>
    <n v="1.63"/>
    <n v="117.56"/>
    <x v="11"/>
    <s v="Q2"/>
    <s v="Fair Valuation"/>
    <x v="0"/>
  </r>
  <r>
    <n v="4172"/>
    <s v="Acquirer_371"/>
    <s v="Target_2655"/>
    <x v="2"/>
    <x v="5"/>
    <x v="2"/>
    <n v="13336.31"/>
    <d v="2026-06-07T00:00:00"/>
    <n v="3424.11"/>
    <n v="778.99"/>
    <n v="0.22750000000000001"/>
    <n v="17.12"/>
    <n v="2.06"/>
    <n v="274.73"/>
    <x v="11"/>
    <s v="Q2"/>
    <s v="High Valuation"/>
    <x v="0"/>
  </r>
  <r>
    <n v="4173"/>
    <s v="Acquirer_338"/>
    <s v="Target_1671"/>
    <x v="1"/>
    <x v="4"/>
    <x v="3"/>
    <n v="19028.95"/>
    <d v="2026-06-08T00:00:00"/>
    <n v="4682.75"/>
    <n v="1101.8499999999999"/>
    <n v="0.23530000000000001"/>
    <n v="17.27"/>
    <n v="0.96"/>
    <n v="182.68"/>
    <x v="11"/>
    <s v="Q2"/>
    <s v="High Valuation"/>
    <x v="0"/>
  </r>
  <r>
    <n v="4174"/>
    <s v="Acquirer_487"/>
    <s v="Target_2976"/>
    <x v="5"/>
    <x v="4"/>
    <x v="2"/>
    <n v="19941.03"/>
    <d v="2026-06-09T00:00:00"/>
    <n v="4556.67"/>
    <n v="1529.22"/>
    <n v="0.33560000000000001"/>
    <n v="13.04"/>
    <n v="1.21"/>
    <n v="241.29"/>
    <x v="11"/>
    <s v="Q2"/>
    <s v="Fair Valuation"/>
    <x v="0"/>
  </r>
  <r>
    <n v="4175"/>
    <s v="Acquirer_751"/>
    <s v="Target_1663"/>
    <x v="6"/>
    <x v="2"/>
    <x v="1"/>
    <n v="8272.94"/>
    <d v="2026-06-10T00:00:00"/>
    <n v="4515.1499999999996"/>
    <n v="644.30999999999995"/>
    <n v="0.14269999999999999"/>
    <n v="12.84"/>
    <n v="0.6"/>
    <n v="49.64"/>
    <x v="11"/>
    <s v="Q2"/>
    <s v="Fair Valuation"/>
    <x v="0"/>
  </r>
  <r>
    <n v="4176"/>
    <s v="Acquirer_518"/>
    <s v="Target_3372"/>
    <x v="5"/>
    <x v="1"/>
    <x v="2"/>
    <n v="1604.05"/>
    <d v="2026-06-11T00:00:00"/>
    <n v="324.5"/>
    <n v="106.44"/>
    <n v="0.32800000000000001"/>
    <n v="15.07"/>
    <n v="2.27"/>
    <n v="36.409999999999997"/>
    <x v="11"/>
    <s v="Q2"/>
    <s v="High Valuation"/>
    <x v="0"/>
  </r>
  <r>
    <n v="4177"/>
    <s v="Acquirer_105"/>
    <s v="Target_3388"/>
    <x v="2"/>
    <x v="0"/>
    <x v="2"/>
    <n v="2293.69"/>
    <d v="2026-06-12T00:00:00"/>
    <n v="860.43"/>
    <n v="198.76"/>
    <n v="0.23100000000000001"/>
    <n v="11.54"/>
    <n v="1.53"/>
    <n v="35.090000000000003"/>
    <x v="11"/>
    <s v="Q2"/>
    <s v="Fair Valuation"/>
    <x v="0"/>
  </r>
  <r>
    <n v="4178"/>
    <s v="Acquirer_340"/>
    <s v="Target_747"/>
    <x v="7"/>
    <x v="5"/>
    <x v="3"/>
    <n v="5427.8"/>
    <d v="2026-06-13T00:00:00"/>
    <n v="4809.29"/>
    <n v="634.83000000000004"/>
    <n v="0.13200000000000001"/>
    <n v="8.5500000000000007"/>
    <n v="1.29"/>
    <n v="70.02"/>
    <x v="11"/>
    <s v="Q2"/>
    <s v="Fair Valuation"/>
    <x v="0"/>
  </r>
  <r>
    <n v="4179"/>
    <s v="Acquirer_688"/>
    <s v="Target_591"/>
    <x v="3"/>
    <x v="1"/>
    <x v="1"/>
    <n v="682.58"/>
    <d v="2026-06-14T00:00:00"/>
    <n v="254.5"/>
    <n v="46.12"/>
    <n v="0.1812"/>
    <n v="14.8"/>
    <n v="0.67"/>
    <n v="4.57"/>
    <x v="11"/>
    <s v="Q2"/>
    <s v="Fair Valuation"/>
    <x v="1"/>
  </r>
  <r>
    <n v="4180"/>
    <s v="Acquirer_398"/>
    <s v="Target_3083"/>
    <x v="0"/>
    <x v="6"/>
    <x v="1"/>
    <n v="10550.56"/>
    <d v="2026-06-15T00:00:00"/>
    <n v="4807.68"/>
    <n v="1620.67"/>
    <n v="0.33710000000000001"/>
    <n v="6.51"/>
    <n v="1.74"/>
    <n v="183.58"/>
    <x v="11"/>
    <s v="Q2"/>
    <s v="Low Valuation"/>
    <x v="0"/>
  </r>
  <r>
    <n v="4181"/>
    <s v="Acquirer_334"/>
    <s v="Target_2116"/>
    <x v="1"/>
    <x v="2"/>
    <x v="3"/>
    <n v="3780.34"/>
    <d v="2026-06-16T00:00:00"/>
    <n v="1986.79"/>
    <n v="608.75"/>
    <n v="0.30640000000000001"/>
    <n v="6.21"/>
    <n v="1.94"/>
    <n v="73.34"/>
    <x v="11"/>
    <s v="Q2"/>
    <s v="Low Valuation"/>
    <x v="0"/>
  </r>
  <r>
    <n v="4182"/>
    <s v="Acquirer_736"/>
    <s v="Target_2167"/>
    <x v="2"/>
    <x v="1"/>
    <x v="3"/>
    <n v="11406.44"/>
    <d v="2026-06-17T00:00:00"/>
    <n v="4266.91"/>
    <n v="1492.99"/>
    <n v="0.34989999999999999"/>
    <n v="7.64"/>
    <n v="2.42"/>
    <n v="276.04000000000002"/>
    <x v="11"/>
    <s v="Q2"/>
    <s v="Low Valuation"/>
    <x v="0"/>
  </r>
  <r>
    <n v="4183"/>
    <s v="Acquirer_426"/>
    <s v="Target_3588"/>
    <x v="3"/>
    <x v="5"/>
    <x v="3"/>
    <n v="2547.81"/>
    <d v="2026-06-18T00:00:00"/>
    <n v="612.27"/>
    <n v="144.68"/>
    <n v="0.23630000000000001"/>
    <n v="17.61"/>
    <n v="0.91"/>
    <n v="23.19"/>
    <x v="11"/>
    <s v="Q2"/>
    <s v="High Valuation"/>
    <x v="0"/>
  </r>
  <r>
    <n v="4184"/>
    <s v="Acquirer_175"/>
    <s v="Target_1928"/>
    <x v="5"/>
    <x v="7"/>
    <x v="1"/>
    <n v="3119.45"/>
    <d v="2026-06-19T00:00:00"/>
    <n v="3374.2"/>
    <n v="339.44"/>
    <n v="0.10059999999999999"/>
    <n v="9.19"/>
    <n v="2.16"/>
    <n v="67.38"/>
    <x v="11"/>
    <s v="Q2"/>
    <s v="Fair Valuation"/>
    <x v="0"/>
  </r>
  <r>
    <n v="4185"/>
    <s v="Acquirer_512"/>
    <s v="Target_3226"/>
    <x v="6"/>
    <x v="2"/>
    <x v="3"/>
    <n v="5365.54"/>
    <d v="2026-06-20T00:00:00"/>
    <n v="4269.45"/>
    <n v="669.02"/>
    <n v="0.15670000000000001"/>
    <n v="8.02"/>
    <n v="2.1800000000000002"/>
    <n v="116.97"/>
    <x v="11"/>
    <s v="Q2"/>
    <s v="Fair Valuation"/>
    <x v="0"/>
  </r>
  <r>
    <n v="4186"/>
    <s v="Acquirer_760"/>
    <s v="Target_4296"/>
    <x v="0"/>
    <x v="0"/>
    <x v="0"/>
    <n v="10817.45"/>
    <d v="2026-06-21T00:00:00"/>
    <n v="2318.56"/>
    <n v="841.17"/>
    <n v="0.36280000000000001"/>
    <n v="12.86"/>
    <n v="1.41"/>
    <n v="152.53"/>
    <x v="11"/>
    <s v="Q2"/>
    <s v="Fair Valuation"/>
    <x v="0"/>
  </r>
  <r>
    <n v="4187"/>
    <s v="Acquirer_821"/>
    <s v="Target_3624"/>
    <x v="0"/>
    <x v="4"/>
    <x v="0"/>
    <n v="8062.97"/>
    <d v="2026-06-22T00:00:00"/>
    <n v="3915.73"/>
    <n v="632.39"/>
    <n v="0.1615"/>
    <n v="12.75"/>
    <n v="1.52"/>
    <n v="122.56"/>
    <x v="11"/>
    <s v="Q2"/>
    <s v="Fair Valuation"/>
    <x v="0"/>
  </r>
  <r>
    <n v="4188"/>
    <s v="Acquirer_677"/>
    <s v="Target_3451"/>
    <x v="6"/>
    <x v="6"/>
    <x v="0"/>
    <n v="25733.79"/>
    <d v="2026-06-23T00:00:00"/>
    <n v="4541.2299999999996"/>
    <n v="1771.08"/>
    <n v="0.39"/>
    <n v="14.53"/>
    <n v="0.92999999999999994"/>
    <n v="239.32"/>
    <x v="11"/>
    <s v="Q2"/>
    <s v="Fair Valuation"/>
    <x v="0"/>
  </r>
  <r>
    <n v="4189"/>
    <s v="Acquirer_254"/>
    <s v="Target_2420"/>
    <x v="4"/>
    <x v="0"/>
    <x v="3"/>
    <n v="8064.86"/>
    <d v="2026-06-24T00:00:00"/>
    <n v="2165.63"/>
    <n v="720.72"/>
    <n v="0.33279999999999998"/>
    <n v="11.19"/>
    <n v="1.37"/>
    <n v="110.49"/>
    <x v="11"/>
    <s v="Q2"/>
    <s v="Fair Valuation"/>
    <x v="0"/>
  </r>
  <r>
    <n v="4190"/>
    <s v="Acquirer_174"/>
    <s v="Target_3750"/>
    <x v="7"/>
    <x v="2"/>
    <x v="2"/>
    <n v="14252.43"/>
    <d v="2026-06-25T00:00:00"/>
    <n v="3854.51"/>
    <n v="1084.6600000000001"/>
    <n v="0.28139999999999998"/>
    <n v="13.14"/>
    <n v="1.3"/>
    <n v="185.28"/>
    <x v="11"/>
    <s v="Q2"/>
    <s v="Fair Valuation"/>
    <x v="0"/>
  </r>
  <r>
    <n v="4191"/>
    <s v="Acquirer_311"/>
    <s v="Target_3332"/>
    <x v="6"/>
    <x v="2"/>
    <x v="2"/>
    <n v="14793.14"/>
    <d v="2026-06-26T00:00:00"/>
    <n v="4267.13"/>
    <n v="934.5"/>
    <n v="0.219"/>
    <n v="15.83"/>
    <n v="1.29"/>
    <n v="190.83"/>
    <x v="11"/>
    <s v="Q2"/>
    <s v="High Valuation"/>
    <x v="0"/>
  </r>
  <r>
    <n v="4192"/>
    <s v="Acquirer_88"/>
    <s v="Target_71"/>
    <x v="3"/>
    <x v="3"/>
    <x v="3"/>
    <n v="3565.96"/>
    <d v="2026-06-27T00:00:00"/>
    <n v="2121.86"/>
    <n v="436.47"/>
    <n v="0.20569999999999999"/>
    <n v="8.17"/>
    <n v="1.42"/>
    <n v="50.64"/>
    <x v="11"/>
    <s v="Q2"/>
    <s v="Fair Valuation"/>
    <x v="0"/>
  </r>
  <r>
    <n v="4193"/>
    <s v="Acquirer_440"/>
    <s v="Target_1123"/>
    <x v="1"/>
    <x v="2"/>
    <x v="0"/>
    <n v="15134.68"/>
    <d v="2026-06-28T00:00:00"/>
    <n v="4415.03"/>
    <n v="1300.23"/>
    <n v="0.29449999999999998"/>
    <n v="11.64"/>
    <n v="1.99"/>
    <n v="301.18"/>
    <x v="11"/>
    <s v="Q2"/>
    <s v="Fair Valuation"/>
    <x v="0"/>
  </r>
  <r>
    <n v="4194"/>
    <s v="Acquirer_565"/>
    <s v="Target_1010"/>
    <x v="6"/>
    <x v="5"/>
    <x v="0"/>
    <n v="3575.49"/>
    <d v="2026-06-29T00:00:00"/>
    <n v="844.28"/>
    <n v="287.64999999999998"/>
    <n v="0.3407"/>
    <n v="12.43"/>
    <n v="0.63"/>
    <n v="22.53"/>
    <x v="11"/>
    <s v="Q2"/>
    <s v="Fair Valuation"/>
    <x v="0"/>
  </r>
  <r>
    <n v="4195"/>
    <s v="Acquirer_943"/>
    <s v="Target_3663"/>
    <x v="7"/>
    <x v="4"/>
    <x v="0"/>
    <n v="25775.73"/>
    <d v="2026-06-30T00:00:00"/>
    <n v="4993.4799999999996"/>
    <n v="1732.24"/>
    <n v="0.34689999999999999"/>
    <n v="14.88"/>
    <n v="0.89999999999999991"/>
    <n v="231.98"/>
    <x v="11"/>
    <s v="Q2"/>
    <s v="Fair Valuation"/>
    <x v="0"/>
  </r>
  <r>
    <n v="4196"/>
    <s v="Acquirer_920"/>
    <s v="Target_4535"/>
    <x v="3"/>
    <x v="0"/>
    <x v="3"/>
    <n v="1731.13"/>
    <d v="2026-07-01T00:00:00"/>
    <n v="1154.8499999999999"/>
    <n v="208.57"/>
    <n v="0.18060000000000001"/>
    <n v="8.3000000000000007"/>
    <n v="2.4700000000000002"/>
    <n v="42.76"/>
    <x v="11"/>
    <s v="Q3"/>
    <s v="Fair Valuation"/>
    <x v="0"/>
  </r>
  <r>
    <n v="4197"/>
    <s v="Acquirer_35"/>
    <s v="Target_344"/>
    <x v="2"/>
    <x v="6"/>
    <x v="1"/>
    <n v="3369.29"/>
    <d v="2026-07-02T00:00:00"/>
    <n v="1761.08"/>
    <n v="318.76"/>
    <n v="0.18099999999999999"/>
    <n v="10.57"/>
    <n v="1.1599999999999999"/>
    <n v="39.08"/>
    <x v="11"/>
    <s v="Q3"/>
    <s v="Fair Valuation"/>
    <x v="0"/>
  </r>
  <r>
    <n v="4198"/>
    <s v="Acquirer_355"/>
    <s v="Target_409"/>
    <x v="5"/>
    <x v="5"/>
    <x v="1"/>
    <n v="1233.4000000000001"/>
    <d v="2026-07-03T00:00:00"/>
    <n v="294.69"/>
    <n v="75.53"/>
    <n v="0.25629999999999997"/>
    <n v="16.329999999999998"/>
    <n v="0.55999999999999994"/>
    <n v="6.91"/>
    <x v="11"/>
    <s v="Q3"/>
    <s v="High Valuation"/>
    <x v="0"/>
  </r>
  <r>
    <n v="4199"/>
    <s v="Acquirer_144"/>
    <s v="Target_3477"/>
    <x v="2"/>
    <x v="4"/>
    <x v="0"/>
    <n v="3975.18"/>
    <d v="2026-07-04T00:00:00"/>
    <n v="1171.6199999999999"/>
    <n v="278.95999999999998"/>
    <n v="0.23810000000000001"/>
    <n v="14.25"/>
    <n v="2.39"/>
    <n v="95.01"/>
    <x v="11"/>
    <s v="Q3"/>
    <s v="Fair Valuation"/>
    <x v="0"/>
  </r>
  <r>
    <n v="4200"/>
    <s v="Acquirer_529"/>
    <s v="Target_2364"/>
    <x v="0"/>
    <x v="6"/>
    <x v="0"/>
    <n v="18045.41"/>
    <d v="2026-07-05T00:00:00"/>
    <n v="4603.0200000000004"/>
    <n v="1180.21"/>
    <n v="0.25640000000000002"/>
    <n v="15.29"/>
    <n v="1.02"/>
    <n v="184.06"/>
    <x v="11"/>
    <s v="Q3"/>
    <s v="High Valuation"/>
    <x v="0"/>
  </r>
  <r>
    <n v="4201"/>
    <s v="Acquirer_743"/>
    <s v="Target_2329"/>
    <x v="5"/>
    <x v="4"/>
    <x v="1"/>
    <n v="14294.63"/>
    <d v="2026-07-06T00:00:00"/>
    <n v="4307.72"/>
    <n v="1183.33"/>
    <n v="0.2747"/>
    <n v="12.08"/>
    <n v="0.82000000000000006"/>
    <n v="117.22"/>
    <x v="11"/>
    <s v="Q3"/>
    <s v="Fair Valuation"/>
    <x v="0"/>
  </r>
  <r>
    <n v="4202"/>
    <s v="Acquirer_431"/>
    <s v="Target_2562"/>
    <x v="1"/>
    <x v="0"/>
    <x v="2"/>
    <n v="2456.9899999999998"/>
    <d v="2026-07-07T00:00:00"/>
    <n v="536.6"/>
    <n v="167.37"/>
    <n v="0.31190000000000001"/>
    <n v="14.68"/>
    <n v="0.94000000000000006"/>
    <n v="23.1"/>
    <x v="11"/>
    <s v="Q3"/>
    <s v="Fair Valuation"/>
    <x v="0"/>
  </r>
  <r>
    <n v="4203"/>
    <s v="Acquirer_468"/>
    <s v="Target_1315"/>
    <x v="2"/>
    <x v="0"/>
    <x v="1"/>
    <n v="4891.8"/>
    <d v="2026-07-08T00:00:00"/>
    <n v="1895.28"/>
    <n v="443.5"/>
    <n v="0.23400000000000001"/>
    <n v="11.03"/>
    <n v="2.17"/>
    <n v="106.15"/>
    <x v="11"/>
    <s v="Q3"/>
    <s v="Fair Valuation"/>
    <x v="0"/>
  </r>
  <r>
    <n v="4204"/>
    <s v="Acquirer_69"/>
    <s v="Target_1919"/>
    <x v="6"/>
    <x v="2"/>
    <x v="2"/>
    <n v="7944.48"/>
    <d v="2026-07-09T00:00:00"/>
    <n v="4668.1499999999996"/>
    <n v="496.22"/>
    <n v="0.10630000000000001"/>
    <n v="16.010000000000002"/>
    <n v="2.08"/>
    <n v="165.25"/>
    <x v="11"/>
    <s v="Q3"/>
    <s v="High Valuation"/>
    <x v="0"/>
  </r>
  <r>
    <n v="4205"/>
    <s v="Acquirer_704"/>
    <s v="Target_1449"/>
    <x v="7"/>
    <x v="0"/>
    <x v="2"/>
    <n v="2560.98"/>
    <d v="2026-07-10T00:00:00"/>
    <n v="1019.96"/>
    <n v="284.87"/>
    <n v="0.27929999999999999"/>
    <n v="8.99"/>
    <n v="1.63"/>
    <n v="41.74"/>
    <x v="11"/>
    <s v="Q3"/>
    <s v="Fair Valuation"/>
    <x v="0"/>
  </r>
  <r>
    <n v="4206"/>
    <s v="Acquirer_284"/>
    <s v="Target_299"/>
    <x v="2"/>
    <x v="7"/>
    <x v="0"/>
    <n v="10752.32"/>
    <d v="2026-07-11T00:00:00"/>
    <n v="2804.62"/>
    <n v="688.81"/>
    <n v="0.24560000000000001"/>
    <n v="15.61"/>
    <n v="0.75"/>
    <n v="80.64"/>
    <x v="11"/>
    <s v="Q3"/>
    <s v="High Valuation"/>
    <x v="0"/>
  </r>
  <r>
    <n v="4207"/>
    <s v="Acquirer_398"/>
    <s v="Target_514"/>
    <x v="6"/>
    <x v="3"/>
    <x v="3"/>
    <n v="10659.69"/>
    <d v="2026-07-12T00:00:00"/>
    <n v="4236.4799999999996"/>
    <n v="1303.1400000000001"/>
    <n v="0.30759999999999998"/>
    <n v="8.18"/>
    <n v="2.2999999999999998"/>
    <n v="245.17"/>
    <x v="11"/>
    <s v="Q3"/>
    <s v="Fair Valuation"/>
    <x v="0"/>
  </r>
  <r>
    <n v="4208"/>
    <s v="Acquirer_997"/>
    <s v="Target_2486"/>
    <x v="6"/>
    <x v="3"/>
    <x v="0"/>
    <n v="20819.57"/>
    <d v="2026-07-13T00:00:00"/>
    <n v="4063.24"/>
    <n v="1210.44"/>
    <n v="0.2979"/>
    <n v="17.2"/>
    <n v="2"/>
    <n v="416.39"/>
    <x v="11"/>
    <s v="Q3"/>
    <s v="High Valuation"/>
    <x v="0"/>
  </r>
  <r>
    <n v="4209"/>
    <s v="Acquirer_354"/>
    <s v="Target_230"/>
    <x v="5"/>
    <x v="4"/>
    <x v="0"/>
    <n v="5217.7700000000004"/>
    <d v="2026-07-14T00:00:00"/>
    <n v="1289.19"/>
    <n v="309.66000000000003"/>
    <n v="0.2402"/>
    <n v="16.850000000000001"/>
    <n v="2.2000000000000002"/>
    <n v="114.79"/>
    <x v="11"/>
    <s v="Q3"/>
    <s v="High Valuation"/>
    <x v="0"/>
  </r>
  <r>
    <n v="4210"/>
    <s v="Acquirer_307"/>
    <s v="Target_2985"/>
    <x v="6"/>
    <x v="0"/>
    <x v="2"/>
    <n v="1946.85"/>
    <d v="2026-07-15T00:00:00"/>
    <n v="2795.62"/>
    <n v="301.37"/>
    <n v="0.10780000000000001"/>
    <n v="6.46"/>
    <n v="0.64"/>
    <n v="12.46"/>
    <x v="11"/>
    <s v="Q3"/>
    <s v="Low Valuation"/>
    <x v="0"/>
  </r>
  <r>
    <n v="4211"/>
    <s v="Acquirer_438"/>
    <s v="Target_4481"/>
    <x v="1"/>
    <x v="6"/>
    <x v="0"/>
    <n v="1329.07"/>
    <d v="2026-07-16T00:00:00"/>
    <n v="1189.5999999999999"/>
    <n v="160.71"/>
    <n v="0.1351"/>
    <n v="8.27"/>
    <n v="2.27"/>
    <n v="30.17"/>
    <x v="11"/>
    <s v="Q3"/>
    <s v="Fair Valuation"/>
    <x v="0"/>
  </r>
  <r>
    <n v="4212"/>
    <s v="Acquirer_118"/>
    <s v="Target_2995"/>
    <x v="5"/>
    <x v="4"/>
    <x v="3"/>
    <n v="3708.92"/>
    <d v="2026-07-17T00:00:00"/>
    <n v="1798.64"/>
    <n v="310.63"/>
    <n v="0.17269999999999999"/>
    <n v="11.94"/>
    <n v="2.35"/>
    <n v="87.16"/>
    <x v="11"/>
    <s v="Q3"/>
    <s v="Fair Valuation"/>
    <x v="0"/>
  </r>
  <r>
    <n v="4213"/>
    <s v="Acquirer_38"/>
    <s v="Target_2090"/>
    <x v="6"/>
    <x v="6"/>
    <x v="3"/>
    <n v="14400.73"/>
    <d v="2026-07-18T00:00:00"/>
    <n v="4875.3599999999997"/>
    <n v="1420.19"/>
    <n v="0.2913"/>
    <n v="10.14"/>
    <n v="0.66"/>
    <n v="95.04"/>
    <x v="11"/>
    <s v="Q3"/>
    <s v="Fair Valuation"/>
    <x v="0"/>
  </r>
  <r>
    <n v="4214"/>
    <s v="Acquirer_245"/>
    <s v="Target_265"/>
    <x v="1"/>
    <x v="6"/>
    <x v="0"/>
    <n v="6659.75"/>
    <d v="2026-07-19T00:00:00"/>
    <n v="4681.95"/>
    <n v="665.31"/>
    <n v="0.1421"/>
    <n v="10.01"/>
    <n v="2.44"/>
    <n v="162.5"/>
    <x v="11"/>
    <s v="Q3"/>
    <s v="Fair Valuation"/>
    <x v="0"/>
  </r>
  <r>
    <n v="4215"/>
    <s v="Acquirer_984"/>
    <s v="Target_3428"/>
    <x v="7"/>
    <x v="0"/>
    <x v="0"/>
    <n v="9006.35"/>
    <d v="2026-07-20T00:00:00"/>
    <n v="2769.12"/>
    <n v="580.67999999999995"/>
    <n v="0.2097"/>
    <n v="15.51"/>
    <n v="1.9"/>
    <n v="171.12"/>
    <x v="11"/>
    <s v="Q3"/>
    <s v="High Valuation"/>
    <x v="0"/>
  </r>
  <r>
    <n v="4216"/>
    <s v="Acquirer_14"/>
    <s v="Target_1150"/>
    <x v="7"/>
    <x v="4"/>
    <x v="1"/>
    <n v="6843.58"/>
    <d v="2026-07-21T00:00:00"/>
    <n v="2323.69"/>
    <n v="734.29"/>
    <n v="0.316"/>
    <n v="9.32"/>
    <n v="1.83"/>
    <n v="125.24"/>
    <x v="11"/>
    <s v="Q3"/>
    <s v="Fair Valuation"/>
    <x v="0"/>
  </r>
  <r>
    <n v="4217"/>
    <s v="Acquirer_385"/>
    <s v="Target_188"/>
    <x v="6"/>
    <x v="1"/>
    <x v="3"/>
    <n v="6641.29"/>
    <d v="2026-07-22T00:00:00"/>
    <n v="2592.38"/>
    <n v="435.78"/>
    <n v="0.1681"/>
    <n v="15.24"/>
    <n v="0.5"/>
    <n v="33.21"/>
    <x v="11"/>
    <s v="Q3"/>
    <s v="High Valuation"/>
    <x v="0"/>
  </r>
  <r>
    <n v="4218"/>
    <s v="Acquirer_7"/>
    <s v="Target_122"/>
    <x v="3"/>
    <x v="7"/>
    <x v="1"/>
    <n v="5359.09"/>
    <d v="2026-07-23T00:00:00"/>
    <n v="1691.14"/>
    <n v="390.32"/>
    <n v="0.23080000000000001"/>
    <n v="13.73"/>
    <n v="1.48"/>
    <n v="79.31"/>
    <x v="11"/>
    <s v="Q3"/>
    <s v="Fair Valuation"/>
    <x v="0"/>
  </r>
  <r>
    <n v="4219"/>
    <s v="Acquirer_632"/>
    <s v="Target_205"/>
    <x v="5"/>
    <x v="0"/>
    <x v="3"/>
    <n v="2809.35"/>
    <d v="2026-07-24T00:00:00"/>
    <n v="1228.5"/>
    <n v="308.72000000000003"/>
    <n v="0.25130000000000002"/>
    <n v="9.1"/>
    <n v="1.65"/>
    <n v="46.35"/>
    <x v="11"/>
    <s v="Q3"/>
    <s v="Fair Valuation"/>
    <x v="0"/>
  </r>
  <r>
    <n v="4220"/>
    <s v="Acquirer_692"/>
    <s v="Target_3976"/>
    <x v="4"/>
    <x v="7"/>
    <x v="0"/>
    <n v="6081.38"/>
    <d v="2026-07-25T00:00:00"/>
    <n v="3510.82"/>
    <n v="559.98"/>
    <n v="0.1595"/>
    <n v="10.86"/>
    <n v="0.54999999999999993"/>
    <n v="33.450000000000003"/>
    <x v="11"/>
    <s v="Q3"/>
    <s v="Fair Valuation"/>
    <x v="0"/>
  </r>
  <r>
    <n v="4221"/>
    <s v="Acquirer_585"/>
    <s v="Target_4134"/>
    <x v="5"/>
    <x v="0"/>
    <x v="3"/>
    <n v="7444.41"/>
    <d v="2026-07-26T00:00:00"/>
    <n v="2387.09"/>
    <n v="900.17"/>
    <n v="0.37709999999999999"/>
    <n v="8.27"/>
    <n v="0.91"/>
    <n v="67.739999999999995"/>
    <x v="11"/>
    <s v="Q3"/>
    <s v="Fair Valuation"/>
    <x v="0"/>
  </r>
  <r>
    <n v="4222"/>
    <s v="Acquirer_300"/>
    <s v="Target_1128"/>
    <x v="7"/>
    <x v="7"/>
    <x v="3"/>
    <n v="18152.650000000001"/>
    <d v="2026-07-27T00:00:00"/>
    <n v="4836.6499999999996"/>
    <n v="1373.12"/>
    <n v="0.28389999999999999"/>
    <n v="13.22"/>
    <n v="2.29"/>
    <n v="415.7"/>
    <x v="11"/>
    <s v="Q3"/>
    <s v="Fair Valuation"/>
    <x v="0"/>
  </r>
  <r>
    <n v="4223"/>
    <s v="Acquirer_859"/>
    <s v="Target_3911"/>
    <x v="4"/>
    <x v="1"/>
    <x v="1"/>
    <n v="519.67999999999995"/>
    <d v="2026-07-28T00:00:00"/>
    <n v="181.04"/>
    <n v="40.92"/>
    <n v="0.22600000000000001"/>
    <n v="12.7"/>
    <n v="1.46"/>
    <n v="7.59"/>
    <x v="11"/>
    <s v="Q3"/>
    <s v="Fair Valuation"/>
    <x v="1"/>
  </r>
  <r>
    <n v="4224"/>
    <s v="Acquirer_829"/>
    <s v="Target_748"/>
    <x v="5"/>
    <x v="4"/>
    <x v="2"/>
    <n v="7696.69"/>
    <d v="2026-07-29T00:00:00"/>
    <n v="2034.73"/>
    <n v="516.21"/>
    <n v="0.25369999999999998"/>
    <n v="14.91"/>
    <n v="1.01"/>
    <n v="77.739999999999995"/>
    <x v="11"/>
    <s v="Q3"/>
    <s v="Fair Valuation"/>
    <x v="0"/>
  </r>
  <r>
    <n v="4225"/>
    <s v="Acquirer_918"/>
    <s v="Target_1896"/>
    <x v="7"/>
    <x v="0"/>
    <x v="2"/>
    <n v="10994.22"/>
    <d v="2026-07-30T00:00:00"/>
    <n v="4046.79"/>
    <n v="794.38"/>
    <n v="0.1963"/>
    <n v="13.84"/>
    <n v="1.96"/>
    <n v="215.49"/>
    <x v="11"/>
    <s v="Q3"/>
    <s v="Fair Valuation"/>
    <x v="0"/>
  </r>
  <r>
    <n v="4226"/>
    <s v="Acquirer_259"/>
    <s v="Target_763"/>
    <x v="5"/>
    <x v="5"/>
    <x v="1"/>
    <n v="17718.009999999998"/>
    <d v="2026-07-31T00:00:00"/>
    <n v="4480.97"/>
    <n v="1594.78"/>
    <n v="0.35589999999999999"/>
    <n v="11.11"/>
    <n v="1.57"/>
    <n v="278.17"/>
    <x v="11"/>
    <s v="Q3"/>
    <s v="Fair Valuation"/>
    <x v="0"/>
  </r>
  <r>
    <n v="4227"/>
    <s v="Acquirer_249"/>
    <s v="Target_3072"/>
    <x v="0"/>
    <x v="5"/>
    <x v="3"/>
    <n v="5693.25"/>
    <d v="2026-08-01T00:00:00"/>
    <n v="4673.21"/>
    <n v="535.08000000000004"/>
    <n v="0.1145"/>
    <n v="10.64"/>
    <n v="2.11"/>
    <n v="120.13"/>
    <x v="11"/>
    <s v="Q3"/>
    <s v="Fair Valuation"/>
    <x v="0"/>
  </r>
  <r>
    <n v="4228"/>
    <s v="Acquirer_911"/>
    <s v="Target_809"/>
    <x v="0"/>
    <x v="1"/>
    <x v="2"/>
    <n v="11378.46"/>
    <d v="2026-08-02T00:00:00"/>
    <n v="4600.38"/>
    <n v="1169.42"/>
    <n v="0.25419999999999998"/>
    <n v="9.73"/>
    <n v="2.2599999999999998"/>
    <n v="257.14999999999998"/>
    <x v="11"/>
    <s v="Q3"/>
    <s v="Fair Valuation"/>
    <x v="0"/>
  </r>
  <r>
    <n v="4229"/>
    <s v="Acquirer_105"/>
    <s v="Target_346"/>
    <x v="6"/>
    <x v="5"/>
    <x v="3"/>
    <n v="7647.37"/>
    <d v="2026-08-03T00:00:00"/>
    <n v="3410.39"/>
    <n v="574.99"/>
    <n v="0.1686"/>
    <n v="13.3"/>
    <n v="0.77"/>
    <n v="58.88"/>
    <x v="11"/>
    <s v="Q3"/>
    <s v="Fair Valuation"/>
    <x v="0"/>
  </r>
  <r>
    <n v="4230"/>
    <s v="Acquirer_191"/>
    <s v="Target_4181"/>
    <x v="4"/>
    <x v="2"/>
    <x v="2"/>
    <n v="6312.72"/>
    <d v="2026-08-04T00:00:00"/>
    <n v="4289.51"/>
    <n v="587.23"/>
    <n v="0.13689999999999999"/>
    <n v="10.75"/>
    <n v="1.29"/>
    <n v="81.430000000000007"/>
    <x v="11"/>
    <s v="Q3"/>
    <s v="Fair Valuation"/>
    <x v="0"/>
  </r>
  <r>
    <n v="4231"/>
    <s v="Acquirer_713"/>
    <s v="Target_3264"/>
    <x v="3"/>
    <x v="2"/>
    <x v="1"/>
    <n v="4370.5200000000004"/>
    <d v="2026-08-05T00:00:00"/>
    <n v="3941.36"/>
    <n v="539.57000000000005"/>
    <n v="0.13689999999999999"/>
    <n v="8.1"/>
    <n v="2.11"/>
    <n v="92.22"/>
    <x v="11"/>
    <s v="Q3"/>
    <s v="Fair Valuation"/>
    <x v="0"/>
  </r>
  <r>
    <n v="4232"/>
    <s v="Acquirer_834"/>
    <s v="Target_293"/>
    <x v="0"/>
    <x v="2"/>
    <x v="1"/>
    <n v="7779.6"/>
    <d v="2026-08-06T00:00:00"/>
    <n v="3774.75"/>
    <n v="956.9"/>
    <n v="0.2535"/>
    <n v="8.1300000000000008"/>
    <n v="1.47"/>
    <n v="114.36"/>
    <x v="11"/>
    <s v="Q3"/>
    <s v="Fair Valuation"/>
    <x v="0"/>
  </r>
  <r>
    <n v="4233"/>
    <s v="Acquirer_120"/>
    <s v="Target_4978"/>
    <x v="1"/>
    <x v="5"/>
    <x v="1"/>
    <n v="10738.69"/>
    <d v="2026-08-07T00:00:00"/>
    <n v="4231.24"/>
    <n v="1122.1199999999999"/>
    <n v="0.26519999999999999"/>
    <n v="9.57"/>
    <n v="1.92"/>
    <n v="206.18"/>
    <x v="11"/>
    <s v="Q3"/>
    <s v="Fair Valuation"/>
    <x v="0"/>
  </r>
  <r>
    <n v="4234"/>
    <s v="Acquirer_76"/>
    <s v="Target_37"/>
    <x v="7"/>
    <x v="5"/>
    <x v="1"/>
    <n v="12999.64"/>
    <d v="2026-08-08T00:00:00"/>
    <n v="4066.52"/>
    <n v="867.8"/>
    <n v="0.21340000000000001"/>
    <n v="14.98"/>
    <n v="1.28"/>
    <n v="166.4"/>
    <x v="11"/>
    <s v="Q3"/>
    <s v="Fair Valuation"/>
    <x v="0"/>
  </r>
  <r>
    <n v="4235"/>
    <s v="Acquirer_131"/>
    <s v="Target_2247"/>
    <x v="3"/>
    <x v="2"/>
    <x v="3"/>
    <n v="5462.09"/>
    <d v="2026-08-09T00:00:00"/>
    <n v="4720.8999999999996"/>
    <n v="799.72"/>
    <n v="0.1694"/>
    <n v="6.83"/>
    <n v="0.95"/>
    <n v="51.89"/>
    <x v="11"/>
    <s v="Q3"/>
    <s v="Low Valuation"/>
    <x v="0"/>
  </r>
  <r>
    <n v="4236"/>
    <s v="Acquirer_342"/>
    <s v="Target_3559"/>
    <x v="5"/>
    <x v="4"/>
    <x v="3"/>
    <n v="2259.98"/>
    <d v="2026-08-10T00:00:00"/>
    <n v="1867.45"/>
    <n v="224.65"/>
    <n v="0.1203"/>
    <n v="10.06"/>
    <n v="0.91999999999999993"/>
    <n v="20.79"/>
    <x v="11"/>
    <s v="Q3"/>
    <s v="Fair Valuation"/>
    <x v="0"/>
  </r>
  <r>
    <n v="4237"/>
    <s v="Acquirer_720"/>
    <s v="Target_4372"/>
    <x v="0"/>
    <x v="6"/>
    <x v="0"/>
    <n v="2304.0100000000002"/>
    <d v="2026-08-11T00:00:00"/>
    <n v="861.24"/>
    <n v="233.91"/>
    <n v="0.27160000000000001"/>
    <n v="9.85"/>
    <n v="1.27"/>
    <n v="29.26"/>
    <x v="11"/>
    <s v="Q3"/>
    <s v="Fair Valuation"/>
    <x v="0"/>
  </r>
  <r>
    <n v="4238"/>
    <s v="Acquirer_920"/>
    <s v="Target_2522"/>
    <x v="4"/>
    <x v="7"/>
    <x v="3"/>
    <n v="3705.32"/>
    <d v="2026-08-12T00:00:00"/>
    <n v="722.7"/>
    <n v="219.77"/>
    <n v="0.30409999999999998"/>
    <n v="16.86"/>
    <n v="2.2799999999999998"/>
    <n v="84.48"/>
    <x v="11"/>
    <s v="Q3"/>
    <s v="High Valuation"/>
    <x v="0"/>
  </r>
  <r>
    <n v="4239"/>
    <s v="Acquirer_937"/>
    <s v="Target_3451"/>
    <x v="2"/>
    <x v="6"/>
    <x v="2"/>
    <n v="5785.88"/>
    <d v="2026-08-13T00:00:00"/>
    <n v="4919.0200000000004"/>
    <n v="700.47"/>
    <n v="0.1424"/>
    <n v="8.26"/>
    <n v="1.65"/>
    <n v="95.47"/>
    <x v="11"/>
    <s v="Q3"/>
    <s v="Fair Valuation"/>
    <x v="0"/>
  </r>
  <r>
    <n v="4240"/>
    <s v="Acquirer_990"/>
    <s v="Target_4821"/>
    <x v="0"/>
    <x v="5"/>
    <x v="2"/>
    <n v="4630.3599999999997"/>
    <d v="2026-08-14T00:00:00"/>
    <n v="2510.88"/>
    <n v="298.54000000000002"/>
    <n v="0.11890000000000001"/>
    <n v="15.51"/>
    <n v="1.73"/>
    <n v="80.11"/>
    <x v="11"/>
    <s v="Q3"/>
    <s v="High Valuation"/>
    <x v="0"/>
  </r>
  <r>
    <n v="4241"/>
    <s v="Acquirer_316"/>
    <s v="Target_1584"/>
    <x v="2"/>
    <x v="2"/>
    <x v="0"/>
    <n v="2138.6999999999998"/>
    <d v="2026-08-15T00:00:00"/>
    <n v="826.12"/>
    <n v="176.46"/>
    <n v="0.21360000000000001"/>
    <n v="12.12"/>
    <n v="1.59"/>
    <n v="34.01"/>
    <x v="11"/>
    <s v="Q3"/>
    <s v="Fair Valuation"/>
    <x v="0"/>
  </r>
  <r>
    <n v="4242"/>
    <s v="Acquirer_77"/>
    <s v="Target_2320"/>
    <x v="6"/>
    <x v="3"/>
    <x v="3"/>
    <n v="2164.09"/>
    <d v="2026-08-16T00:00:00"/>
    <n v="498.82"/>
    <n v="189.5"/>
    <n v="0.37990000000000002"/>
    <n v="11.42"/>
    <n v="0.73"/>
    <n v="15.8"/>
    <x v="11"/>
    <s v="Q3"/>
    <s v="Fair Valuation"/>
    <x v="0"/>
  </r>
  <r>
    <n v="4243"/>
    <s v="Acquirer_949"/>
    <s v="Target_786"/>
    <x v="6"/>
    <x v="5"/>
    <x v="1"/>
    <n v="3329.74"/>
    <d v="2026-08-17T00:00:00"/>
    <n v="1653.99"/>
    <n v="426.89"/>
    <n v="0.2581"/>
    <n v="7.8"/>
    <n v="1.53"/>
    <n v="50.95"/>
    <x v="11"/>
    <s v="Q3"/>
    <s v="Low Valuation"/>
    <x v="0"/>
  </r>
  <r>
    <n v="4244"/>
    <s v="Acquirer_479"/>
    <s v="Target_1665"/>
    <x v="4"/>
    <x v="5"/>
    <x v="0"/>
    <n v="7409.68"/>
    <d v="2026-08-18T00:00:00"/>
    <n v="4631.58"/>
    <n v="903.62"/>
    <n v="0.1951"/>
    <n v="8.1999999999999993"/>
    <n v="1.74"/>
    <n v="128.93"/>
    <x v="11"/>
    <s v="Q3"/>
    <s v="Fair Valuation"/>
    <x v="0"/>
  </r>
  <r>
    <n v="4245"/>
    <s v="Acquirer_772"/>
    <s v="Target_1138"/>
    <x v="4"/>
    <x v="7"/>
    <x v="2"/>
    <n v="15816.32"/>
    <d v="2026-08-19T00:00:00"/>
    <n v="4585.95"/>
    <n v="1039.18"/>
    <n v="0.2266"/>
    <n v="15.22"/>
    <n v="1.67"/>
    <n v="264.13"/>
    <x v="11"/>
    <s v="Q3"/>
    <s v="High Valuation"/>
    <x v="0"/>
  </r>
  <r>
    <n v="4246"/>
    <s v="Acquirer_352"/>
    <s v="Target_1231"/>
    <x v="5"/>
    <x v="1"/>
    <x v="3"/>
    <n v="7156.86"/>
    <d v="2026-08-20T00:00:00"/>
    <n v="2609.8200000000002"/>
    <n v="606"/>
    <n v="0.23219999999999999"/>
    <n v="11.81"/>
    <n v="0.74"/>
    <n v="52.96"/>
    <x v="11"/>
    <s v="Q3"/>
    <s v="Fair Valuation"/>
    <x v="0"/>
  </r>
  <r>
    <n v="4247"/>
    <s v="Acquirer_689"/>
    <s v="Target_4494"/>
    <x v="6"/>
    <x v="4"/>
    <x v="1"/>
    <n v="7307.35"/>
    <d v="2026-08-21T00:00:00"/>
    <n v="2721.14"/>
    <n v="780.7"/>
    <n v="0.28689999999999999"/>
    <n v="9.36"/>
    <n v="1.48"/>
    <n v="108.15"/>
    <x v="11"/>
    <s v="Q3"/>
    <s v="Fair Valuation"/>
    <x v="0"/>
  </r>
  <r>
    <n v="4248"/>
    <s v="Acquirer_438"/>
    <s v="Target_1471"/>
    <x v="5"/>
    <x v="2"/>
    <x v="0"/>
    <n v="18716.349999999999"/>
    <d v="2026-08-22T00:00:00"/>
    <n v="3736.6"/>
    <n v="1260.3599999999999"/>
    <n v="0.33729999999999999"/>
    <n v="14.85"/>
    <n v="2.2200000000000002"/>
    <n v="415.5"/>
    <x v="11"/>
    <s v="Q3"/>
    <s v="Fair Valuation"/>
    <x v="0"/>
  </r>
  <r>
    <n v="4249"/>
    <s v="Acquirer_254"/>
    <s v="Target_1275"/>
    <x v="1"/>
    <x v="5"/>
    <x v="1"/>
    <n v="3358.57"/>
    <d v="2026-08-23T00:00:00"/>
    <n v="1102.7"/>
    <n v="373.59"/>
    <n v="0.33879999999999999"/>
    <n v="8.99"/>
    <n v="1.59"/>
    <n v="53.4"/>
    <x v="11"/>
    <s v="Q3"/>
    <s v="Fair Valuation"/>
    <x v="0"/>
  </r>
  <r>
    <n v="4250"/>
    <s v="Acquirer_928"/>
    <s v="Target_4080"/>
    <x v="5"/>
    <x v="5"/>
    <x v="0"/>
    <n v="9419.75"/>
    <d v="2026-08-24T00:00:00"/>
    <n v="4188.3500000000004"/>
    <n v="677.68"/>
    <n v="0.1618"/>
    <n v="13.9"/>
    <n v="2.13"/>
    <n v="200.64"/>
    <x v="11"/>
    <s v="Q3"/>
    <s v="Fair Valuation"/>
    <x v="0"/>
  </r>
  <r>
    <n v="4251"/>
    <s v="Acquirer_835"/>
    <s v="Target_4788"/>
    <x v="5"/>
    <x v="3"/>
    <x v="1"/>
    <n v="3254.6"/>
    <d v="2026-08-25T00:00:00"/>
    <n v="3635.84"/>
    <n v="457.75"/>
    <n v="0.12590000000000001"/>
    <n v="7.11"/>
    <n v="1.19"/>
    <n v="38.729999999999997"/>
    <x v="11"/>
    <s v="Q3"/>
    <s v="Low Valuation"/>
    <x v="0"/>
  </r>
  <r>
    <n v="4252"/>
    <s v="Acquirer_395"/>
    <s v="Target_460"/>
    <x v="7"/>
    <x v="3"/>
    <x v="2"/>
    <n v="5884.16"/>
    <d v="2026-08-26T00:00:00"/>
    <n v="3905.74"/>
    <n v="862.78"/>
    <n v="0.22090000000000001"/>
    <n v="6.82"/>
    <n v="2.08"/>
    <n v="122.39"/>
    <x v="11"/>
    <s v="Q3"/>
    <s v="Low Valuation"/>
    <x v="0"/>
  </r>
  <r>
    <n v="4253"/>
    <s v="Acquirer_375"/>
    <s v="Target_97"/>
    <x v="5"/>
    <x v="1"/>
    <x v="2"/>
    <n v="12900.91"/>
    <d v="2026-08-27T00:00:00"/>
    <n v="2322.5300000000002"/>
    <n v="862.36"/>
    <n v="0.37130000000000002"/>
    <n v="14.96"/>
    <n v="2.1"/>
    <n v="270.92"/>
    <x v="11"/>
    <s v="Q3"/>
    <s v="Fair Valuation"/>
    <x v="0"/>
  </r>
  <r>
    <n v="4254"/>
    <s v="Acquirer_720"/>
    <s v="Target_559"/>
    <x v="4"/>
    <x v="0"/>
    <x v="0"/>
    <n v="15568.07"/>
    <d v="2026-08-28T00:00:00"/>
    <n v="2737.57"/>
    <n v="907.23"/>
    <n v="0.33139999999999997"/>
    <n v="17.16"/>
    <n v="2.08"/>
    <n v="323.82"/>
    <x v="11"/>
    <s v="Q3"/>
    <s v="High Valuation"/>
    <x v="0"/>
  </r>
  <r>
    <n v="4255"/>
    <s v="Acquirer_15"/>
    <s v="Target_2649"/>
    <x v="0"/>
    <x v="1"/>
    <x v="2"/>
    <n v="5191.8599999999997"/>
    <d v="2026-08-29T00:00:00"/>
    <n v="2769.49"/>
    <n v="412.38"/>
    <n v="0.1489"/>
    <n v="12.59"/>
    <n v="2.2799999999999998"/>
    <n v="118.37"/>
    <x v="11"/>
    <s v="Q3"/>
    <s v="Fair Valuation"/>
    <x v="0"/>
  </r>
  <r>
    <n v="4256"/>
    <s v="Acquirer_48"/>
    <s v="Target_336"/>
    <x v="0"/>
    <x v="3"/>
    <x v="2"/>
    <n v="1813.37"/>
    <d v="2026-08-30T00:00:00"/>
    <n v="1809.28"/>
    <n v="264.33999999999997"/>
    <n v="0.14610000000000001"/>
    <n v="6.86"/>
    <n v="0.63"/>
    <n v="11.42"/>
    <x v="11"/>
    <s v="Q3"/>
    <s v="Low Valuation"/>
    <x v="0"/>
  </r>
  <r>
    <n v="4257"/>
    <s v="Acquirer_1"/>
    <s v="Target_1212"/>
    <x v="0"/>
    <x v="6"/>
    <x v="3"/>
    <n v="2923.2"/>
    <d v="2026-08-31T00:00:00"/>
    <n v="2366.79"/>
    <n v="398.8"/>
    <n v="0.16850000000000001"/>
    <n v="7.33"/>
    <n v="1.07"/>
    <n v="31.28"/>
    <x v="11"/>
    <s v="Q3"/>
    <s v="Low Valuation"/>
    <x v="0"/>
  </r>
  <r>
    <n v="4258"/>
    <s v="Acquirer_465"/>
    <s v="Target_2649"/>
    <x v="5"/>
    <x v="1"/>
    <x v="0"/>
    <n v="5877.57"/>
    <d v="2026-09-01T00:00:00"/>
    <n v="2071.5700000000002"/>
    <n v="644.47"/>
    <n v="0.31109999999999999"/>
    <n v="9.1199999999999992"/>
    <n v="2.33"/>
    <n v="136.94999999999999"/>
    <x v="11"/>
    <s v="Q3"/>
    <s v="Fair Valuation"/>
    <x v="0"/>
  </r>
  <r>
    <n v="4259"/>
    <s v="Acquirer_715"/>
    <s v="Target_3867"/>
    <x v="4"/>
    <x v="4"/>
    <x v="3"/>
    <n v="16145.01"/>
    <d v="2026-09-02T00:00:00"/>
    <n v="4795.51"/>
    <n v="1782.01"/>
    <n v="0.37159999999999999"/>
    <n v="9.06"/>
    <n v="2.4900000000000002"/>
    <n v="402.01"/>
    <x v="11"/>
    <s v="Q3"/>
    <s v="Fair Valuation"/>
    <x v="0"/>
  </r>
  <r>
    <n v="4260"/>
    <s v="Acquirer_308"/>
    <s v="Target_498"/>
    <x v="5"/>
    <x v="6"/>
    <x v="3"/>
    <n v="21701.05"/>
    <d v="2026-09-03T00:00:00"/>
    <n v="4940.9799999999996"/>
    <n v="1294.04"/>
    <n v="0.26190000000000002"/>
    <n v="16.77"/>
    <n v="2.2799999999999998"/>
    <n v="494.78"/>
    <x v="11"/>
    <s v="Q3"/>
    <s v="High Valuation"/>
    <x v="0"/>
  </r>
  <r>
    <n v="4261"/>
    <s v="Acquirer_294"/>
    <s v="Target_3071"/>
    <x v="4"/>
    <x v="6"/>
    <x v="0"/>
    <n v="18847.07"/>
    <d v="2026-09-04T00:00:00"/>
    <n v="3809.43"/>
    <n v="1291.78"/>
    <n v="0.33910000000000001"/>
    <n v="14.59"/>
    <n v="1.59"/>
    <n v="299.67"/>
    <x v="11"/>
    <s v="Q3"/>
    <s v="Fair Valuation"/>
    <x v="0"/>
  </r>
  <r>
    <n v="4262"/>
    <s v="Acquirer_906"/>
    <s v="Target_2312"/>
    <x v="1"/>
    <x v="3"/>
    <x v="0"/>
    <n v="9972.2000000000007"/>
    <d v="2026-09-05T00:00:00"/>
    <n v="3328.97"/>
    <n v="1074.5899999999999"/>
    <n v="0.32279999999999998"/>
    <n v="9.2799999999999994"/>
    <n v="0.79"/>
    <n v="78.78"/>
    <x v="11"/>
    <s v="Q3"/>
    <s v="Fair Valuation"/>
    <x v="0"/>
  </r>
  <r>
    <n v="4263"/>
    <s v="Acquirer_275"/>
    <s v="Target_1053"/>
    <x v="5"/>
    <x v="4"/>
    <x v="1"/>
    <n v="23657.53"/>
    <d v="2026-09-06T00:00:00"/>
    <n v="4571.05"/>
    <n v="1815.62"/>
    <n v="0.3972"/>
    <n v="13.03"/>
    <n v="2.33"/>
    <n v="551.22"/>
    <x v="11"/>
    <s v="Q3"/>
    <s v="Fair Valuation"/>
    <x v="0"/>
  </r>
  <r>
    <n v="4264"/>
    <s v="Acquirer_873"/>
    <s v="Target_4615"/>
    <x v="2"/>
    <x v="2"/>
    <x v="0"/>
    <n v="243.59"/>
    <d v="2026-09-07T00:00:00"/>
    <n v="137.21"/>
    <n v="23.49"/>
    <n v="0.17119999999999999"/>
    <n v="10.37"/>
    <n v="0.6"/>
    <n v="1.46"/>
    <x v="11"/>
    <s v="Q3"/>
    <s v="Fair Valuation"/>
    <x v="1"/>
  </r>
  <r>
    <n v="4265"/>
    <s v="Acquirer_976"/>
    <s v="Target_3942"/>
    <x v="1"/>
    <x v="5"/>
    <x v="1"/>
    <n v="18436.939999999999"/>
    <d v="2026-09-08T00:00:00"/>
    <n v="3131.67"/>
    <n v="1094.83"/>
    <n v="0.34960000000000002"/>
    <n v="16.84"/>
    <n v="1.82"/>
    <n v="335.55"/>
    <x v="11"/>
    <s v="Q3"/>
    <s v="High Valuation"/>
    <x v="0"/>
  </r>
  <r>
    <n v="4266"/>
    <s v="Acquirer_575"/>
    <s v="Target_2385"/>
    <x v="6"/>
    <x v="0"/>
    <x v="2"/>
    <n v="33266.35"/>
    <d v="2026-09-09T00:00:00"/>
    <n v="4803.09"/>
    <n v="1889.06"/>
    <n v="0.39329999999999998"/>
    <n v="17.61"/>
    <n v="0.5"/>
    <n v="166.33"/>
    <x v="11"/>
    <s v="Q3"/>
    <s v="High Valuation"/>
    <x v="0"/>
  </r>
  <r>
    <n v="4267"/>
    <s v="Acquirer_197"/>
    <s v="Target_3755"/>
    <x v="4"/>
    <x v="2"/>
    <x v="1"/>
    <n v="2076.77"/>
    <d v="2026-09-10T00:00:00"/>
    <n v="1725.96"/>
    <n v="311.36"/>
    <n v="0.1804"/>
    <n v="6.67"/>
    <n v="0.77999999999999992"/>
    <n v="16.2"/>
    <x v="11"/>
    <s v="Q3"/>
    <s v="Low Valuation"/>
    <x v="0"/>
  </r>
  <r>
    <n v="4268"/>
    <s v="Acquirer_875"/>
    <s v="Target_1515"/>
    <x v="3"/>
    <x v="5"/>
    <x v="0"/>
    <n v="17052.02"/>
    <d v="2026-09-11T00:00:00"/>
    <n v="4238.3500000000004"/>
    <n v="1351.19"/>
    <n v="0.31879999999999997"/>
    <n v="12.62"/>
    <n v="2.2400000000000002"/>
    <n v="381.97"/>
    <x v="11"/>
    <s v="Q3"/>
    <s v="Fair Valuation"/>
    <x v="0"/>
  </r>
  <r>
    <n v="4269"/>
    <s v="Acquirer_750"/>
    <s v="Target_1873"/>
    <x v="4"/>
    <x v="2"/>
    <x v="3"/>
    <n v="5472.26"/>
    <d v="2026-09-12T00:00:00"/>
    <n v="1844.95"/>
    <n v="348.33"/>
    <n v="0.1888"/>
    <n v="15.71"/>
    <n v="1.93"/>
    <n v="105.61"/>
    <x v="11"/>
    <s v="Q3"/>
    <s v="High Valuation"/>
    <x v="0"/>
  </r>
  <r>
    <n v="4270"/>
    <s v="Acquirer_58"/>
    <s v="Target_133"/>
    <x v="2"/>
    <x v="1"/>
    <x v="0"/>
    <n v="9789.1"/>
    <d v="2026-09-13T00:00:00"/>
    <n v="1885.45"/>
    <n v="718.73"/>
    <n v="0.38119999999999998"/>
    <n v="13.62"/>
    <n v="0.77999999999999992"/>
    <n v="76.349999999999994"/>
    <x v="11"/>
    <s v="Q3"/>
    <s v="Fair Valuation"/>
    <x v="0"/>
  </r>
  <r>
    <n v="4271"/>
    <s v="Acquirer_395"/>
    <s v="Target_1845"/>
    <x v="5"/>
    <x v="2"/>
    <x v="0"/>
    <n v="6871.59"/>
    <d v="2026-09-14T00:00:00"/>
    <n v="1558.54"/>
    <n v="463.67"/>
    <n v="0.29749999999999999"/>
    <n v="14.82"/>
    <n v="1.06"/>
    <n v="72.84"/>
    <x v="11"/>
    <s v="Q3"/>
    <s v="Fair Valuation"/>
    <x v="0"/>
  </r>
  <r>
    <n v="4272"/>
    <s v="Acquirer_453"/>
    <s v="Target_4173"/>
    <x v="7"/>
    <x v="6"/>
    <x v="3"/>
    <n v="9844.5499999999993"/>
    <d v="2026-09-15T00:00:00"/>
    <n v="4531.6099999999997"/>
    <n v="550.59"/>
    <n v="0.1215"/>
    <n v="17.88"/>
    <n v="0.89"/>
    <n v="87.62"/>
    <x v="11"/>
    <s v="Q3"/>
    <s v="High Valuation"/>
    <x v="0"/>
  </r>
  <r>
    <n v="4273"/>
    <s v="Acquirer_939"/>
    <s v="Target_2811"/>
    <x v="1"/>
    <x v="3"/>
    <x v="3"/>
    <n v="26757.85"/>
    <d v="2026-09-16T00:00:00"/>
    <n v="4151.24"/>
    <n v="1552.98"/>
    <n v="0.37409999999999999"/>
    <n v="17.23"/>
    <n v="2.19"/>
    <n v="586"/>
    <x v="11"/>
    <s v="Q3"/>
    <s v="High Valuation"/>
    <x v="0"/>
  </r>
  <r>
    <n v="4274"/>
    <s v="Acquirer_456"/>
    <s v="Target_599"/>
    <x v="2"/>
    <x v="2"/>
    <x v="0"/>
    <n v="13127.45"/>
    <d v="2026-09-17T00:00:00"/>
    <n v="4527.8500000000004"/>
    <n v="1589.28"/>
    <n v="0.35099999999999998"/>
    <n v="8.26"/>
    <n v="1.72"/>
    <n v="225.79"/>
    <x v="11"/>
    <s v="Q3"/>
    <s v="Fair Valuation"/>
    <x v="0"/>
  </r>
  <r>
    <n v="4275"/>
    <s v="Acquirer_380"/>
    <s v="Target_1005"/>
    <x v="0"/>
    <x v="5"/>
    <x v="3"/>
    <n v="5722.89"/>
    <d v="2026-09-18T00:00:00"/>
    <n v="2016.77"/>
    <n v="602.41"/>
    <n v="0.29870000000000002"/>
    <n v="9.5"/>
    <n v="1.35"/>
    <n v="77.260000000000005"/>
    <x v="11"/>
    <s v="Q3"/>
    <s v="Fair Valuation"/>
    <x v="0"/>
  </r>
  <r>
    <n v="4276"/>
    <s v="Acquirer_843"/>
    <s v="Target_601"/>
    <x v="7"/>
    <x v="0"/>
    <x v="3"/>
    <n v="9301.2099999999991"/>
    <d v="2026-09-19T00:00:00"/>
    <n v="3696.86"/>
    <n v="1183.3599999999999"/>
    <n v="0.3201"/>
    <n v="7.86"/>
    <n v="2.15"/>
    <n v="199.98"/>
    <x v="11"/>
    <s v="Q3"/>
    <s v="Low Valuation"/>
    <x v="0"/>
  </r>
  <r>
    <n v="4277"/>
    <s v="Acquirer_747"/>
    <s v="Target_2860"/>
    <x v="0"/>
    <x v="4"/>
    <x v="3"/>
    <n v="4357.51"/>
    <d v="2026-09-20T00:00:00"/>
    <n v="2592.02"/>
    <n v="524.37"/>
    <n v="0.20230000000000001"/>
    <n v="8.31"/>
    <n v="2.42"/>
    <n v="105.45"/>
    <x v="11"/>
    <s v="Q3"/>
    <s v="Fair Valuation"/>
    <x v="0"/>
  </r>
  <r>
    <n v="4278"/>
    <s v="Acquirer_480"/>
    <s v="Target_4376"/>
    <x v="2"/>
    <x v="3"/>
    <x v="1"/>
    <n v="12013.05"/>
    <d v="2026-09-21T00:00:00"/>
    <n v="4445.4399999999996"/>
    <n v="1294.51"/>
    <n v="0.29120000000000001"/>
    <n v="9.2799999999999994"/>
    <n v="1"/>
    <n v="120.13"/>
    <x v="11"/>
    <s v="Q3"/>
    <s v="Fair Valuation"/>
    <x v="0"/>
  </r>
  <r>
    <n v="4279"/>
    <s v="Acquirer_433"/>
    <s v="Target_74"/>
    <x v="0"/>
    <x v="7"/>
    <x v="1"/>
    <n v="14804.53"/>
    <d v="2026-09-22T00:00:00"/>
    <n v="2498.58"/>
    <n v="983.69"/>
    <n v="0.39369999999999999"/>
    <n v="15.05"/>
    <n v="0.64"/>
    <n v="94.75"/>
    <x v="11"/>
    <s v="Q3"/>
    <s v="High Valuation"/>
    <x v="0"/>
  </r>
  <r>
    <n v="4280"/>
    <s v="Acquirer_286"/>
    <s v="Target_1358"/>
    <x v="0"/>
    <x v="4"/>
    <x v="3"/>
    <n v="6586.94"/>
    <d v="2026-09-23T00:00:00"/>
    <n v="2473.15"/>
    <n v="479.05"/>
    <n v="0.19370000000000001"/>
    <n v="13.75"/>
    <n v="0.79"/>
    <n v="52.04"/>
    <x v="11"/>
    <s v="Q3"/>
    <s v="Fair Valuation"/>
    <x v="0"/>
  </r>
  <r>
    <n v="4281"/>
    <s v="Acquirer_735"/>
    <s v="Target_723"/>
    <x v="4"/>
    <x v="1"/>
    <x v="1"/>
    <n v="9196.5"/>
    <d v="2026-09-24T00:00:00"/>
    <n v="3531.1"/>
    <n v="1302.6199999999999"/>
    <n v="0.36890000000000001"/>
    <n v="7.06"/>
    <n v="2.14"/>
    <n v="196.81"/>
    <x v="11"/>
    <s v="Q3"/>
    <s v="Low Valuation"/>
    <x v="0"/>
  </r>
  <r>
    <n v="4282"/>
    <s v="Acquirer_675"/>
    <s v="Target_3942"/>
    <x v="2"/>
    <x v="6"/>
    <x v="0"/>
    <n v="8219.7099999999991"/>
    <d v="2026-09-25T00:00:00"/>
    <n v="2529.04"/>
    <n v="882.89"/>
    <n v="0.34910000000000002"/>
    <n v="9.31"/>
    <n v="2.1800000000000002"/>
    <n v="179.19"/>
    <x v="11"/>
    <s v="Q3"/>
    <s v="Fair Valuation"/>
    <x v="0"/>
  </r>
  <r>
    <n v="4283"/>
    <s v="Acquirer_320"/>
    <s v="Target_2704"/>
    <x v="2"/>
    <x v="6"/>
    <x v="1"/>
    <n v="16899.61"/>
    <d v="2026-09-26T00:00:00"/>
    <n v="4006.95"/>
    <n v="1106.72"/>
    <n v="0.2762"/>
    <n v="15.27"/>
    <n v="1.76"/>
    <n v="297.43"/>
    <x v="11"/>
    <s v="Q3"/>
    <s v="High Valuation"/>
    <x v="0"/>
  </r>
  <r>
    <n v="4284"/>
    <s v="Acquirer_354"/>
    <s v="Target_1329"/>
    <x v="5"/>
    <x v="2"/>
    <x v="1"/>
    <n v="9906.41"/>
    <d v="2026-09-27T00:00:00"/>
    <n v="1982.21"/>
    <n v="616.07000000000005"/>
    <n v="0.31080000000000002"/>
    <n v="16.079999999999998"/>
    <n v="2.14"/>
    <n v="212"/>
    <x v="11"/>
    <s v="Q3"/>
    <s v="High Valuation"/>
    <x v="0"/>
  </r>
  <r>
    <n v="4285"/>
    <s v="Acquirer_524"/>
    <s v="Target_3856"/>
    <x v="4"/>
    <x v="4"/>
    <x v="3"/>
    <n v="4199.0200000000004"/>
    <d v="2026-09-28T00:00:00"/>
    <n v="1035.4100000000001"/>
    <n v="391.7"/>
    <n v="0.37830000000000003"/>
    <n v="10.72"/>
    <n v="0.67999999999999994"/>
    <n v="28.55"/>
    <x v="11"/>
    <s v="Q3"/>
    <s v="Fair Valuation"/>
    <x v="0"/>
  </r>
  <r>
    <n v="4286"/>
    <s v="Acquirer_252"/>
    <s v="Target_3186"/>
    <x v="3"/>
    <x v="7"/>
    <x v="0"/>
    <n v="277.22000000000003"/>
    <d v="2026-09-29T00:00:00"/>
    <n v="91.05"/>
    <n v="30.1"/>
    <n v="0.3306"/>
    <n v="9.2100000000000009"/>
    <n v="0.72"/>
    <n v="2"/>
    <x v="11"/>
    <s v="Q3"/>
    <s v="Fair Valuation"/>
    <x v="1"/>
  </r>
  <r>
    <n v="4287"/>
    <s v="Acquirer_662"/>
    <s v="Target_4984"/>
    <x v="3"/>
    <x v="5"/>
    <x v="1"/>
    <n v="5809.75"/>
    <d v="2026-09-30T00:00:00"/>
    <n v="3060.46"/>
    <n v="882.94"/>
    <n v="0.28849999999999998"/>
    <n v="6.58"/>
    <n v="0.86999999999999988"/>
    <n v="50.54"/>
    <x v="11"/>
    <s v="Q3"/>
    <s v="Low Valuation"/>
    <x v="0"/>
  </r>
  <r>
    <n v="4288"/>
    <s v="Acquirer_373"/>
    <s v="Target_92"/>
    <x v="5"/>
    <x v="1"/>
    <x v="3"/>
    <n v="3921.56"/>
    <d v="2026-10-01T00:00:00"/>
    <n v="4659.6400000000003"/>
    <n v="623.46"/>
    <n v="0.1338"/>
    <n v="6.29"/>
    <n v="2.2200000000000002"/>
    <n v="87.06"/>
    <x v="11"/>
    <s v="Q4"/>
    <s v="Low Valuation"/>
    <x v="0"/>
  </r>
  <r>
    <n v="4289"/>
    <s v="Acquirer_700"/>
    <s v="Target_285"/>
    <x v="5"/>
    <x v="4"/>
    <x v="2"/>
    <n v="5544.31"/>
    <d v="2026-10-02T00:00:00"/>
    <n v="1138.1300000000001"/>
    <n v="403.81"/>
    <n v="0.3548"/>
    <n v="13.73"/>
    <n v="2.04"/>
    <n v="113.1"/>
    <x v="11"/>
    <s v="Q4"/>
    <s v="Fair Valuation"/>
    <x v="0"/>
  </r>
  <r>
    <n v="4290"/>
    <s v="Acquirer_114"/>
    <s v="Target_4784"/>
    <x v="3"/>
    <x v="4"/>
    <x v="2"/>
    <n v="3959.9"/>
    <d v="2026-10-03T00:00:00"/>
    <n v="3159.56"/>
    <n v="480.57"/>
    <n v="0.15210000000000001"/>
    <n v="8.24"/>
    <n v="1.44"/>
    <n v="57.02"/>
    <x v="11"/>
    <s v="Q4"/>
    <s v="Fair Valuation"/>
    <x v="0"/>
  </r>
  <r>
    <n v="4291"/>
    <s v="Acquirer_298"/>
    <s v="Target_1212"/>
    <x v="1"/>
    <x v="5"/>
    <x v="2"/>
    <n v="11522.96"/>
    <d v="2026-10-04T00:00:00"/>
    <n v="3459.63"/>
    <n v="1283.18"/>
    <n v="0.37090000000000001"/>
    <n v="8.98"/>
    <n v="0.54999999999999993"/>
    <n v="63.38"/>
    <x v="11"/>
    <s v="Q4"/>
    <s v="Fair Valuation"/>
    <x v="0"/>
  </r>
  <r>
    <n v="4292"/>
    <s v="Acquirer_328"/>
    <s v="Target_4019"/>
    <x v="5"/>
    <x v="0"/>
    <x v="3"/>
    <n v="21580.61"/>
    <d v="2026-10-05T00:00:00"/>
    <n v="4827.91"/>
    <n v="1391.4"/>
    <n v="0.28820000000000001"/>
    <n v="15.51"/>
    <n v="2.2799999999999998"/>
    <n v="492.04"/>
    <x v="11"/>
    <s v="Q4"/>
    <s v="High Valuation"/>
    <x v="0"/>
  </r>
  <r>
    <n v="4293"/>
    <s v="Acquirer_577"/>
    <s v="Target_844"/>
    <x v="1"/>
    <x v="1"/>
    <x v="1"/>
    <n v="11238.85"/>
    <d v="2026-10-06T00:00:00"/>
    <n v="3182.66"/>
    <n v="732.65"/>
    <n v="0.23019999999999999"/>
    <n v="15.34"/>
    <n v="1.83"/>
    <n v="205.67"/>
    <x v="11"/>
    <s v="Q4"/>
    <s v="High Valuation"/>
    <x v="0"/>
  </r>
  <r>
    <n v="4294"/>
    <s v="Acquirer_68"/>
    <s v="Target_4785"/>
    <x v="3"/>
    <x v="3"/>
    <x v="0"/>
    <n v="5781.74"/>
    <d v="2026-10-07T00:00:00"/>
    <n v="3740.75"/>
    <n v="730.94"/>
    <n v="0.19539999999999999"/>
    <n v="7.91"/>
    <n v="1.88"/>
    <n v="108.7"/>
    <x v="11"/>
    <s v="Q4"/>
    <s v="Low Valuation"/>
    <x v="0"/>
  </r>
  <r>
    <n v="4295"/>
    <s v="Acquirer_536"/>
    <s v="Target_4577"/>
    <x v="2"/>
    <x v="1"/>
    <x v="1"/>
    <n v="7073.32"/>
    <d v="2026-10-08T00:00:00"/>
    <n v="2406.31"/>
    <n v="520.48"/>
    <n v="0.21629999999999999"/>
    <n v="13.59"/>
    <n v="0.84"/>
    <n v="59.42"/>
    <x v="11"/>
    <s v="Q4"/>
    <s v="Fair Valuation"/>
    <x v="0"/>
  </r>
  <r>
    <n v="4296"/>
    <s v="Acquirer_615"/>
    <s v="Target_2481"/>
    <x v="1"/>
    <x v="7"/>
    <x v="2"/>
    <n v="9909.43"/>
    <d v="2026-10-09T00:00:00"/>
    <n v="2430.89"/>
    <n v="745.07"/>
    <n v="0.30649999999999999"/>
    <n v="13.3"/>
    <n v="0.6"/>
    <n v="59.46"/>
    <x v="11"/>
    <s v="Q4"/>
    <s v="Fair Valuation"/>
    <x v="0"/>
  </r>
  <r>
    <n v="4297"/>
    <s v="Acquirer_57"/>
    <s v="Target_2117"/>
    <x v="6"/>
    <x v="2"/>
    <x v="1"/>
    <n v="1614.07"/>
    <d v="2026-10-10T00:00:00"/>
    <n v="1257.4000000000001"/>
    <n v="192.38"/>
    <n v="0.153"/>
    <n v="8.39"/>
    <n v="1.64"/>
    <n v="26.47"/>
    <x v="11"/>
    <s v="Q4"/>
    <s v="Fair Valuation"/>
    <x v="0"/>
  </r>
  <r>
    <n v="4298"/>
    <s v="Acquirer_984"/>
    <s v="Target_120"/>
    <x v="4"/>
    <x v="1"/>
    <x v="1"/>
    <n v="5196.8599999999997"/>
    <d v="2026-10-11T00:00:00"/>
    <n v="4589.32"/>
    <n v="743.47"/>
    <n v="0.16200000000000001"/>
    <n v="6.99"/>
    <n v="2.2400000000000002"/>
    <n v="116.41"/>
    <x v="11"/>
    <s v="Q4"/>
    <s v="Low Valuation"/>
    <x v="0"/>
  </r>
  <r>
    <n v="4299"/>
    <s v="Acquirer_527"/>
    <s v="Target_4019"/>
    <x v="5"/>
    <x v="5"/>
    <x v="0"/>
    <n v="6237.01"/>
    <d v="2026-10-12T00:00:00"/>
    <n v="3541.29"/>
    <n v="1024.1400000000001"/>
    <n v="0.28920000000000001"/>
    <n v="6.09"/>
    <n v="1.72"/>
    <n v="107.28"/>
    <x v="11"/>
    <s v="Q4"/>
    <s v="Low Valuation"/>
    <x v="0"/>
  </r>
  <r>
    <n v="4300"/>
    <s v="Acquirer_664"/>
    <s v="Target_3685"/>
    <x v="7"/>
    <x v="2"/>
    <x v="0"/>
    <n v="8137.87"/>
    <d v="2026-10-13T00:00:00"/>
    <n v="3994.23"/>
    <n v="1030.1099999999999"/>
    <n v="0.25790000000000002"/>
    <n v="7.9"/>
    <n v="1.84"/>
    <n v="149.74"/>
    <x v="11"/>
    <s v="Q4"/>
    <s v="Low Valuation"/>
    <x v="0"/>
  </r>
  <r>
    <n v="4301"/>
    <s v="Acquirer_208"/>
    <s v="Target_145"/>
    <x v="2"/>
    <x v="0"/>
    <x v="0"/>
    <n v="2284.36"/>
    <d v="2026-10-14T00:00:00"/>
    <n v="800.88"/>
    <n v="185.72"/>
    <n v="0.2319"/>
    <n v="12.3"/>
    <n v="1.4"/>
    <n v="31.98"/>
    <x v="11"/>
    <s v="Q4"/>
    <s v="Fair Valuation"/>
    <x v="0"/>
  </r>
  <r>
    <n v="4302"/>
    <s v="Acquirer_184"/>
    <s v="Target_2939"/>
    <x v="3"/>
    <x v="0"/>
    <x v="1"/>
    <n v="6670.32"/>
    <d v="2026-10-15T00:00:00"/>
    <n v="3241.1"/>
    <n v="835.88"/>
    <n v="0.25790000000000002"/>
    <n v="7.98"/>
    <n v="2.2599999999999998"/>
    <n v="150.75"/>
    <x v="11"/>
    <s v="Q4"/>
    <s v="Low Valuation"/>
    <x v="0"/>
  </r>
  <r>
    <n v="4303"/>
    <s v="Acquirer_775"/>
    <s v="Target_1994"/>
    <x v="3"/>
    <x v="7"/>
    <x v="3"/>
    <n v="4359.22"/>
    <d v="2026-10-16T00:00:00"/>
    <n v="1885.16"/>
    <n v="715.8"/>
    <n v="0.37969999999999998"/>
    <n v="6.09"/>
    <n v="0.75"/>
    <n v="32.69"/>
    <x v="11"/>
    <s v="Q4"/>
    <s v="Low Valuation"/>
    <x v="0"/>
  </r>
  <r>
    <n v="4304"/>
    <s v="Acquirer_595"/>
    <s v="Target_2725"/>
    <x v="4"/>
    <x v="6"/>
    <x v="2"/>
    <n v="6453.22"/>
    <d v="2026-10-17T00:00:00"/>
    <n v="3566.04"/>
    <n v="415.8"/>
    <n v="0.1166"/>
    <n v="15.52"/>
    <n v="1.63"/>
    <n v="105.19"/>
    <x v="11"/>
    <s v="Q4"/>
    <s v="High Valuation"/>
    <x v="0"/>
  </r>
  <r>
    <n v="4305"/>
    <s v="Acquirer_347"/>
    <s v="Target_42"/>
    <x v="4"/>
    <x v="2"/>
    <x v="0"/>
    <n v="6225.79"/>
    <d v="2026-10-18T00:00:00"/>
    <n v="2494.54"/>
    <n v="521.86"/>
    <n v="0.2092"/>
    <n v="11.93"/>
    <n v="1.04"/>
    <n v="64.75"/>
    <x v="11"/>
    <s v="Q4"/>
    <s v="Fair Valuation"/>
    <x v="0"/>
  </r>
  <r>
    <n v="4306"/>
    <s v="Acquirer_708"/>
    <s v="Target_2740"/>
    <x v="3"/>
    <x v="6"/>
    <x v="0"/>
    <n v="1869.69"/>
    <d v="2026-10-19T00:00:00"/>
    <n v="1007.63"/>
    <n v="258.95999999999998"/>
    <n v="0.25700000000000001"/>
    <n v="7.22"/>
    <n v="1.29"/>
    <n v="24.12"/>
    <x v="11"/>
    <s v="Q4"/>
    <s v="Low Valuation"/>
    <x v="0"/>
  </r>
  <r>
    <n v="4307"/>
    <s v="Acquirer_925"/>
    <s v="Target_3759"/>
    <x v="7"/>
    <x v="1"/>
    <x v="1"/>
    <n v="9820.68"/>
    <d v="2026-10-20T00:00:00"/>
    <n v="3401.66"/>
    <n v="799.73"/>
    <n v="0.2351"/>
    <n v="12.28"/>
    <n v="1.76"/>
    <n v="172.84"/>
    <x v="11"/>
    <s v="Q4"/>
    <s v="Fair Valuation"/>
    <x v="0"/>
  </r>
  <r>
    <n v="4308"/>
    <s v="Acquirer_743"/>
    <s v="Target_1655"/>
    <x v="7"/>
    <x v="5"/>
    <x v="2"/>
    <n v="4958.01"/>
    <d v="2026-10-21T00:00:00"/>
    <n v="2920.19"/>
    <n v="391.01"/>
    <n v="0.13389999999999999"/>
    <n v="12.68"/>
    <n v="1.78"/>
    <n v="88.25"/>
    <x v="11"/>
    <s v="Q4"/>
    <s v="Fair Valuation"/>
    <x v="0"/>
  </r>
  <r>
    <n v="4309"/>
    <s v="Acquirer_974"/>
    <s v="Target_4872"/>
    <x v="0"/>
    <x v="2"/>
    <x v="2"/>
    <n v="7813.25"/>
    <d v="2026-10-22T00:00:00"/>
    <n v="1605.41"/>
    <n v="496.71"/>
    <n v="0.30940000000000001"/>
    <n v="15.73"/>
    <n v="0.51"/>
    <n v="39.85"/>
    <x v="11"/>
    <s v="Q4"/>
    <s v="High Valuation"/>
    <x v="0"/>
  </r>
  <r>
    <n v="4310"/>
    <s v="Acquirer_692"/>
    <s v="Target_2059"/>
    <x v="5"/>
    <x v="1"/>
    <x v="1"/>
    <n v="2423.54"/>
    <d v="2026-10-23T00:00:00"/>
    <n v="2898.71"/>
    <n v="384.08"/>
    <n v="0.13250000000000001"/>
    <n v="6.31"/>
    <n v="1.97"/>
    <n v="47.74"/>
    <x v="11"/>
    <s v="Q4"/>
    <s v="Low Valuation"/>
    <x v="0"/>
  </r>
  <r>
    <n v="4311"/>
    <s v="Acquirer_739"/>
    <s v="Target_1206"/>
    <x v="4"/>
    <x v="3"/>
    <x v="1"/>
    <n v="7650.08"/>
    <d v="2026-10-24T00:00:00"/>
    <n v="2959.92"/>
    <n v="1053.73"/>
    <n v="0.35599999999999998"/>
    <n v="7.26"/>
    <n v="1.99"/>
    <n v="152.24"/>
    <x v="11"/>
    <s v="Q4"/>
    <s v="Low Valuation"/>
    <x v="0"/>
  </r>
  <r>
    <n v="4312"/>
    <s v="Acquirer_491"/>
    <s v="Target_4739"/>
    <x v="3"/>
    <x v="0"/>
    <x v="2"/>
    <n v="11515.2"/>
    <d v="2026-10-25T00:00:00"/>
    <n v="4497.1400000000003"/>
    <n v="1015.45"/>
    <n v="0.2258"/>
    <n v="11.34"/>
    <n v="0.61"/>
    <n v="70.239999999999995"/>
    <x v="11"/>
    <s v="Q4"/>
    <s v="Fair Valuation"/>
    <x v="0"/>
  </r>
  <r>
    <n v="4313"/>
    <s v="Acquirer_640"/>
    <s v="Target_2271"/>
    <x v="0"/>
    <x v="0"/>
    <x v="1"/>
    <n v="7186.06"/>
    <d v="2026-10-26T00:00:00"/>
    <n v="4077.72"/>
    <n v="774.36"/>
    <n v="0.18990000000000001"/>
    <n v="9.2799999999999994"/>
    <n v="1.33"/>
    <n v="95.57"/>
    <x v="11"/>
    <s v="Q4"/>
    <s v="Fair Valuation"/>
    <x v="0"/>
  </r>
  <r>
    <n v="4314"/>
    <s v="Acquirer_618"/>
    <s v="Target_767"/>
    <x v="3"/>
    <x v="2"/>
    <x v="0"/>
    <n v="77.03"/>
    <d v="2026-10-27T00:00:00"/>
    <n v="53.54"/>
    <n v="11.98"/>
    <n v="0.22370000000000001"/>
    <n v="6.43"/>
    <n v="1.25"/>
    <n v="0.96"/>
    <x v="11"/>
    <s v="Q4"/>
    <s v="Low Valuation"/>
    <x v="2"/>
  </r>
  <r>
    <n v="4315"/>
    <s v="Acquirer_980"/>
    <s v="Target_3020"/>
    <x v="4"/>
    <x v="4"/>
    <x v="0"/>
    <n v="1916.07"/>
    <d v="2026-10-28T00:00:00"/>
    <n v="843.93"/>
    <n v="231.41"/>
    <n v="0.2742"/>
    <n v="8.2799999999999994"/>
    <n v="2.2799999999999998"/>
    <n v="43.69"/>
    <x v="11"/>
    <s v="Q4"/>
    <s v="Fair Valuation"/>
    <x v="0"/>
  </r>
  <r>
    <n v="4316"/>
    <s v="Acquirer_613"/>
    <s v="Target_1180"/>
    <x v="0"/>
    <x v="1"/>
    <x v="0"/>
    <n v="12665.14"/>
    <d v="2026-10-29T00:00:00"/>
    <n v="4363.1899999999996"/>
    <n v="730.4"/>
    <n v="0.16739999999999999"/>
    <n v="17.34"/>
    <n v="1.61"/>
    <n v="203.91"/>
    <x v="11"/>
    <s v="Q4"/>
    <s v="High Valuation"/>
    <x v="0"/>
  </r>
  <r>
    <n v="4317"/>
    <s v="Acquirer_788"/>
    <s v="Target_516"/>
    <x v="0"/>
    <x v="6"/>
    <x v="2"/>
    <n v="6994.87"/>
    <d v="2026-10-30T00:00:00"/>
    <n v="3481.63"/>
    <n v="921.59"/>
    <n v="0.26469999999999999"/>
    <n v="7.59"/>
    <n v="0.54"/>
    <n v="37.770000000000003"/>
    <x v="11"/>
    <s v="Q4"/>
    <s v="Low Valuation"/>
    <x v="0"/>
  </r>
  <r>
    <n v="4318"/>
    <s v="Acquirer_811"/>
    <s v="Target_3"/>
    <x v="7"/>
    <x v="4"/>
    <x v="0"/>
    <n v="9893.16"/>
    <d v="2026-10-31T00:00:00"/>
    <n v="3177.83"/>
    <n v="565.97"/>
    <n v="0.17810000000000001"/>
    <n v="17.48"/>
    <n v="1.82"/>
    <n v="180.06"/>
    <x v="11"/>
    <s v="Q4"/>
    <s v="High Valuation"/>
    <x v="0"/>
  </r>
  <r>
    <n v="4319"/>
    <s v="Acquirer_519"/>
    <s v="Target_3278"/>
    <x v="5"/>
    <x v="6"/>
    <x v="1"/>
    <n v="10570.71"/>
    <d v="2026-11-01T00:00:00"/>
    <n v="1861.2"/>
    <n v="686.41"/>
    <n v="0.36880000000000002"/>
    <n v="15.4"/>
    <n v="1.42"/>
    <n v="150.1"/>
    <x v="11"/>
    <s v="Q4"/>
    <s v="High Valuation"/>
    <x v="0"/>
  </r>
  <r>
    <n v="4320"/>
    <s v="Acquirer_563"/>
    <s v="Target_310"/>
    <x v="4"/>
    <x v="3"/>
    <x v="3"/>
    <n v="18280.46"/>
    <d v="2026-11-02T00:00:00"/>
    <n v="2982.16"/>
    <n v="1051.81"/>
    <n v="0.35270000000000001"/>
    <n v="17.38"/>
    <n v="1.67"/>
    <n v="305.27999999999997"/>
    <x v="11"/>
    <s v="Q4"/>
    <s v="High Valuation"/>
    <x v="0"/>
  </r>
  <r>
    <n v="4321"/>
    <s v="Acquirer_846"/>
    <s v="Target_1487"/>
    <x v="0"/>
    <x v="0"/>
    <x v="1"/>
    <n v="3603.13"/>
    <d v="2026-11-03T00:00:00"/>
    <n v="1228.73"/>
    <n v="399.46"/>
    <n v="0.3251"/>
    <n v="9.02"/>
    <n v="1.37"/>
    <n v="49.36"/>
    <x v="11"/>
    <s v="Q4"/>
    <s v="Fair Valuation"/>
    <x v="0"/>
  </r>
  <r>
    <n v="4322"/>
    <s v="Acquirer_329"/>
    <s v="Target_3287"/>
    <x v="4"/>
    <x v="7"/>
    <x v="3"/>
    <n v="6445.15"/>
    <d v="2026-11-04T00:00:00"/>
    <n v="4268.51"/>
    <n v="775.59"/>
    <n v="0.1817"/>
    <n v="8.31"/>
    <n v="0.94000000000000006"/>
    <n v="60.58"/>
    <x v="11"/>
    <s v="Q4"/>
    <s v="Fair Valuation"/>
    <x v="0"/>
  </r>
  <r>
    <n v="4323"/>
    <s v="Acquirer_385"/>
    <s v="Target_734"/>
    <x v="6"/>
    <x v="7"/>
    <x v="0"/>
    <n v="5856.16"/>
    <d v="2026-11-05T00:00:00"/>
    <n v="3591.62"/>
    <n v="971.17"/>
    <n v="0.27039999999999997"/>
    <n v="6.03"/>
    <n v="1.64"/>
    <n v="96.04"/>
    <x v="11"/>
    <s v="Q4"/>
    <s v="Low Valuation"/>
    <x v="0"/>
  </r>
  <r>
    <n v="4324"/>
    <s v="Acquirer_848"/>
    <s v="Target_1754"/>
    <x v="1"/>
    <x v="2"/>
    <x v="2"/>
    <n v="1971.46"/>
    <d v="2026-11-06T00:00:00"/>
    <n v="654.70000000000005"/>
    <n v="243.09"/>
    <n v="0.37130000000000002"/>
    <n v="8.11"/>
    <n v="2.41"/>
    <n v="47.51"/>
    <x v="11"/>
    <s v="Q4"/>
    <s v="Fair Valuation"/>
    <x v="0"/>
  </r>
  <r>
    <n v="4325"/>
    <s v="Acquirer_703"/>
    <s v="Target_3429"/>
    <x v="3"/>
    <x v="4"/>
    <x v="0"/>
    <n v="6945.55"/>
    <d v="2026-11-07T00:00:00"/>
    <n v="1554.3"/>
    <n v="555.20000000000005"/>
    <n v="0.35720000000000002"/>
    <n v="12.51"/>
    <n v="1.46"/>
    <n v="101.41"/>
    <x v="11"/>
    <s v="Q4"/>
    <s v="Fair Valuation"/>
    <x v="0"/>
  </r>
  <r>
    <n v="4326"/>
    <s v="Acquirer_233"/>
    <s v="Target_4211"/>
    <x v="7"/>
    <x v="2"/>
    <x v="0"/>
    <n v="2823.1"/>
    <d v="2026-11-08T00:00:00"/>
    <n v="2687.14"/>
    <n v="305.52999999999997"/>
    <n v="0.1137"/>
    <n v="9.24"/>
    <n v="2.11"/>
    <n v="59.57"/>
    <x v="11"/>
    <s v="Q4"/>
    <s v="Fair Valuation"/>
    <x v="0"/>
  </r>
  <r>
    <n v="4327"/>
    <s v="Acquirer_511"/>
    <s v="Target_380"/>
    <x v="5"/>
    <x v="1"/>
    <x v="3"/>
    <n v="17279.77"/>
    <d v="2026-11-09T00:00:00"/>
    <n v="3192.85"/>
    <n v="1048.53"/>
    <n v="0.32840000000000003"/>
    <n v="16.48"/>
    <n v="1.85"/>
    <n v="319.68"/>
    <x v="11"/>
    <s v="Q4"/>
    <s v="High Valuation"/>
    <x v="0"/>
  </r>
  <r>
    <n v="4328"/>
    <s v="Acquirer_313"/>
    <s v="Target_4047"/>
    <x v="5"/>
    <x v="6"/>
    <x v="2"/>
    <n v="13806.03"/>
    <d v="2026-11-10T00:00:00"/>
    <n v="4523.96"/>
    <n v="932.84"/>
    <n v="0.20619999999999999"/>
    <n v="14.8"/>
    <n v="0.79"/>
    <n v="109.07"/>
    <x v="11"/>
    <s v="Q4"/>
    <s v="Fair Valuation"/>
    <x v="0"/>
  </r>
  <r>
    <n v="4329"/>
    <s v="Acquirer_611"/>
    <s v="Target_3882"/>
    <x v="5"/>
    <x v="6"/>
    <x v="3"/>
    <n v="9233.0499999999993"/>
    <d v="2026-11-11T00:00:00"/>
    <n v="1907.15"/>
    <n v="537.42999999999995"/>
    <n v="0.28179999999999999"/>
    <n v="17.18"/>
    <n v="1.1299999999999999"/>
    <n v="104.33"/>
    <x v="11"/>
    <s v="Q4"/>
    <s v="High Valuation"/>
    <x v="0"/>
  </r>
  <r>
    <n v="4330"/>
    <s v="Acquirer_866"/>
    <s v="Target_259"/>
    <x v="5"/>
    <x v="6"/>
    <x v="1"/>
    <n v="4099.1000000000004"/>
    <d v="2026-11-12T00:00:00"/>
    <n v="1526.63"/>
    <n v="333.26"/>
    <n v="0.21829999999999999"/>
    <n v="12.3"/>
    <n v="1.55"/>
    <n v="63.54"/>
    <x v="11"/>
    <s v="Q4"/>
    <s v="Fair Valuation"/>
    <x v="0"/>
  </r>
  <r>
    <n v="4331"/>
    <s v="Acquirer_214"/>
    <s v="Target_44"/>
    <x v="3"/>
    <x v="7"/>
    <x v="3"/>
    <n v="5067.99"/>
    <d v="2026-11-13T00:00:00"/>
    <n v="1821.08"/>
    <n v="339.45"/>
    <n v="0.18640000000000001"/>
    <n v="14.93"/>
    <n v="2.33"/>
    <n v="118.08"/>
    <x v="11"/>
    <s v="Q4"/>
    <s v="Fair Valuation"/>
    <x v="0"/>
  </r>
  <r>
    <n v="4332"/>
    <s v="Acquirer_606"/>
    <s v="Target_2145"/>
    <x v="4"/>
    <x v="4"/>
    <x v="3"/>
    <n v="2114.5"/>
    <d v="2026-11-14T00:00:00"/>
    <n v="1434.41"/>
    <n v="294.91000000000003"/>
    <n v="0.2056"/>
    <n v="7.17"/>
    <n v="1.84"/>
    <n v="38.909999999999997"/>
    <x v="11"/>
    <s v="Q4"/>
    <s v="Low Valuation"/>
    <x v="0"/>
  </r>
  <r>
    <n v="4333"/>
    <s v="Acquirer_603"/>
    <s v="Target_957"/>
    <x v="1"/>
    <x v="1"/>
    <x v="2"/>
    <n v="4865.75"/>
    <d v="2026-11-15T00:00:00"/>
    <n v="939.67"/>
    <n v="373.14"/>
    <n v="0.39710000000000001"/>
    <n v="13.04"/>
    <n v="1.82"/>
    <n v="88.56"/>
    <x v="11"/>
    <s v="Q4"/>
    <s v="Fair Valuation"/>
    <x v="0"/>
  </r>
  <r>
    <n v="4334"/>
    <s v="Acquirer_267"/>
    <s v="Target_2145"/>
    <x v="1"/>
    <x v="0"/>
    <x v="3"/>
    <n v="12198.55"/>
    <d v="2026-11-16T00:00:00"/>
    <n v="3115.11"/>
    <n v="844.19"/>
    <n v="0.27100000000000002"/>
    <n v="14.45"/>
    <n v="1.81"/>
    <n v="220.79"/>
    <x v="11"/>
    <s v="Q4"/>
    <s v="Fair Valuation"/>
    <x v="0"/>
  </r>
  <r>
    <n v="4335"/>
    <s v="Acquirer_583"/>
    <s v="Target_3215"/>
    <x v="3"/>
    <x v="3"/>
    <x v="2"/>
    <n v="2713.24"/>
    <d v="2026-11-17T00:00:00"/>
    <n v="3056.27"/>
    <n v="408.62"/>
    <n v="0.13370000000000001"/>
    <n v="6.64"/>
    <n v="0.84"/>
    <n v="22.79"/>
    <x v="11"/>
    <s v="Q4"/>
    <s v="Low Valuation"/>
    <x v="0"/>
  </r>
  <r>
    <n v="4336"/>
    <s v="Acquirer_754"/>
    <s v="Target_1771"/>
    <x v="5"/>
    <x v="0"/>
    <x v="3"/>
    <n v="4853.84"/>
    <d v="2026-11-18T00:00:00"/>
    <n v="3665.08"/>
    <n v="414.15"/>
    <n v="0.113"/>
    <n v="11.72"/>
    <n v="1.1200000000000001"/>
    <n v="54.36"/>
    <x v="11"/>
    <s v="Q4"/>
    <s v="Fair Valuation"/>
    <x v="0"/>
  </r>
  <r>
    <n v="4337"/>
    <s v="Acquirer_407"/>
    <s v="Target_3721"/>
    <x v="4"/>
    <x v="2"/>
    <x v="2"/>
    <n v="13099.96"/>
    <d v="2026-11-19T00:00:00"/>
    <n v="2337.73"/>
    <n v="900.96"/>
    <n v="0.38540000000000002"/>
    <n v="14.54"/>
    <n v="1.1399999999999999"/>
    <n v="149.34"/>
    <x v="11"/>
    <s v="Q4"/>
    <s v="Fair Valuation"/>
    <x v="0"/>
  </r>
  <r>
    <n v="4338"/>
    <s v="Acquirer_656"/>
    <s v="Target_3287"/>
    <x v="3"/>
    <x v="6"/>
    <x v="0"/>
    <n v="3428.29"/>
    <d v="2026-11-20T00:00:00"/>
    <n v="1833.85"/>
    <n v="465.8"/>
    <n v="0.254"/>
    <n v="7.36"/>
    <n v="2.19"/>
    <n v="75.08"/>
    <x v="11"/>
    <s v="Q4"/>
    <s v="Low Valuation"/>
    <x v="0"/>
  </r>
  <r>
    <n v="4339"/>
    <s v="Acquirer_94"/>
    <s v="Target_191"/>
    <x v="6"/>
    <x v="5"/>
    <x v="1"/>
    <n v="2353.33"/>
    <d v="2026-11-21T00:00:00"/>
    <n v="2124.0700000000002"/>
    <n v="237.47"/>
    <n v="0.1118"/>
    <n v="9.91"/>
    <n v="1.35"/>
    <n v="31.77"/>
    <x v="11"/>
    <s v="Q4"/>
    <s v="Fair Valuation"/>
    <x v="0"/>
  </r>
  <r>
    <n v="4340"/>
    <s v="Acquirer_432"/>
    <s v="Target_31"/>
    <x v="3"/>
    <x v="3"/>
    <x v="0"/>
    <n v="18061.88"/>
    <d v="2026-11-22T00:00:00"/>
    <n v="4773.2299999999996"/>
    <n v="1394.74"/>
    <n v="0.29220000000000002"/>
    <n v="12.95"/>
    <n v="1.93"/>
    <n v="348.59"/>
    <x v="11"/>
    <s v="Q4"/>
    <s v="Fair Valuation"/>
    <x v="0"/>
  </r>
  <r>
    <n v="4341"/>
    <s v="Acquirer_389"/>
    <s v="Target_2779"/>
    <x v="2"/>
    <x v="3"/>
    <x v="2"/>
    <n v="938.03"/>
    <d v="2026-11-23T00:00:00"/>
    <n v="367.5"/>
    <n v="103.08"/>
    <n v="0.28050000000000003"/>
    <n v="9.1"/>
    <n v="1.17"/>
    <n v="10.97"/>
    <x v="11"/>
    <s v="Q4"/>
    <s v="Fair Valuation"/>
    <x v="1"/>
  </r>
  <r>
    <n v="4342"/>
    <s v="Acquirer_23"/>
    <s v="Target_4571"/>
    <x v="0"/>
    <x v="0"/>
    <x v="3"/>
    <n v="6941.44"/>
    <d v="2026-11-24T00:00:00"/>
    <n v="3102.84"/>
    <n v="946.99"/>
    <n v="0.30520000000000003"/>
    <n v="7.33"/>
    <n v="1.1200000000000001"/>
    <n v="77.739999999999995"/>
    <x v="11"/>
    <s v="Q4"/>
    <s v="Low Valuation"/>
    <x v="0"/>
  </r>
  <r>
    <n v="4343"/>
    <s v="Acquirer_286"/>
    <s v="Target_1516"/>
    <x v="4"/>
    <x v="0"/>
    <x v="1"/>
    <n v="7025.73"/>
    <d v="2026-11-25T00:00:00"/>
    <n v="1120.02"/>
    <n v="396.71"/>
    <n v="0.35420000000000001"/>
    <n v="17.71"/>
    <n v="1.45"/>
    <n v="101.87"/>
    <x v="11"/>
    <s v="Q4"/>
    <s v="High Valuation"/>
    <x v="0"/>
  </r>
  <r>
    <n v="4344"/>
    <s v="Acquirer_379"/>
    <s v="Target_1863"/>
    <x v="5"/>
    <x v="0"/>
    <x v="0"/>
    <n v="9296.02"/>
    <d v="2026-11-26T00:00:00"/>
    <n v="4567.25"/>
    <n v="1544.19"/>
    <n v="0.33810000000000001"/>
    <n v="6.02"/>
    <n v="2.19"/>
    <n v="203.58"/>
    <x v="11"/>
    <s v="Q4"/>
    <s v="Low Valuation"/>
    <x v="0"/>
  </r>
  <r>
    <n v="4345"/>
    <s v="Acquirer_966"/>
    <s v="Target_3056"/>
    <x v="7"/>
    <x v="4"/>
    <x v="3"/>
    <n v="7207.93"/>
    <d v="2026-11-27T00:00:00"/>
    <n v="2239.88"/>
    <n v="535.11"/>
    <n v="0.2389"/>
    <n v="13.47"/>
    <n v="1.75"/>
    <n v="126.14"/>
    <x v="11"/>
    <s v="Q4"/>
    <s v="Fair Valuation"/>
    <x v="0"/>
  </r>
  <r>
    <n v="4346"/>
    <s v="Acquirer_883"/>
    <s v="Target_4036"/>
    <x v="0"/>
    <x v="3"/>
    <x v="0"/>
    <n v="9084.0400000000009"/>
    <d v="2026-11-28T00:00:00"/>
    <n v="4170.68"/>
    <n v="634.36"/>
    <n v="0.15210000000000001"/>
    <n v="14.32"/>
    <n v="1.41"/>
    <n v="128.08000000000001"/>
    <x v="11"/>
    <s v="Q4"/>
    <s v="Fair Valuation"/>
    <x v="0"/>
  </r>
  <r>
    <n v="4347"/>
    <s v="Acquirer_815"/>
    <s v="Target_350"/>
    <x v="6"/>
    <x v="3"/>
    <x v="0"/>
    <n v="548.44000000000005"/>
    <d v="2026-11-29T00:00:00"/>
    <n v="140.05000000000001"/>
    <n v="33.979999999999997"/>
    <n v="0.24260000000000001"/>
    <n v="16.14"/>
    <n v="0.92999999999999994"/>
    <n v="5.0999999999999996"/>
    <x v="11"/>
    <s v="Q4"/>
    <s v="High Valuation"/>
    <x v="1"/>
  </r>
  <r>
    <n v="4348"/>
    <s v="Acquirer_497"/>
    <s v="Target_4548"/>
    <x v="2"/>
    <x v="1"/>
    <x v="3"/>
    <n v="23217.83"/>
    <d v="2026-11-30T00:00:00"/>
    <n v="4818.75"/>
    <n v="1744.39"/>
    <n v="0.36199999999999999"/>
    <n v="13.31"/>
    <n v="1.81"/>
    <n v="420.24"/>
    <x v="11"/>
    <s v="Q4"/>
    <s v="Fair Valuation"/>
    <x v="0"/>
  </r>
  <r>
    <n v="4349"/>
    <s v="Acquirer_764"/>
    <s v="Target_3721"/>
    <x v="4"/>
    <x v="4"/>
    <x v="0"/>
    <n v="2863.55"/>
    <d v="2026-12-01T00:00:00"/>
    <n v="2831.67"/>
    <n v="416.82"/>
    <n v="0.1472"/>
    <n v="6.87"/>
    <n v="2.35"/>
    <n v="67.290000000000006"/>
    <x v="11"/>
    <s v="Q4"/>
    <s v="Low Valuation"/>
    <x v="0"/>
  </r>
  <r>
    <n v="4350"/>
    <s v="Acquirer_759"/>
    <s v="Target_4678"/>
    <x v="2"/>
    <x v="1"/>
    <x v="2"/>
    <n v="1122.53"/>
    <d v="2026-12-02T00:00:00"/>
    <n v="1072.76"/>
    <n v="123.9"/>
    <n v="0.11550000000000001"/>
    <n v="9.06"/>
    <n v="1.58"/>
    <n v="17.739999999999998"/>
    <x v="11"/>
    <s v="Q4"/>
    <s v="Fair Valuation"/>
    <x v="0"/>
  </r>
  <r>
    <n v="4351"/>
    <s v="Acquirer_160"/>
    <s v="Target_911"/>
    <x v="4"/>
    <x v="6"/>
    <x v="3"/>
    <n v="8155.45"/>
    <d v="2026-12-03T00:00:00"/>
    <n v="2276.91"/>
    <n v="874.11"/>
    <n v="0.38390000000000002"/>
    <n v="9.33"/>
    <n v="1.3"/>
    <n v="106.02"/>
    <x v="11"/>
    <s v="Q4"/>
    <s v="Fair Valuation"/>
    <x v="0"/>
  </r>
  <r>
    <n v="4352"/>
    <s v="Acquirer_687"/>
    <s v="Target_4496"/>
    <x v="2"/>
    <x v="4"/>
    <x v="1"/>
    <n v="1786.87"/>
    <d v="2026-12-04T00:00:00"/>
    <n v="860"/>
    <n v="174.67"/>
    <n v="0.2031"/>
    <n v="10.23"/>
    <n v="1.17"/>
    <n v="20.91"/>
    <x v="11"/>
    <s v="Q4"/>
    <s v="Fair Valuation"/>
    <x v="0"/>
  </r>
  <r>
    <n v="4353"/>
    <s v="Acquirer_170"/>
    <s v="Target_1197"/>
    <x v="3"/>
    <x v="4"/>
    <x v="2"/>
    <n v="334.38"/>
    <d v="2026-12-05T00:00:00"/>
    <n v="151.03"/>
    <n v="22.13"/>
    <n v="0.14649999999999999"/>
    <n v="15.11"/>
    <n v="0.84"/>
    <n v="2.81"/>
    <x v="11"/>
    <s v="Q4"/>
    <s v="High Valuation"/>
    <x v="1"/>
  </r>
  <r>
    <n v="4354"/>
    <s v="Acquirer_177"/>
    <s v="Target_992"/>
    <x v="1"/>
    <x v="2"/>
    <x v="0"/>
    <n v="3292.32"/>
    <d v="2026-12-06T00:00:00"/>
    <n v="3048.89"/>
    <n v="414.65"/>
    <n v="0.13600000000000001"/>
    <n v="7.94"/>
    <n v="0.84"/>
    <n v="27.66"/>
    <x v="11"/>
    <s v="Q4"/>
    <s v="Low Valuation"/>
    <x v="0"/>
  </r>
  <r>
    <n v="4355"/>
    <s v="Acquirer_827"/>
    <s v="Target_4616"/>
    <x v="5"/>
    <x v="3"/>
    <x v="3"/>
    <n v="6861.12"/>
    <d v="2026-12-07T00:00:00"/>
    <n v="2326.0300000000002"/>
    <n v="900.41"/>
    <n v="0.3871"/>
    <n v="7.62"/>
    <n v="1.47"/>
    <n v="100.86"/>
    <x v="11"/>
    <s v="Q4"/>
    <s v="Low Valuation"/>
    <x v="0"/>
  </r>
  <r>
    <n v="4356"/>
    <s v="Acquirer_693"/>
    <s v="Target_3187"/>
    <x v="2"/>
    <x v="3"/>
    <x v="0"/>
    <n v="19157.169999999998"/>
    <d v="2026-12-08T00:00:00"/>
    <n v="4206.6400000000003"/>
    <n v="1229.5999999999999"/>
    <n v="0.2923"/>
    <n v="15.58"/>
    <n v="1.55"/>
    <n v="296.94"/>
    <x v="11"/>
    <s v="Q4"/>
    <s v="High Valuation"/>
    <x v="0"/>
  </r>
  <r>
    <n v="4357"/>
    <s v="Acquirer_439"/>
    <s v="Target_1940"/>
    <x v="7"/>
    <x v="0"/>
    <x v="3"/>
    <n v="6650.16"/>
    <d v="2026-12-09T00:00:00"/>
    <n v="4110.43"/>
    <n v="618.62"/>
    <n v="0.15049999999999999"/>
    <n v="10.75"/>
    <n v="1.68"/>
    <n v="111.72"/>
    <x v="11"/>
    <s v="Q4"/>
    <s v="Fair Valuation"/>
    <x v="0"/>
  </r>
  <r>
    <n v="4358"/>
    <s v="Acquirer_848"/>
    <s v="Target_4439"/>
    <x v="2"/>
    <x v="1"/>
    <x v="3"/>
    <n v="4585.9799999999996"/>
    <d v="2026-12-10T00:00:00"/>
    <n v="2128.44"/>
    <n v="292.66000000000003"/>
    <n v="0.13750000000000001"/>
    <n v="15.67"/>
    <n v="2.48"/>
    <n v="113.73"/>
    <x v="11"/>
    <s v="Q4"/>
    <s v="High Valuation"/>
    <x v="0"/>
  </r>
  <r>
    <n v="4359"/>
    <s v="Acquirer_521"/>
    <s v="Target_3313"/>
    <x v="0"/>
    <x v="3"/>
    <x v="1"/>
    <n v="5068.2299999999996"/>
    <d v="2026-12-11T00:00:00"/>
    <n v="1194.04"/>
    <n v="428.06"/>
    <n v="0.35849999999999999"/>
    <n v="11.84"/>
    <n v="1.45"/>
    <n v="73.489999999999995"/>
    <x v="11"/>
    <s v="Q4"/>
    <s v="Fair Valuation"/>
    <x v="0"/>
  </r>
  <r>
    <n v="4360"/>
    <s v="Acquirer_680"/>
    <s v="Target_2818"/>
    <x v="4"/>
    <x v="1"/>
    <x v="0"/>
    <n v="6478.03"/>
    <d v="2026-12-12T00:00:00"/>
    <n v="3253.8"/>
    <n v="916.27"/>
    <n v="0.28160000000000002"/>
    <n v="7.07"/>
    <n v="1.89"/>
    <n v="122.43"/>
    <x v="11"/>
    <s v="Q4"/>
    <s v="Low Valuation"/>
    <x v="0"/>
  </r>
  <r>
    <n v="4361"/>
    <s v="Acquirer_388"/>
    <s v="Target_1472"/>
    <x v="1"/>
    <x v="1"/>
    <x v="3"/>
    <n v="11693"/>
    <d v="2026-12-13T00:00:00"/>
    <n v="4314.5600000000004"/>
    <n v="827.53"/>
    <n v="0.1918"/>
    <n v="14.13"/>
    <n v="1.72"/>
    <n v="201.12"/>
    <x v="11"/>
    <s v="Q4"/>
    <s v="Fair Valuation"/>
    <x v="0"/>
  </r>
  <r>
    <n v="4362"/>
    <s v="Acquirer_731"/>
    <s v="Target_1532"/>
    <x v="7"/>
    <x v="6"/>
    <x v="3"/>
    <n v="1382.12"/>
    <d v="2026-12-14T00:00:00"/>
    <n v="1124.26"/>
    <n v="172.12"/>
    <n v="0.15310000000000001"/>
    <n v="8.0299999999999994"/>
    <n v="1.96"/>
    <n v="27.09"/>
    <x v="11"/>
    <s v="Q4"/>
    <s v="Fair Valuation"/>
    <x v="0"/>
  </r>
  <r>
    <n v="4363"/>
    <s v="Acquirer_330"/>
    <s v="Target_3204"/>
    <x v="7"/>
    <x v="1"/>
    <x v="2"/>
    <n v="1021.29"/>
    <d v="2026-12-15T00:00:00"/>
    <n v="474.11"/>
    <n v="131.61000000000001"/>
    <n v="0.27760000000000001"/>
    <n v="7.76"/>
    <n v="1.68"/>
    <n v="17.16"/>
    <x v="11"/>
    <s v="Q4"/>
    <s v="Low Valuation"/>
    <x v="0"/>
  </r>
  <r>
    <n v="4364"/>
    <s v="Acquirer_546"/>
    <s v="Target_2753"/>
    <x v="2"/>
    <x v="0"/>
    <x v="2"/>
    <n v="1405.09"/>
    <d v="2026-12-16T00:00:00"/>
    <n v="1013.22"/>
    <n v="220.58"/>
    <n v="0.2177"/>
    <n v="6.37"/>
    <n v="2.36"/>
    <n v="33.159999999999997"/>
    <x v="11"/>
    <s v="Q4"/>
    <s v="Low Valuation"/>
    <x v="0"/>
  </r>
  <r>
    <n v="4365"/>
    <s v="Acquirer_752"/>
    <s v="Target_2150"/>
    <x v="4"/>
    <x v="4"/>
    <x v="1"/>
    <n v="14005.6"/>
    <d v="2026-12-17T00:00:00"/>
    <n v="3852.74"/>
    <n v="994.01"/>
    <n v="0.25800000000000001"/>
    <n v="14.09"/>
    <n v="0.88"/>
    <n v="123.25"/>
    <x v="11"/>
    <s v="Q4"/>
    <s v="Fair Valuation"/>
    <x v="0"/>
  </r>
  <r>
    <n v="4366"/>
    <s v="Acquirer_551"/>
    <s v="Target_2025"/>
    <x v="7"/>
    <x v="1"/>
    <x v="1"/>
    <n v="12474.15"/>
    <d v="2026-12-18T00:00:00"/>
    <n v="3035.55"/>
    <n v="879.7"/>
    <n v="0.2898"/>
    <n v="14.18"/>
    <n v="0.92999999999999994"/>
    <n v="116.01"/>
    <x v="11"/>
    <s v="Q4"/>
    <s v="Fair Valuation"/>
    <x v="0"/>
  </r>
  <r>
    <n v="4367"/>
    <s v="Acquirer_720"/>
    <s v="Target_3040"/>
    <x v="0"/>
    <x v="1"/>
    <x v="2"/>
    <n v="4331.3900000000003"/>
    <d v="2026-12-19T00:00:00"/>
    <n v="1800.15"/>
    <n v="243.2"/>
    <n v="0.1351"/>
    <n v="17.809999999999999"/>
    <n v="1.93"/>
    <n v="83.6"/>
    <x v="11"/>
    <s v="Q4"/>
    <s v="High Valuation"/>
    <x v="0"/>
  </r>
  <r>
    <n v="4368"/>
    <s v="Acquirer_33"/>
    <s v="Target_2143"/>
    <x v="0"/>
    <x v="3"/>
    <x v="0"/>
    <n v="11079.87"/>
    <d v="2026-12-20T00:00:00"/>
    <n v="4902.33"/>
    <n v="1775.62"/>
    <n v="0.36220000000000002"/>
    <n v="6.24"/>
    <n v="2.09"/>
    <n v="231.57"/>
    <x v="11"/>
    <s v="Q4"/>
    <s v="Low Valuation"/>
    <x v="0"/>
  </r>
  <r>
    <n v="4369"/>
    <s v="Acquirer_726"/>
    <s v="Target_1738"/>
    <x v="1"/>
    <x v="3"/>
    <x v="2"/>
    <n v="3089.19"/>
    <d v="2026-12-21T00:00:00"/>
    <n v="1694.8"/>
    <n v="172.87"/>
    <n v="0.10199999999999999"/>
    <n v="17.87"/>
    <n v="0.65"/>
    <n v="20.079999999999998"/>
    <x v="11"/>
    <s v="Q4"/>
    <s v="High Valuation"/>
    <x v="0"/>
  </r>
  <r>
    <n v="4370"/>
    <s v="Acquirer_135"/>
    <s v="Target_1522"/>
    <x v="7"/>
    <x v="0"/>
    <x v="1"/>
    <n v="12220.92"/>
    <d v="2026-12-22T00:00:00"/>
    <n v="4413.8599999999997"/>
    <n v="708.87"/>
    <n v="0.16059999999999999"/>
    <n v="17.239999999999998"/>
    <n v="1.35"/>
    <n v="164.98"/>
    <x v="11"/>
    <s v="Q4"/>
    <s v="High Valuation"/>
    <x v="0"/>
  </r>
  <r>
    <n v="4371"/>
    <s v="Acquirer_156"/>
    <s v="Target_3568"/>
    <x v="6"/>
    <x v="4"/>
    <x v="2"/>
    <n v="7901.34"/>
    <d v="2026-12-23T00:00:00"/>
    <n v="2080.81"/>
    <n v="551"/>
    <n v="0.26479999999999998"/>
    <n v="14.34"/>
    <n v="1.1000000000000001"/>
    <n v="86.91"/>
    <x v="11"/>
    <s v="Q4"/>
    <s v="Fair Valuation"/>
    <x v="0"/>
  </r>
  <r>
    <n v="4372"/>
    <s v="Acquirer_99"/>
    <s v="Target_2629"/>
    <x v="4"/>
    <x v="3"/>
    <x v="1"/>
    <n v="6821.66"/>
    <d v="2026-12-24T00:00:00"/>
    <n v="3016"/>
    <n v="898.77"/>
    <n v="0.29799999999999999"/>
    <n v="7.59"/>
    <n v="0.51"/>
    <n v="34.79"/>
    <x v="11"/>
    <s v="Q4"/>
    <s v="Low Valuation"/>
    <x v="0"/>
  </r>
  <r>
    <n v="4373"/>
    <s v="Acquirer_226"/>
    <s v="Target_1670"/>
    <x v="2"/>
    <x v="7"/>
    <x v="1"/>
    <n v="5855.34"/>
    <d v="2026-12-25T00:00:00"/>
    <n v="2379.15"/>
    <n v="797.73"/>
    <n v="0.33529999999999999"/>
    <n v="7.34"/>
    <n v="2.2200000000000002"/>
    <n v="129.99"/>
    <x v="11"/>
    <s v="Q4"/>
    <s v="Low Valuation"/>
    <x v="0"/>
  </r>
  <r>
    <n v="4374"/>
    <s v="Acquirer_835"/>
    <s v="Target_3066"/>
    <x v="1"/>
    <x v="4"/>
    <x v="0"/>
    <n v="831.55"/>
    <d v="2026-12-26T00:00:00"/>
    <n v="292.66000000000003"/>
    <n v="61.46"/>
    <n v="0.21"/>
    <n v="13.53"/>
    <n v="2.09"/>
    <n v="17.38"/>
    <x v="11"/>
    <s v="Q4"/>
    <s v="Fair Valuation"/>
    <x v="1"/>
  </r>
  <r>
    <n v="4375"/>
    <s v="Acquirer_551"/>
    <s v="Target_3431"/>
    <x v="2"/>
    <x v="2"/>
    <x v="2"/>
    <n v="8592.48"/>
    <d v="2026-12-27T00:00:00"/>
    <n v="2357.46"/>
    <n v="567.91"/>
    <n v="0.2409"/>
    <n v="15.13"/>
    <n v="2.4700000000000002"/>
    <n v="212.23"/>
    <x v="11"/>
    <s v="Q4"/>
    <s v="High Valuation"/>
    <x v="0"/>
  </r>
  <r>
    <n v="4376"/>
    <s v="Acquirer_389"/>
    <s v="Target_2052"/>
    <x v="7"/>
    <x v="1"/>
    <x v="0"/>
    <n v="13495.19"/>
    <d v="2026-12-28T00:00:00"/>
    <n v="4703.82"/>
    <n v="1506.16"/>
    <n v="0.32019999999999998"/>
    <n v="8.9600000000000009"/>
    <n v="1.79"/>
    <n v="241.56"/>
    <x v="11"/>
    <s v="Q4"/>
    <s v="Fair Valuation"/>
    <x v="0"/>
  </r>
  <r>
    <n v="4377"/>
    <s v="Acquirer_959"/>
    <s v="Target_3210"/>
    <x v="5"/>
    <x v="0"/>
    <x v="2"/>
    <n v="15197.9"/>
    <d v="2026-12-29T00:00:00"/>
    <n v="3511.89"/>
    <n v="1184.56"/>
    <n v="0.33729999999999999"/>
    <n v="12.83"/>
    <n v="0.61"/>
    <n v="92.71"/>
    <x v="11"/>
    <s v="Q4"/>
    <s v="Fair Valuation"/>
    <x v="0"/>
  </r>
  <r>
    <n v="4378"/>
    <s v="Acquirer_4"/>
    <s v="Target_28"/>
    <x v="2"/>
    <x v="4"/>
    <x v="2"/>
    <n v="16217.36"/>
    <d v="2026-12-30T00:00:00"/>
    <n v="3914.03"/>
    <n v="1044.26"/>
    <n v="0.26679999999999998"/>
    <n v="15.53"/>
    <n v="1.38"/>
    <n v="223.8"/>
    <x v="11"/>
    <s v="Q4"/>
    <s v="High Valuation"/>
    <x v="0"/>
  </r>
  <r>
    <n v="4379"/>
    <s v="Acquirer_157"/>
    <s v="Target_2707"/>
    <x v="2"/>
    <x v="1"/>
    <x v="0"/>
    <n v="7067.97"/>
    <d v="2026-12-31T00:00:00"/>
    <n v="1346.95"/>
    <n v="410.69"/>
    <n v="0.3049"/>
    <n v="17.21"/>
    <n v="1.23"/>
    <n v="86.94"/>
    <x v="11"/>
    <s v="Q4"/>
    <s v="High Valuation"/>
    <x v="0"/>
  </r>
  <r>
    <n v="4380"/>
    <s v="Acquirer_200"/>
    <s v="Target_1010"/>
    <x v="6"/>
    <x v="2"/>
    <x v="3"/>
    <n v="1711.67"/>
    <d v="2027-01-01T00:00:00"/>
    <n v="703.59"/>
    <n v="115.81"/>
    <n v="0.1646"/>
    <n v="14.78"/>
    <n v="0.79"/>
    <n v="13.52"/>
    <x v="12"/>
    <s v="Q1"/>
    <s v="Fair Valuation"/>
    <x v="0"/>
  </r>
  <r>
    <n v="4381"/>
    <s v="Acquirer_74"/>
    <s v="Target_4240"/>
    <x v="3"/>
    <x v="5"/>
    <x v="1"/>
    <n v="4033.1"/>
    <d v="2027-01-02T00:00:00"/>
    <n v="3704.36"/>
    <n v="456.75"/>
    <n v="0.12330000000000001"/>
    <n v="8.83"/>
    <n v="0.86"/>
    <n v="34.68"/>
    <x v="12"/>
    <s v="Q1"/>
    <s v="Fair Valuation"/>
    <x v="0"/>
  </r>
  <r>
    <n v="4382"/>
    <s v="Acquirer_243"/>
    <s v="Target_887"/>
    <x v="7"/>
    <x v="7"/>
    <x v="3"/>
    <n v="2288.5300000000002"/>
    <d v="2027-01-03T00:00:00"/>
    <n v="660.99"/>
    <n v="139.80000000000001"/>
    <n v="0.21149999999999999"/>
    <n v="16.37"/>
    <n v="2.25"/>
    <n v="51.49"/>
    <x v="12"/>
    <s v="Q1"/>
    <s v="High Valuation"/>
    <x v="0"/>
  </r>
  <r>
    <n v="4383"/>
    <s v="Acquirer_22"/>
    <s v="Target_1112"/>
    <x v="6"/>
    <x v="3"/>
    <x v="0"/>
    <n v="5693.26"/>
    <d v="2027-01-04T00:00:00"/>
    <n v="1213.9000000000001"/>
    <n v="424.87"/>
    <n v="0.35"/>
    <n v="13.4"/>
    <n v="1.29"/>
    <n v="73.44"/>
    <x v="12"/>
    <s v="Q1"/>
    <s v="Fair Valuation"/>
    <x v="0"/>
  </r>
  <r>
    <n v="4384"/>
    <s v="Acquirer_773"/>
    <s v="Target_502"/>
    <x v="2"/>
    <x v="3"/>
    <x v="1"/>
    <n v="11445.64"/>
    <d v="2027-01-05T00:00:00"/>
    <n v="3840.9"/>
    <n v="1425.36"/>
    <n v="0.37109999999999999"/>
    <n v="8.0299999999999994"/>
    <n v="1.54"/>
    <n v="176.26"/>
    <x v="12"/>
    <s v="Q1"/>
    <s v="Fair Valuation"/>
    <x v="0"/>
  </r>
  <r>
    <n v="4385"/>
    <s v="Acquirer_49"/>
    <s v="Target_3571"/>
    <x v="1"/>
    <x v="7"/>
    <x v="1"/>
    <n v="14416.84"/>
    <d v="2027-01-06T00:00:00"/>
    <n v="2822.77"/>
    <n v="985.43"/>
    <n v="0.34910000000000002"/>
    <n v="14.63"/>
    <n v="2.04"/>
    <n v="294.10000000000002"/>
    <x v="12"/>
    <s v="Q1"/>
    <s v="Fair Valuation"/>
    <x v="0"/>
  </r>
  <r>
    <n v="4386"/>
    <s v="Acquirer_256"/>
    <s v="Target_2914"/>
    <x v="6"/>
    <x v="5"/>
    <x v="0"/>
    <n v="11158.69"/>
    <d v="2027-01-07T00:00:00"/>
    <n v="4962.6099999999997"/>
    <n v="803.94"/>
    <n v="0.16200000000000001"/>
    <n v="13.88"/>
    <n v="2.19"/>
    <n v="244.38"/>
    <x v="12"/>
    <s v="Q1"/>
    <s v="Fair Valuation"/>
    <x v="0"/>
  </r>
  <r>
    <n v="4387"/>
    <s v="Acquirer_43"/>
    <s v="Target_1512"/>
    <x v="3"/>
    <x v="0"/>
    <x v="0"/>
    <n v="5096.8999999999996"/>
    <d v="2027-01-08T00:00:00"/>
    <n v="2775.45"/>
    <n v="320.56"/>
    <n v="0.11550000000000001"/>
    <n v="15.9"/>
    <n v="0.86"/>
    <n v="43.83"/>
    <x v="12"/>
    <s v="Q1"/>
    <s v="High Valuation"/>
    <x v="0"/>
  </r>
  <r>
    <n v="4388"/>
    <s v="Acquirer_892"/>
    <s v="Target_2780"/>
    <x v="3"/>
    <x v="5"/>
    <x v="3"/>
    <n v="10781.11"/>
    <d v="2027-01-09T00:00:00"/>
    <n v="4631.78"/>
    <n v="1132.47"/>
    <n v="0.2445"/>
    <n v="9.52"/>
    <n v="2.16"/>
    <n v="232.87"/>
    <x v="12"/>
    <s v="Q1"/>
    <s v="Fair Valuation"/>
    <x v="0"/>
  </r>
  <r>
    <n v="4389"/>
    <s v="Acquirer_367"/>
    <s v="Target_2557"/>
    <x v="2"/>
    <x v="7"/>
    <x v="2"/>
    <n v="17850.810000000001"/>
    <d v="2027-01-10T00:00:00"/>
    <n v="3437.82"/>
    <n v="1075.3499999999999"/>
    <n v="0.31280000000000002"/>
    <n v="16.600000000000001"/>
    <n v="0.53"/>
    <n v="94.61"/>
    <x v="12"/>
    <s v="Q1"/>
    <s v="High Valuation"/>
    <x v="0"/>
  </r>
  <r>
    <n v="4390"/>
    <s v="Acquirer_881"/>
    <s v="Target_4250"/>
    <x v="2"/>
    <x v="6"/>
    <x v="0"/>
    <n v="5395.71"/>
    <d v="2027-01-11T00:00:00"/>
    <n v="1962.05"/>
    <n v="604.9"/>
    <n v="0.30830000000000002"/>
    <n v="8.92"/>
    <n v="0.91999999999999993"/>
    <n v="49.64"/>
    <x v="12"/>
    <s v="Q1"/>
    <s v="Fair Valuation"/>
    <x v="0"/>
  </r>
  <r>
    <n v="4391"/>
    <s v="Acquirer_596"/>
    <s v="Target_3060"/>
    <x v="6"/>
    <x v="4"/>
    <x v="0"/>
    <n v="8627.24"/>
    <d v="2027-01-12T00:00:00"/>
    <n v="1827.83"/>
    <n v="564.98"/>
    <n v="0.30909999999999999"/>
    <n v="15.27"/>
    <n v="1.45"/>
    <n v="125.09"/>
    <x v="12"/>
    <s v="Q1"/>
    <s v="High Valuation"/>
    <x v="0"/>
  </r>
  <r>
    <n v="4392"/>
    <s v="Acquirer_339"/>
    <s v="Target_2672"/>
    <x v="0"/>
    <x v="0"/>
    <x v="1"/>
    <n v="2121.39"/>
    <d v="2027-01-13T00:00:00"/>
    <n v="921.97"/>
    <n v="283.23"/>
    <n v="0.30719999999999997"/>
    <n v="7.49"/>
    <n v="1.05"/>
    <n v="22.27"/>
    <x v="12"/>
    <s v="Q1"/>
    <s v="Low Valuation"/>
    <x v="0"/>
  </r>
  <r>
    <n v="4393"/>
    <s v="Acquirer_187"/>
    <s v="Target_139"/>
    <x v="5"/>
    <x v="7"/>
    <x v="3"/>
    <n v="11138.75"/>
    <d v="2027-01-14T00:00:00"/>
    <n v="1987.34"/>
    <n v="685.04"/>
    <n v="0.34470000000000001"/>
    <n v="16.260000000000002"/>
    <n v="1.79"/>
    <n v="199.38"/>
    <x v="12"/>
    <s v="Q1"/>
    <s v="High Valuation"/>
    <x v="0"/>
  </r>
  <r>
    <n v="4394"/>
    <s v="Acquirer_14"/>
    <s v="Target_2205"/>
    <x v="4"/>
    <x v="2"/>
    <x v="3"/>
    <n v="2046.22"/>
    <d v="2027-01-15T00:00:00"/>
    <n v="1155.6400000000001"/>
    <n v="233.32"/>
    <n v="0.2019"/>
    <n v="8.77"/>
    <n v="2.19"/>
    <n v="44.81"/>
    <x v="12"/>
    <s v="Q1"/>
    <s v="Fair Valuation"/>
    <x v="0"/>
  </r>
  <r>
    <n v="4395"/>
    <s v="Acquirer_122"/>
    <s v="Target_966"/>
    <x v="4"/>
    <x v="7"/>
    <x v="2"/>
    <n v="4175.53"/>
    <d v="2027-01-16T00:00:00"/>
    <n v="1952.84"/>
    <n v="547.97"/>
    <n v="0.28060000000000002"/>
    <n v="7.62"/>
    <n v="1.41"/>
    <n v="58.87"/>
    <x v="12"/>
    <s v="Q1"/>
    <s v="Low Valuation"/>
    <x v="0"/>
  </r>
  <r>
    <n v="4396"/>
    <s v="Acquirer_837"/>
    <s v="Target_349"/>
    <x v="4"/>
    <x v="7"/>
    <x v="1"/>
    <n v="6004.03"/>
    <d v="2027-01-17T00:00:00"/>
    <n v="2421.42"/>
    <n v="584.04999999999995"/>
    <n v="0.2412"/>
    <n v="10.28"/>
    <n v="0.54999999999999993"/>
    <n v="33.020000000000003"/>
    <x v="12"/>
    <s v="Q1"/>
    <s v="Fair Valuation"/>
    <x v="0"/>
  </r>
  <r>
    <n v="4397"/>
    <s v="Acquirer_951"/>
    <s v="Target_3180"/>
    <x v="3"/>
    <x v="4"/>
    <x v="3"/>
    <n v="2581.25"/>
    <d v="2027-01-18T00:00:00"/>
    <n v="627.22"/>
    <n v="150.16"/>
    <n v="0.2394"/>
    <n v="17.190000000000001"/>
    <n v="2.0699999999999998"/>
    <n v="53.43"/>
    <x v="12"/>
    <s v="Q1"/>
    <s v="High Valuation"/>
    <x v="0"/>
  </r>
  <r>
    <n v="4398"/>
    <s v="Acquirer_666"/>
    <s v="Target_407"/>
    <x v="4"/>
    <x v="0"/>
    <x v="2"/>
    <n v="2078.19"/>
    <d v="2027-01-19T00:00:00"/>
    <n v="1882.92"/>
    <n v="268.5"/>
    <n v="0.1426"/>
    <n v="7.74"/>
    <n v="2.38"/>
    <n v="49.46"/>
    <x v="12"/>
    <s v="Q1"/>
    <s v="Low Valuation"/>
    <x v="0"/>
  </r>
  <r>
    <n v="4399"/>
    <s v="Acquirer_445"/>
    <s v="Target_4603"/>
    <x v="3"/>
    <x v="0"/>
    <x v="0"/>
    <n v="5585.58"/>
    <d v="2027-01-20T00:00:00"/>
    <n v="3816.81"/>
    <n v="412.22"/>
    <n v="0.108"/>
    <n v="13.55"/>
    <n v="1.76"/>
    <n v="98.31"/>
    <x v="12"/>
    <s v="Q1"/>
    <s v="Fair Valuation"/>
    <x v="0"/>
  </r>
  <r>
    <n v="4400"/>
    <s v="Acquirer_80"/>
    <s v="Target_4019"/>
    <x v="7"/>
    <x v="0"/>
    <x v="1"/>
    <n v="16704.27"/>
    <d v="2027-01-21T00:00:00"/>
    <n v="4666.62"/>
    <n v="1403.72"/>
    <n v="0.30080000000000001"/>
    <n v="11.9"/>
    <n v="1.98"/>
    <n v="330.74"/>
    <x v="12"/>
    <s v="Q1"/>
    <s v="Fair Valuation"/>
    <x v="0"/>
  </r>
  <r>
    <n v="4401"/>
    <s v="Acquirer_321"/>
    <s v="Target_4681"/>
    <x v="7"/>
    <x v="6"/>
    <x v="2"/>
    <n v="12410.71"/>
    <d v="2027-01-22T00:00:00"/>
    <n v="2878.12"/>
    <n v="954.67"/>
    <n v="0.33169999999999999"/>
    <n v="13"/>
    <n v="2.37"/>
    <n v="294.13"/>
    <x v="12"/>
    <s v="Q1"/>
    <s v="Fair Valuation"/>
    <x v="0"/>
  </r>
  <r>
    <n v="4402"/>
    <s v="Acquirer_526"/>
    <s v="Target_2406"/>
    <x v="3"/>
    <x v="1"/>
    <x v="2"/>
    <n v="2271.37"/>
    <d v="2027-01-23T00:00:00"/>
    <n v="922.09"/>
    <n v="136.01"/>
    <n v="0.14749999999999999"/>
    <n v="16.7"/>
    <n v="0.85000000000000009"/>
    <n v="19.309999999999999"/>
    <x v="12"/>
    <s v="Q1"/>
    <s v="High Valuation"/>
    <x v="0"/>
  </r>
  <r>
    <n v="4403"/>
    <s v="Acquirer_385"/>
    <s v="Target_2902"/>
    <x v="3"/>
    <x v="4"/>
    <x v="1"/>
    <n v="2375.69"/>
    <d v="2027-01-24T00:00:00"/>
    <n v="701.21"/>
    <n v="142.77000000000001"/>
    <n v="0.2036"/>
    <n v="16.64"/>
    <n v="2.38"/>
    <n v="56.54"/>
    <x v="12"/>
    <s v="Q1"/>
    <s v="High Valuation"/>
    <x v="0"/>
  </r>
  <r>
    <n v="4404"/>
    <s v="Acquirer_874"/>
    <s v="Target_2853"/>
    <x v="6"/>
    <x v="4"/>
    <x v="1"/>
    <n v="2612.83"/>
    <d v="2027-01-25T00:00:00"/>
    <n v="1324.11"/>
    <n v="170.55"/>
    <n v="0.1288"/>
    <n v="15.32"/>
    <n v="2.35"/>
    <n v="61.4"/>
    <x v="12"/>
    <s v="Q1"/>
    <s v="High Valuation"/>
    <x v="0"/>
  </r>
  <r>
    <n v="4405"/>
    <s v="Acquirer_956"/>
    <s v="Target_4424"/>
    <x v="6"/>
    <x v="3"/>
    <x v="3"/>
    <n v="79.040000000000006"/>
    <d v="2027-01-26T00:00:00"/>
    <n v="60.41"/>
    <n v="11.59"/>
    <n v="0.1918"/>
    <n v="6.82"/>
    <n v="2.0099999999999998"/>
    <n v="1.59"/>
    <x v="12"/>
    <s v="Q1"/>
    <s v="Low Valuation"/>
    <x v="2"/>
  </r>
  <r>
    <n v="4406"/>
    <s v="Acquirer_580"/>
    <s v="Target_1457"/>
    <x v="6"/>
    <x v="6"/>
    <x v="0"/>
    <n v="9573.24"/>
    <d v="2027-01-27T00:00:00"/>
    <n v="3164.06"/>
    <n v="690.71"/>
    <n v="0.21829999999999999"/>
    <n v="13.86"/>
    <n v="0.59"/>
    <n v="56.48"/>
    <x v="12"/>
    <s v="Q1"/>
    <s v="Fair Valuation"/>
    <x v="0"/>
  </r>
  <r>
    <n v="4407"/>
    <s v="Acquirer_343"/>
    <s v="Target_2126"/>
    <x v="3"/>
    <x v="7"/>
    <x v="1"/>
    <n v="2316.85"/>
    <d v="2027-01-28T00:00:00"/>
    <n v="1684.71"/>
    <n v="272.25"/>
    <n v="0.16159999999999999"/>
    <n v="8.51"/>
    <n v="1.85"/>
    <n v="42.86"/>
    <x v="12"/>
    <s v="Q1"/>
    <s v="Fair Valuation"/>
    <x v="0"/>
  </r>
  <r>
    <n v="4408"/>
    <s v="Acquirer_81"/>
    <s v="Target_4716"/>
    <x v="7"/>
    <x v="3"/>
    <x v="1"/>
    <n v="2872.98"/>
    <d v="2027-01-29T00:00:00"/>
    <n v="1071.74"/>
    <n v="345.31"/>
    <n v="0.32219999999999999"/>
    <n v="8.32"/>
    <n v="1.01"/>
    <n v="29.02"/>
    <x v="12"/>
    <s v="Q1"/>
    <s v="Fair Valuation"/>
    <x v="0"/>
  </r>
  <r>
    <n v="4409"/>
    <s v="Acquirer_591"/>
    <s v="Target_2688"/>
    <x v="5"/>
    <x v="1"/>
    <x v="0"/>
    <n v="706.33"/>
    <d v="2027-01-30T00:00:00"/>
    <n v="384.2"/>
    <n v="42.99"/>
    <n v="0.1119"/>
    <n v="16.43"/>
    <n v="2.2200000000000002"/>
    <n v="15.68"/>
    <x v="12"/>
    <s v="Q1"/>
    <s v="High Valuation"/>
    <x v="1"/>
  </r>
  <r>
    <n v="4410"/>
    <s v="Acquirer_526"/>
    <s v="Target_4776"/>
    <x v="2"/>
    <x v="2"/>
    <x v="0"/>
    <n v="7042.8"/>
    <d v="2027-01-31T00:00:00"/>
    <n v="2839.35"/>
    <n v="912.28"/>
    <n v="0.32129999999999997"/>
    <n v="7.72"/>
    <n v="1.62"/>
    <n v="114.09"/>
    <x v="12"/>
    <s v="Q1"/>
    <s v="Low Valuation"/>
    <x v="0"/>
  </r>
  <r>
    <n v="4411"/>
    <s v="Acquirer_190"/>
    <s v="Target_4947"/>
    <x v="5"/>
    <x v="7"/>
    <x v="0"/>
    <n v="10781.82"/>
    <d v="2027-02-01T00:00:00"/>
    <n v="3083"/>
    <n v="866.01"/>
    <n v="0.28089999999999998"/>
    <n v="12.45"/>
    <n v="0.66"/>
    <n v="71.16"/>
    <x v="12"/>
    <s v="Q1"/>
    <s v="Fair Valuation"/>
    <x v="0"/>
  </r>
  <r>
    <n v="4412"/>
    <s v="Acquirer_486"/>
    <s v="Target_1477"/>
    <x v="6"/>
    <x v="4"/>
    <x v="2"/>
    <n v="14351.72"/>
    <d v="2027-02-02T00:00:00"/>
    <n v="3309.79"/>
    <n v="829.1"/>
    <n v="0.2505"/>
    <n v="17.309999999999999"/>
    <n v="0.82000000000000006"/>
    <n v="117.68"/>
    <x v="12"/>
    <s v="Q1"/>
    <s v="High Valuation"/>
    <x v="0"/>
  </r>
  <r>
    <n v="4413"/>
    <s v="Acquirer_888"/>
    <s v="Target_2557"/>
    <x v="0"/>
    <x v="4"/>
    <x v="0"/>
    <n v="8302.2199999999993"/>
    <d v="2027-02-03T00:00:00"/>
    <n v="3402.15"/>
    <n v="1154.69"/>
    <n v="0.33939999999999998"/>
    <n v="7.19"/>
    <n v="1.6"/>
    <n v="132.84"/>
    <x v="12"/>
    <s v="Q1"/>
    <s v="Low Valuation"/>
    <x v="0"/>
  </r>
  <r>
    <n v="4414"/>
    <s v="Acquirer_788"/>
    <s v="Target_1055"/>
    <x v="6"/>
    <x v="5"/>
    <x v="0"/>
    <n v="2976.65"/>
    <d v="2027-02-04T00:00:00"/>
    <n v="1160.67"/>
    <n v="408.32"/>
    <n v="0.3518"/>
    <n v="7.29"/>
    <n v="1.62"/>
    <n v="48.22"/>
    <x v="12"/>
    <s v="Q1"/>
    <s v="Low Valuation"/>
    <x v="0"/>
  </r>
  <r>
    <n v="4415"/>
    <s v="Acquirer_745"/>
    <s v="Target_2476"/>
    <x v="7"/>
    <x v="1"/>
    <x v="0"/>
    <n v="1247.26"/>
    <d v="2027-02-05T00:00:00"/>
    <n v="1350.16"/>
    <n v="179.98"/>
    <n v="0.1333"/>
    <n v="6.93"/>
    <n v="0.89999999999999991"/>
    <n v="11.23"/>
    <x v="12"/>
    <s v="Q1"/>
    <s v="Low Valuation"/>
    <x v="0"/>
  </r>
  <r>
    <n v="4416"/>
    <s v="Acquirer_314"/>
    <s v="Target_2858"/>
    <x v="1"/>
    <x v="4"/>
    <x v="3"/>
    <n v="4564.5600000000004"/>
    <d v="2027-02-06T00:00:00"/>
    <n v="1925.63"/>
    <n v="600.6"/>
    <n v="0.31190000000000001"/>
    <n v="7.6"/>
    <n v="0.77999999999999992"/>
    <n v="35.6"/>
    <x v="12"/>
    <s v="Q1"/>
    <s v="Low Valuation"/>
    <x v="0"/>
  </r>
  <r>
    <n v="4417"/>
    <s v="Acquirer_360"/>
    <s v="Target_1757"/>
    <x v="6"/>
    <x v="4"/>
    <x v="2"/>
    <n v="3439.71"/>
    <d v="2027-02-07T00:00:00"/>
    <n v="2824.06"/>
    <n v="365.15"/>
    <n v="0.1293"/>
    <n v="9.42"/>
    <n v="2.46"/>
    <n v="84.62"/>
    <x v="12"/>
    <s v="Q1"/>
    <s v="Fair Valuation"/>
    <x v="0"/>
  </r>
  <r>
    <n v="4418"/>
    <s v="Acquirer_101"/>
    <s v="Target_2687"/>
    <x v="3"/>
    <x v="2"/>
    <x v="3"/>
    <n v="5045.4399999999996"/>
    <d v="2027-02-08T00:00:00"/>
    <n v="2087.25"/>
    <n v="443.75"/>
    <n v="0.21260000000000001"/>
    <n v="11.37"/>
    <n v="1.03"/>
    <n v="51.97"/>
    <x v="12"/>
    <s v="Q1"/>
    <s v="Fair Valuation"/>
    <x v="0"/>
  </r>
  <r>
    <n v="4419"/>
    <s v="Acquirer_113"/>
    <s v="Target_2063"/>
    <x v="5"/>
    <x v="6"/>
    <x v="3"/>
    <n v="7968.87"/>
    <d v="2027-02-09T00:00:00"/>
    <n v="2991.39"/>
    <n v="625.5"/>
    <n v="0.20910000000000001"/>
    <n v="12.74"/>
    <n v="1.25"/>
    <n v="99.61"/>
    <x v="12"/>
    <s v="Q1"/>
    <s v="Fair Valuation"/>
    <x v="0"/>
  </r>
  <r>
    <n v="4420"/>
    <s v="Acquirer_363"/>
    <s v="Target_1246"/>
    <x v="1"/>
    <x v="2"/>
    <x v="1"/>
    <n v="5426.39"/>
    <d v="2027-02-10T00:00:00"/>
    <n v="4733.33"/>
    <n v="474.75"/>
    <n v="0.1003"/>
    <n v="11.43"/>
    <n v="2.16"/>
    <n v="117.21"/>
    <x v="12"/>
    <s v="Q1"/>
    <s v="Fair Valuation"/>
    <x v="0"/>
  </r>
  <r>
    <n v="4421"/>
    <s v="Acquirer_369"/>
    <s v="Target_4152"/>
    <x v="4"/>
    <x v="2"/>
    <x v="3"/>
    <n v="4509.26"/>
    <d v="2027-02-11T00:00:00"/>
    <n v="2950.72"/>
    <n v="614.34"/>
    <n v="0.2082"/>
    <n v="7.34"/>
    <n v="1.71"/>
    <n v="77.11"/>
    <x v="12"/>
    <s v="Q1"/>
    <s v="Low Valuation"/>
    <x v="0"/>
  </r>
  <r>
    <n v="4422"/>
    <s v="Acquirer_252"/>
    <s v="Target_4975"/>
    <x v="1"/>
    <x v="4"/>
    <x v="3"/>
    <n v="4214.68"/>
    <d v="2027-02-12T00:00:00"/>
    <n v="1535.98"/>
    <n v="255.59"/>
    <n v="0.16639999999999999"/>
    <n v="16.489999999999998"/>
    <n v="2.37"/>
    <n v="99.89"/>
    <x v="12"/>
    <s v="Q1"/>
    <s v="High Valuation"/>
    <x v="0"/>
  </r>
  <r>
    <n v="4423"/>
    <s v="Acquirer_659"/>
    <s v="Target_4665"/>
    <x v="4"/>
    <x v="5"/>
    <x v="2"/>
    <n v="4775.83"/>
    <d v="2027-02-13T00:00:00"/>
    <n v="1198.5999999999999"/>
    <n v="316.91000000000003"/>
    <n v="0.26440000000000002"/>
    <n v="15.07"/>
    <n v="1.03"/>
    <n v="49.19"/>
    <x v="12"/>
    <s v="Q1"/>
    <s v="High Valuation"/>
    <x v="0"/>
  </r>
  <r>
    <n v="4424"/>
    <s v="Acquirer_201"/>
    <s v="Target_3206"/>
    <x v="3"/>
    <x v="1"/>
    <x v="2"/>
    <n v="7116.83"/>
    <d v="2027-02-14T00:00:00"/>
    <n v="3777.84"/>
    <n v="633.16999999999996"/>
    <n v="0.1676"/>
    <n v="11.24"/>
    <n v="0.52"/>
    <n v="37.01"/>
    <x v="12"/>
    <s v="Q1"/>
    <s v="Fair Valuation"/>
    <x v="0"/>
  </r>
  <r>
    <n v="4425"/>
    <s v="Acquirer_437"/>
    <s v="Target_461"/>
    <x v="6"/>
    <x v="5"/>
    <x v="1"/>
    <n v="1289.42"/>
    <d v="2027-02-15T00:00:00"/>
    <n v="932.9"/>
    <n v="144.22999999999999"/>
    <n v="0.15459999999999999"/>
    <n v="8.94"/>
    <n v="1.1299999999999999"/>
    <n v="14.57"/>
    <x v="12"/>
    <s v="Q1"/>
    <s v="Fair Valuation"/>
    <x v="0"/>
  </r>
  <r>
    <n v="4426"/>
    <s v="Acquirer_402"/>
    <s v="Target_4370"/>
    <x v="0"/>
    <x v="2"/>
    <x v="1"/>
    <n v="2658.46"/>
    <d v="2027-02-16T00:00:00"/>
    <n v="1039.3699999999999"/>
    <n v="189.89"/>
    <n v="0.1827"/>
    <n v="14"/>
    <n v="0.64"/>
    <n v="17.010000000000002"/>
    <x v="12"/>
    <s v="Q1"/>
    <s v="Fair Valuation"/>
    <x v="0"/>
  </r>
  <r>
    <n v="4427"/>
    <s v="Acquirer_577"/>
    <s v="Target_275"/>
    <x v="7"/>
    <x v="2"/>
    <x v="0"/>
    <n v="8707.09"/>
    <d v="2027-02-17T00:00:00"/>
    <n v="4099.2299999999996"/>
    <n v="1325.28"/>
    <n v="0.32329999999999998"/>
    <n v="6.57"/>
    <n v="2.08"/>
    <n v="181.11"/>
    <x v="12"/>
    <s v="Q1"/>
    <s v="Low Valuation"/>
    <x v="0"/>
  </r>
  <r>
    <n v="4428"/>
    <s v="Acquirer_880"/>
    <s v="Target_4196"/>
    <x v="6"/>
    <x v="0"/>
    <x v="2"/>
    <n v="10255.07"/>
    <d v="2027-02-18T00:00:00"/>
    <n v="4180.79"/>
    <n v="1535.19"/>
    <n v="0.36720000000000003"/>
    <n v="6.68"/>
    <n v="2.1800000000000002"/>
    <n v="223.56"/>
    <x v="12"/>
    <s v="Q1"/>
    <s v="Low Valuation"/>
    <x v="0"/>
  </r>
  <r>
    <n v="4429"/>
    <s v="Acquirer_537"/>
    <s v="Target_122"/>
    <x v="2"/>
    <x v="3"/>
    <x v="0"/>
    <n v="7993.13"/>
    <d v="2027-02-19T00:00:00"/>
    <n v="3011.43"/>
    <n v="714.31"/>
    <n v="0.23719999999999999"/>
    <n v="11.19"/>
    <n v="1.75"/>
    <n v="139.88"/>
    <x v="12"/>
    <s v="Q1"/>
    <s v="Fair Valuation"/>
    <x v="0"/>
  </r>
  <r>
    <n v="4430"/>
    <s v="Acquirer_816"/>
    <s v="Target_3744"/>
    <x v="3"/>
    <x v="2"/>
    <x v="2"/>
    <n v="3325.08"/>
    <d v="2027-02-20T00:00:00"/>
    <n v="986.57"/>
    <n v="192.87"/>
    <n v="0.19550000000000001"/>
    <n v="17.239999999999998"/>
    <n v="2.29"/>
    <n v="76.14"/>
    <x v="12"/>
    <s v="Q1"/>
    <s v="High Valuation"/>
    <x v="0"/>
  </r>
  <r>
    <n v="4431"/>
    <s v="Acquirer_520"/>
    <s v="Target_285"/>
    <x v="0"/>
    <x v="0"/>
    <x v="0"/>
    <n v="9143.75"/>
    <d v="2027-02-21T00:00:00"/>
    <n v="3820"/>
    <n v="837.34"/>
    <n v="0.21920000000000001"/>
    <n v="10.92"/>
    <n v="2.13"/>
    <n v="194.76"/>
    <x v="12"/>
    <s v="Q1"/>
    <s v="Fair Valuation"/>
    <x v="0"/>
  </r>
  <r>
    <n v="4432"/>
    <s v="Acquirer_894"/>
    <s v="Target_1230"/>
    <x v="4"/>
    <x v="7"/>
    <x v="0"/>
    <n v="11166"/>
    <d v="2027-02-22T00:00:00"/>
    <n v="4874.8"/>
    <n v="1170.44"/>
    <n v="0.24010000000000001"/>
    <n v="9.5399999999999991"/>
    <n v="1.63"/>
    <n v="182.01"/>
    <x v="12"/>
    <s v="Q1"/>
    <s v="Fair Valuation"/>
    <x v="0"/>
  </r>
  <r>
    <n v="4433"/>
    <s v="Acquirer_220"/>
    <s v="Target_3593"/>
    <x v="4"/>
    <x v="7"/>
    <x v="1"/>
    <n v="7996.16"/>
    <d v="2027-02-23T00:00:00"/>
    <n v="2921.16"/>
    <n v="732.92"/>
    <n v="0.25090000000000001"/>
    <n v="10.91"/>
    <n v="0.97"/>
    <n v="77.56"/>
    <x v="12"/>
    <s v="Q1"/>
    <s v="Fair Valuation"/>
    <x v="0"/>
  </r>
  <r>
    <n v="4434"/>
    <s v="Acquirer_903"/>
    <s v="Target_65"/>
    <x v="0"/>
    <x v="3"/>
    <x v="2"/>
    <n v="15128.73"/>
    <d v="2027-02-24T00:00:00"/>
    <n v="3943.94"/>
    <n v="1413.9"/>
    <n v="0.35849999999999999"/>
    <n v="10.7"/>
    <n v="0.77999999999999992"/>
    <n v="118"/>
    <x v="12"/>
    <s v="Q1"/>
    <s v="Fair Valuation"/>
    <x v="0"/>
  </r>
  <r>
    <n v="4435"/>
    <s v="Acquirer_57"/>
    <s v="Target_1610"/>
    <x v="3"/>
    <x v="6"/>
    <x v="2"/>
    <n v="5055.1000000000004"/>
    <d v="2027-02-25T00:00:00"/>
    <n v="2504.1"/>
    <n v="497.06"/>
    <n v="0.19850000000000001"/>
    <n v="10.17"/>
    <n v="2.16"/>
    <n v="109.19"/>
    <x v="12"/>
    <s v="Q1"/>
    <s v="Fair Valuation"/>
    <x v="0"/>
  </r>
  <r>
    <n v="4436"/>
    <s v="Acquirer_338"/>
    <s v="Target_3986"/>
    <x v="5"/>
    <x v="4"/>
    <x v="0"/>
    <n v="6350.77"/>
    <d v="2027-02-26T00:00:00"/>
    <n v="3928.46"/>
    <n v="495.38"/>
    <n v="0.12609999999999999"/>
    <n v="12.82"/>
    <n v="0.83"/>
    <n v="52.71"/>
    <x v="12"/>
    <s v="Q1"/>
    <s v="Fair Valuation"/>
    <x v="0"/>
  </r>
  <r>
    <n v="4437"/>
    <s v="Acquirer_629"/>
    <s v="Target_2576"/>
    <x v="6"/>
    <x v="3"/>
    <x v="3"/>
    <n v="4860.59"/>
    <d v="2027-02-27T00:00:00"/>
    <n v="976.29"/>
    <n v="275.7"/>
    <n v="0.28239999999999998"/>
    <n v="17.63"/>
    <n v="1.18"/>
    <n v="57.35"/>
    <x v="12"/>
    <s v="Q1"/>
    <s v="High Valuation"/>
    <x v="0"/>
  </r>
  <r>
    <n v="4438"/>
    <s v="Acquirer_727"/>
    <s v="Target_4865"/>
    <x v="6"/>
    <x v="7"/>
    <x v="3"/>
    <n v="6833.09"/>
    <d v="2027-02-28T00:00:00"/>
    <n v="2720.04"/>
    <n v="499.13"/>
    <n v="0.1835"/>
    <n v="13.69"/>
    <n v="1.69"/>
    <n v="115.48"/>
    <x v="12"/>
    <s v="Q1"/>
    <s v="Fair Valuation"/>
    <x v="0"/>
  </r>
  <r>
    <n v="4439"/>
    <s v="Acquirer_257"/>
    <s v="Target_4294"/>
    <x v="5"/>
    <x v="3"/>
    <x v="2"/>
    <n v="8001.69"/>
    <d v="2027-03-01T00:00:00"/>
    <n v="2829.87"/>
    <n v="767.18"/>
    <n v="0.27110000000000001"/>
    <n v="10.43"/>
    <n v="1.98"/>
    <n v="158.43"/>
    <x v="12"/>
    <s v="Q1"/>
    <s v="Fair Valuation"/>
    <x v="0"/>
  </r>
  <r>
    <n v="4440"/>
    <s v="Acquirer_45"/>
    <s v="Target_2473"/>
    <x v="6"/>
    <x v="1"/>
    <x v="0"/>
    <n v="1664.22"/>
    <d v="2027-03-02T00:00:00"/>
    <n v="893.68"/>
    <n v="134.32"/>
    <n v="0.15029999999999999"/>
    <n v="12.39"/>
    <n v="0.57999999999999996"/>
    <n v="9.65"/>
    <x v="12"/>
    <s v="Q1"/>
    <s v="Fair Valuation"/>
    <x v="0"/>
  </r>
  <r>
    <n v="4441"/>
    <s v="Acquirer_78"/>
    <s v="Target_1081"/>
    <x v="7"/>
    <x v="6"/>
    <x v="0"/>
    <n v="6108.66"/>
    <d v="2027-03-03T00:00:00"/>
    <n v="3310.49"/>
    <n v="656.14"/>
    <n v="0.19819999999999999"/>
    <n v="9.31"/>
    <n v="1.5"/>
    <n v="91.63"/>
    <x v="12"/>
    <s v="Q1"/>
    <s v="Fair Valuation"/>
    <x v="0"/>
  </r>
  <r>
    <n v="4442"/>
    <s v="Acquirer_571"/>
    <s v="Target_3174"/>
    <x v="1"/>
    <x v="7"/>
    <x v="2"/>
    <n v="18423.68"/>
    <d v="2027-03-04T00:00:00"/>
    <n v="3859.14"/>
    <n v="1191.7"/>
    <n v="0.30880000000000002"/>
    <n v="15.46"/>
    <n v="2.11"/>
    <n v="388.74"/>
    <x v="12"/>
    <s v="Q1"/>
    <s v="High Valuation"/>
    <x v="0"/>
  </r>
  <r>
    <n v="4443"/>
    <s v="Acquirer_719"/>
    <s v="Target_1234"/>
    <x v="2"/>
    <x v="1"/>
    <x v="0"/>
    <n v="4108.1000000000004"/>
    <d v="2027-03-05T00:00:00"/>
    <n v="1597.66"/>
    <n v="609.51"/>
    <n v="0.38150000000000001"/>
    <n v="6.74"/>
    <n v="2.2599999999999998"/>
    <n v="92.84"/>
    <x v="12"/>
    <s v="Q1"/>
    <s v="Low Valuation"/>
    <x v="0"/>
  </r>
  <r>
    <n v="4444"/>
    <s v="Acquirer_198"/>
    <s v="Target_4494"/>
    <x v="6"/>
    <x v="7"/>
    <x v="1"/>
    <n v="5555.82"/>
    <d v="2027-03-06T00:00:00"/>
    <n v="2455.54"/>
    <n v="452.06"/>
    <n v="0.18410000000000001"/>
    <n v="12.29"/>
    <n v="1.36"/>
    <n v="75.56"/>
    <x v="12"/>
    <s v="Q1"/>
    <s v="Fair Valuation"/>
    <x v="0"/>
  </r>
  <r>
    <n v="4445"/>
    <s v="Acquirer_638"/>
    <s v="Target_4805"/>
    <x v="7"/>
    <x v="7"/>
    <x v="2"/>
    <n v="2131.67"/>
    <d v="2027-03-07T00:00:00"/>
    <n v="1248.8499999999999"/>
    <n v="344.93"/>
    <n v="0.2762"/>
    <n v="6.18"/>
    <n v="2.23"/>
    <n v="47.54"/>
    <x v="12"/>
    <s v="Q1"/>
    <s v="Low Valuation"/>
    <x v="0"/>
  </r>
  <r>
    <n v="4446"/>
    <s v="Acquirer_907"/>
    <s v="Target_1355"/>
    <x v="0"/>
    <x v="4"/>
    <x v="3"/>
    <n v="8274.67"/>
    <d v="2027-03-08T00:00:00"/>
    <n v="2502.17"/>
    <n v="988.61"/>
    <n v="0.39510000000000001"/>
    <n v="8.3699999999999992"/>
    <n v="1.22"/>
    <n v="100.95"/>
    <x v="12"/>
    <s v="Q1"/>
    <s v="Fair Valuation"/>
    <x v="0"/>
  </r>
  <r>
    <n v="4447"/>
    <s v="Acquirer_213"/>
    <s v="Target_3038"/>
    <x v="6"/>
    <x v="7"/>
    <x v="3"/>
    <n v="6396.51"/>
    <d v="2027-03-09T00:00:00"/>
    <n v="3638.72"/>
    <n v="1005.74"/>
    <n v="0.27639999999999998"/>
    <n v="6.36"/>
    <n v="0.52"/>
    <n v="33.26"/>
    <x v="12"/>
    <s v="Q1"/>
    <s v="Low Valuation"/>
    <x v="0"/>
  </r>
  <r>
    <n v="4448"/>
    <s v="Acquirer_191"/>
    <s v="Target_3822"/>
    <x v="7"/>
    <x v="5"/>
    <x v="2"/>
    <n v="10281.57"/>
    <d v="2027-03-10T00:00:00"/>
    <n v="2752.38"/>
    <n v="636.63"/>
    <n v="0.23130000000000001"/>
    <n v="16.149999999999999"/>
    <n v="0.80999999999999994"/>
    <n v="83.28"/>
    <x v="12"/>
    <s v="Q1"/>
    <s v="High Valuation"/>
    <x v="0"/>
  </r>
  <r>
    <n v="4449"/>
    <s v="Acquirer_213"/>
    <s v="Target_262"/>
    <x v="7"/>
    <x v="4"/>
    <x v="0"/>
    <n v="11738.12"/>
    <d v="2027-03-11T00:00:00"/>
    <n v="2953.4"/>
    <n v="1070.02"/>
    <n v="0.36230000000000001"/>
    <n v="10.97"/>
    <n v="1.68"/>
    <n v="197.2"/>
    <x v="12"/>
    <s v="Q1"/>
    <s v="Fair Valuation"/>
    <x v="0"/>
  </r>
  <r>
    <n v="4450"/>
    <s v="Acquirer_415"/>
    <s v="Target_4508"/>
    <x v="4"/>
    <x v="1"/>
    <x v="0"/>
    <n v="5533.24"/>
    <d v="2027-03-12T00:00:00"/>
    <n v="2592.85"/>
    <n v="876.9"/>
    <n v="0.3382"/>
    <n v="6.31"/>
    <n v="2.16"/>
    <n v="119.52"/>
    <x v="12"/>
    <s v="Q1"/>
    <s v="Low Valuation"/>
    <x v="0"/>
  </r>
  <r>
    <n v="4451"/>
    <s v="Acquirer_109"/>
    <s v="Target_3731"/>
    <x v="2"/>
    <x v="4"/>
    <x v="3"/>
    <n v="23271.67"/>
    <d v="2027-03-13T00:00:00"/>
    <n v="4003.05"/>
    <n v="1329.81"/>
    <n v="0.3322"/>
    <n v="17.5"/>
    <n v="0.75"/>
    <n v="174.54"/>
    <x v="12"/>
    <s v="Q1"/>
    <s v="High Valuation"/>
    <x v="0"/>
  </r>
  <r>
    <n v="4452"/>
    <s v="Acquirer_34"/>
    <s v="Target_775"/>
    <x v="3"/>
    <x v="7"/>
    <x v="3"/>
    <n v="2751.59"/>
    <d v="2027-03-14T00:00:00"/>
    <n v="1744.17"/>
    <n v="379.53"/>
    <n v="0.21759999999999999"/>
    <n v="7.25"/>
    <n v="0.66"/>
    <n v="18.16"/>
    <x v="12"/>
    <s v="Q1"/>
    <s v="Low Valuation"/>
    <x v="0"/>
  </r>
  <r>
    <n v="4453"/>
    <s v="Acquirer_579"/>
    <s v="Target_2428"/>
    <x v="0"/>
    <x v="5"/>
    <x v="3"/>
    <n v="5313.7"/>
    <d v="2027-03-15T00:00:00"/>
    <n v="3197.63"/>
    <n v="553.51"/>
    <n v="0.1731"/>
    <n v="9.6"/>
    <n v="2.17"/>
    <n v="115.31"/>
    <x v="12"/>
    <s v="Q1"/>
    <s v="Fair Valuation"/>
    <x v="0"/>
  </r>
  <r>
    <n v="4454"/>
    <s v="Acquirer_410"/>
    <s v="Target_1731"/>
    <x v="7"/>
    <x v="0"/>
    <x v="1"/>
    <n v="8339.4500000000007"/>
    <d v="2027-03-16T00:00:00"/>
    <n v="2034.37"/>
    <n v="804.19"/>
    <n v="0.39529999999999998"/>
    <n v="10.37"/>
    <n v="1.69"/>
    <n v="140.94"/>
    <x v="12"/>
    <s v="Q1"/>
    <s v="Fair Valuation"/>
    <x v="0"/>
  </r>
  <r>
    <n v="4455"/>
    <s v="Acquirer_183"/>
    <s v="Target_134"/>
    <x v="7"/>
    <x v="1"/>
    <x v="0"/>
    <n v="5263.78"/>
    <d v="2027-03-17T00:00:00"/>
    <n v="3236.61"/>
    <n v="570.29"/>
    <n v="0.1762"/>
    <n v="9.23"/>
    <n v="0.86999999999999988"/>
    <n v="45.79"/>
    <x v="12"/>
    <s v="Q1"/>
    <s v="Fair Valuation"/>
    <x v="0"/>
  </r>
  <r>
    <n v="4456"/>
    <s v="Acquirer_11"/>
    <s v="Target_380"/>
    <x v="6"/>
    <x v="5"/>
    <x v="2"/>
    <n v="21567.64"/>
    <d v="2027-03-18T00:00:00"/>
    <n v="4846.1499999999996"/>
    <n v="1664.17"/>
    <n v="0.34339999999999998"/>
    <n v="12.96"/>
    <n v="0.77999999999999992"/>
    <n v="168.23"/>
    <x v="12"/>
    <s v="Q1"/>
    <s v="Fair Valuation"/>
    <x v="0"/>
  </r>
  <r>
    <n v="4457"/>
    <s v="Acquirer_785"/>
    <s v="Target_2592"/>
    <x v="2"/>
    <x v="5"/>
    <x v="1"/>
    <n v="3796.45"/>
    <d v="2027-03-19T00:00:00"/>
    <n v="2567.37"/>
    <n v="258.79000000000002"/>
    <n v="0.1008"/>
    <n v="14.67"/>
    <n v="2.0499999999999998"/>
    <n v="77.83"/>
    <x v="12"/>
    <s v="Q1"/>
    <s v="Fair Valuation"/>
    <x v="0"/>
  </r>
  <r>
    <n v="4458"/>
    <s v="Acquirer_926"/>
    <s v="Target_4463"/>
    <x v="6"/>
    <x v="7"/>
    <x v="0"/>
    <n v="12035.65"/>
    <d v="2027-03-20T00:00:00"/>
    <n v="4523.59"/>
    <n v="768.56"/>
    <n v="0.1699"/>
    <n v="15.66"/>
    <n v="1.97"/>
    <n v="237.1"/>
    <x v="12"/>
    <s v="Q1"/>
    <s v="High Valuation"/>
    <x v="0"/>
  </r>
  <r>
    <n v="4459"/>
    <s v="Acquirer_301"/>
    <s v="Target_1598"/>
    <x v="2"/>
    <x v="6"/>
    <x v="2"/>
    <n v="9952.48"/>
    <d v="2027-03-21T00:00:00"/>
    <n v="3789.31"/>
    <n v="1132.25"/>
    <n v="0.29880000000000001"/>
    <n v="8.7899999999999991"/>
    <n v="1.03"/>
    <n v="102.51"/>
    <x v="12"/>
    <s v="Q1"/>
    <s v="Fair Valuation"/>
    <x v="0"/>
  </r>
  <r>
    <n v="4460"/>
    <s v="Acquirer_115"/>
    <s v="Target_525"/>
    <x v="0"/>
    <x v="3"/>
    <x v="2"/>
    <n v="4818.71"/>
    <d v="2027-03-22T00:00:00"/>
    <n v="2200.5500000000002"/>
    <n v="424.93"/>
    <n v="0.19309999999999999"/>
    <n v="11.34"/>
    <n v="0.83"/>
    <n v="40"/>
    <x v="12"/>
    <s v="Q1"/>
    <s v="Fair Valuation"/>
    <x v="0"/>
  </r>
  <r>
    <n v="4461"/>
    <s v="Acquirer_447"/>
    <s v="Target_1790"/>
    <x v="7"/>
    <x v="3"/>
    <x v="0"/>
    <n v="13367.96"/>
    <d v="2027-03-23T00:00:00"/>
    <n v="4114.2700000000004"/>
    <n v="792.41"/>
    <n v="0.19259999999999999"/>
    <n v="16.87"/>
    <n v="2.48"/>
    <n v="331.53"/>
    <x v="12"/>
    <s v="Q1"/>
    <s v="High Valuation"/>
    <x v="0"/>
  </r>
  <r>
    <n v="4462"/>
    <s v="Acquirer_928"/>
    <s v="Target_4845"/>
    <x v="5"/>
    <x v="0"/>
    <x v="2"/>
    <n v="9845.89"/>
    <d v="2027-03-24T00:00:00"/>
    <n v="3174.83"/>
    <n v="807.04"/>
    <n v="0.25419999999999998"/>
    <n v="12.2"/>
    <n v="0.61"/>
    <n v="60.06"/>
    <x v="12"/>
    <s v="Q1"/>
    <s v="Fair Valuation"/>
    <x v="0"/>
  </r>
  <r>
    <n v="4463"/>
    <s v="Acquirer_626"/>
    <s v="Target_3671"/>
    <x v="1"/>
    <x v="0"/>
    <x v="3"/>
    <n v="2030.23"/>
    <d v="2027-03-25T00:00:00"/>
    <n v="1295.78"/>
    <n v="239.98"/>
    <n v="0.1852"/>
    <n v="8.4600000000000009"/>
    <n v="1.02"/>
    <n v="20.71"/>
    <x v="12"/>
    <s v="Q1"/>
    <s v="Fair Valuation"/>
    <x v="0"/>
  </r>
  <r>
    <n v="4464"/>
    <s v="Acquirer_910"/>
    <s v="Target_2881"/>
    <x v="4"/>
    <x v="4"/>
    <x v="3"/>
    <n v="10623.52"/>
    <d v="2027-03-26T00:00:00"/>
    <n v="4078.53"/>
    <n v="651.75"/>
    <n v="0.1598"/>
    <n v="16.3"/>
    <n v="2.27"/>
    <n v="241.15"/>
    <x v="12"/>
    <s v="Q1"/>
    <s v="High Valuation"/>
    <x v="0"/>
  </r>
  <r>
    <n v="4465"/>
    <s v="Acquirer_678"/>
    <s v="Target_416"/>
    <x v="6"/>
    <x v="7"/>
    <x v="3"/>
    <n v="10172.129999999999"/>
    <d v="2027-03-27T00:00:00"/>
    <n v="4925.9799999999996"/>
    <n v="609.84"/>
    <n v="0.12379999999999999"/>
    <n v="16.68"/>
    <n v="1.62"/>
    <n v="164.79"/>
    <x v="12"/>
    <s v="Q1"/>
    <s v="High Valuation"/>
    <x v="0"/>
  </r>
  <r>
    <n v="4466"/>
    <s v="Acquirer_877"/>
    <s v="Target_374"/>
    <x v="3"/>
    <x v="2"/>
    <x v="0"/>
    <n v="9954.3799999999992"/>
    <d v="2027-03-28T00:00:00"/>
    <n v="3147.66"/>
    <n v="584.52"/>
    <n v="0.1857"/>
    <n v="17.03"/>
    <n v="2.14"/>
    <n v="213.02"/>
    <x v="12"/>
    <s v="Q1"/>
    <s v="High Valuation"/>
    <x v="0"/>
  </r>
  <r>
    <n v="4467"/>
    <s v="Acquirer_631"/>
    <s v="Target_4217"/>
    <x v="5"/>
    <x v="5"/>
    <x v="3"/>
    <n v="4492.4799999999996"/>
    <d v="2027-03-29T00:00:00"/>
    <n v="763.2"/>
    <n v="288.72000000000003"/>
    <n v="0.37830000000000003"/>
    <n v="15.56"/>
    <n v="2.2200000000000002"/>
    <n v="99.73"/>
    <x v="12"/>
    <s v="Q1"/>
    <s v="High Valuation"/>
    <x v="0"/>
  </r>
  <r>
    <n v="4468"/>
    <s v="Acquirer_920"/>
    <s v="Target_1711"/>
    <x v="1"/>
    <x v="7"/>
    <x v="0"/>
    <n v="6689.36"/>
    <d v="2027-03-30T00:00:00"/>
    <n v="2952.46"/>
    <n v="820.78"/>
    <n v="0.27800000000000002"/>
    <n v="8.15"/>
    <n v="2.3199999999999998"/>
    <n v="155.19"/>
    <x v="12"/>
    <s v="Q1"/>
    <s v="Fair Valuation"/>
    <x v="0"/>
  </r>
  <r>
    <n v="4469"/>
    <s v="Acquirer_712"/>
    <s v="Target_4105"/>
    <x v="5"/>
    <x v="7"/>
    <x v="3"/>
    <n v="10712.92"/>
    <d v="2027-03-31T00:00:00"/>
    <n v="4806.2700000000004"/>
    <n v="627.22"/>
    <n v="0.1305"/>
    <n v="17.079999999999998"/>
    <n v="2.48"/>
    <n v="265.68"/>
    <x v="12"/>
    <s v="Q1"/>
    <s v="High Valuation"/>
    <x v="0"/>
  </r>
  <r>
    <n v="4470"/>
    <s v="Acquirer_636"/>
    <s v="Target_2260"/>
    <x v="0"/>
    <x v="3"/>
    <x v="2"/>
    <n v="20278.72"/>
    <d v="2027-04-01T00:00:00"/>
    <n v="3388.1"/>
    <n v="1314.24"/>
    <n v="0.38790000000000002"/>
    <n v="15.43"/>
    <n v="1.8"/>
    <n v="365.02"/>
    <x v="12"/>
    <s v="Q2"/>
    <s v="High Valuation"/>
    <x v="0"/>
  </r>
  <r>
    <n v="4471"/>
    <s v="Acquirer_906"/>
    <s v="Target_571"/>
    <x v="3"/>
    <x v="0"/>
    <x v="1"/>
    <n v="9997.84"/>
    <d v="2027-04-02T00:00:00"/>
    <n v="4890.8999999999996"/>
    <n v="924.87"/>
    <n v="0.18909999999999999"/>
    <n v="10.81"/>
    <n v="2"/>
    <n v="199.96"/>
    <x v="12"/>
    <s v="Q2"/>
    <s v="Fair Valuation"/>
    <x v="0"/>
  </r>
  <r>
    <n v="4472"/>
    <s v="Acquirer_477"/>
    <s v="Target_2708"/>
    <x v="0"/>
    <x v="6"/>
    <x v="2"/>
    <n v="6687.05"/>
    <d v="2027-04-03T00:00:00"/>
    <n v="2908.97"/>
    <n v="863.96"/>
    <n v="0.29699999999999999"/>
    <n v="7.74"/>
    <n v="1.92"/>
    <n v="128.38999999999999"/>
    <x v="12"/>
    <s v="Q2"/>
    <s v="Low Valuation"/>
    <x v="0"/>
  </r>
  <r>
    <n v="4473"/>
    <s v="Acquirer_84"/>
    <s v="Target_3970"/>
    <x v="7"/>
    <x v="7"/>
    <x v="1"/>
    <n v="11696.49"/>
    <d v="2027-04-04T00:00:00"/>
    <n v="4160.08"/>
    <n v="1476.83"/>
    <n v="0.35499999999999998"/>
    <n v="7.92"/>
    <n v="2.12"/>
    <n v="247.97"/>
    <x v="12"/>
    <s v="Q2"/>
    <s v="Low Valuation"/>
    <x v="0"/>
  </r>
  <r>
    <n v="4474"/>
    <s v="Acquirer_788"/>
    <s v="Target_751"/>
    <x v="5"/>
    <x v="7"/>
    <x v="0"/>
    <n v="7986.91"/>
    <d v="2027-04-05T00:00:00"/>
    <n v="3371.84"/>
    <n v="659.53"/>
    <n v="0.1956"/>
    <n v="12.11"/>
    <n v="1.43"/>
    <n v="114.21"/>
    <x v="12"/>
    <s v="Q2"/>
    <s v="Fair Valuation"/>
    <x v="0"/>
  </r>
  <r>
    <n v="4475"/>
    <s v="Acquirer_107"/>
    <s v="Target_345"/>
    <x v="5"/>
    <x v="6"/>
    <x v="0"/>
    <n v="8017.31"/>
    <d v="2027-04-06T00:00:00"/>
    <n v="1905.16"/>
    <n v="539.16"/>
    <n v="0.28299999999999997"/>
    <n v="14.87"/>
    <n v="2.2200000000000002"/>
    <n v="177.98"/>
    <x v="12"/>
    <s v="Q2"/>
    <s v="Fair Valuation"/>
    <x v="0"/>
  </r>
  <r>
    <n v="4476"/>
    <s v="Acquirer_383"/>
    <s v="Target_4976"/>
    <x v="6"/>
    <x v="1"/>
    <x v="3"/>
    <n v="12645.14"/>
    <d v="2027-04-07T00:00:00"/>
    <n v="1979.26"/>
    <n v="723.82"/>
    <n v="0.36570000000000003"/>
    <n v="17.47"/>
    <n v="1.1000000000000001"/>
    <n v="139.1"/>
    <x v="12"/>
    <s v="Q2"/>
    <s v="High Valuation"/>
    <x v="0"/>
  </r>
  <r>
    <n v="4477"/>
    <s v="Acquirer_939"/>
    <s v="Target_2156"/>
    <x v="6"/>
    <x v="5"/>
    <x v="3"/>
    <n v="4667.72"/>
    <d v="2027-04-08T00:00:00"/>
    <n v="2331.6999999999998"/>
    <n v="515.77"/>
    <n v="0.22120000000000001"/>
    <n v="9.0500000000000007"/>
    <n v="1.07"/>
    <n v="49.94"/>
    <x v="12"/>
    <s v="Q2"/>
    <s v="Fair Valuation"/>
    <x v="0"/>
  </r>
  <r>
    <n v="4478"/>
    <s v="Acquirer_306"/>
    <s v="Target_3858"/>
    <x v="4"/>
    <x v="7"/>
    <x v="1"/>
    <n v="9316.94"/>
    <d v="2027-04-09T00:00:00"/>
    <n v="3521.93"/>
    <n v="864.28"/>
    <n v="0.24540000000000001"/>
    <n v="10.78"/>
    <n v="0.52"/>
    <n v="48.45"/>
    <x v="12"/>
    <s v="Q2"/>
    <s v="Fair Valuation"/>
    <x v="0"/>
  </r>
  <r>
    <n v="4479"/>
    <s v="Acquirer_465"/>
    <s v="Target_3927"/>
    <x v="4"/>
    <x v="0"/>
    <x v="2"/>
    <n v="5656.59"/>
    <d v="2027-04-10T00:00:00"/>
    <n v="3925.48"/>
    <n v="907.96"/>
    <n v="0.23130000000000001"/>
    <n v="6.23"/>
    <n v="0.89999999999999991"/>
    <n v="50.91"/>
    <x v="12"/>
    <s v="Q2"/>
    <s v="Low Valuation"/>
    <x v="0"/>
  </r>
  <r>
    <n v="4480"/>
    <s v="Acquirer_423"/>
    <s v="Target_2203"/>
    <x v="1"/>
    <x v="1"/>
    <x v="0"/>
    <n v="1211.1199999999999"/>
    <d v="2027-04-11T00:00:00"/>
    <n v="619.25"/>
    <n v="168.68"/>
    <n v="0.27239999999999998"/>
    <n v="7.18"/>
    <n v="1.1100000000000001"/>
    <n v="13.44"/>
    <x v="12"/>
    <s v="Q2"/>
    <s v="Low Valuation"/>
    <x v="0"/>
  </r>
  <r>
    <n v="4481"/>
    <s v="Acquirer_121"/>
    <s v="Target_608"/>
    <x v="6"/>
    <x v="3"/>
    <x v="3"/>
    <n v="3362.59"/>
    <d v="2027-04-12T00:00:00"/>
    <n v="3397.73"/>
    <n v="459.37"/>
    <n v="0.13519999999999999"/>
    <n v="7.32"/>
    <n v="0.61"/>
    <n v="20.51"/>
    <x v="12"/>
    <s v="Q2"/>
    <s v="Low Valuation"/>
    <x v="0"/>
  </r>
  <r>
    <n v="4482"/>
    <s v="Acquirer_96"/>
    <s v="Target_3651"/>
    <x v="5"/>
    <x v="1"/>
    <x v="3"/>
    <n v="10520.01"/>
    <d v="2027-04-13T00:00:00"/>
    <n v="4927.99"/>
    <n v="1119.1500000000001"/>
    <n v="0.2271"/>
    <n v="9.4"/>
    <n v="1.48"/>
    <n v="155.69999999999999"/>
    <x v="12"/>
    <s v="Q2"/>
    <s v="Fair Valuation"/>
    <x v="0"/>
  </r>
  <r>
    <n v="4483"/>
    <s v="Acquirer_931"/>
    <s v="Target_4676"/>
    <x v="5"/>
    <x v="2"/>
    <x v="0"/>
    <n v="10809.3"/>
    <d v="2027-04-14T00:00:00"/>
    <n v="2017.5"/>
    <n v="657.5"/>
    <n v="0.32590000000000002"/>
    <n v="16.440000000000001"/>
    <n v="2.27"/>
    <n v="245.37"/>
    <x v="12"/>
    <s v="Q2"/>
    <s v="High Valuation"/>
    <x v="0"/>
  </r>
  <r>
    <n v="4484"/>
    <s v="Acquirer_649"/>
    <s v="Target_1840"/>
    <x v="0"/>
    <x v="2"/>
    <x v="1"/>
    <n v="9534.43"/>
    <d v="2027-04-15T00:00:00"/>
    <n v="3779.4"/>
    <n v="664.42"/>
    <n v="0.17580000000000001"/>
    <n v="14.35"/>
    <n v="0.91999999999999993"/>
    <n v="87.72"/>
    <x v="12"/>
    <s v="Q2"/>
    <s v="Fair Valuation"/>
    <x v="0"/>
  </r>
  <r>
    <n v="4485"/>
    <s v="Acquirer_890"/>
    <s v="Target_4884"/>
    <x v="7"/>
    <x v="4"/>
    <x v="2"/>
    <n v="8402.0499999999993"/>
    <d v="2027-04-16T00:00:00"/>
    <n v="3432.22"/>
    <n v="500.42"/>
    <n v="0.14580000000000001"/>
    <n v="16.79"/>
    <n v="1.54"/>
    <n v="129.38999999999999"/>
    <x v="12"/>
    <s v="Q2"/>
    <s v="High Valuation"/>
    <x v="0"/>
  </r>
  <r>
    <n v="4486"/>
    <s v="Acquirer_466"/>
    <s v="Target_4560"/>
    <x v="7"/>
    <x v="2"/>
    <x v="0"/>
    <n v="7637.03"/>
    <d v="2027-04-17T00:00:00"/>
    <n v="3148.01"/>
    <n v="443.24"/>
    <n v="0.14080000000000001"/>
    <n v="17.23"/>
    <n v="1.85"/>
    <n v="141.29"/>
    <x v="12"/>
    <s v="Q2"/>
    <s v="High Valuation"/>
    <x v="0"/>
  </r>
  <r>
    <n v="4487"/>
    <s v="Acquirer_479"/>
    <s v="Target_3412"/>
    <x v="6"/>
    <x v="7"/>
    <x v="2"/>
    <n v="17157.04"/>
    <d v="2027-04-18T00:00:00"/>
    <n v="2985.04"/>
    <n v="1138.49"/>
    <n v="0.38140000000000002"/>
    <n v="15.07"/>
    <n v="2.27"/>
    <n v="389.46"/>
    <x v="12"/>
    <s v="Q2"/>
    <s v="High Valuation"/>
    <x v="0"/>
  </r>
  <r>
    <n v="4488"/>
    <s v="Acquirer_189"/>
    <s v="Target_3561"/>
    <x v="5"/>
    <x v="2"/>
    <x v="2"/>
    <n v="9129.31"/>
    <d v="2027-04-19T00:00:00"/>
    <n v="2153.42"/>
    <n v="725.7"/>
    <n v="0.33700000000000002"/>
    <n v="12.58"/>
    <n v="1.64"/>
    <n v="149.72"/>
    <x v="12"/>
    <s v="Q2"/>
    <s v="Fair Valuation"/>
    <x v="0"/>
  </r>
  <r>
    <n v="4489"/>
    <s v="Acquirer_142"/>
    <s v="Target_132"/>
    <x v="3"/>
    <x v="3"/>
    <x v="3"/>
    <n v="14964.38"/>
    <d v="2027-04-20T00:00:00"/>
    <n v="4102.45"/>
    <n v="1437.5"/>
    <n v="0.35039999999999999"/>
    <n v="10.41"/>
    <n v="0.98"/>
    <n v="146.65"/>
    <x v="12"/>
    <s v="Q2"/>
    <s v="Fair Valuation"/>
    <x v="0"/>
  </r>
  <r>
    <n v="4490"/>
    <s v="Acquirer_942"/>
    <s v="Target_4184"/>
    <x v="6"/>
    <x v="4"/>
    <x v="3"/>
    <n v="1430.68"/>
    <d v="2027-04-21T00:00:00"/>
    <n v="1028.53"/>
    <n v="112.21"/>
    <n v="0.1091"/>
    <n v="12.75"/>
    <n v="1.89"/>
    <n v="27.04"/>
    <x v="12"/>
    <s v="Q2"/>
    <s v="Fair Valuation"/>
    <x v="0"/>
  </r>
  <r>
    <n v="4491"/>
    <s v="Acquirer_210"/>
    <s v="Target_248"/>
    <x v="1"/>
    <x v="2"/>
    <x v="0"/>
    <n v="11974.86"/>
    <d v="2027-04-22T00:00:00"/>
    <n v="2833.88"/>
    <n v="1003.76"/>
    <n v="0.35420000000000001"/>
    <n v="11.93"/>
    <n v="2.15"/>
    <n v="257.45999999999998"/>
    <x v="12"/>
    <s v="Q2"/>
    <s v="Fair Valuation"/>
    <x v="0"/>
  </r>
  <r>
    <n v="4492"/>
    <s v="Acquirer_244"/>
    <s v="Target_466"/>
    <x v="0"/>
    <x v="7"/>
    <x v="0"/>
    <n v="3960.25"/>
    <d v="2027-04-23T00:00:00"/>
    <n v="3618.74"/>
    <n v="461.03"/>
    <n v="0.12740000000000001"/>
    <n v="8.59"/>
    <n v="1.74"/>
    <n v="68.91"/>
    <x v="12"/>
    <s v="Q2"/>
    <s v="Fair Valuation"/>
    <x v="0"/>
  </r>
  <r>
    <n v="4493"/>
    <s v="Acquirer_134"/>
    <s v="Target_2917"/>
    <x v="6"/>
    <x v="3"/>
    <x v="2"/>
    <n v="3769.94"/>
    <d v="2027-04-24T00:00:00"/>
    <n v="596.53"/>
    <n v="233"/>
    <n v="0.3906"/>
    <n v="16.18"/>
    <n v="1.61"/>
    <n v="60.7"/>
    <x v="12"/>
    <s v="Q2"/>
    <s v="High Valuation"/>
    <x v="0"/>
  </r>
  <r>
    <n v="4494"/>
    <s v="Acquirer_980"/>
    <s v="Target_4285"/>
    <x v="2"/>
    <x v="1"/>
    <x v="2"/>
    <n v="7737.32"/>
    <d v="2027-04-25T00:00:00"/>
    <n v="2139.0700000000002"/>
    <n v="653.49"/>
    <n v="0.30549999999999999"/>
    <n v="11.84"/>
    <n v="2.2000000000000002"/>
    <n v="170.22"/>
    <x v="12"/>
    <s v="Q2"/>
    <s v="Fair Valuation"/>
    <x v="0"/>
  </r>
  <r>
    <n v="4495"/>
    <s v="Acquirer_359"/>
    <s v="Target_3687"/>
    <x v="0"/>
    <x v="1"/>
    <x v="2"/>
    <n v="6298.23"/>
    <d v="2027-04-26T00:00:00"/>
    <n v="1153.8499999999999"/>
    <n v="447"/>
    <n v="0.38740000000000002"/>
    <n v="14.09"/>
    <n v="1"/>
    <n v="62.98"/>
    <x v="12"/>
    <s v="Q2"/>
    <s v="Fair Valuation"/>
    <x v="0"/>
  </r>
  <r>
    <n v="4496"/>
    <s v="Acquirer_156"/>
    <s v="Target_1370"/>
    <x v="5"/>
    <x v="5"/>
    <x v="3"/>
    <n v="13841.01"/>
    <d v="2027-04-27T00:00:00"/>
    <n v="3854.21"/>
    <n v="1036.78"/>
    <n v="0.26900000000000002"/>
    <n v="13.35"/>
    <n v="2.2799999999999998"/>
    <n v="315.58"/>
    <x v="12"/>
    <s v="Q2"/>
    <s v="Fair Valuation"/>
    <x v="0"/>
  </r>
  <r>
    <n v="4497"/>
    <s v="Acquirer_290"/>
    <s v="Target_3121"/>
    <x v="0"/>
    <x v="7"/>
    <x v="1"/>
    <n v="7468.48"/>
    <d v="2027-04-28T00:00:00"/>
    <n v="2292.2600000000002"/>
    <n v="722.29"/>
    <n v="0.31509999999999999"/>
    <n v="10.34"/>
    <n v="2.34"/>
    <n v="174.76"/>
    <x v="12"/>
    <s v="Q2"/>
    <s v="Fair Valuation"/>
    <x v="0"/>
  </r>
  <r>
    <n v="4498"/>
    <s v="Acquirer_649"/>
    <s v="Target_2891"/>
    <x v="1"/>
    <x v="7"/>
    <x v="2"/>
    <n v="14317.52"/>
    <d v="2027-04-29T00:00:00"/>
    <n v="4280.82"/>
    <n v="1634.42"/>
    <n v="0.38179999999999997"/>
    <n v="8.76"/>
    <n v="0.54"/>
    <n v="77.31"/>
    <x v="12"/>
    <s v="Q2"/>
    <s v="Fair Valuation"/>
    <x v="0"/>
  </r>
  <r>
    <n v="4499"/>
    <s v="Acquirer_679"/>
    <s v="Target_4680"/>
    <x v="5"/>
    <x v="2"/>
    <x v="0"/>
    <n v="3098.41"/>
    <d v="2027-04-30T00:00:00"/>
    <n v="1109.1300000000001"/>
    <n v="235.8"/>
    <n v="0.21260000000000001"/>
    <n v="13.14"/>
    <n v="0.69"/>
    <n v="21.38"/>
    <x v="12"/>
    <s v="Q2"/>
    <s v="Fair Valuation"/>
    <x v="0"/>
  </r>
  <r>
    <n v="4500"/>
    <s v="Acquirer_388"/>
    <s v="Target_2256"/>
    <x v="0"/>
    <x v="7"/>
    <x v="3"/>
    <n v="4852.9799999999996"/>
    <d v="2027-05-01T00:00:00"/>
    <n v="2397.44"/>
    <n v="524.08000000000004"/>
    <n v="0.21859999999999999"/>
    <n v="9.26"/>
    <n v="1.32"/>
    <n v="64.06"/>
    <x v="12"/>
    <s v="Q2"/>
    <s v="Fair Valuation"/>
    <x v="0"/>
  </r>
  <r>
    <n v="4501"/>
    <s v="Acquirer_696"/>
    <s v="Target_1110"/>
    <x v="6"/>
    <x v="2"/>
    <x v="3"/>
    <n v="131.09"/>
    <d v="2027-05-02T00:00:00"/>
    <n v="73.489999999999995"/>
    <n v="12.74"/>
    <n v="0.17330000000000001"/>
    <n v="10.29"/>
    <n v="0.76"/>
    <n v="1"/>
    <x v="12"/>
    <s v="Q2"/>
    <s v="Fair Valuation"/>
    <x v="1"/>
  </r>
  <r>
    <n v="4502"/>
    <s v="Acquirer_736"/>
    <s v="Target_602"/>
    <x v="0"/>
    <x v="5"/>
    <x v="0"/>
    <n v="4185.2700000000004"/>
    <d v="2027-05-03T00:00:00"/>
    <n v="1773.01"/>
    <n v="609.21"/>
    <n v="0.34360000000000002"/>
    <n v="6.87"/>
    <n v="1.86"/>
    <n v="77.849999999999994"/>
    <x v="12"/>
    <s v="Q2"/>
    <s v="Low Valuation"/>
    <x v="0"/>
  </r>
  <r>
    <n v="4503"/>
    <s v="Acquirer_918"/>
    <s v="Target_3196"/>
    <x v="6"/>
    <x v="3"/>
    <x v="0"/>
    <n v="9881.2800000000007"/>
    <d v="2027-05-04T00:00:00"/>
    <n v="4698.26"/>
    <n v="1253.97"/>
    <n v="0.26690000000000003"/>
    <n v="7.88"/>
    <n v="1.94"/>
    <n v="191.7"/>
    <x v="12"/>
    <s v="Q2"/>
    <s v="Low Valuation"/>
    <x v="0"/>
  </r>
  <r>
    <n v="4504"/>
    <s v="Acquirer_12"/>
    <s v="Target_4285"/>
    <x v="1"/>
    <x v="1"/>
    <x v="0"/>
    <n v="8090.91"/>
    <d v="2027-05-05T00:00:00"/>
    <n v="3243.46"/>
    <n v="685.67"/>
    <n v="0.2114"/>
    <n v="11.8"/>
    <n v="2.34"/>
    <n v="189.33"/>
    <x v="12"/>
    <s v="Q2"/>
    <s v="Fair Valuation"/>
    <x v="0"/>
  </r>
  <r>
    <n v="4505"/>
    <s v="Acquirer_434"/>
    <s v="Target_3794"/>
    <x v="0"/>
    <x v="4"/>
    <x v="3"/>
    <n v="22285.03"/>
    <d v="2027-05-06T00:00:00"/>
    <n v="4239.7299999999996"/>
    <n v="1688.26"/>
    <n v="0.3982"/>
    <n v="13.2"/>
    <n v="0.66"/>
    <n v="147.08000000000001"/>
    <x v="12"/>
    <s v="Q2"/>
    <s v="Fair Valuation"/>
    <x v="0"/>
  </r>
  <r>
    <n v="4506"/>
    <s v="Acquirer_474"/>
    <s v="Target_1551"/>
    <x v="6"/>
    <x v="1"/>
    <x v="1"/>
    <n v="1042.75"/>
    <d v="2027-05-07T00:00:00"/>
    <n v="360.7"/>
    <n v="128.26"/>
    <n v="0.35560000000000003"/>
    <n v="8.1300000000000008"/>
    <n v="1.1299999999999999"/>
    <n v="11.78"/>
    <x v="12"/>
    <s v="Q2"/>
    <s v="Fair Valuation"/>
    <x v="0"/>
  </r>
  <r>
    <n v="4507"/>
    <s v="Acquirer_749"/>
    <s v="Target_2023"/>
    <x v="4"/>
    <x v="6"/>
    <x v="2"/>
    <n v="7480.5"/>
    <d v="2027-05-08T00:00:00"/>
    <n v="3679.2"/>
    <n v="625.46"/>
    <n v="0.17"/>
    <n v="11.96"/>
    <n v="1.92"/>
    <n v="143.63"/>
    <x v="12"/>
    <s v="Q2"/>
    <s v="Fair Valuation"/>
    <x v="0"/>
  </r>
  <r>
    <n v="4508"/>
    <s v="Acquirer_204"/>
    <s v="Target_1167"/>
    <x v="0"/>
    <x v="2"/>
    <x v="3"/>
    <n v="17270.02"/>
    <d v="2027-05-09T00:00:00"/>
    <n v="4797.57"/>
    <n v="1017.08"/>
    <n v="0.21199999999999999"/>
    <n v="16.98"/>
    <n v="1.66"/>
    <n v="286.68"/>
    <x v="12"/>
    <s v="Q2"/>
    <s v="High Valuation"/>
    <x v="0"/>
  </r>
  <r>
    <n v="4509"/>
    <s v="Acquirer_520"/>
    <s v="Target_1946"/>
    <x v="6"/>
    <x v="2"/>
    <x v="2"/>
    <n v="18378.62"/>
    <d v="2027-05-10T00:00:00"/>
    <n v="3316.93"/>
    <n v="1284.32"/>
    <n v="0.38719999999999999"/>
    <n v="14.31"/>
    <n v="0.86999999999999988"/>
    <n v="159.88999999999999"/>
    <x v="12"/>
    <s v="Q2"/>
    <s v="Fair Valuation"/>
    <x v="0"/>
  </r>
  <r>
    <n v="4510"/>
    <s v="Acquirer_781"/>
    <s v="Target_1752"/>
    <x v="0"/>
    <x v="5"/>
    <x v="2"/>
    <n v="5728.28"/>
    <d v="2027-05-11T00:00:00"/>
    <n v="2402.08"/>
    <n v="436.94"/>
    <n v="0.18190000000000001"/>
    <n v="13.11"/>
    <n v="1.27"/>
    <n v="72.75"/>
    <x v="12"/>
    <s v="Q2"/>
    <s v="Fair Valuation"/>
    <x v="0"/>
  </r>
  <r>
    <n v="4511"/>
    <s v="Acquirer_543"/>
    <s v="Target_3022"/>
    <x v="0"/>
    <x v="0"/>
    <x v="2"/>
    <n v="3888.22"/>
    <d v="2027-05-12T00:00:00"/>
    <n v="3788.54"/>
    <n v="456.9"/>
    <n v="0.1206"/>
    <n v="8.51"/>
    <n v="0.96"/>
    <n v="37.33"/>
    <x v="12"/>
    <s v="Q2"/>
    <s v="Fair Valuation"/>
    <x v="0"/>
  </r>
  <r>
    <n v="4512"/>
    <s v="Acquirer_726"/>
    <s v="Target_3329"/>
    <x v="1"/>
    <x v="7"/>
    <x v="1"/>
    <n v="10985.71"/>
    <d v="2027-05-13T00:00:00"/>
    <n v="3607.1"/>
    <n v="907.91"/>
    <n v="0.25169999999999998"/>
    <n v="12.1"/>
    <n v="1.17"/>
    <n v="128.53"/>
    <x v="12"/>
    <s v="Q2"/>
    <s v="Fair Valuation"/>
    <x v="0"/>
  </r>
  <r>
    <n v="4513"/>
    <s v="Acquirer_951"/>
    <s v="Target_102"/>
    <x v="1"/>
    <x v="0"/>
    <x v="0"/>
    <n v="16771.61"/>
    <d v="2027-05-14T00:00:00"/>
    <n v="3205.83"/>
    <n v="1163.08"/>
    <n v="0.36280000000000001"/>
    <n v="14.42"/>
    <n v="1.49"/>
    <n v="249.9"/>
    <x v="12"/>
    <s v="Q2"/>
    <s v="Fair Valuation"/>
    <x v="0"/>
  </r>
  <r>
    <n v="4514"/>
    <s v="Acquirer_315"/>
    <s v="Target_3525"/>
    <x v="1"/>
    <x v="5"/>
    <x v="3"/>
    <n v="2175.6999999999998"/>
    <d v="2027-05-15T00:00:00"/>
    <n v="1027.21"/>
    <n v="294.81"/>
    <n v="0.28699999999999998"/>
    <n v="7.38"/>
    <n v="1.46"/>
    <n v="31.77"/>
    <x v="12"/>
    <s v="Q2"/>
    <s v="Low Valuation"/>
    <x v="0"/>
  </r>
  <r>
    <n v="4515"/>
    <s v="Acquirer_943"/>
    <s v="Target_562"/>
    <x v="5"/>
    <x v="0"/>
    <x v="1"/>
    <n v="7730.95"/>
    <d v="2027-05-16T00:00:00"/>
    <n v="1500.58"/>
    <n v="560.62"/>
    <n v="0.37359999999999999"/>
    <n v="13.79"/>
    <n v="2.21"/>
    <n v="170.85"/>
    <x v="12"/>
    <s v="Q2"/>
    <s v="Fair Valuation"/>
    <x v="0"/>
  </r>
  <r>
    <n v="4516"/>
    <s v="Acquirer_822"/>
    <s v="Target_2354"/>
    <x v="6"/>
    <x v="2"/>
    <x v="3"/>
    <n v="2124.98"/>
    <d v="2027-05-17T00:00:00"/>
    <n v="1103.1099999999999"/>
    <n v="132.47999999999999"/>
    <n v="0.1201"/>
    <n v="16.04"/>
    <n v="1.6"/>
    <n v="34"/>
    <x v="12"/>
    <s v="Q2"/>
    <s v="High Valuation"/>
    <x v="0"/>
  </r>
  <r>
    <n v="4517"/>
    <s v="Acquirer_145"/>
    <s v="Target_2398"/>
    <x v="6"/>
    <x v="3"/>
    <x v="2"/>
    <n v="10679.76"/>
    <d v="2027-05-18T00:00:00"/>
    <n v="3617.18"/>
    <n v="844.25"/>
    <n v="0.2334"/>
    <n v="12.65"/>
    <n v="1.51"/>
    <n v="161.26"/>
    <x v="12"/>
    <s v="Q2"/>
    <s v="Fair Valuation"/>
    <x v="0"/>
  </r>
  <r>
    <n v="4518"/>
    <s v="Acquirer_786"/>
    <s v="Target_3931"/>
    <x v="2"/>
    <x v="0"/>
    <x v="3"/>
    <n v="4930.22"/>
    <d v="2027-05-19T00:00:00"/>
    <n v="2787.35"/>
    <n v="678.16"/>
    <n v="0.24329999999999999"/>
    <n v="7.27"/>
    <n v="1.77"/>
    <n v="87.26"/>
    <x v="12"/>
    <s v="Q2"/>
    <s v="Low Valuation"/>
    <x v="0"/>
  </r>
  <r>
    <n v="4519"/>
    <s v="Acquirer_926"/>
    <s v="Target_2940"/>
    <x v="0"/>
    <x v="7"/>
    <x v="0"/>
    <n v="9595.01"/>
    <d v="2027-05-20T00:00:00"/>
    <n v="3190.59"/>
    <n v="684.38"/>
    <n v="0.2145"/>
    <n v="14.02"/>
    <n v="1.52"/>
    <n v="145.84"/>
    <x v="12"/>
    <s v="Q2"/>
    <s v="Fair Valuation"/>
    <x v="0"/>
  </r>
  <r>
    <n v="4520"/>
    <s v="Acquirer_314"/>
    <s v="Target_10"/>
    <x v="6"/>
    <x v="7"/>
    <x v="0"/>
    <n v="30114.83"/>
    <d v="2027-05-21T00:00:00"/>
    <n v="4873.92"/>
    <n v="1696.61"/>
    <n v="0.34810000000000002"/>
    <n v="17.75"/>
    <n v="2.41"/>
    <n v="725.77"/>
    <x v="12"/>
    <s v="Q2"/>
    <s v="High Valuation"/>
    <x v="0"/>
  </r>
  <r>
    <n v="4521"/>
    <s v="Acquirer_479"/>
    <s v="Target_4048"/>
    <x v="7"/>
    <x v="7"/>
    <x v="2"/>
    <n v="1515.19"/>
    <d v="2027-05-22T00:00:00"/>
    <n v="1906.1"/>
    <n v="243.6"/>
    <n v="0.1278"/>
    <n v="6.22"/>
    <n v="2.3199999999999998"/>
    <n v="35.15"/>
    <x v="12"/>
    <s v="Q2"/>
    <s v="Low Valuation"/>
    <x v="0"/>
  </r>
  <r>
    <n v="4522"/>
    <s v="Acquirer_446"/>
    <s v="Target_3954"/>
    <x v="7"/>
    <x v="7"/>
    <x v="3"/>
    <n v="8609.02"/>
    <d v="2027-05-23T00:00:00"/>
    <n v="4010.72"/>
    <n v="1353.62"/>
    <n v="0.33750000000000002"/>
    <n v="6.36"/>
    <n v="2.36"/>
    <n v="203.17"/>
    <x v="12"/>
    <s v="Q2"/>
    <s v="Low Valuation"/>
    <x v="0"/>
  </r>
  <r>
    <n v="4523"/>
    <s v="Acquirer_398"/>
    <s v="Target_609"/>
    <x v="4"/>
    <x v="7"/>
    <x v="3"/>
    <n v="993.94"/>
    <d v="2027-05-24T00:00:00"/>
    <n v="818.56"/>
    <n v="106.99"/>
    <n v="0.13070000000000001"/>
    <n v="9.2899999999999991"/>
    <n v="0.76"/>
    <n v="7.55"/>
    <x v="12"/>
    <s v="Q2"/>
    <s v="Fair Valuation"/>
    <x v="1"/>
  </r>
  <r>
    <n v="4524"/>
    <s v="Acquirer_997"/>
    <s v="Target_3272"/>
    <x v="0"/>
    <x v="3"/>
    <x v="2"/>
    <n v="7011.69"/>
    <d v="2027-05-25T00:00:00"/>
    <n v="4896.0600000000004"/>
    <n v="895.49"/>
    <n v="0.18290000000000001"/>
    <n v="7.83"/>
    <n v="1.75"/>
    <n v="122.7"/>
    <x v="12"/>
    <s v="Q2"/>
    <s v="Low Valuation"/>
    <x v="0"/>
  </r>
  <r>
    <n v="4525"/>
    <s v="Acquirer_10"/>
    <s v="Target_2568"/>
    <x v="2"/>
    <x v="0"/>
    <x v="3"/>
    <n v="7126.04"/>
    <d v="2027-05-26T00:00:00"/>
    <n v="2237.63"/>
    <n v="602.37"/>
    <n v="0.26919999999999999"/>
    <n v="11.83"/>
    <n v="1.23"/>
    <n v="87.65"/>
    <x v="12"/>
    <s v="Q2"/>
    <s v="Fair Valuation"/>
    <x v="0"/>
  </r>
  <r>
    <n v="4526"/>
    <s v="Acquirer_936"/>
    <s v="Target_4459"/>
    <x v="5"/>
    <x v="4"/>
    <x v="2"/>
    <n v="14315.24"/>
    <d v="2027-05-27T00:00:00"/>
    <n v="3969.95"/>
    <n v="1535.97"/>
    <n v="0.38690000000000002"/>
    <n v="9.32"/>
    <n v="1.29"/>
    <n v="184.67"/>
    <x v="12"/>
    <s v="Q2"/>
    <s v="Fair Valuation"/>
    <x v="0"/>
  </r>
  <r>
    <n v="4527"/>
    <s v="Acquirer_786"/>
    <s v="Target_1651"/>
    <x v="7"/>
    <x v="3"/>
    <x v="1"/>
    <n v="6592.71"/>
    <d v="2027-05-28T00:00:00"/>
    <n v="2259.2199999999998"/>
    <n v="584.46"/>
    <n v="0.25869999999999999"/>
    <n v="11.28"/>
    <n v="2.4500000000000002"/>
    <n v="161.52000000000001"/>
    <x v="12"/>
    <s v="Q2"/>
    <s v="Fair Valuation"/>
    <x v="0"/>
  </r>
  <r>
    <n v="4528"/>
    <s v="Acquirer_636"/>
    <s v="Target_1013"/>
    <x v="0"/>
    <x v="4"/>
    <x v="1"/>
    <n v="4972.91"/>
    <d v="2027-05-29T00:00:00"/>
    <n v="2759"/>
    <n v="293.56"/>
    <n v="0.10639999999999999"/>
    <n v="16.940000000000001"/>
    <n v="2.2200000000000002"/>
    <n v="110.4"/>
    <x v="12"/>
    <s v="Q2"/>
    <s v="High Valuation"/>
    <x v="0"/>
  </r>
  <r>
    <n v="4529"/>
    <s v="Acquirer_501"/>
    <s v="Target_3304"/>
    <x v="6"/>
    <x v="6"/>
    <x v="3"/>
    <n v="3644.98"/>
    <d v="2027-05-30T00:00:00"/>
    <n v="851.41"/>
    <n v="235.16"/>
    <n v="0.2762"/>
    <n v="15.5"/>
    <n v="0.85000000000000009"/>
    <n v="30.98"/>
    <x v="12"/>
    <s v="Q2"/>
    <s v="High Valuation"/>
    <x v="0"/>
  </r>
  <r>
    <n v="4530"/>
    <s v="Acquirer_994"/>
    <s v="Target_3300"/>
    <x v="2"/>
    <x v="1"/>
    <x v="3"/>
    <n v="13178.52"/>
    <d v="2027-05-31T00:00:00"/>
    <n v="2588.7600000000002"/>
    <n v="939.98"/>
    <n v="0.36309999999999998"/>
    <n v="14.02"/>
    <n v="1.92"/>
    <n v="253.03"/>
    <x v="12"/>
    <s v="Q2"/>
    <s v="Fair Valuation"/>
    <x v="0"/>
  </r>
  <r>
    <n v="4531"/>
    <s v="Acquirer_261"/>
    <s v="Target_1523"/>
    <x v="1"/>
    <x v="3"/>
    <x v="2"/>
    <n v="519.41"/>
    <d v="2027-06-01T00:00:00"/>
    <n v="848.87"/>
    <n v="85.57"/>
    <n v="0.1008"/>
    <n v="6.07"/>
    <n v="1.88"/>
    <n v="9.76"/>
    <x v="12"/>
    <s v="Q2"/>
    <s v="Low Valuation"/>
    <x v="1"/>
  </r>
  <r>
    <n v="4532"/>
    <s v="Acquirer_521"/>
    <s v="Target_2259"/>
    <x v="3"/>
    <x v="3"/>
    <x v="3"/>
    <n v="2078.25"/>
    <d v="2027-06-02T00:00:00"/>
    <n v="645.66"/>
    <n v="153.15"/>
    <n v="0.23719999999999999"/>
    <n v="13.57"/>
    <n v="2.41"/>
    <n v="50.09"/>
    <x v="12"/>
    <s v="Q2"/>
    <s v="Fair Valuation"/>
    <x v="0"/>
  </r>
  <r>
    <n v="4533"/>
    <s v="Acquirer_300"/>
    <s v="Target_1425"/>
    <x v="1"/>
    <x v="3"/>
    <x v="1"/>
    <n v="6316.13"/>
    <d v="2027-06-03T00:00:00"/>
    <n v="1523.94"/>
    <n v="594.17999999999995"/>
    <n v="0.38990000000000002"/>
    <n v="10.63"/>
    <n v="1.81"/>
    <n v="114.32"/>
    <x v="12"/>
    <s v="Q2"/>
    <s v="Fair Valuation"/>
    <x v="0"/>
  </r>
  <r>
    <n v="4534"/>
    <s v="Acquirer_422"/>
    <s v="Target_679"/>
    <x v="0"/>
    <x v="6"/>
    <x v="0"/>
    <n v="23828.92"/>
    <d v="2027-06-04T00:00:00"/>
    <n v="3701.99"/>
    <n v="1410.83"/>
    <n v="0.38109999999999999"/>
    <n v="16.89"/>
    <n v="0.89999999999999991"/>
    <n v="214.46"/>
    <x v="12"/>
    <s v="Q2"/>
    <s v="High Valuation"/>
    <x v="0"/>
  </r>
  <r>
    <n v="4535"/>
    <s v="Acquirer_16"/>
    <s v="Target_3059"/>
    <x v="3"/>
    <x v="1"/>
    <x v="2"/>
    <n v="5507.45"/>
    <d v="2027-06-05T00:00:00"/>
    <n v="2842.76"/>
    <n v="706.99"/>
    <n v="0.2487"/>
    <n v="7.79"/>
    <n v="1.96"/>
    <n v="107.95"/>
    <x v="12"/>
    <s v="Q2"/>
    <s v="Low Valuation"/>
    <x v="0"/>
  </r>
  <r>
    <n v="4536"/>
    <s v="Acquirer_259"/>
    <s v="Target_561"/>
    <x v="5"/>
    <x v="1"/>
    <x v="2"/>
    <n v="1457.77"/>
    <d v="2027-06-06T00:00:00"/>
    <n v="1209.83"/>
    <n v="190.31"/>
    <n v="0.1573"/>
    <n v="7.66"/>
    <n v="1.08"/>
    <n v="15.74"/>
    <x v="12"/>
    <s v="Q2"/>
    <s v="Low Valuation"/>
    <x v="0"/>
  </r>
  <r>
    <n v="4537"/>
    <s v="Acquirer_938"/>
    <s v="Target_1567"/>
    <x v="4"/>
    <x v="5"/>
    <x v="2"/>
    <n v="1622.48"/>
    <d v="2027-06-07T00:00:00"/>
    <n v="1596.9"/>
    <n v="159.85"/>
    <n v="0.10009999999999999"/>
    <n v="10.15"/>
    <n v="2.42"/>
    <n v="39.26"/>
    <x v="12"/>
    <s v="Q2"/>
    <s v="Fair Valuation"/>
    <x v="0"/>
  </r>
  <r>
    <n v="4538"/>
    <s v="Acquirer_470"/>
    <s v="Target_4279"/>
    <x v="6"/>
    <x v="2"/>
    <x v="0"/>
    <n v="9873.23"/>
    <d v="2027-06-08T00:00:00"/>
    <n v="2966.88"/>
    <n v="1087.3599999999999"/>
    <n v="0.36649999999999999"/>
    <n v="9.08"/>
    <n v="0.5"/>
    <n v="49.37"/>
    <x v="12"/>
    <s v="Q2"/>
    <s v="Fair Valuation"/>
    <x v="0"/>
  </r>
  <r>
    <n v="4539"/>
    <s v="Acquirer_727"/>
    <s v="Target_2558"/>
    <x v="6"/>
    <x v="1"/>
    <x v="1"/>
    <n v="3178.93"/>
    <d v="2027-06-09T00:00:00"/>
    <n v="1335.36"/>
    <n v="247.58"/>
    <n v="0.18540000000000001"/>
    <n v="12.84"/>
    <n v="1.72"/>
    <n v="54.68"/>
    <x v="12"/>
    <s v="Q2"/>
    <s v="Fair Valuation"/>
    <x v="0"/>
  </r>
  <r>
    <n v="4540"/>
    <s v="Acquirer_602"/>
    <s v="Target_2063"/>
    <x v="2"/>
    <x v="3"/>
    <x v="3"/>
    <n v="791.99"/>
    <d v="2027-06-10T00:00:00"/>
    <n v="905.8"/>
    <n v="103.8"/>
    <n v="0.11459999999999999"/>
    <n v="7.63"/>
    <n v="1.18"/>
    <n v="9.35"/>
    <x v="12"/>
    <s v="Q2"/>
    <s v="Low Valuation"/>
    <x v="1"/>
  </r>
  <r>
    <n v="4541"/>
    <s v="Acquirer_964"/>
    <s v="Target_4005"/>
    <x v="3"/>
    <x v="4"/>
    <x v="0"/>
    <n v="8659.69"/>
    <d v="2027-06-11T00:00:00"/>
    <n v="3298.62"/>
    <n v="611.55999999999995"/>
    <n v="0.18540000000000001"/>
    <n v="14.16"/>
    <n v="1.5"/>
    <n v="129.9"/>
    <x v="12"/>
    <s v="Q2"/>
    <s v="Fair Valuation"/>
    <x v="0"/>
  </r>
  <r>
    <n v="4542"/>
    <s v="Acquirer_396"/>
    <s v="Target_4085"/>
    <x v="3"/>
    <x v="5"/>
    <x v="3"/>
    <n v="3928.81"/>
    <d v="2027-06-12T00:00:00"/>
    <n v="2496.14"/>
    <n v="592.58000000000004"/>
    <n v="0.2374"/>
    <n v="6.63"/>
    <n v="1.45"/>
    <n v="56.97"/>
    <x v="12"/>
    <s v="Q2"/>
    <s v="Low Valuation"/>
    <x v="0"/>
  </r>
  <r>
    <n v="4543"/>
    <s v="Acquirer_423"/>
    <s v="Target_3669"/>
    <x v="1"/>
    <x v="4"/>
    <x v="3"/>
    <n v="11331.73"/>
    <d v="2027-06-13T00:00:00"/>
    <n v="4607.29"/>
    <n v="1548.05"/>
    <n v="0.33600000000000002"/>
    <n v="7.32"/>
    <n v="1.1299999999999999"/>
    <n v="128.05000000000001"/>
    <x v="12"/>
    <s v="Q2"/>
    <s v="Low Valuation"/>
    <x v="0"/>
  </r>
  <r>
    <n v="4544"/>
    <s v="Acquirer_179"/>
    <s v="Target_818"/>
    <x v="3"/>
    <x v="1"/>
    <x v="1"/>
    <n v="7190.17"/>
    <d v="2027-06-14T00:00:00"/>
    <n v="4385.08"/>
    <n v="756.86"/>
    <n v="0.1726"/>
    <n v="9.5"/>
    <n v="1.32"/>
    <n v="94.91"/>
    <x v="12"/>
    <s v="Q2"/>
    <s v="Fair Valuation"/>
    <x v="0"/>
  </r>
  <r>
    <n v="4545"/>
    <s v="Acquirer_464"/>
    <s v="Target_1030"/>
    <x v="6"/>
    <x v="3"/>
    <x v="3"/>
    <n v="5853.73"/>
    <d v="2027-06-15T00:00:00"/>
    <n v="3349.86"/>
    <n v="483.38"/>
    <n v="0.14430000000000001"/>
    <n v="12.11"/>
    <n v="0.75"/>
    <n v="43.9"/>
    <x v="12"/>
    <s v="Q2"/>
    <s v="Fair Valuation"/>
    <x v="0"/>
  </r>
  <r>
    <n v="4546"/>
    <s v="Acquirer_84"/>
    <s v="Target_767"/>
    <x v="5"/>
    <x v="1"/>
    <x v="0"/>
    <n v="19450.740000000002"/>
    <d v="2027-06-16T00:00:00"/>
    <n v="4107.8500000000004"/>
    <n v="1124.32"/>
    <n v="0.2737"/>
    <n v="17.3"/>
    <n v="1.1000000000000001"/>
    <n v="213.96"/>
    <x v="12"/>
    <s v="Q2"/>
    <s v="High Valuation"/>
    <x v="0"/>
  </r>
  <r>
    <n v="4547"/>
    <s v="Acquirer_33"/>
    <s v="Target_4103"/>
    <x v="3"/>
    <x v="0"/>
    <x v="2"/>
    <n v="4279.97"/>
    <d v="2027-06-17T00:00:00"/>
    <n v="1616.51"/>
    <n v="509.52"/>
    <n v="0.31519999999999998"/>
    <n v="8.4"/>
    <n v="2.21"/>
    <n v="94.59"/>
    <x v="12"/>
    <s v="Q2"/>
    <s v="Fair Valuation"/>
    <x v="0"/>
  </r>
  <r>
    <n v="4548"/>
    <s v="Acquirer_445"/>
    <s v="Target_1566"/>
    <x v="2"/>
    <x v="2"/>
    <x v="1"/>
    <n v="3269.06"/>
    <d v="2027-06-18T00:00:00"/>
    <n v="2018.5"/>
    <n v="334.26"/>
    <n v="0.1656"/>
    <n v="9.7799999999999994"/>
    <n v="2.41"/>
    <n v="78.78"/>
    <x v="12"/>
    <s v="Q2"/>
    <s v="Fair Valuation"/>
    <x v="0"/>
  </r>
  <r>
    <n v="4549"/>
    <s v="Acquirer_680"/>
    <s v="Target_412"/>
    <x v="6"/>
    <x v="4"/>
    <x v="1"/>
    <n v="17238.3"/>
    <d v="2027-06-19T00:00:00"/>
    <n v="3305.68"/>
    <n v="967.9"/>
    <n v="0.2928"/>
    <n v="17.809999999999999"/>
    <n v="0.92999999999999994"/>
    <n v="160.32"/>
    <x v="12"/>
    <s v="Q2"/>
    <s v="High Valuation"/>
    <x v="0"/>
  </r>
  <r>
    <n v="4550"/>
    <s v="Acquirer_51"/>
    <s v="Target_2680"/>
    <x v="3"/>
    <x v="1"/>
    <x v="3"/>
    <n v="5316.75"/>
    <d v="2027-06-20T00:00:00"/>
    <n v="2546.73"/>
    <n v="474.71"/>
    <n v="0.18640000000000001"/>
    <n v="11.2"/>
    <n v="2.2000000000000002"/>
    <n v="116.97"/>
    <x v="12"/>
    <s v="Q2"/>
    <s v="Fair Valuation"/>
    <x v="0"/>
  </r>
  <r>
    <n v="4551"/>
    <s v="Acquirer_226"/>
    <s v="Target_1243"/>
    <x v="1"/>
    <x v="3"/>
    <x v="2"/>
    <n v="5165.37"/>
    <d v="2027-06-21T00:00:00"/>
    <n v="2394.96"/>
    <n v="501.98"/>
    <n v="0.20960000000000001"/>
    <n v="10.29"/>
    <n v="0.89"/>
    <n v="45.97"/>
    <x v="12"/>
    <s v="Q2"/>
    <s v="Fair Valuation"/>
    <x v="0"/>
  </r>
  <r>
    <n v="4552"/>
    <s v="Acquirer_445"/>
    <s v="Target_2549"/>
    <x v="0"/>
    <x v="2"/>
    <x v="0"/>
    <n v="364.05"/>
    <d v="2027-06-22T00:00:00"/>
    <n v="246.29"/>
    <n v="36.08"/>
    <n v="0.14649999999999999"/>
    <n v="10.09"/>
    <n v="1.37"/>
    <n v="4.99"/>
    <x v="12"/>
    <s v="Q2"/>
    <s v="Fair Valuation"/>
    <x v="1"/>
  </r>
  <r>
    <n v="4553"/>
    <s v="Acquirer_14"/>
    <s v="Target_1082"/>
    <x v="3"/>
    <x v="3"/>
    <x v="0"/>
    <n v="8963.7800000000007"/>
    <d v="2027-06-23T00:00:00"/>
    <n v="2631.39"/>
    <n v="579.42999999999995"/>
    <n v="0.22020000000000001"/>
    <n v="15.47"/>
    <n v="1.22"/>
    <n v="109.36"/>
    <x v="12"/>
    <s v="Q2"/>
    <s v="High Valuation"/>
    <x v="0"/>
  </r>
  <r>
    <n v="4554"/>
    <s v="Acquirer_835"/>
    <s v="Target_3104"/>
    <x v="0"/>
    <x v="6"/>
    <x v="1"/>
    <n v="3916.81"/>
    <d v="2027-06-24T00:00:00"/>
    <n v="2665.75"/>
    <n v="601.66"/>
    <n v="0.22570000000000001"/>
    <n v="6.51"/>
    <n v="2.15"/>
    <n v="84.21"/>
    <x v="12"/>
    <s v="Q2"/>
    <s v="Low Valuation"/>
    <x v="0"/>
  </r>
  <r>
    <n v="4555"/>
    <s v="Acquirer_441"/>
    <s v="Target_667"/>
    <x v="5"/>
    <x v="2"/>
    <x v="0"/>
    <n v="141.44999999999999"/>
    <d v="2027-06-25T00:00:00"/>
    <n v="73.84"/>
    <n v="12.72"/>
    <n v="0.17219999999999999"/>
    <n v="11.12"/>
    <n v="2.38"/>
    <n v="3.37"/>
    <x v="12"/>
    <s v="Q2"/>
    <s v="Fair Valuation"/>
    <x v="1"/>
  </r>
  <r>
    <n v="4556"/>
    <s v="Acquirer_877"/>
    <s v="Target_3216"/>
    <x v="1"/>
    <x v="5"/>
    <x v="0"/>
    <n v="1901.7"/>
    <d v="2027-06-26T00:00:00"/>
    <n v="1010.06"/>
    <n v="223.73"/>
    <n v="0.2215"/>
    <n v="8.5"/>
    <n v="0.59"/>
    <n v="11.22"/>
    <x v="12"/>
    <s v="Q2"/>
    <s v="Fair Valuation"/>
    <x v="0"/>
  </r>
  <r>
    <n v="4557"/>
    <s v="Acquirer_72"/>
    <s v="Target_1337"/>
    <x v="5"/>
    <x v="1"/>
    <x v="1"/>
    <n v="4911.33"/>
    <d v="2027-06-27T00:00:00"/>
    <n v="2592.48"/>
    <n v="413.76"/>
    <n v="0.15959999999999999"/>
    <n v="11.87"/>
    <n v="1.57"/>
    <n v="77.11"/>
    <x v="12"/>
    <s v="Q2"/>
    <s v="Fair Valuation"/>
    <x v="0"/>
  </r>
  <r>
    <n v="4558"/>
    <s v="Acquirer_813"/>
    <s v="Target_125"/>
    <x v="5"/>
    <x v="1"/>
    <x v="0"/>
    <n v="7895.83"/>
    <d v="2027-06-28T00:00:00"/>
    <n v="2354.88"/>
    <n v="729.07"/>
    <n v="0.30959999999999999"/>
    <n v="10.83"/>
    <n v="1.19"/>
    <n v="93.96"/>
    <x v="12"/>
    <s v="Q2"/>
    <s v="Fair Valuation"/>
    <x v="0"/>
  </r>
  <r>
    <n v="4559"/>
    <s v="Acquirer_588"/>
    <s v="Target_4274"/>
    <x v="2"/>
    <x v="3"/>
    <x v="0"/>
    <n v="2329.0700000000002"/>
    <d v="2027-06-29T00:00:00"/>
    <n v="1267.58"/>
    <n v="230.83"/>
    <n v="0.18210000000000001"/>
    <n v="10.09"/>
    <n v="1.52"/>
    <n v="35.4"/>
    <x v="12"/>
    <s v="Q2"/>
    <s v="Fair Valuation"/>
    <x v="0"/>
  </r>
  <r>
    <n v="4560"/>
    <s v="Acquirer_749"/>
    <s v="Target_429"/>
    <x v="7"/>
    <x v="1"/>
    <x v="3"/>
    <n v="13255.06"/>
    <d v="2027-06-30T00:00:00"/>
    <n v="3823.87"/>
    <n v="1494.37"/>
    <n v="0.39079999999999998"/>
    <n v="8.8699999999999992"/>
    <n v="1.62"/>
    <n v="214.73"/>
    <x v="12"/>
    <s v="Q2"/>
    <s v="Fair Valuation"/>
    <x v="0"/>
  </r>
  <r>
    <n v="4561"/>
    <s v="Acquirer_197"/>
    <s v="Target_1146"/>
    <x v="6"/>
    <x v="5"/>
    <x v="0"/>
    <n v="3650.34"/>
    <d v="2027-07-01T00:00:00"/>
    <n v="2155.1999999999998"/>
    <n v="363.58"/>
    <n v="0.16869999999999999"/>
    <n v="10.039999999999999"/>
    <n v="1.28"/>
    <n v="46.72"/>
    <x v="12"/>
    <s v="Q3"/>
    <s v="Fair Valuation"/>
    <x v="0"/>
  </r>
  <r>
    <n v="4562"/>
    <s v="Acquirer_207"/>
    <s v="Target_1352"/>
    <x v="2"/>
    <x v="1"/>
    <x v="1"/>
    <n v="10358.5"/>
    <d v="2027-07-02T00:00:00"/>
    <n v="4407.9399999999996"/>
    <n v="831.34"/>
    <n v="0.18859999999999999"/>
    <n v="12.46"/>
    <n v="2.2599999999999998"/>
    <n v="234.1"/>
    <x v="12"/>
    <s v="Q3"/>
    <s v="Fair Valuation"/>
    <x v="0"/>
  </r>
  <r>
    <n v="4563"/>
    <s v="Acquirer_932"/>
    <s v="Target_1183"/>
    <x v="6"/>
    <x v="1"/>
    <x v="3"/>
    <n v="3592.57"/>
    <d v="2027-07-03T00:00:00"/>
    <n v="608.82000000000005"/>
    <n v="221.49"/>
    <n v="0.36380000000000001"/>
    <n v="16.22"/>
    <n v="2.04"/>
    <n v="73.290000000000006"/>
    <x v="12"/>
    <s v="Q3"/>
    <s v="High Valuation"/>
    <x v="0"/>
  </r>
  <r>
    <n v="4564"/>
    <s v="Acquirer_842"/>
    <s v="Target_1343"/>
    <x v="2"/>
    <x v="4"/>
    <x v="0"/>
    <n v="7093.96"/>
    <d v="2027-07-04T00:00:00"/>
    <n v="4487.6000000000004"/>
    <n v="876.88"/>
    <n v="0.19539999999999999"/>
    <n v="8.09"/>
    <n v="0.91"/>
    <n v="64.56"/>
    <x v="12"/>
    <s v="Q3"/>
    <s v="Fair Valuation"/>
    <x v="0"/>
  </r>
  <r>
    <n v="4565"/>
    <s v="Acquirer_744"/>
    <s v="Target_2134"/>
    <x v="1"/>
    <x v="4"/>
    <x v="0"/>
    <n v="10370.61"/>
    <d v="2027-07-05T00:00:00"/>
    <n v="3942.46"/>
    <n v="919.38"/>
    <n v="0.23319999999999999"/>
    <n v="11.28"/>
    <n v="0.83"/>
    <n v="86.08"/>
    <x v="12"/>
    <s v="Q3"/>
    <s v="Fair Valuation"/>
    <x v="0"/>
  </r>
  <r>
    <n v="4566"/>
    <s v="Acquirer_792"/>
    <s v="Target_1957"/>
    <x v="5"/>
    <x v="5"/>
    <x v="3"/>
    <n v="7824.48"/>
    <d v="2027-07-06T00:00:00"/>
    <n v="4998.68"/>
    <n v="1037.73"/>
    <n v="0.20760000000000001"/>
    <n v="7.54"/>
    <n v="2.35"/>
    <n v="183.88"/>
    <x v="12"/>
    <s v="Q3"/>
    <s v="Low Valuation"/>
    <x v="0"/>
  </r>
  <r>
    <n v="4567"/>
    <s v="Acquirer_279"/>
    <s v="Target_1511"/>
    <x v="4"/>
    <x v="3"/>
    <x v="1"/>
    <n v="1767.57"/>
    <d v="2027-07-07T00:00:00"/>
    <n v="1494.7"/>
    <n v="223.46"/>
    <n v="0.14949999999999999"/>
    <n v="7.91"/>
    <n v="1.1399999999999999"/>
    <n v="20.149999999999999"/>
    <x v="12"/>
    <s v="Q3"/>
    <s v="Low Valuation"/>
    <x v="0"/>
  </r>
  <r>
    <n v="4568"/>
    <s v="Acquirer_895"/>
    <s v="Target_3435"/>
    <x v="7"/>
    <x v="3"/>
    <x v="2"/>
    <n v="30607.97"/>
    <d v="2027-07-08T00:00:00"/>
    <n v="4966.17"/>
    <n v="1732.2"/>
    <n v="0.3488"/>
    <n v="17.670000000000002"/>
    <n v="2.39"/>
    <n v="731.53"/>
    <x v="12"/>
    <s v="Q3"/>
    <s v="High Valuation"/>
    <x v="0"/>
  </r>
  <r>
    <n v="4569"/>
    <s v="Acquirer_718"/>
    <s v="Target_4542"/>
    <x v="0"/>
    <x v="2"/>
    <x v="1"/>
    <n v="6564.16"/>
    <d v="2027-07-09T00:00:00"/>
    <n v="1592.24"/>
    <n v="460.32"/>
    <n v="0.28910000000000002"/>
    <n v="14.26"/>
    <n v="1.82"/>
    <n v="119.47"/>
    <x v="12"/>
    <s v="Q3"/>
    <s v="Fair Valuation"/>
    <x v="0"/>
  </r>
  <r>
    <n v="4570"/>
    <s v="Acquirer_891"/>
    <s v="Target_4358"/>
    <x v="5"/>
    <x v="5"/>
    <x v="2"/>
    <n v="19630.38"/>
    <d v="2027-07-10T00:00:00"/>
    <n v="4746.3500000000004"/>
    <n v="1642.71"/>
    <n v="0.34610000000000002"/>
    <n v="11.95"/>
    <n v="2.2799999999999998"/>
    <n v="447.57"/>
    <x v="12"/>
    <s v="Q3"/>
    <s v="Fair Valuation"/>
    <x v="0"/>
  </r>
  <r>
    <n v="4571"/>
    <s v="Acquirer_640"/>
    <s v="Target_253"/>
    <x v="6"/>
    <x v="2"/>
    <x v="0"/>
    <n v="14176.23"/>
    <d v="2027-07-11T00:00:00"/>
    <n v="4254.7700000000004"/>
    <n v="1258.99"/>
    <n v="0.2959"/>
    <n v="11.26"/>
    <n v="1.07"/>
    <n v="151.69"/>
    <x v="12"/>
    <s v="Q3"/>
    <s v="Fair Valuation"/>
    <x v="0"/>
  </r>
  <r>
    <n v="4572"/>
    <s v="Acquirer_968"/>
    <s v="Target_1696"/>
    <x v="7"/>
    <x v="6"/>
    <x v="1"/>
    <n v="12567.76"/>
    <d v="2027-07-12T00:00:00"/>
    <n v="4928.0600000000004"/>
    <n v="1020.11"/>
    <n v="0.20699999999999999"/>
    <n v="12.32"/>
    <n v="2.39"/>
    <n v="300.37"/>
    <x v="12"/>
    <s v="Q3"/>
    <s v="Fair Valuation"/>
    <x v="0"/>
  </r>
  <r>
    <n v="4573"/>
    <s v="Acquirer_55"/>
    <s v="Target_718"/>
    <x v="5"/>
    <x v="3"/>
    <x v="2"/>
    <n v="6308.14"/>
    <d v="2027-07-13T00:00:00"/>
    <n v="2038.91"/>
    <n v="438.37"/>
    <n v="0.215"/>
    <n v="14.39"/>
    <n v="0.88"/>
    <n v="55.51"/>
    <x v="12"/>
    <s v="Q3"/>
    <s v="Fair Valuation"/>
    <x v="0"/>
  </r>
  <r>
    <n v="4574"/>
    <s v="Acquirer_279"/>
    <s v="Target_2456"/>
    <x v="7"/>
    <x v="7"/>
    <x v="1"/>
    <n v="445.24"/>
    <d v="2027-07-14T00:00:00"/>
    <n v="90.89"/>
    <n v="31.6"/>
    <n v="0.34770000000000001"/>
    <n v="14.09"/>
    <n v="0.88"/>
    <n v="3.92"/>
    <x v="12"/>
    <s v="Q3"/>
    <s v="Fair Valuation"/>
    <x v="1"/>
  </r>
  <r>
    <n v="4575"/>
    <s v="Acquirer_316"/>
    <s v="Target_1721"/>
    <x v="1"/>
    <x v="7"/>
    <x v="3"/>
    <n v="960.38"/>
    <d v="2027-07-15T00:00:00"/>
    <n v="318.26"/>
    <n v="98.5"/>
    <n v="0.3095"/>
    <n v="9.75"/>
    <n v="1.66"/>
    <n v="15.94"/>
    <x v="12"/>
    <s v="Q3"/>
    <s v="Fair Valuation"/>
    <x v="1"/>
  </r>
  <r>
    <n v="4576"/>
    <s v="Acquirer_639"/>
    <s v="Target_3126"/>
    <x v="3"/>
    <x v="6"/>
    <x v="3"/>
    <n v="11002.87"/>
    <d v="2027-07-16T00:00:00"/>
    <n v="2216.4"/>
    <n v="832.92"/>
    <n v="0.37580000000000002"/>
    <n v="13.21"/>
    <n v="1.46"/>
    <n v="160.63999999999999"/>
    <x v="12"/>
    <s v="Q3"/>
    <s v="Fair Valuation"/>
    <x v="0"/>
  </r>
  <r>
    <n v="4577"/>
    <s v="Acquirer_331"/>
    <s v="Target_2117"/>
    <x v="2"/>
    <x v="5"/>
    <x v="2"/>
    <n v="5349.55"/>
    <d v="2027-07-17T00:00:00"/>
    <n v="1329.39"/>
    <n v="366.91"/>
    <n v="0.27600000000000002"/>
    <n v="14.58"/>
    <n v="0.77"/>
    <n v="41.19"/>
    <x v="12"/>
    <s v="Q3"/>
    <s v="Fair Valuation"/>
    <x v="0"/>
  </r>
  <r>
    <n v="4578"/>
    <s v="Acquirer_57"/>
    <s v="Target_4681"/>
    <x v="5"/>
    <x v="4"/>
    <x v="0"/>
    <n v="5834.61"/>
    <d v="2027-07-18T00:00:00"/>
    <n v="2995.07"/>
    <n v="361.5"/>
    <n v="0.1207"/>
    <n v="16.14"/>
    <n v="2.06"/>
    <n v="120.19"/>
    <x v="12"/>
    <s v="Q3"/>
    <s v="High Valuation"/>
    <x v="0"/>
  </r>
  <r>
    <n v="4579"/>
    <s v="Acquirer_850"/>
    <s v="Target_3648"/>
    <x v="7"/>
    <x v="0"/>
    <x v="3"/>
    <n v="13527.45"/>
    <d v="2027-07-19T00:00:00"/>
    <n v="4053.54"/>
    <n v="1503.05"/>
    <n v="0.37080000000000002"/>
    <n v="9"/>
    <n v="2.0299999999999998"/>
    <n v="274.61"/>
    <x v="12"/>
    <s v="Q3"/>
    <s v="Fair Valuation"/>
    <x v="0"/>
  </r>
  <r>
    <n v="4580"/>
    <s v="Acquirer_791"/>
    <s v="Target_4315"/>
    <x v="1"/>
    <x v="1"/>
    <x v="1"/>
    <n v="6922.45"/>
    <d v="2027-07-20T00:00:00"/>
    <n v="1399.44"/>
    <n v="504.92"/>
    <n v="0.36080000000000001"/>
    <n v="13.71"/>
    <n v="0.51"/>
    <n v="35.299999999999997"/>
    <x v="12"/>
    <s v="Q3"/>
    <s v="Fair Valuation"/>
    <x v="0"/>
  </r>
  <r>
    <n v="4581"/>
    <s v="Acquirer_894"/>
    <s v="Target_1728"/>
    <x v="3"/>
    <x v="1"/>
    <x v="1"/>
    <n v="16677.68"/>
    <d v="2027-07-21T00:00:00"/>
    <n v="4982.66"/>
    <n v="1595.95"/>
    <n v="0.32029999999999997"/>
    <n v="10.45"/>
    <n v="1.96"/>
    <n v="326.88"/>
    <x v="12"/>
    <s v="Q3"/>
    <s v="Fair Valuation"/>
    <x v="0"/>
  </r>
  <r>
    <n v="4582"/>
    <s v="Acquirer_269"/>
    <s v="Target_3003"/>
    <x v="6"/>
    <x v="4"/>
    <x v="3"/>
    <n v="4749.93"/>
    <d v="2027-07-22T00:00:00"/>
    <n v="2929.39"/>
    <n v="583.53"/>
    <n v="0.19919999999999999"/>
    <n v="8.14"/>
    <n v="0.86"/>
    <n v="40.85"/>
    <x v="12"/>
    <s v="Q3"/>
    <s v="Fair Valuation"/>
    <x v="0"/>
  </r>
  <r>
    <n v="4583"/>
    <s v="Acquirer_925"/>
    <s v="Target_3004"/>
    <x v="3"/>
    <x v="0"/>
    <x v="3"/>
    <n v="7627.07"/>
    <d v="2027-07-23T00:00:00"/>
    <n v="3184.54"/>
    <n v="567.49"/>
    <n v="0.1782"/>
    <n v="13.44"/>
    <n v="0.77"/>
    <n v="58.73"/>
    <x v="12"/>
    <s v="Q3"/>
    <s v="Fair Valuation"/>
    <x v="0"/>
  </r>
  <r>
    <n v="4584"/>
    <s v="Acquirer_907"/>
    <s v="Target_57"/>
    <x v="4"/>
    <x v="5"/>
    <x v="1"/>
    <n v="13171.12"/>
    <d v="2027-07-24T00:00:00"/>
    <n v="4531.32"/>
    <n v="1363.47"/>
    <n v="0.3009"/>
    <n v="9.66"/>
    <n v="0.94000000000000006"/>
    <n v="123.81"/>
    <x v="12"/>
    <s v="Q3"/>
    <s v="Fair Valuation"/>
    <x v="0"/>
  </r>
  <r>
    <n v="4585"/>
    <s v="Acquirer_315"/>
    <s v="Target_4749"/>
    <x v="5"/>
    <x v="6"/>
    <x v="0"/>
    <n v="4386.2"/>
    <d v="2027-07-25T00:00:00"/>
    <n v="1198.07"/>
    <n v="308.02"/>
    <n v="0.2571"/>
    <n v="14.24"/>
    <n v="1.72"/>
    <n v="75.44"/>
    <x v="12"/>
    <s v="Q3"/>
    <s v="Fair Valuation"/>
    <x v="0"/>
  </r>
  <r>
    <n v="4586"/>
    <s v="Acquirer_936"/>
    <s v="Target_4542"/>
    <x v="1"/>
    <x v="5"/>
    <x v="3"/>
    <n v="7234.66"/>
    <d v="2027-07-26T00:00:00"/>
    <n v="3902.96"/>
    <n v="455.87"/>
    <n v="0.1168"/>
    <n v="15.87"/>
    <n v="1.34"/>
    <n v="96.94"/>
    <x v="12"/>
    <s v="Q3"/>
    <s v="High Valuation"/>
    <x v="0"/>
  </r>
  <r>
    <n v="4587"/>
    <s v="Acquirer_951"/>
    <s v="Target_4979"/>
    <x v="3"/>
    <x v="4"/>
    <x v="1"/>
    <n v="9532.91"/>
    <d v="2027-07-27T00:00:00"/>
    <n v="2917.96"/>
    <n v="1049.8800000000001"/>
    <n v="0.35980000000000001"/>
    <n v="9.08"/>
    <n v="1.59"/>
    <n v="151.57"/>
    <x v="12"/>
    <s v="Q3"/>
    <s v="Fair Valuation"/>
    <x v="0"/>
  </r>
  <r>
    <n v="4588"/>
    <s v="Acquirer_214"/>
    <s v="Target_4085"/>
    <x v="1"/>
    <x v="1"/>
    <x v="1"/>
    <n v="914.27"/>
    <d v="2027-07-28T00:00:00"/>
    <n v="532.82000000000005"/>
    <n v="98.52"/>
    <n v="0.18490000000000001"/>
    <n v="9.2799999999999994"/>
    <n v="2.37"/>
    <n v="21.67"/>
    <x v="12"/>
    <s v="Q3"/>
    <s v="Fair Valuation"/>
    <x v="1"/>
  </r>
  <r>
    <n v="4589"/>
    <s v="Acquirer_293"/>
    <s v="Target_2515"/>
    <x v="7"/>
    <x v="7"/>
    <x v="1"/>
    <n v="607.70000000000005"/>
    <d v="2027-07-29T00:00:00"/>
    <n v="169.93"/>
    <n v="37.01"/>
    <n v="0.21779999999999999"/>
    <n v="16.420000000000002"/>
    <n v="1.08"/>
    <n v="6.56"/>
    <x v="12"/>
    <s v="Q3"/>
    <s v="High Valuation"/>
    <x v="1"/>
  </r>
  <r>
    <n v="4590"/>
    <s v="Acquirer_269"/>
    <s v="Target_3521"/>
    <x v="0"/>
    <x v="5"/>
    <x v="0"/>
    <n v="7504.22"/>
    <d v="2027-07-30T00:00:00"/>
    <n v="1462.97"/>
    <n v="485.71"/>
    <n v="0.33200000000000002"/>
    <n v="15.45"/>
    <n v="2.0299999999999998"/>
    <n v="152.34"/>
    <x v="12"/>
    <s v="Q3"/>
    <s v="High Valuation"/>
    <x v="0"/>
  </r>
  <r>
    <n v="4591"/>
    <s v="Acquirer_101"/>
    <s v="Target_522"/>
    <x v="1"/>
    <x v="7"/>
    <x v="2"/>
    <n v="10331.5"/>
    <d v="2027-07-31T00:00:00"/>
    <n v="2595.85"/>
    <n v="1035.22"/>
    <n v="0.39879999999999999"/>
    <n v="9.98"/>
    <n v="1.17"/>
    <n v="120.88"/>
    <x v="12"/>
    <s v="Q3"/>
    <s v="Fair Valuation"/>
    <x v="0"/>
  </r>
  <r>
    <n v="4592"/>
    <s v="Acquirer_648"/>
    <s v="Target_2198"/>
    <x v="0"/>
    <x v="3"/>
    <x v="0"/>
    <n v="8836.1200000000008"/>
    <d v="2027-08-01T00:00:00"/>
    <n v="2701.59"/>
    <n v="528.16"/>
    <n v="0.19550000000000001"/>
    <n v="16.73"/>
    <n v="2.29"/>
    <n v="202.35"/>
    <x v="12"/>
    <s v="Q3"/>
    <s v="High Valuation"/>
    <x v="0"/>
  </r>
  <r>
    <n v="4593"/>
    <s v="Acquirer_619"/>
    <s v="Target_4582"/>
    <x v="0"/>
    <x v="1"/>
    <x v="2"/>
    <n v="16665.009999999998"/>
    <d v="2027-08-02T00:00:00"/>
    <n v="4066.56"/>
    <n v="1188.6600000000001"/>
    <n v="0.2923"/>
    <n v="14.02"/>
    <n v="2.1"/>
    <n v="349.97"/>
    <x v="12"/>
    <s v="Q3"/>
    <s v="Fair Valuation"/>
    <x v="0"/>
  </r>
  <r>
    <n v="4594"/>
    <s v="Acquirer_23"/>
    <s v="Target_1152"/>
    <x v="3"/>
    <x v="7"/>
    <x v="2"/>
    <n v="2093.85"/>
    <d v="2027-08-03T00:00:00"/>
    <n v="652.16"/>
    <n v="250.76"/>
    <n v="0.38450000000000001"/>
    <n v="8.35"/>
    <n v="1.31"/>
    <n v="27.43"/>
    <x v="12"/>
    <s v="Q3"/>
    <s v="Fair Valuation"/>
    <x v="0"/>
  </r>
  <r>
    <n v="4595"/>
    <s v="Acquirer_518"/>
    <s v="Target_2535"/>
    <x v="5"/>
    <x v="2"/>
    <x v="1"/>
    <n v="12790.5"/>
    <d v="2027-08-04T00:00:00"/>
    <n v="4309.66"/>
    <n v="902.01"/>
    <n v="0.20930000000000001"/>
    <n v="14.18"/>
    <n v="2.48"/>
    <n v="317.2"/>
    <x v="12"/>
    <s v="Q3"/>
    <s v="Fair Valuation"/>
    <x v="0"/>
  </r>
  <r>
    <n v="4596"/>
    <s v="Acquirer_891"/>
    <s v="Target_2889"/>
    <x v="1"/>
    <x v="3"/>
    <x v="3"/>
    <n v="1552.03"/>
    <d v="2027-08-05T00:00:00"/>
    <n v="2101"/>
    <n v="256.11"/>
    <n v="0.12189999999999999"/>
    <n v="6.06"/>
    <n v="2.08"/>
    <n v="32.28"/>
    <x v="12"/>
    <s v="Q3"/>
    <s v="Low Valuation"/>
    <x v="0"/>
  </r>
  <r>
    <n v="4597"/>
    <s v="Acquirer_957"/>
    <s v="Target_4963"/>
    <x v="5"/>
    <x v="0"/>
    <x v="1"/>
    <n v="17545.29"/>
    <d v="2027-08-06T00:00:00"/>
    <n v="4742.3999999999996"/>
    <n v="1728.6"/>
    <n v="0.36449999999999999"/>
    <n v="10.15"/>
    <n v="0.70000000000000007"/>
    <n v="122.82"/>
    <x v="12"/>
    <s v="Q3"/>
    <s v="Fair Valuation"/>
    <x v="0"/>
  </r>
  <r>
    <n v="4598"/>
    <s v="Acquirer_767"/>
    <s v="Target_4541"/>
    <x v="2"/>
    <x v="6"/>
    <x v="0"/>
    <n v="1247.54"/>
    <d v="2027-08-07T00:00:00"/>
    <n v="535.96"/>
    <n v="172.79"/>
    <n v="0.32240000000000002"/>
    <n v="7.22"/>
    <n v="1.97"/>
    <n v="24.58"/>
    <x v="12"/>
    <s v="Q3"/>
    <s v="Low Valuation"/>
    <x v="0"/>
  </r>
  <r>
    <n v="4599"/>
    <s v="Acquirer_265"/>
    <s v="Target_658"/>
    <x v="0"/>
    <x v="2"/>
    <x v="0"/>
    <n v="3469.29"/>
    <d v="2027-08-08T00:00:00"/>
    <n v="1723.95"/>
    <n v="528.04999999999995"/>
    <n v="0.30630000000000002"/>
    <n v="6.57"/>
    <n v="2.19"/>
    <n v="75.98"/>
    <x v="12"/>
    <s v="Q3"/>
    <s v="Low Valuation"/>
    <x v="0"/>
  </r>
  <r>
    <n v="4600"/>
    <s v="Acquirer_580"/>
    <s v="Target_3637"/>
    <x v="3"/>
    <x v="7"/>
    <x v="1"/>
    <n v="4670.41"/>
    <d v="2027-08-09T00:00:00"/>
    <n v="1649.61"/>
    <n v="548.16999999999996"/>
    <n v="0.33229999999999998"/>
    <n v="8.52"/>
    <n v="2.1"/>
    <n v="98.08"/>
    <x v="12"/>
    <s v="Q3"/>
    <s v="Fair Valuation"/>
    <x v="0"/>
  </r>
  <r>
    <n v="4601"/>
    <s v="Acquirer_648"/>
    <s v="Target_1995"/>
    <x v="4"/>
    <x v="5"/>
    <x v="1"/>
    <n v="4388.78"/>
    <d v="2027-08-10T00:00:00"/>
    <n v="1791.26"/>
    <n v="310.60000000000002"/>
    <n v="0.1734"/>
    <n v="14.13"/>
    <n v="2.0699999999999998"/>
    <n v="90.85"/>
    <x v="12"/>
    <s v="Q3"/>
    <s v="Fair Valuation"/>
    <x v="0"/>
  </r>
  <r>
    <n v="4602"/>
    <s v="Acquirer_461"/>
    <s v="Target_4940"/>
    <x v="1"/>
    <x v="7"/>
    <x v="0"/>
    <n v="483.79"/>
    <d v="2027-08-11T00:00:00"/>
    <n v="233.76"/>
    <n v="72.75"/>
    <n v="0.31119999999999998"/>
    <n v="6.65"/>
    <n v="1.74"/>
    <n v="8.42"/>
    <x v="12"/>
    <s v="Q3"/>
    <s v="Low Valuation"/>
    <x v="1"/>
  </r>
  <r>
    <n v="4603"/>
    <s v="Acquirer_669"/>
    <s v="Target_2203"/>
    <x v="3"/>
    <x v="5"/>
    <x v="2"/>
    <n v="19263.88"/>
    <d v="2027-08-12T00:00:00"/>
    <n v="3648.29"/>
    <n v="1407.15"/>
    <n v="0.38569999999999999"/>
    <n v="13.69"/>
    <n v="1.61"/>
    <n v="310.14999999999998"/>
    <x v="12"/>
    <s v="Q3"/>
    <s v="Fair Valuation"/>
    <x v="0"/>
  </r>
  <r>
    <n v="4604"/>
    <s v="Acquirer_237"/>
    <s v="Target_1788"/>
    <x v="6"/>
    <x v="3"/>
    <x v="2"/>
    <n v="2821.86"/>
    <d v="2027-08-13T00:00:00"/>
    <n v="1285.6099999999999"/>
    <n v="177.03"/>
    <n v="0.13769999999999999"/>
    <n v="15.94"/>
    <n v="1.26"/>
    <n v="35.56"/>
    <x v="12"/>
    <s v="Q3"/>
    <s v="High Valuation"/>
    <x v="0"/>
  </r>
  <r>
    <n v="4605"/>
    <s v="Acquirer_499"/>
    <s v="Target_2183"/>
    <x v="7"/>
    <x v="4"/>
    <x v="1"/>
    <n v="8920.93"/>
    <d v="2027-08-14T00:00:00"/>
    <n v="2445.6999999999998"/>
    <n v="663.76"/>
    <n v="0.27139999999999997"/>
    <n v="13.44"/>
    <n v="2.1800000000000002"/>
    <n v="194.48"/>
    <x v="12"/>
    <s v="Q3"/>
    <s v="Fair Valuation"/>
    <x v="0"/>
  </r>
  <r>
    <n v="4606"/>
    <s v="Acquirer_533"/>
    <s v="Target_2907"/>
    <x v="4"/>
    <x v="3"/>
    <x v="3"/>
    <n v="6589.66"/>
    <d v="2027-08-15T00:00:00"/>
    <n v="4088.85"/>
    <n v="440.78"/>
    <n v="0.10780000000000001"/>
    <n v="14.95"/>
    <n v="2.39"/>
    <n v="157.49"/>
    <x v="12"/>
    <s v="Q3"/>
    <s v="Fair Valuation"/>
    <x v="0"/>
  </r>
  <r>
    <n v="4607"/>
    <s v="Acquirer_140"/>
    <s v="Target_1879"/>
    <x v="0"/>
    <x v="1"/>
    <x v="3"/>
    <n v="892.69"/>
    <d v="2027-08-16T00:00:00"/>
    <n v="305.14"/>
    <n v="121.29"/>
    <n v="0.39750000000000002"/>
    <n v="7.36"/>
    <n v="2.37"/>
    <n v="21.16"/>
    <x v="12"/>
    <s v="Q3"/>
    <s v="Low Valuation"/>
    <x v="1"/>
  </r>
  <r>
    <n v="4608"/>
    <s v="Acquirer_933"/>
    <s v="Target_3562"/>
    <x v="3"/>
    <x v="7"/>
    <x v="0"/>
    <n v="3063.71"/>
    <d v="2027-08-17T00:00:00"/>
    <n v="1533.22"/>
    <n v="184.45"/>
    <n v="0.1203"/>
    <n v="16.61"/>
    <n v="2.0099999999999998"/>
    <n v="61.58"/>
    <x v="12"/>
    <s v="Q3"/>
    <s v="High Valuation"/>
    <x v="0"/>
  </r>
  <r>
    <n v="4609"/>
    <s v="Acquirer_926"/>
    <s v="Target_1109"/>
    <x v="4"/>
    <x v="7"/>
    <x v="0"/>
    <n v="1979.68"/>
    <d v="2027-08-18T00:00:00"/>
    <n v="739.51"/>
    <n v="138.72999999999999"/>
    <n v="0.18759999999999999"/>
    <n v="14.27"/>
    <n v="0.85000000000000009"/>
    <n v="16.829999999999998"/>
    <x v="12"/>
    <s v="Q3"/>
    <s v="Fair Valuation"/>
    <x v="0"/>
  </r>
  <r>
    <n v="4610"/>
    <s v="Acquirer_612"/>
    <s v="Target_3146"/>
    <x v="6"/>
    <x v="5"/>
    <x v="0"/>
    <n v="3182.98"/>
    <d v="2027-08-19T00:00:00"/>
    <n v="2132.5100000000002"/>
    <n v="251.42"/>
    <n v="0.1179"/>
    <n v="12.66"/>
    <n v="2.11"/>
    <n v="67.16"/>
    <x v="12"/>
    <s v="Q3"/>
    <s v="Fair Valuation"/>
    <x v="0"/>
  </r>
  <r>
    <n v="4611"/>
    <s v="Acquirer_146"/>
    <s v="Target_272"/>
    <x v="4"/>
    <x v="5"/>
    <x v="1"/>
    <n v="1405.32"/>
    <d v="2027-08-20T00:00:00"/>
    <n v="1153.43"/>
    <n v="119.5"/>
    <n v="0.1036"/>
    <n v="11.76"/>
    <n v="1.1000000000000001"/>
    <n v="15.46"/>
    <x v="12"/>
    <s v="Q3"/>
    <s v="Fair Valuation"/>
    <x v="0"/>
  </r>
  <r>
    <n v="4612"/>
    <s v="Acquirer_902"/>
    <s v="Target_1470"/>
    <x v="2"/>
    <x v="3"/>
    <x v="1"/>
    <n v="26352.79"/>
    <d v="2027-08-21T00:00:00"/>
    <n v="4607.53"/>
    <n v="1700.18"/>
    <n v="0.36899999999999999"/>
    <n v="15.5"/>
    <n v="1.75"/>
    <n v="461.17"/>
    <x v="12"/>
    <s v="Q3"/>
    <s v="High Valuation"/>
    <x v="0"/>
  </r>
  <r>
    <n v="4613"/>
    <s v="Acquirer_46"/>
    <s v="Target_2556"/>
    <x v="4"/>
    <x v="4"/>
    <x v="2"/>
    <n v="5779.13"/>
    <d v="2027-08-22T00:00:00"/>
    <n v="1655.85"/>
    <n v="477.22"/>
    <n v="0.28820000000000001"/>
    <n v="12.11"/>
    <n v="1.1000000000000001"/>
    <n v="63.57"/>
    <x v="12"/>
    <s v="Q3"/>
    <s v="Fair Valuation"/>
    <x v="0"/>
  </r>
  <r>
    <n v="4614"/>
    <s v="Acquirer_892"/>
    <s v="Target_4092"/>
    <x v="4"/>
    <x v="1"/>
    <x v="1"/>
    <n v="10241.59"/>
    <d v="2027-08-23T00:00:00"/>
    <n v="4010.28"/>
    <n v="1059.1099999999999"/>
    <n v="0.2641"/>
    <n v="9.67"/>
    <n v="1.1399999999999999"/>
    <n v="116.75"/>
    <x v="12"/>
    <s v="Q3"/>
    <s v="Fair Valuation"/>
    <x v="0"/>
  </r>
  <r>
    <n v="4615"/>
    <s v="Acquirer_531"/>
    <s v="Target_3463"/>
    <x v="4"/>
    <x v="3"/>
    <x v="2"/>
    <n v="16872.21"/>
    <d v="2027-08-24T00:00:00"/>
    <n v="3109.32"/>
    <n v="1034.47"/>
    <n v="0.3327"/>
    <n v="16.309999999999999"/>
    <n v="2.08"/>
    <n v="350.94"/>
    <x v="12"/>
    <s v="Q3"/>
    <s v="High Valuation"/>
    <x v="0"/>
  </r>
  <r>
    <n v="4616"/>
    <s v="Acquirer_874"/>
    <s v="Target_4822"/>
    <x v="0"/>
    <x v="6"/>
    <x v="3"/>
    <n v="803.31"/>
    <d v="2027-08-25T00:00:00"/>
    <n v="196.96"/>
    <n v="51.86"/>
    <n v="0.26329999999999998"/>
    <n v="15.49"/>
    <n v="1.64"/>
    <n v="13.17"/>
    <x v="12"/>
    <s v="Q3"/>
    <s v="High Valuation"/>
    <x v="1"/>
  </r>
  <r>
    <n v="4617"/>
    <s v="Acquirer_652"/>
    <s v="Target_4243"/>
    <x v="6"/>
    <x v="5"/>
    <x v="2"/>
    <n v="8003.84"/>
    <d v="2027-08-26T00:00:00"/>
    <n v="1653.52"/>
    <n v="501.18"/>
    <n v="0.30309999999999998"/>
    <n v="15.97"/>
    <n v="0.73"/>
    <n v="58.43"/>
    <x v="12"/>
    <s v="Q3"/>
    <s v="High Valuation"/>
    <x v="0"/>
  </r>
  <r>
    <n v="4618"/>
    <s v="Acquirer_472"/>
    <s v="Target_2866"/>
    <x v="6"/>
    <x v="1"/>
    <x v="3"/>
    <n v="8691.6"/>
    <d v="2027-08-27T00:00:00"/>
    <n v="4174.3500000000004"/>
    <n v="1029.81"/>
    <n v="0.2467"/>
    <n v="8.44"/>
    <n v="0.97"/>
    <n v="84.31"/>
    <x v="12"/>
    <s v="Q3"/>
    <s v="Fair Valuation"/>
    <x v="0"/>
  </r>
  <r>
    <n v="4619"/>
    <s v="Acquirer_16"/>
    <s v="Target_2130"/>
    <x v="5"/>
    <x v="6"/>
    <x v="3"/>
    <n v="12214.23"/>
    <d v="2027-08-28T00:00:00"/>
    <n v="3563.45"/>
    <n v="1418.61"/>
    <n v="0.39810000000000001"/>
    <n v="8.61"/>
    <n v="1.46"/>
    <n v="178.33"/>
    <x v="12"/>
    <s v="Q3"/>
    <s v="Fair Valuation"/>
    <x v="0"/>
  </r>
  <r>
    <n v="4620"/>
    <s v="Acquirer_896"/>
    <s v="Target_1886"/>
    <x v="1"/>
    <x v="5"/>
    <x v="2"/>
    <n v="5601.95"/>
    <d v="2027-08-29T00:00:00"/>
    <n v="4384"/>
    <n v="522.57000000000005"/>
    <n v="0.1192"/>
    <n v="10.72"/>
    <n v="1.51"/>
    <n v="84.59"/>
    <x v="12"/>
    <s v="Q3"/>
    <s v="Fair Valuation"/>
    <x v="0"/>
  </r>
  <r>
    <n v="4621"/>
    <s v="Acquirer_198"/>
    <s v="Target_2414"/>
    <x v="1"/>
    <x v="3"/>
    <x v="1"/>
    <n v="8822.8799999999992"/>
    <d v="2027-08-30T00:00:00"/>
    <n v="1595.96"/>
    <n v="509.11"/>
    <n v="0.31900000000000001"/>
    <n v="17.329999999999998"/>
    <n v="1.54"/>
    <n v="135.87"/>
    <x v="12"/>
    <s v="Q3"/>
    <s v="High Valuation"/>
    <x v="0"/>
  </r>
  <r>
    <n v="4622"/>
    <s v="Acquirer_125"/>
    <s v="Target_632"/>
    <x v="1"/>
    <x v="0"/>
    <x v="0"/>
    <n v="1378.98"/>
    <d v="2027-08-31T00:00:00"/>
    <n v="867.3"/>
    <n v="227.93"/>
    <n v="0.26279999999999998"/>
    <n v="6.05"/>
    <n v="0.64"/>
    <n v="8.83"/>
    <x v="12"/>
    <s v="Q3"/>
    <s v="Low Valuation"/>
    <x v="0"/>
  </r>
  <r>
    <n v="4623"/>
    <s v="Acquirer_536"/>
    <s v="Target_3823"/>
    <x v="1"/>
    <x v="2"/>
    <x v="2"/>
    <n v="4296.91"/>
    <d v="2027-09-01T00:00:00"/>
    <n v="1838.74"/>
    <n v="649.08000000000004"/>
    <n v="0.35299999999999998"/>
    <n v="6.62"/>
    <n v="2.34"/>
    <n v="100.55"/>
    <x v="12"/>
    <s v="Q3"/>
    <s v="Low Valuation"/>
    <x v="0"/>
  </r>
  <r>
    <n v="4624"/>
    <s v="Acquirer_725"/>
    <s v="Target_2625"/>
    <x v="5"/>
    <x v="3"/>
    <x v="0"/>
    <n v="499.51"/>
    <d v="2027-09-02T00:00:00"/>
    <n v="105.88"/>
    <n v="38.159999999999997"/>
    <n v="0.3604"/>
    <n v="13.09"/>
    <n v="1.57"/>
    <n v="7.84"/>
    <x v="12"/>
    <s v="Q3"/>
    <s v="Fair Valuation"/>
    <x v="1"/>
  </r>
  <r>
    <n v="4625"/>
    <s v="Acquirer_842"/>
    <s v="Target_4733"/>
    <x v="3"/>
    <x v="6"/>
    <x v="0"/>
    <n v="4160.8100000000004"/>
    <d v="2027-09-03T00:00:00"/>
    <n v="1363.1"/>
    <n v="433.87"/>
    <n v="0.31830000000000003"/>
    <n v="9.59"/>
    <n v="1.87"/>
    <n v="77.81"/>
    <x v="12"/>
    <s v="Q3"/>
    <s v="Fair Valuation"/>
    <x v="0"/>
  </r>
  <r>
    <n v="4626"/>
    <s v="Acquirer_434"/>
    <s v="Target_655"/>
    <x v="3"/>
    <x v="1"/>
    <x v="2"/>
    <n v="1274.73"/>
    <d v="2027-09-04T00:00:00"/>
    <n v="1637.5"/>
    <n v="208.29"/>
    <n v="0.12720000000000001"/>
    <n v="6.12"/>
    <n v="1.34"/>
    <n v="17.079999999999998"/>
    <x v="12"/>
    <s v="Q3"/>
    <s v="Low Valuation"/>
    <x v="0"/>
  </r>
  <r>
    <n v="4627"/>
    <s v="Acquirer_614"/>
    <s v="Target_2215"/>
    <x v="7"/>
    <x v="4"/>
    <x v="1"/>
    <n v="17357.86"/>
    <d v="2027-09-05T00:00:00"/>
    <n v="3638.79"/>
    <n v="1001.03"/>
    <n v="0.27510000000000001"/>
    <n v="17.34"/>
    <n v="2.17"/>
    <n v="376.67"/>
    <x v="12"/>
    <s v="Q3"/>
    <s v="High Valuation"/>
    <x v="0"/>
  </r>
  <r>
    <n v="4628"/>
    <s v="Acquirer_52"/>
    <s v="Target_4839"/>
    <x v="7"/>
    <x v="3"/>
    <x v="1"/>
    <n v="19101.759999999998"/>
    <d v="2027-09-06T00:00:00"/>
    <n v="3695.41"/>
    <n v="1174.77"/>
    <n v="0.31790000000000002"/>
    <n v="16.260000000000002"/>
    <n v="1.88"/>
    <n v="359.11"/>
    <x v="12"/>
    <s v="Q3"/>
    <s v="High Valuation"/>
    <x v="0"/>
  </r>
  <r>
    <n v="4629"/>
    <s v="Acquirer_944"/>
    <s v="Target_2490"/>
    <x v="1"/>
    <x v="2"/>
    <x v="0"/>
    <n v="4935.03"/>
    <d v="2027-09-07T00:00:00"/>
    <n v="1319.58"/>
    <n v="331.21"/>
    <n v="0.251"/>
    <n v="14.9"/>
    <n v="1.44"/>
    <n v="71.06"/>
    <x v="12"/>
    <s v="Q3"/>
    <s v="Fair Valuation"/>
    <x v="0"/>
  </r>
  <r>
    <n v="4630"/>
    <s v="Acquirer_106"/>
    <s v="Target_1934"/>
    <x v="6"/>
    <x v="2"/>
    <x v="3"/>
    <n v="7057.44"/>
    <d v="2027-09-08T00:00:00"/>
    <n v="2502.58"/>
    <n v="539.55999999999995"/>
    <n v="0.21560000000000001"/>
    <n v="13.08"/>
    <n v="1.65"/>
    <n v="116.45"/>
    <x v="12"/>
    <s v="Q3"/>
    <s v="Fair Valuation"/>
    <x v="0"/>
  </r>
  <r>
    <n v="4631"/>
    <s v="Acquirer_812"/>
    <s v="Target_3979"/>
    <x v="3"/>
    <x v="7"/>
    <x v="3"/>
    <n v="8684.82"/>
    <d v="2027-09-09T00:00:00"/>
    <n v="3012.12"/>
    <n v="1135.27"/>
    <n v="0.37690000000000001"/>
    <n v="7.65"/>
    <n v="1"/>
    <n v="86.85"/>
    <x v="12"/>
    <s v="Q3"/>
    <s v="Low Valuation"/>
    <x v="0"/>
  </r>
  <r>
    <n v="4632"/>
    <s v="Acquirer_689"/>
    <s v="Target_1313"/>
    <x v="4"/>
    <x v="4"/>
    <x v="0"/>
    <n v="2985.14"/>
    <d v="2027-09-10T00:00:00"/>
    <n v="1917.38"/>
    <n v="382.71"/>
    <n v="0.1996"/>
    <n v="7.8"/>
    <n v="2.4"/>
    <n v="71.64"/>
    <x v="12"/>
    <s v="Q3"/>
    <s v="Low Valuation"/>
    <x v="0"/>
  </r>
  <r>
    <n v="4633"/>
    <s v="Acquirer_663"/>
    <s v="Target_381"/>
    <x v="3"/>
    <x v="0"/>
    <x v="0"/>
    <n v="3604.72"/>
    <d v="2027-09-11T00:00:00"/>
    <n v="1578.38"/>
    <n v="385.12"/>
    <n v="0.24399999999999999"/>
    <n v="9.36"/>
    <n v="1.6"/>
    <n v="57.68"/>
    <x v="12"/>
    <s v="Q3"/>
    <s v="Fair Valuation"/>
    <x v="0"/>
  </r>
  <r>
    <n v="4634"/>
    <s v="Acquirer_386"/>
    <s v="Target_3567"/>
    <x v="1"/>
    <x v="4"/>
    <x v="3"/>
    <n v="21254.25"/>
    <d v="2027-09-12T00:00:00"/>
    <n v="4612.3100000000004"/>
    <n v="1554.81"/>
    <n v="0.33710000000000001"/>
    <n v="13.67"/>
    <n v="0.89999999999999991"/>
    <n v="191.29"/>
    <x v="12"/>
    <s v="Q3"/>
    <s v="Fair Valuation"/>
    <x v="0"/>
  </r>
  <r>
    <n v="4635"/>
    <s v="Acquirer_254"/>
    <s v="Target_2992"/>
    <x v="2"/>
    <x v="3"/>
    <x v="2"/>
    <n v="9756.82"/>
    <d v="2027-09-13T00:00:00"/>
    <n v="3854.05"/>
    <n v="983.55"/>
    <n v="0.25519999999999998"/>
    <n v="9.92"/>
    <n v="2.0099999999999998"/>
    <n v="196.11"/>
    <x v="12"/>
    <s v="Q3"/>
    <s v="Fair Valuation"/>
    <x v="0"/>
  </r>
  <r>
    <n v="4636"/>
    <s v="Acquirer_433"/>
    <s v="Target_329"/>
    <x v="1"/>
    <x v="7"/>
    <x v="1"/>
    <n v="1182.73"/>
    <d v="2027-09-14T00:00:00"/>
    <n v="670.47"/>
    <n v="113.18"/>
    <n v="0.16880000000000001"/>
    <n v="10.45"/>
    <n v="2.12"/>
    <n v="25.07"/>
    <x v="12"/>
    <s v="Q3"/>
    <s v="Fair Valuation"/>
    <x v="0"/>
  </r>
  <r>
    <n v="4637"/>
    <s v="Acquirer_191"/>
    <s v="Target_2699"/>
    <x v="6"/>
    <x v="4"/>
    <x v="1"/>
    <n v="14312.14"/>
    <d v="2027-09-15T00:00:00"/>
    <n v="2205.06"/>
    <n v="833.07"/>
    <n v="0.37780000000000002"/>
    <n v="17.18"/>
    <n v="2.21"/>
    <n v="316.3"/>
    <x v="12"/>
    <s v="Q3"/>
    <s v="High Valuation"/>
    <x v="0"/>
  </r>
  <r>
    <n v="4638"/>
    <s v="Acquirer_300"/>
    <s v="Target_1779"/>
    <x v="2"/>
    <x v="0"/>
    <x v="2"/>
    <n v="348.18"/>
    <d v="2027-09-16T00:00:00"/>
    <n v="270.14"/>
    <n v="32.090000000000003"/>
    <n v="0.1188"/>
    <n v="10.85"/>
    <n v="0.66"/>
    <n v="2.2999999999999998"/>
    <x v="12"/>
    <s v="Q3"/>
    <s v="Fair Valuation"/>
    <x v="1"/>
  </r>
  <r>
    <n v="4639"/>
    <s v="Acquirer_921"/>
    <s v="Target_2306"/>
    <x v="3"/>
    <x v="3"/>
    <x v="0"/>
    <n v="16981.36"/>
    <d v="2027-09-17T00:00:00"/>
    <n v="3114.94"/>
    <n v="1028.55"/>
    <n v="0.33019999999999999"/>
    <n v="16.510000000000002"/>
    <n v="1.61"/>
    <n v="273.39999999999998"/>
    <x v="12"/>
    <s v="Q3"/>
    <s v="High Valuation"/>
    <x v="0"/>
  </r>
  <r>
    <n v="4640"/>
    <s v="Acquirer_80"/>
    <s v="Target_794"/>
    <x v="1"/>
    <x v="7"/>
    <x v="1"/>
    <n v="9176.89"/>
    <d v="2027-09-18T00:00:00"/>
    <n v="3519.9"/>
    <n v="636.4"/>
    <n v="0.18079999999999999"/>
    <n v="14.42"/>
    <n v="2.37"/>
    <n v="217.49"/>
    <x v="12"/>
    <s v="Q3"/>
    <s v="Fair Valuation"/>
    <x v="0"/>
  </r>
  <r>
    <n v="4641"/>
    <s v="Acquirer_805"/>
    <s v="Target_2225"/>
    <x v="7"/>
    <x v="4"/>
    <x v="3"/>
    <n v="448.94"/>
    <d v="2027-09-19T00:00:00"/>
    <n v="221.22"/>
    <n v="33.78"/>
    <n v="0.1527"/>
    <n v="13.29"/>
    <n v="1.57"/>
    <n v="7.05"/>
    <x v="12"/>
    <s v="Q3"/>
    <s v="Fair Valuation"/>
    <x v="1"/>
  </r>
  <r>
    <n v="4642"/>
    <s v="Acquirer_67"/>
    <s v="Target_3925"/>
    <x v="5"/>
    <x v="5"/>
    <x v="0"/>
    <n v="2815.27"/>
    <d v="2027-09-20T00:00:00"/>
    <n v="1091.33"/>
    <n v="374.87"/>
    <n v="0.34350000000000003"/>
    <n v="7.51"/>
    <n v="1.27"/>
    <n v="35.75"/>
    <x v="12"/>
    <s v="Q3"/>
    <s v="Low Valuation"/>
    <x v="0"/>
  </r>
  <r>
    <n v="4643"/>
    <s v="Acquirer_803"/>
    <s v="Target_2300"/>
    <x v="4"/>
    <x v="1"/>
    <x v="1"/>
    <n v="3152.74"/>
    <d v="2027-09-21T00:00:00"/>
    <n v="1934.34"/>
    <n v="439.1"/>
    <n v="0.22700000000000001"/>
    <n v="7.18"/>
    <n v="2.2000000000000002"/>
    <n v="69.36"/>
    <x v="12"/>
    <s v="Q3"/>
    <s v="Low Valuation"/>
    <x v="0"/>
  </r>
  <r>
    <n v="4644"/>
    <s v="Acquirer_929"/>
    <s v="Target_648"/>
    <x v="1"/>
    <x v="6"/>
    <x v="0"/>
    <n v="1397.43"/>
    <d v="2027-09-22T00:00:00"/>
    <n v="676.81"/>
    <n v="85.89"/>
    <n v="0.12690000000000001"/>
    <n v="16.27"/>
    <n v="0.76"/>
    <n v="10.62"/>
    <x v="12"/>
    <s v="Q3"/>
    <s v="High Valuation"/>
    <x v="0"/>
  </r>
  <r>
    <n v="4645"/>
    <s v="Acquirer_239"/>
    <s v="Target_1722"/>
    <x v="3"/>
    <x v="4"/>
    <x v="2"/>
    <n v="9761.23"/>
    <d v="2027-09-23T00:00:00"/>
    <n v="2138.44"/>
    <n v="595.55999999999995"/>
    <n v="0.27850000000000003"/>
    <n v="16.39"/>
    <n v="2.11"/>
    <n v="205.96"/>
    <x v="12"/>
    <s v="Q3"/>
    <s v="High Valuation"/>
    <x v="0"/>
  </r>
  <r>
    <n v="4646"/>
    <s v="Acquirer_396"/>
    <s v="Target_2343"/>
    <x v="5"/>
    <x v="5"/>
    <x v="1"/>
    <n v="12520.98"/>
    <d v="2027-09-24T00:00:00"/>
    <n v="4542.2"/>
    <n v="1240.93"/>
    <n v="0.2732"/>
    <n v="10.09"/>
    <n v="1.81"/>
    <n v="226.63"/>
    <x v="12"/>
    <s v="Q3"/>
    <s v="Fair Valuation"/>
    <x v="0"/>
  </r>
  <r>
    <n v="4647"/>
    <s v="Acquirer_679"/>
    <s v="Target_2267"/>
    <x v="2"/>
    <x v="1"/>
    <x v="3"/>
    <n v="1117.68"/>
    <d v="2027-09-25T00:00:00"/>
    <n v="1414.96"/>
    <n v="146.87"/>
    <n v="0.1038"/>
    <n v="7.61"/>
    <n v="0.76"/>
    <n v="8.49"/>
    <x v="12"/>
    <s v="Q3"/>
    <s v="Low Valuation"/>
    <x v="0"/>
  </r>
  <r>
    <n v="4648"/>
    <s v="Acquirer_267"/>
    <s v="Target_3363"/>
    <x v="2"/>
    <x v="3"/>
    <x v="3"/>
    <n v="12446.95"/>
    <d v="2027-09-26T00:00:00"/>
    <n v="3999.6"/>
    <n v="1381.46"/>
    <n v="0.34539999999999998"/>
    <n v="9.01"/>
    <n v="2.0299999999999998"/>
    <n v="252.67"/>
    <x v="12"/>
    <s v="Q3"/>
    <s v="Fair Valuation"/>
    <x v="0"/>
  </r>
  <r>
    <n v="4649"/>
    <s v="Acquirer_624"/>
    <s v="Target_3017"/>
    <x v="6"/>
    <x v="2"/>
    <x v="3"/>
    <n v="2601.4899999999998"/>
    <d v="2027-09-27T00:00:00"/>
    <n v="1526.36"/>
    <n v="369.53"/>
    <n v="0.24210000000000001"/>
    <n v="7.04"/>
    <n v="1.45"/>
    <n v="37.72"/>
    <x v="12"/>
    <s v="Q3"/>
    <s v="Low Valuation"/>
    <x v="0"/>
  </r>
  <r>
    <n v="4650"/>
    <s v="Acquirer_844"/>
    <s v="Target_2676"/>
    <x v="4"/>
    <x v="1"/>
    <x v="0"/>
    <n v="12780.06"/>
    <d v="2027-09-28T00:00:00"/>
    <n v="4040.43"/>
    <n v="1434.35"/>
    <n v="0.35499999999999998"/>
    <n v="8.91"/>
    <n v="0.91"/>
    <n v="116.3"/>
    <x v="12"/>
    <s v="Q3"/>
    <s v="Fair Valuation"/>
    <x v="0"/>
  </r>
  <r>
    <n v="4651"/>
    <s v="Acquirer_560"/>
    <s v="Target_1689"/>
    <x v="2"/>
    <x v="4"/>
    <x v="3"/>
    <n v="2418.69"/>
    <d v="2027-09-29T00:00:00"/>
    <n v="767.27"/>
    <n v="242.84"/>
    <n v="0.3165"/>
    <n v="9.9600000000000009"/>
    <n v="1.5"/>
    <n v="36.28"/>
    <x v="12"/>
    <s v="Q3"/>
    <s v="Fair Valuation"/>
    <x v="0"/>
  </r>
  <r>
    <n v="4652"/>
    <s v="Acquirer_592"/>
    <s v="Target_247"/>
    <x v="3"/>
    <x v="2"/>
    <x v="3"/>
    <n v="4860.21"/>
    <d v="2027-09-30T00:00:00"/>
    <n v="3002.08"/>
    <n v="474.63"/>
    <n v="0.15809999999999999"/>
    <n v="10.24"/>
    <n v="1.03"/>
    <n v="50.06"/>
    <x v="12"/>
    <s v="Q3"/>
    <s v="Fair Valuation"/>
    <x v="0"/>
  </r>
  <r>
    <n v="4653"/>
    <s v="Acquirer_754"/>
    <s v="Target_3234"/>
    <x v="4"/>
    <x v="6"/>
    <x v="0"/>
    <n v="5893.08"/>
    <d v="2027-10-01T00:00:00"/>
    <n v="4043.33"/>
    <n v="710.01"/>
    <n v="0.17560000000000001"/>
    <n v="8.3000000000000007"/>
    <n v="0.70000000000000007"/>
    <n v="41.25"/>
    <x v="12"/>
    <s v="Q4"/>
    <s v="Fair Valuation"/>
    <x v="0"/>
  </r>
  <r>
    <n v="4654"/>
    <s v="Acquirer_589"/>
    <s v="Target_3023"/>
    <x v="7"/>
    <x v="5"/>
    <x v="0"/>
    <n v="3308.56"/>
    <d v="2027-10-02T00:00:00"/>
    <n v="834.67"/>
    <n v="326.61"/>
    <n v="0.39129999999999998"/>
    <n v="10.130000000000001"/>
    <n v="0.5"/>
    <n v="16.54"/>
    <x v="12"/>
    <s v="Q4"/>
    <s v="Fair Valuation"/>
    <x v="0"/>
  </r>
  <r>
    <n v="4655"/>
    <s v="Acquirer_25"/>
    <s v="Target_4474"/>
    <x v="2"/>
    <x v="1"/>
    <x v="2"/>
    <n v="26020.46"/>
    <d v="2027-10-03T00:00:00"/>
    <n v="4629.09"/>
    <n v="1542.41"/>
    <n v="0.3332"/>
    <n v="16.87"/>
    <n v="0.6"/>
    <n v="156.12"/>
    <x v="12"/>
    <s v="Q4"/>
    <s v="High Valuation"/>
    <x v="0"/>
  </r>
  <r>
    <n v="4656"/>
    <s v="Acquirer_194"/>
    <s v="Target_947"/>
    <x v="0"/>
    <x v="3"/>
    <x v="2"/>
    <n v="1674.44"/>
    <d v="2027-10-04T00:00:00"/>
    <n v="504.66"/>
    <n v="122.58"/>
    <n v="0.2429"/>
    <n v="13.66"/>
    <n v="0.75"/>
    <n v="12.56"/>
    <x v="12"/>
    <s v="Q4"/>
    <s v="Fair Valuation"/>
    <x v="0"/>
  </r>
  <r>
    <n v="4657"/>
    <s v="Acquirer_37"/>
    <s v="Target_880"/>
    <x v="4"/>
    <x v="2"/>
    <x v="0"/>
    <n v="11757.58"/>
    <d v="2027-10-05T00:00:00"/>
    <n v="2322.4"/>
    <n v="833.28"/>
    <n v="0.35880000000000001"/>
    <n v="14.11"/>
    <n v="1.8"/>
    <n v="211.64"/>
    <x v="12"/>
    <s v="Q4"/>
    <s v="Fair Valuation"/>
    <x v="0"/>
  </r>
  <r>
    <n v="4658"/>
    <s v="Acquirer_755"/>
    <s v="Target_674"/>
    <x v="2"/>
    <x v="6"/>
    <x v="2"/>
    <n v="25839.93"/>
    <d v="2027-10-06T00:00:00"/>
    <n v="4736.33"/>
    <n v="1584.3"/>
    <n v="0.33450000000000002"/>
    <n v="16.309999999999999"/>
    <n v="0.69"/>
    <n v="178.3"/>
    <x v="12"/>
    <s v="Q4"/>
    <s v="High Valuation"/>
    <x v="0"/>
  </r>
  <r>
    <n v="4659"/>
    <s v="Acquirer_1000"/>
    <s v="Target_1304"/>
    <x v="6"/>
    <x v="5"/>
    <x v="3"/>
    <n v="7993.01"/>
    <d v="2027-10-07T00:00:00"/>
    <n v="2752.6"/>
    <n v="657.32"/>
    <n v="0.23880000000000001"/>
    <n v="12.16"/>
    <n v="1.47"/>
    <n v="117.5"/>
    <x v="12"/>
    <s v="Q4"/>
    <s v="Fair Valuation"/>
    <x v="0"/>
  </r>
  <r>
    <n v="4660"/>
    <s v="Acquirer_799"/>
    <s v="Target_2598"/>
    <x v="2"/>
    <x v="5"/>
    <x v="2"/>
    <n v="14795.07"/>
    <d v="2027-10-08T00:00:00"/>
    <n v="2336.71"/>
    <n v="844.95"/>
    <n v="0.36159999999999998"/>
    <n v="17.510000000000002"/>
    <n v="0.61"/>
    <n v="90.25"/>
    <x v="12"/>
    <s v="Q4"/>
    <s v="High Valuation"/>
    <x v="0"/>
  </r>
  <r>
    <n v="4661"/>
    <s v="Acquirer_339"/>
    <s v="Target_3920"/>
    <x v="2"/>
    <x v="5"/>
    <x v="2"/>
    <n v="10350.77"/>
    <d v="2027-10-09T00:00:00"/>
    <n v="4221.43"/>
    <n v="827.4"/>
    <n v="0.19600000000000001"/>
    <n v="12.51"/>
    <n v="2.4300000000000002"/>
    <n v="251.52"/>
    <x v="12"/>
    <s v="Q4"/>
    <s v="Fair Valuation"/>
    <x v="0"/>
  </r>
  <r>
    <n v="4662"/>
    <s v="Acquirer_64"/>
    <s v="Target_808"/>
    <x v="2"/>
    <x v="0"/>
    <x v="1"/>
    <n v="3135.54"/>
    <d v="2027-10-10T00:00:00"/>
    <n v="1608.68"/>
    <n v="210.58"/>
    <n v="0.13089999999999999"/>
    <n v="14.89"/>
    <n v="2.04"/>
    <n v="63.97"/>
    <x v="12"/>
    <s v="Q4"/>
    <s v="Fair Valuation"/>
    <x v="0"/>
  </r>
  <r>
    <n v="4663"/>
    <s v="Acquirer_235"/>
    <s v="Target_2600"/>
    <x v="4"/>
    <x v="4"/>
    <x v="0"/>
    <n v="7868.36"/>
    <d v="2027-10-11T00:00:00"/>
    <n v="2793.81"/>
    <n v="442.54"/>
    <n v="0.15840000000000001"/>
    <n v="17.78"/>
    <n v="1.19"/>
    <n v="93.63"/>
    <x v="12"/>
    <s v="Q4"/>
    <s v="High Valuation"/>
    <x v="0"/>
  </r>
  <r>
    <n v="4664"/>
    <s v="Acquirer_973"/>
    <s v="Target_710"/>
    <x v="3"/>
    <x v="7"/>
    <x v="0"/>
    <n v="9086.2000000000007"/>
    <d v="2027-10-12T00:00:00"/>
    <n v="3526.79"/>
    <n v="1294.33"/>
    <n v="0.36699999999999999"/>
    <n v="7.02"/>
    <n v="1.1299999999999999"/>
    <n v="102.67"/>
    <x v="12"/>
    <s v="Q4"/>
    <s v="Low Valuation"/>
    <x v="0"/>
  </r>
  <r>
    <n v="4665"/>
    <s v="Acquirer_54"/>
    <s v="Target_3527"/>
    <x v="3"/>
    <x v="6"/>
    <x v="0"/>
    <n v="23344.400000000001"/>
    <d v="2027-10-13T00:00:00"/>
    <n v="4335.5"/>
    <n v="1611.07"/>
    <n v="0.37159999999999999"/>
    <n v="14.49"/>
    <n v="1.49"/>
    <n v="347.83"/>
    <x v="12"/>
    <s v="Q4"/>
    <s v="Fair Valuation"/>
    <x v="0"/>
  </r>
  <r>
    <n v="4666"/>
    <s v="Acquirer_7"/>
    <s v="Target_4059"/>
    <x v="0"/>
    <x v="7"/>
    <x v="3"/>
    <n v="13900.37"/>
    <d v="2027-10-14T00:00:00"/>
    <n v="3350.51"/>
    <n v="1337.86"/>
    <n v="0.39929999999999999"/>
    <n v="10.39"/>
    <n v="0.82000000000000006"/>
    <n v="113.98"/>
    <x v="12"/>
    <s v="Q4"/>
    <s v="Fair Valuation"/>
    <x v="0"/>
  </r>
  <r>
    <n v="4667"/>
    <s v="Acquirer_122"/>
    <s v="Target_1978"/>
    <x v="3"/>
    <x v="4"/>
    <x v="2"/>
    <n v="9553.06"/>
    <d v="2027-10-15T00:00:00"/>
    <n v="4105.54"/>
    <n v="1528.49"/>
    <n v="0.37230000000000002"/>
    <n v="6.25"/>
    <n v="1.28"/>
    <n v="122.28"/>
    <x v="12"/>
    <s v="Q4"/>
    <s v="Low Valuation"/>
    <x v="0"/>
  </r>
  <r>
    <n v="4668"/>
    <s v="Acquirer_1"/>
    <s v="Target_4668"/>
    <x v="1"/>
    <x v="2"/>
    <x v="1"/>
    <n v="9575.84"/>
    <d v="2027-10-16T00:00:00"/>
    <n v="2757.99"/>
    <n v="1014.39"/>
    <n v="0.36780000000000002"/>
    <n v="9.44"/>
    <n v="1.95"/>
    <n v="186.73"/>
    <x v="12"/>
    <s v="Q4"/>
    <s v="Fair Valuation"/>
    <x v="0"/>
  </r>
  <r>
    <n v="4669"/>
    <s v="Acquirer_483"/>
    <s v="Target_1726"/>
    <x v="5"/>
    <x v="1"/>
    <x v="2"/>
    <n v="20289.04"/>
    <d v="2027-10-17T00:00:00"/>
    <n v="3584.8"/>
    <n v="1228.1500000000001"/>
    <n v="0.34260000000000002"/>
    <n v="16.52"/>
    <n v="1.85"/>
    <n v="375.35"/>
    <x v="12"/>
    <s v="Q4"/>
    <s v="High Valuation"/>
    <x v="0"/>
  </r>
  <r>
    <n v="4670"/>
    <s v="Acquirer_170"/>
    <s v="Target_602"/>
    <x v="3"/>
    <x v="5"/>
    <x v="2"/>
    <n v="16399.38"/>
    <d v="2027-10-18T00:00:00"/>
    <n v="4906.6899999999996"/>
    <n v="1295.3699999999999"/>
    <n v="0.26400000000000001"/>
    <n v="12.66"/>
    <n v="2.42"/>
    <n v="396.86"/>
    <x v="12"/>
    <s v="Q4"/>
    <s v="Fair Valuation"/>
    <x v="0"/>
  </r>
  <r>
    <n v="4671"/>
    <s v="Acquirer_738"/>
    <s v="Target_3818"/>
    <x v="6"/>
    <x v="6"/>
    <x v="3"/>
    <n v="12781.55"/>
    <d v="2027-10-19T00:00:00"/>
    <n v="4916.68"/>
    <n v="834.85"/>
    <n v="0.16980000000000001"/>
    <n v="15.31"/>
    <n v="2.2799999999999998"/>
    <n v="291.42"/>
    <x v="12"/>
    <s v="Q4"/>
    <s v="High Valuation"/>
    <x v="0"/>
  </r>
  <r>
    <n v="4672"/>
    <s v="Acquirer_983"/>
    <s v="Target_2376"/>
    <x v="7"/>
    <x v="7"/>
    <x v="3"/>
    <n v="17274.82"/>
    <d v="2027-10-20T00:00:00"/>
    <n v="4394.95"/>
    <n v="1204.6600000000001"/>
    <n v="0.27410000000000001"/>
    <n v="14.34"/>
    <n v="2.2400000000000002"/>
    <n v="386.96"/>
    <x v="12"/>
    <s v="Q4"/>
    <s v="Fair Valuation"/>
    <x v="0"/>
  </r>
  <r>
    <n v="4673"/>
    <s v="Acquirer_618"/>
    <s v="Target_1353"/>
    <x v="7"/>
    <x v="6"/>
    <x v="0"/>
    <n v="4425.84"/>
    <d v="2027-10-21T00:00:00"/>
    <n v="1230.52"/>
    <n v="441.26"/>
    <n v="0.35859999999999997"/>
    <n v="10.029999999999999"/>
    <n v="2.2799999999999998"/>
    <n v="100.91"/>
    <x v="12"/>
    <s v="Q4"/>
    <s v="Fair Valuation"/>
    <x v="0"/>
  </r>
  <r>
    <n v="4674"/>
    <s v="Acquirer_76"/>
    <s v="Target_4617"/>
    <x v="3"/>
    <x v="1"/>
    <x v="3"/>
    <n v="6077.5"/>
    <d v="2027-10-22T00:00:00"/>
    <n v="1609.92"/>
    <n v="486.2"/>
    <n v="0.30199999999999999"/>
    <n v="12.5"/>
    <n v="0.65"/>
    <n v="39.5"/>
    <x v="12"/>
    <s v="Q4"/>
    <s v="Fair Valuation"/>
    <x v="0"/>
  </r>
  <r>
    <n v="4675"/>
    <s v="Acquirer_958"/>
    <s v="Target_2925"/>
    <x v="7"/>
    <x v="1"/>
    <x v="1"/>
    <n v="877.53"/>
    <d v="2027-10-23T00:00:00"/>
    <n v="576.23"/>
    <n v="113.23"/>
    <n v="0.19650000000000001"/>
    <n v="7.75"/>
    <n v="2.46"/>
    <n v="21.59"/>
    <x v="12"/>
    <s v="Q4"/>
    <s v="Low Valuation"/>
    <x v="1"/>
  </r>
  <r>
    <n v="4676"/>
    <s v="Acquirer_210"/>
    <s v="Target_2681"/>
    <x v="6"/>
    <x v="2"/>
    <x v="0"/>
    <n v="2529.59"/>
    <d v="2027-10-24T00:00:00"/>
    <n v="756.28"/>
    <n v="236.19"/>
    <n v="0.31230000000000002"/>
    <n v="10.71"/>
    <n v="0.97"/>
    <n v="24.54"/>
    <x v="12"/>
    <s v="Q4"/>
    <s v="Fair Valuation"/>
    <x v="0"/>
  </r>
  <r>
    <n v="4677"/>
    <s v="Acquirer_154"/>
    <s v="Target_2069"/>
    <x v="3"/>
    <x v="2"/>
    <x v="3"/>
    <n v="7446.05"/>
    <d v="2027-10-25T00:00:00"/>
    <n v="4488.51"/>
    <n v="820.05"/>
    <n v="0.1827"/>
    <n v="9.08"/>
    <n v="0.73"/>
    <n v="54.36"/>
    <x v="12"/>
    <s v="Q4"/>
    <s v="Fair Valuation"/>
    <x v="0"/>
  </r>
  <r>
    <n v="4678"/>
    <s v="Acquirer_910"/>
    <s v="Target_728"/>
    <x v="1"/>
    <x v="1"/>
    <x v="1"/>
    <n v="15275.1"/>
    <d v="2027-10-26T00:00:00"/>
    <n v="3394.53"/>
    <n v="1013.61"/>
    <n v="0.29859999999999998"/>
    <n v="15.07"/>
    <n v="0.64"/>
    <n v="97.76"/>
    <x v="12"/>
    <s v="Q4"/>
    <s v="High Valuation"/>
    <x v="0"/>
  </r>
  <r>
    <n v="4679"/>
    <s v="Acquirer_955"/>
    <s v="Target_89"/>
    <x v="2"/>
    <x v="5"/>
    <x v="1"/>
    <n v="7876.38"/>
    <d v="2027-10-27T00:00:00"/>
    <n v="1353.4"/>
    <n v="437.82"/>
    <n v="0.32350000000000001"/>
    <n v="17.989999999999998"/>
    <n v="2.2599999999999998"/>
    <n v="178.01"/>
    <x v="12"/>
    <s v="Q4"/>
    <s v="High Valuation"/>
    <x v="0"/>
  </r>
  <r>
    <n v="4680"/>
    <s v="Acquirer_552"/>
    <s v="Target_3404"/>
    <x v="2"/>
    <x v="5"/>
    <x v="0"/>
    <n v="1450.65"/>
    <d v="2027-10-28T00:00:00"/>
    <n v="1504.18"/>
    <n v="189.38"/>
    <n v="0.12590000000000001"/>
    <n v="7.66"/>
    <n v="2.48"/>
    <n v="35.979999999999997"/>
    <x v="12"/>
    <s v="Q4"/>
    <s v="Low Valuation"/>
    <x v="0"/>
  </r>
  <r>
    <n v="4681"/>
    <s v="Acquirer_656"/>
    <s v="Target_1033"/>
    <x v="3"/>
    <x v="6"/>
    <x v="1"/>
    <n v="8158.24"/>
    <d v="2027-10-29T00:00:00"/>
    <n v="4096.5600000000004"/>
    <n v="804.56"/>
    <n v="0.19639999999999999"/>
    <n v="10.14"/>
    <n v="1.47"/>
    <n v="119.93"/>
    <x v="12"/>
    <s v="Q4"/>
    <s v="Fair Valuation"/>
    <x v="0"/>
  </r>
  <r>
    <n v="4682"/>
    <s v="Acquirer_826"/>
    <s v="Target_424"/>
    <x v="3"/>
    <x v="0"/>
    <x v="1"/>
    <n v="455.5"/>
    <d v="2027-10-30T00:00:00"/>
    <n v="114.54"/>
    <n v="34.119999999999997"/>
    <n v="0.2979"/>
    <n v="13.35"/>
    <n v="0.53"/>
    <n v="2.41"/>
    <x v="12"/>
    <s v="Q4"/>
    <s v="Fair Valuation"/>
    <x v="1"/>
  </r>
  <r>
    <n v="4683"/>
    <s v="Acquirer_226"/>
    <s v="Target_556"/>
    <x v="4"/>
    <x v="4"/>
    <x v="1"/>
    <n v="4229.67"/>
    <d v="2027-10-31T00:00:00"/>
    <n v="2518.6799999999998"/>
    <n v="423.39"/>
    <n v="0.1681"/>
    <n v="9.99"/>
    <n v="2.5"/>
    <n v="105.74"/>
    <x v="12"/>
    <s v="Q4"/>
    <s v="Fair Valuation"/>
    <x v="0"/>
  </r>
  <r>
    <n v="4684"/>
    <s v="Acquirer_201"/>
    <s v="Target_4654"/>
    <x v="5"/>
    <x v="1"/>
    <x v="1"/>
    <n v="3634.05"/>
    <d v="2027-11-01T00:00:00"/>
    <n v="4601.88"/>
    <n v="508.97"/>
    <n v="0.1106"/>
    <n v="7.14"/>
    <n v="2.34"/>
    <n v="85.04"/>
    <x v="12"/>
    <s v="Q4"/>
    <s v="Low Valuation"/>
    <x v="0"/>
  </r>
  <r>
    <n v="4685"/>
    <s v="Acquirer_636"/>
    <s v="Target_2655"/>
    <x v="3"/>
    <x v="5"/>
    <x v="3"/>
    <n v="18298.47"/>
    <d v="2027-11-02T00:00:00"/>
    <n v="3918.92"/>
    <n v="1497.42"/>
    <n v="0.3821"/>
    <n v="12.22"/>
    <n v="2.37"/>
    <n v="433.67"/>
    <x v="12"/>
    <s v="Q4"/>
    <s v="Fair Valuation"/>
    <x v="0"/>
  </r>
  <r>
    <n v="4686"/>
    <s v="Acquirer_901"/>
    <s v="Target_2859"/>
    <x v="2"/>
    <x v="6"/>
    <x v="1"/>
    <n v="5482.43"/>
    <d v="2027-11-03T00:00:00"/>
    <n v="2159.58"/>
    <n v="338.84"/>
    <n v="0.15690000000000001"/>
    <n v="16.18"/>
    <n v="1.79"/>
    <n v="98.14"/>
    <x v="12"/>
    <s v="Q4"/>
    <s v="High Valuation"/>
    <x v="0"/>
  </r>
  <r>
    <n v="4687"/>
    <s v="Acquirer_763"/>
    <s v="Target_2208"/>
    <x v="0"/>
    <x v="6"/>
    <x v="3"/>
    <n v="676"/>
    <d v="2027-11-04T00:00:00"/>
    <n v="234.47"/>
    <n v="54.21"/>
    <n v="0.23119999999999999"/>
    <n v="12.47"/>
    <n v="1.86"/>
    <n v="12.57"/>
    <x v="12"/>
    <s v="Q4"/>
    <s v="Fair Valuation"/>
    <x v="1"/>
  </r>
  <r>
    <n v="4688"/>
    <s v="Acquirer_857"/>
    <s v="Target_3392"/>
    <x v="1"/>
    <x v="2"/>
    <x v="0"/>
    <n v="6588.88"/>
    <d v="2027-11-05T00:00:00"/>
    <n v="4181.13"/>
    <n v="516.37"/>
    <n v="0.1235"/>
    <n v="12.76"/>
    <n v="0.51"/>
    <n v="33.6"/>
    <x v="12"/>
    <s v="Q4"/>
    <s v="Fair Valuation"/>
    <x v="0"/>
  </r>
  <r>
    <n v="4689"/>
    <s v="Acquirer_894"/>
    <s v="Target_2540"/>
    <x v="2"/>
    <x v="7"/>
    <x v="3"/>
    <n v="11697.97"/>
    <d v="2027-11-06T00:00:00"/>
    <n v="3750.35"/>
    <n v="1146.8599999999999"/>
    <n v="0.30580000000000002"/>
    <n v="10.199999999999999"/>
    <n v="0.65"/>
    <n v="76.040000000000006"/>
    <x v="12"/>
    <s v="Q4"/>
    <s v="Fair Valuation"/>
    <x v="0"/>
  </r>
  <r>
    <n v="4690"/>
    <s v="Acquirer_434"/>
    <s v="Target_1604"/>
    <x v="4"/>
    <x v="5"/>
    <x v="2"/>
    <n v="3562.42"/>
    <d v="2027-11-07T00:00:00"/>
    <n v="695.37"/>
    <n v="267.64999999999998"/>
    <n v="0.38490000000000002"/>
    <n v="13.31"/>
    <n v="1.56"/>
    <n v="55.57"/>
    <x v="12"/>
    <s v="Q4"/>
    <s v="Fair Valuation"/>
    <x v="0"/>
  </r>
  <r>
    <n v="4691"/>
    <s v="Acquirer_685"/>
    <s v="Target_4047"/>
    <x v="4"/>
    <x v="5"/>
    <x v="0"/>
    <n v="1249.47"/>
    <d v="2027-11-08T00:00:00"/>
    <n v="575.30999999999995"/>
    <n v="82.04"/>
    <n v="0.1426"/>
    <n v="15.23"/>
    <n v="1.51"/>
    <n v="18.87"/>
    <x v="12"/>
    <s v="Q4"/>
    <s v="High Valuation"/>
    <x v="0"/>
  </r>
  <r>
    <n v="4692"/>
    <s v="Acquirer_478"/>
    <s v="Target_642"/>
    <x v="0"/>
    <x v="1"/>
    <x v="3"/>
    <n v="1480.74"/>
    <d v="2027-11-09T00:00:00"/>
    <n v="278.10000000000002"/>
    <n v="86.29"/>
    <n v="0.31030000000000002"/>
    <n v="17.16"/>
    <n v="2"/>
    <n v="29.61"/>
    <x v="12"/>
    <s v="Q4"/>
    <s v="High Valuation"/>
    <x v="0"/>
  </r>
  <r>
    <n v="4693"/>
    <s v="Acquirer_588"/>
    <s v="Target_3559"/>
    <x v="5"/>
    <x v="4"/>
    <x v="3"/>
    <n v="2668.67"/>
    <d v="2027-11-10T00:00:00"/>
    <n v="2304.06"/>
    <n v="276.26"/>
    <n v="0.11990000000000001"/>
    <n v="9.66"/>
    <n v="1.54"/>
    <n v="41.1"/>
    <x v="12"/>
    <s v="Q4"/>
    <s v="Fair Valuation"/>
    <x v="0"/>
  </r>
  <r>
    <n v="4694"/>
    <s v="Acquirer_761"/>
    <s v="Target_3318"/>
    <x v="5"/>
    <x v="3"/>
    <x v="3"/>
    <n v="18000.28"/>
    <d v="2027-11-11T00:00:00"/>
    <n v="4271.57"/>
    <n v="1630.46"/>
    <n v="0.38169999999999998"/>
    <n v="11.04"/>
    <n v="2.02"/>
    <n v="363.61"/>
    <x v="12"/>
    <s v="Q4"/>
    <s v="Fair Valuation"/>
    <x v="0"/>
  </r>
  <r>
    <n v="4695"/>
    <s v="Acquirer_230"/>
    <s v="Target_2208"/>
    <x v="2"/>
    <x v="6"/>
    <x v="2"/>
    <n v="4225.58"/>
    <d v="2027-11-12T00:00:00"/>
    <n v="1902.46"/>
    <n v="480.18"/>
    <n v="0.25240000000000001"/>
    <n v="8.8000000000000007"/>
    <n v="1.27"/>
    <n v="53.66"/>
    <x v="12"/>
    <s v="Q4"/>
    <s v="Fair Valuation"/>
    <x v="0"/>
  </r>
  <r>
    <n v="4696"/>
    <s v="Acquirer_833"/>
    <s v="Target_3477"/>
    <x v="6"/>
    <x v="5"/>
    <x v="2"/>
    <n v="18144.96"/>
    <d v="2027-11-13T00:00:00"/>
    <n v="4368.62"/>
    <n v="1124.92"/>
    <n v="0.25750000000000001"/>
    <n v="16.13"/>
    <n v="0.69"/>
    <n v="125.2"/>
    <x v="12"/>
    <s v="Q4"/>
    <s v="High Valuation"/>
    <x v="0"/>
  </r>
  <r>
    <n v="4697"/>
    <s v="Acquirer_1"/>
    <s v="Target_4215"/>
    <x v="0"/>
    <x v="6"/>
    <x v="1"/>
    <n v="7476.86"/>
    <d v="2027-11-14T00:00:00"/>
    <n v="4872.6899999999996"/>
    <n v="507.25"/>
    <n v="0.1041"/>
    <n v="14.74"/>
    <n v="0.79"/>
    <n v="59.07"/>
    <x v="12"/>
    <s v="Q4"/>
    <s v="Fair Valuation"/>
    <x v="0"/>
  </r>
  <r>
    <n v="4698"/>
    <s v="Acquirer_230"/>
    <s v="Target_4262"/>
    <x v="0"/>
    <x v="0"/>
    <x v="3"/>
    <n v="474.63"/>
    <d v="2027-11-15T00:00:00"/>
    <n v="296.19"/>
    <n v="30.86"/>
    <n v="0.1042"/>
    <n v="15.38"/>
    <n v="1.4"/>
    <n v="6.64"/>
    <x v="12"/>
    <s v="Q4"/>
    <s v="High Valuation"/>
    <x v="1"/>
  </r>
  <r>
    <n v="4699"/>
    <s v="Acquirer_173"/>
    <s v="Target_135"/>
    <x v="2"/>
    <x v="1"/>
    <x v="2"/>
    <n v="1969.81"/>
    <d v="2027-11-16T00:00:00"/>
    <n v="785.43"/>
    <n v="119.31"/>
    <n v="0.15190000000000001"/>
    <n v="16.510000000000002"/>
    <n v="1.29"/>
    <n v="25.41"/>
    <x v="12"/>
    <s v="Q4"/>
    <s v="High Valuation"/>
    <x v="0"/>
  </r>
  <r>
    <n v="4700"/>
    <s v="Acquirer_166"/>
    <s v="Target_4627"/>
    <x v="0"/>
    <x v="2"/>
    <x v="0"/>
    <n v="13605.8"/>
    <d v="2027-11-17T00:00:00"/>
    <n v="3202.06"/>
    <n v="1042.5899999999999"/>
    <n v="0.3256"/>
    <n v="13.05"/>
    <n v="2.4500000000000002"/>
    <n v="333.34"/>
    <x v="12"/>
    <s v="Q4"/>
    <s v="Fair Valuation"/>
    <x v="0"/>
  </r>
  <r>
    <n v="4701"/>
    <s v="Acquirer_859"/>
    <s v="Target_4846"/>
    <x v="7"/>
    <x v="2"/>
    <x v="2"/>
    <n v="15480.76"/>
    <d v="2027-11-18T00:00:00"/>
    <n v="3421.98"/>
    <n v="1002.64"/>
    <n v="0.29299999999999998"/>
    <n v="15.44"/>
    <n v="0.76"/>
    <n v="117.65"/>
    <x v="12"/>
    <s v="Q4"/>
    <s v="High Valuation"/>
    <x v="0"/>
  </r>
  <r>
    <n v="4702"/>
    <s v="Acquirer_215"/>
    <s v="Target_3553"/>
    <x v="0"/>
    <x v="7"/>
    <x v="2"/>
    <n v="2447.08"/>
    <d v="2027-11-19T00:00:00"/>
    <n v="526.38"/>
    <n v="153.22999999999999"/>
    <n v="0.29110000000000003"/>
    <n v="15.97"/>
    <n v="1.73"/>
    <n v="42.33"/>
    <x v="12"/>
    <s v="Q4"/>
    <s v="High Valuation"/>
    <x v="0"/>
  </r>
  <r>
    <n v="4703"/>
    <s v="Acquirer_61"/>
    <s v="Target_4214"/>
    <x v="4"/>
    <x v="2"/>
    <x v="3"/>
    <n v="14827.25"/>
    <d v="2027-11-20T00:00:00"/>
    <n v="3467.35"/>
    <n v="1186.18"/>
    <n v="0.34210000000000002"/>
    <n v="12.5"/>
    <n v="2.17"/>
    <n v="321.75"/>
    <x v="12"/>
    <s v="Q4"/>
    <s v="Fair Valuation"/>
    <x v="0"/>
  </r>
  <r>
    <n v="4704"/>
    <s v="Acquirer_850"/>
    <s v="Target_380"/>
    <x v="1"/>
    <x v="5"/>
    <x v="1"/>
    <n v="10438.02"/>
    <d v="2027-11-21T00:00:00"/>
    <n v="4957.28"/>
    <n v="688.07"/>
    <n v="0.13880000000000001"/>
    <n v="15.17"/>
    <n v="0.74"/>
    <n v="77.239999999999995"/>
    <x v="12"/>
    <s v="Q4"/>
    <s v="High Valuation"/>
    <x v="0"/>
  </r>
  <r>
    <n v="4705"/>
    <s v="Acquirer_429"/>
    <s v="Target_4181"/>
    <x v="4"/>
    <x v="0"/>
    <x v="0"/>
    <n v="364.63"/>
    <d v="2027-11-22T00:00:00"/>
    <n v="240.45"/>
    <n v="27.75"/>
    <n v="0.1154"/>
    <n v="13.14"/>
    <n v="1.94"/>
    <n v="7.07"/>
    <x v="12"/>
    <s v="Q4"/>
    <s v="Fair Valuation"/>
    <x v="1"/>
  </r>
  <r>
    <n v="4706"/>
    <s v="Acquirer_330"/>
    <s v="Target_2014"/>
    <x v="4"/>
    <x v="6"/>
    <x v="2"/>
    <n v="402.95"/>
    <d v="2027-11-23T00:00:00"/>
    <n v="328.85"/>
    <n v="53.87"/>
    <n v="0.1638"/>
    <n v="7.48"/>
    <n v="0.85000000000000009"/>
    <n v="3.43"/>
    <x v="12"/>
    <s v="Q4"/>
    <s v="Low Valuation"/>
    <x v="1"/>
  </r>
  <r>
    <n v="4707"/>
    <s v="Acquirer_250"/>
    <s v="Target_1221"/>
    <x v="0"/>
    <x v="4"/>
    <x v="2"/>
    <n v="8497.93"/>
    <d v="2027-11-24T00:00:00"/>
    <n v="2944.1"/>
    <n v="513.16"/>
    <n v="0.17430000000000001"/>
    <n v="16.559999999999999"/>
    <n v="0.76"/>
    <n v="64.58"/>
    <x v="12"/>
    <s v="Q4"/>
    <s v="High Valuation"/>
    <x v="0"/>
  </r>
  <r>
    <n v="4708"/>
    <s v="Acquirer_557"/>
    <s v="Target_4435"/>
    <x v="0"/>
    <x v="4"/>
    <x v="3"/>
    <n v="8367.07"/>
    <d v="2027-11-25T00:00:00"/>
    <n v="1566.27"/>
    <n v="589.23"/>
    <n v="0.37619999999999998"/>
    <n v="14.2"/>
    <n v="1.22"/>
    <n v="102.08"/>
    <x v="12"/>
    <s v="Q4"/>
    <s v="Fair Valuation"/>
    <x v="0"/>
  </r>
  <r>
    <n v="4709"/>
    <s v="Acquirer_542"/>
    <s v="Target_4490"/>
    <x v="4"/>
    <x v="3"/>
    <x v="3"/>
    <n v="4756.84"/>
    <d v="2027-11-26T00:00:00"/>
    <n v="1409.18"/>
    <n v="401.76"/>
    <n v="0.28510000000000002"/>
    <n v="11.84"/>
    <n v="1.61"/>
    <n v="76.59"/>
    <x v="12"/>
    <s v="Q4"/>
    <s v="Fair Valuation"/>
    <x v="0"/>
  </r>
  <r>
    <n v="4710"/>
    <s v="Acquirer_319"/>
    <s v="Target_2789"/>
    <x v="5"/>
    <x v="5"/>
    <x v="3"/>
    <n v="211.88"/>
    <d v="2027-11-27T00:00:00"/>
    <n v="59.09"/>
    <n v="14.89"/>
    <n v="0.252"/>
    <n v="14.23"/>
    <n v="0.83"/>
    <n v="1.76"/>
    <x v="12"/>
    <s v="Q4"/>
    <s v="Fair Valuation"/>
    <x v="1"/>
  </r>
  <r>
    <n v="4711"/>
    <s v="Acquirer_930"/>
    <s v="Target_1065"/>
    <x v="1"/>
    <x v="1"/>
    <x v="1"/>
    <n v="4734.9799999999996"/>
    <d v="2027-11-28T00:00:00"/>
    <n v="2960.17"/>
    <n v="350.48"/>
    <n v="0.11840000000000001"/>
    <n v="13.51"/>
    <n v="1.86"/>
    <n v="88.07"/>
    <x v="12"/>
    <s v="Q4"/>
    <s v="Fair Valuation"/>
    <x v="0"/>
  </r>
  <r>
    <n v="4712"/>
    <s v="Acquirer_74"/>
    <s v="Target_4717"/>
    <x v="5"/>
    <x v="0"/>
    <x v="1"/>
    <n v="22169.57"/>
    <d v="2027-11-29T00:00:00"/>
    <n v="4949.37"/>
    <n v="1898.08"/>
    <n v="0.38350000000000001"/>
    <n v="11.68"/>
    <n v="0.57999999999999996"/>
    <n v="128.58000000000001"/>
    <x v="12"/>
    <s v="Q4"/>
    <s v="Fair Valuation"/>
    <x v="0"/>
  </r>
  <r>
    <n v="4713"/>
    <s v="Acquirer_695"/>
    <s v="Target_1266"/>
    <x v="7"/>
    <x v="5"/>
    <x v="1"/>
    <n v="13372.53"/>
    <d v="2027-11-30T00:00:00"/>
    <n v="3164.76"/>
    <n v="1242.8"/>
    <n v="0.39269999999999999"/>
    <n v="10.76"/>
    <n v="1.9"/>
    <n v="254.08"/>
    <x v="12"/>
    <s v="Q4"/>
    <s v="Fair Valuation"/>
    <x v="0"/>
  </r>
  <r>
    <n v="4714"/>
    <s v="Acquirer_626"/>
    <s v="Target_4118"/>
    <x v="5"/>
    <x v="3"/>
    <x v="0"/>
    <n v="10208.040000000001"/>
    <d v="2027-12-01T00:00:00"/>
    <n v="2256.0300000000002"/>
    <n v="847.14"/>
    <n v="0.3755"/>
    <n v="12.05"/>
    <n v="1.91"/>
    <n v="194.97"/>
    <x v="12"/>
    <s v="Q4"/>
    <s v="Fair Valuation"/>
    <x v="0"/>
  </r>
  <r>
    <n v="4715"/>
    <s v="Acquirer_201"/>
    <s v="Target_489"/>
    <x v="4"/>
    <x v="4"/>
    <x v="1"/>
    <n v="8611.4500000000007"/>
    <d v="2027-12-02T00:00:00"/>
    <n v="1772.24"/>
    <n v="493.21"/>
    <n v="0.27829999999999999"/>
    <n v="17.46"/>
    <n v="1.6"/>
    <n v="137.78"/>
    <x v="12"/>
    <s v="Q4"/>
    <s v="High Valuation"/>
    <x v="0"/>
  </r>
  <r>
    <n v="4716"/>
    <s v="Acquirer_782"/>
    <s v="Target_204"/>
    <x v="5"/>
    <x v="1"/>
    <x v="0"/>
    <n v="2921.85"/>
    <d v="2027-12-03T00:00:00"/>
    <n v="764.19"/>
    <n v="261.58"/>
    <n v="0.34229999999999999"/>
    <n v="11.17"/>
    <n v="1.06"/>
    <n v="30.97"/>
    <x v="12"/>
    <s v="Q4"/>
    <s v="Fair Valuation"/>
    <x v="0"/>
  </r>
  <r>
    <n v="4717"/>
    <s v="Acquirer_994"/>
    <s v="Target_4966"/>
    <x v="7"/>
    <x v="2"/>
    <x v="0"/>
    <n v="25987.96"/>
    <d v="2027-12-04T00:00:00"/>
    <n v="4903.7700000000004"/>
    <n v="1536.84"/>
    <n v="0.31340000000000001"/>
    <n v="16.91"/>
    <n v="2.08"/>
    <n v="540.54999999999995"/>
    <x v="12"/>
    <s v="Q4"/>
    <s v="High Valuation"/>
    <x v="0"/>
  </r>
  <r>
    <n v="4718"/>
    <s v="Acquirer_653"/>
    <s v="Target_1825"/>
    <x v="7"/>
    <x v="3"/>
    <x v="3"/>
    <n v="2779.1"/>
    <d v="2027-12-05T00:00:00"/>
    <n v="806.97"/>
    <n v="226.68"/>
    <n v="0.28089999999999998"/>
    <n v="12.26"/>
    <n v="1.98"/>
    <n v="55.03"/>
    <x v="12"/>
    <s v="Q4"/>
    <s v="Fair Valuation"/>
    <x v="0"/>
  </r>
  <r>
    <n v="4719"/>
    <s v="Acquirer_811"/>
    <s v="Target_4501"/>
    <x v="2"/>
    <x v="1"/>
    <x v="1"/>
    <n v="5463.35"/>
    <d v="2027-12-06T00:00:00"/>
    <n v="1322.58"/>
    <n v="412.64"/>
    <n v="0.312"/>
    <n v="13.24"/>
    <n v="2.13"/>
    <n v="116.37"/>
    <x v="12"/>
    <s v="Q4"/>
    <s v="Fair Valuation"/>
    <x v="0"/>
  </r>
  <r>
    <n v="4720"/>
    <s v="Acquirer_117"/>
    <s v="Target_4688"/>
    <x v="6"/>
    <x v="1"/>
    <x v="1"/>
    <n v="3252.97"/>
    <d v="2027-12-07T00:00:00"/>
    <n v="3012"/>
    <n v="541.26"/>
    <n v="0.1797"/>
    <n v="6.01"/>
    <n v="2.14"/>
    <n v="69.61"/>
    <x v="12"/>
    <s v="Q4"/>
    <s v="Low Valuation"/>
    <x v="0"/>
  </r>
  <r>
    <n v="4721"/>
    <s v="Acquirer_253"/>
    <s v="Target_4274"/>
    <x v="7"/>
    <x v="5"/>
    <x v="0"/>
    <n v="3886.51"/>
    <d v="2027-12-08T00:00:00"/>
    <n v="1888.92"/>
    <n v="301.27999999999997"/>
    <n v="0.1595"/>
    <n v="12.9"/>
    <n v="1.96"/>
    <n v="76.180000000000007"/>
    <x v="12"/>
    <s v="Q4"/>
    <s v="Fair Valuation"/>
    <x v="0"/>
  </r>
  <r>
    <n v="4722"/>
    <s v="Acquirer_719"/>
    <s v="Target_4406"/>
    <x v="0"/>
    <x v="1"/>
    <x v="2"/>
    <n v="2592.71"/>
    <d v="2027-12-09T00:00:00"/>
    <n v="1411.14"/>
    <n v="300.43"/>
    <n v="0.21290000000000001"/>
    <n v="8.6300000000000008"/>
    <n v="1.0900000000000001"/>
    <n v="28.26"/>
    <x v="12"/>
    <s v="Q4"/>
    <s v="Fair Valuation"/>
    <x v="0"/>
  </r>
  <r>
    <n v="4723"/>
    <s v="Acquirer_327"/>
    <s v="Target_1262"/>
    <x v="4"/>
    <x v="3"/>
    <x v="2"/>
    <n v="6339.15"/>
    <d v="2027-12-10T00:00:00"/>
    <n v="2193.1999999999998"/>
    <n v="755.56"/>
    <n v="0.34449999999999997"/>
    <n v="8.39"/>
    <n v="0.8"/>
    <n v="50.71"/>
    <x v="12"/>
    <s v="Q4"/>
    <s v="Fair Valuation"/>
    <x v="0"/>
  </r>
  <r>
    <n v="4724"/>
    <s v="Acquirer_607"/>
    <s v="Target_1808"/>
    <x v="4"/>
    <x v="0"/>
    <x v="1"/>
    <n v="8645.51"/>
    <d v="2027-12-11T00:00:00"/>
    <n v="1811.25"/>
    <n v="634.29999999999995"/>
    <n v="0.35020000000000001"/>
    <n v="13.63"/>
    <n v="1.21"/>
    <n v="104.61"/>
    <x v="12"/>
    <s v="Q4"/>
    <s v="Fair Valuation"/>
    <x v="0"/>
  </r>
  <r>
    <n v="4725"/>
    <s v="Acquirer_64"/>
    <s v="Target_78"/>
    <x v="6"/>
    <x v="0"/>
    <x v="3"/>
    <n v="5498.79"/>
    <d v="2027-12-12T00:00:00"/>
    <n v="1524.81"/>
    <n v="326.92"/>
    <n v="0.21440000000000001"/>
    <n v="16.82"/>
    <n v="1.54"/>
    <n v="84.68"/>
    <x v="12"/>
    <s v="Q4"/>
    <s v="High Valuation"/>
    <x v="0"/>
  </r>
  <r>
    <n v="4726"/>
    <s v="Acquirer_346"/>
    <s v="Target_4450"/>
    <x v="7"/>
    <x v="0"/>
    <x v="3"/>
    <n v="2428.54"/>
    <d v="2027-12-13T00:00:00"/>
    <n v="1054.8399999999999"/>
    <n v="141.03"/>
    <n v="0.13370000000000001"/>
    <n v="17.22"/>
    <n v="1.1499999999999999"/>
    <n v="27.93"/>
    <x v="12"/>
    <s v="Q4"/>
    <s v="High Valuation"/>
    <x v="0"/>
  </r>
  <r>
    <n v="4727"/>
    <s v="Acquirer_150"/>
    <s v="Target_687"/>
    <x v="2"/>
    <x v="6"/>
    <x v="3"/>
    <n v="23362.01"/>
    <d v="2027-12-14T00:00:00"/>
    <n v="4210.28"/>
    <n v="1347.29"/>
    <n v="0.32"/>
    <n v="17.34"/>
    <n v="1.36"/>
    <n v="317.72000000000003"/>
    <x v="12"/>
    <s v="Q4"/>
    <s v="High Valuation"/>
    <x v="0"/>
  </r>
  <r>
    <n v="4728"/>
    <s v="Acquirer_20"/>
    <s v="Target_4728"/>
    <x v="1"/>
    <x v="7"/>
    <x v="2"/>
    <n v="615.69000000000005"/>
    <d v="2027-12-15T00:00:00"/>
    <n v="285.97000000000003"/>
    <n v="62.57"/>
    <n v="0.21879999999999999"/>
    <n v="9.84"/>
    <n v="2.33"/>
    <n v="14.35"/>
    <x v="12"/>
    <s v="Q4"/>
    <s v="Fair Valuation"/>
    <x v="1"/>
  </r>
  <r>
    <n v="4729"/>
    <s v="Acquirer_502"/>
    <s v="Target_4011"/>
    <x v="4"/>
    <x v="4"/>
    <x v="2"/>
    <n v="731.53"/>
    <d v="2027-12-16T00:00:00"/>
    <n v="216.27"/>
    <n v="57.51"/>
    <n v="0.26590000000000003"/>
    <n v="12.72"/>
    <n v="1.36"/>
    <n v="9.9499999999999993"/>
    <x v="12"/>
    <s v="Q4"/>
    <s v="Fair Valuation"/>
    <x v="1"/>
  </r>
  <r>
    <n v="4730"/>
    <s v="Acquirer_272"/>
    <s v="Target_2829"/>
    <x v="1"/>
    <x v="6"/>
    <x v="1"/>
    <n v="2789.01"/>
    <d v="2027-12-17T00:00:00"/>
    <n v="1598.28"/>
    <n v="318.38"/>
    <n v="0.19919999999999999"/>
    <n v="8.76"/>
    <n v="1.24"/>
    <n v="34.58"/>
    <x v="12"/>
    <s v="Q4"/>
    <s v="Fair Valuation"/>
    <x v="0"/>
  </r>
  <r>
    <n v="4731"/>
    <s v="Acquirer_16"/>
    <s v="Target_2113"/>
    <x v="2"/>
    <x v="5"/>
    <x v="1"/>
    <n v="4460.18"/>
    <d v="2027-12-18T00:00:00"/>
    <n v="2104.1999999999998"/>
    <n v="309.95"/>
    <n v="0.14729999999999999"/>
    <n v="14.39"/>
    <n v="2.04"/>
    <n v="90.99"/>
    <x v="12"/>
    <s v="Q4"/>
    <s v="Fair Valuation"/>
    <x v="0"/>
  </r>
  <r>
    <n v="4732"/>
    <s v="Acquirer_825"/>
    <s v="Target_3646"/>
    <x v="2"/>
    <x v="0"/>
    <x v="0"/>
    <n v="13670.64"/>
    <d v="2027-12-19T00:00:00"/>
    <n v="2317.6799999999998"/>
    <n v="778.51"/>
    <n v="0.33589999999999998"/>
    <n v="17.559999999999999"/>
    <n v="0.85000000000000009"/>
    <n v="116.2"/>
    <x v="12"/>
    <s v="Q4"/>
    <s v="High Valuation"/>
    <x v="0"/>
  </r>
  <r>
    <n v="4733"/>
    <s v="Acquirer_620"/>
    <s v="Target_366"/>
    <x v="5"/>
    <x v="4"/>
    <x v="2"/>
    <n v="5512.32"/>
    <d v="2027-12-20T00:00:00"/>
    <n v="1959.64"/>
    <n v="445.62"/>
    <n v="0.22739999999999999"/>
    <n v="12.37"/>
    <n v="2.19"/>
    <n v="120.72"/>
    <x v="12"/>
    <s v="Q4"/>
    <s v="Fair Valuation"/>
    <x v="0"/>
  </r>
  <r>
    <n v="4734"/>
    <s v="Acquirer_971"/>
    <s v="Target_703"/>
    <x v="1"/>
    <x v="5"/>
    <x v="0"/>
    <n v="9224.0400000000009"/>
    <d v="2027-12-21T00:00:00"/>
    <n v="2524.16"/>
    <n v="590.15"/>
    <n v="0.23380000000000001"/>
    <n v="15.63"/>
    <n v="2.48"/>
    <n v="228.76"/>
    <x v="12"/>
    <s v="Q4"/>
    <s v="High Valuation"/>
    <x v="0"/>
  </r>
  <r>
    <n v="4735"/>
    <s v="Acquirer_36"/>
    <s v="Target_1957"/>
    <x v="2"/>
    <x v="4"/>
    <x v="2"/>
    <n v="4631.6899999999996"/>
    <d v="2027-12-22T00:00:00"/>
    <n v="1170.23"/>
    <n v="411.34"/>
    <n v="0.35149999999999998"/>
    <n v="11.26"/>
    <n v="0.72"/>
    <n v="33.35"/>
    <x v="12"/>
    <s v="Q4"/>
    <s v="Fair Valuation"/>
    <x v="0"/>
  </r>
  <r>
    <n v="4736"/>
    <s v="Acquirer_83"/>
    <s v="Target_2547"/>
    <x v="1"/>
    <x v="0"/>
    <x v="2"/>
    <n v="3120.02"/>
    <d v="2027-12-23T00:00:00"/>
    <n v="1830.73"/>
    <n v="296.58"/>
    <n v="0.16200000000000001"/>
    <n v="10.52"/>
    <n v="0.84"/>
    <n v="26.21"/>
    <x v="12"/>
    <s v="Q4"/>
    <s v="Fair Valuation"/>
    <x v="0"/>
  </r>
  <r>
    <n v="4737"/>
    <s v="Acquirer_553"/>
    <s v="Target_2812"/>
    <x v="6"/>
    <x v="3"/>
    <x v="1"/>
    <n v="13656.35"/>
    <d v="2027-12-24T00:00:00"/>
    <n v="2066.54"/>
    <n v="806.16"/>
    <n v="0.3901"/>
    <n v="16.940000000000001"/>
    <n v="1.17"/>
    <n v="159.78"/>
    <x v="12"/>
    <s v="Q4"/>
    <s v="High Valuation"/>
    <x v="0"/>
  </r>
  <r>
    <n v="4738"/>
    <s v="Acquirer_142"/>
    <s v="Target_6"/>
    <x v="6"/>
    <x v="7"/>
    <x v="3"/>
    <n v="15493.78"/>
    <d v="2027-12-25T00:00:00"/>
    <n v="3394.25"/>
    <n v="901.85"/>
    <n v="0.26569999999999999"/>
    <n v="17.18"/>
    <n v="1.65"/>
    <n v="255.65"/>
    <x v="12"/>
    <s v="Q4"/>
    <s v="High Valuation"/>
    <x v="0"/>
  </r>
  <r>
    <n v="4739"/>
    <s v="Acquirer_377"/>
    <s v="Target_495"/>
    <x v="3"/>
    <x v="1"/>
    <x v="3"/>
    <n v="8378.82"/>
    <d v="2027-12-26T00:00:00"/>
    <n v="1729.19"/>
    <n v="564.23"/>
    <n v="0.32629999999999998"/>
    <n v="14.85"/>
    <n v="2.19"/>
    <n v="183.5"/>
    <x v="12"/>
    <s v="Q4"/>
    <s v="Fair Valuation"/>
    <x v="0"/>
  </r>
  <r>
    <n v="4740"/>
    <s v="Acquirer_669"/>
    <s v="Target_2946"/>
    <x v="5"/>
    <x v="6"/>
    <x v="3"/>
    <n v="5735.12"/>
    <d v="2027-12-27T00:00:00"/>
    <n v="1361.49"/>
    <n v="450.52"/>
    <n v="0.33090000000000003"/>
    <n v="12.73"/>
    <n v="2.06"/>
    <n v="118.14"/>
    <x v="12"/>
    <s v="Q4"/>
    <s v="Fair Valuation"/>
    <x v="0"/>
  </r>
  <r>
    <n v="4741"/>
    <s v="Acquirer_827"/>
    <s v="Target_1078"/>
    <x v="5"/>
    <x v="6"/>
    <x v="2"/>
    <n v="10579.47"/>
    <d v="2027-12-28T00:00:00"/>
    <n v="2044.45"/>
    <n v="683.87"/>
    <n v="0.33450000000000002"/>
    <n v="15.47"/>
    <n v="1.89"/>
    <n v="199.95"/>
    <x v="12"/>
    <s v="Q4"/>
    <s v="High Valuation"/>
    <x v="0"/>
  </r>
  <r>
    <n v="4742"/>
    <s v="Acquirer_466"/>
    <s v="Target_4569"/>
    <x v="4"/>
    <x v="3"/>
    <x v="1"/>
    <n v="16439.28"/>
    <d v="2027-12-29T00:00:00"/>
    <n v="3632.54"/>
    <n v="1396.71"/>
    <n v="0.38450000000000001"/>
    <n v="11.77"/>
    <n v="1.61"/>
    <n v="264.67"/>
    <x v="12"/>
    <s v="Q4"/>
    <s v="Fair Valuation"/>
    <x v="0"/>
  </r>
  <r>
    <n v="4743"/>
    <s v="Acquirer_116"/>
    <s v="Target_3651"/>
    <x v="7"/>
    <x v="4"/>
    <x v="3"/>
    <n v="2884.1"/>
    <d v="2027-12-30T00:00:00"/>
    <n v="591.01"/>
    <n v="194.74"/>
    <n v="0.32950000000000002"/>
    <n v="14.81"/>
    <n v="1"/>
    <n v="28.84"/>
    <x v="12"/>
    <s v="Q4"/>
    <s v="Fair Valuation"/>
    <x v="0"/>
  </r>
  <r>
    <n v="4744"/>
    <s v="Acquirer_849"/>
    <s v="Target_33"/>
    <x v="3"/>
    <x v="6"/>
    <x v="3"/>
    <n v="4540.04"/>
    <d v="2027-12-31T00:00:00"/>
    <n v="2970.11"/>
    <n v="312.45999999999998"/>
    <n v="0.1052"/>
    <n v="14.53"/>
    <n v="1.02"/>
    <n v="46.31"/>
    <x v="12"/>
    <s v="Q4"/>
    <s v="Fair Valuation"/>
    <x v="0"/>
  </r>
  <r>
    <n v="4745"/>
    <s v="Acquirer_664"/>
    <s v="Target_2323"/>
    <x v="5"/>
    <x v="3"/>
    <x v="0"/>
    <n v="15388.84"/>
    <d v="2028-01-01T00:00:00"/>
    <n v="4439.29"/>
    <n v="1552.86"/>
    <n v="0.3498"/>
    <n v="9.91"/>
    <n v="0.51"/>
    <n v="78.48"/>
    <x v="13"/>
    <s v="Q1"/>
    <s v="Fair Valuation"/>
    <x v="0"/>
  </r>
  <r>
    <n v="4746"/>
    <s v="Acquirer_611"/>
    <s v="Target_1848"/>
    <x v="1"/>
    <x v="6"/>
    <x v="2"/>
    <n v="16170.37"/>
    <d v="2028-01-02T00:00:00"/>
    <n v="4533.5200000000004"/>
    <n v="1117.51"/>
    <n v="0.2465"/>
    <n v="14.47"/>
    <n v="1.05"/>
    <n v="169.79"/>
    <x v="13"/>
    <s v="Q1"/>
    <s v="Fair Valuation"/>
    <x v="0"/>
  </r>
  <r>
    <n v="4747"/>
    <s v="Acquirer_835"/>
    <s v="Target_174"/>
    <x v="2"/>
    <x v="7"/>
    <x v="3"/>
    <n v="4171.67"/>
    <d v="2028-01-03T00:00:00"/>
    <n v="2072.37"/>
    <n v="683.88"/>
    <n v="0.33"/>
    <n v="6.1"/>
    <n v="1.93"/>
    <n v="80.510000000000005"/>
    <x v="13"/>
    <s v="Q1"/>
    <s v="Low Valuation"/>
    <x v="0"/>
  </r>
  <r>
    <n v="4748"/>
    <s v="Acquirer_333"/>
    <s v="Target_3805"/>
    <x v="2"/>
    <x v="7"/>
    <x v="2"/>
    <n v="5157.46"/>
    <d v="2028-01-04T00:00:00"/>
    <n v="2560.1799999999998"/>
    <n v="357.66"/>
    <n v="0.13969999999999999"/>
    <n v="14.42"/>
    <n v="1.63"/>
    <n v="84.07"/>
    <x v="13"/>
    <s v="Q1"/>
    <s v="Fair Valuation"/>
    <x v="0"/>
  </r>
  <r>
    <n v="4749"/>
    <s v="Acquirer_230"/>
    <s v="Target_3438"/>
    <x v="2"/>
    <x v="7"/>
    <x v="3"/>
    <n v="11319.89"/>
    <d v="2028-01-05T00:00:00"/>
    <n v="2322.12"/>
    <n v="779.07"/>
    <n v="0.33550000000000002"/>
    <n v="14.53"/>
    <n v="1.72"/>
    <n v="194.7"/>
    <x v="13"/>
    <s v="Q1"/>
    <s v="Fair Valuation"/>
    <x v="0"/>
  </r>
  <r>
    <n v="4750"/>
    <s v="Acquirer_96"/>
    <s v="Target_156"/>
    <x v="0"/>
    <x v="0"/>
    <x v="3"/>
    <n v="20764.27"/>
    <d v="2028-01-06T00:00:00"/>
    <n v="3969.93"/>
    <n v="1541.52"/>
    <n v="0.38829999999999998"/>
    <n v="13.47"/>
    <n v="1.71"/>
    <n v="355.07"/>
    <x v="13"/>
    <s v="Q1"/>
    <s v="Fair Valuation"/>
    <x v="0"/>
  </r>
  <r>
    <n v="4751"/>
    <s v="Acquirer_70"/>
    <s v="Target_3976"/>
    <x v="3"/>
    <x v="3"/>
    <x v="2"/>
    <n v="11278.18"/>
    <d v="2028-01-07T00:00:00"/>
    <n v="2518.91"/>
    <n v="633.25"/>
    <n v="0.25140000000000001"/>
    <n v="17.809999999999999"/>
    <n v="1.39"/>
    <n v="156.77000000000001"/>
    <x v="13"/>
    <s v="Q1"/>
    <s v="High Valuation"/>
    <x v="0"/>
  </r>
  <r>
    <n v="4752"/>
    <s v="Acquirer_424"/>
    <s v="Target_4775"/>
    <x v="6"/>
    <x v="2"/>
    <x v="3"/>
    <n v="13551.68"/>
    <d v="2028-01-08T00:00:00"/>
    <n v="4706.09"/>
    <n v="805.21"/>
    <n v="0.1711"/>
    <n v="16.829999999999998"/>
    <n v="1.61"/>
    <n v="218.18"/>
    <x v="13"/>
    <s v="Q1"/>
    <s v="High Valuation"/>
    <x v="0"/>
  </r>
  <r>
    <n v="4753"/>
    <s v="Acquirer_371"/>
    <s v="Target_3192"/>
    <x v="7"/>
    <x v="2"/>
    <x v="2"/>
    <n v="8447.7000000000007"/>
    <d v="2028-01-09T00:00:00"/>
    <n v="1637.75"/>
    <n v="631.84"/>
    <n v="0.38579999999999998"/>
    <n v="13.37"/>
    <n v="0.76"/>
    <n v="64.2"/>
    <x v="13"/>
    <s v="Q1"/>
    <s v="Fair Valuation"/>
    <x v="0"/>
  </r>
  <r>
    <n v="4754"/>
    <s v="Acquirer_185"/>
    <s v="Target_480"/>
    <x v="4"/>
    <x v="1"/>
    <x v="2"/>
    <n v="6471.16"/>
    <d v="2028-01-10T00:00:00"/>
    <n v="2752.79"/>
    <n v="669.2"/>
    <n v="0.24310000000000001"/>
    <n v="9.67"/>
    <n v="1.7"/>
    <n v="110.01"/>
    <x v="13"/>
    <s v="Q1"/>
    <s v="Fair Valuation"/>
    <x v="0"/>
  </r>
  <r>
    <n v="4755"/>
    <s v="Acquirer_731"/>
    <s v="Target_1984"/>
    <x v="0"/>
    <x v="7"/>
    <x v="0"/>
    <n v="4700.63"/>
    <d v="2028-01-11T00:00:00"/>
    <n v="2248.5"/>
    <n v="705.8"/>
    <n v="0.31390000000000001"/>
    <n v="6.66"/>
    <n v="2.15"/>
    <n v="101.06"/>
    <x v="13"/>
    <s v="Q1"/>
    <s v="Low Valuation"/>
    <x v="0"/>
  </r>
  <r>
    <n v="4756"/>
    <s v="Acquirer_826"/>
    <s v="Target_3485"/>
    <x v="6"/>
    <x v="0"/>
    <x v="2"/>
    <n v="9631.34"/>
    <d v="2028-01-12T00:00:00"/>
    <n v="2792.51"/>
    <n v="800.61"/>
    <n v="0.28670000000000001"/>
    <n v="12.03"/>
    <n v="1.52"/>
    <n v="146.4"/>
    <x v="13"/>
    <s v="Q1"/>
    <s v="Fair Valuation"/>
    <x v="0"/>
  </r>
  <r>
    <n v="4757"/>
    <s v="Acquirer_316"/>
    <s v="Target_1439"/>
    <x v="4"/>
    <x v="5"/>
    <x v="1"/>
    <n v="4237.54"/>
    <d v="2028-01-13T00:00:00"/>
    <n v="1777.56"/>
    <n v="335.78"/>
    <n v="0.18890000000000001"/>
    <n v="12.62"/>
    <n v="2.15"/>
    <n v="91.11"/>
    <x v="13"/>
    <s v="Q1"/>
    <s v="Fair Valuation"/>
    <x v="0"/>
  </r>
  <r>
    <n v="4758"/>
    <s v="Acquirer_913"/>
    <s v="Target_2856"/>
    <x v="1"/>
    <x v="5"/>
    <x v="1"/>
    <n v="3612.68"/>
    <d v="2028-01-14T00:00:00"/>
    <n v="1293.25"/>
    <n v="366.77"/>
    <n v="0.28360000000000002"/>
    <n v="9.85"/>
    <n v="2.25"/>
    <n v="81.290000000000006"/>
    <x v="13"/>
    <s v="Q1"/>
    <s v="Fair Valuation"/>
    <x v="0"/>
  </r>
  <r>
    <n v="4759"/>
    <s v="Acquirer_337"/>
    <s v="Target_4594"/>
    <x v="6"/>
    <x v="7"/>
    <x v="0"/>
    <n v="12708.49"/>
    <d v="2028-01-15T00:00:00"/>
    <n v="3694.48"/>
    <n v="1427.92"/>
    <n v="0.38650000000000001"/>
    <n v="8.9"/>
    <n v="0.61"/>
    <n v="77.52"/>
    <x v="13"/>
    <s v="Q1"/>
    <s v="Fair Valuation"/>
    <x v="0"/>
  </r>
  <r>
    <n v="4760"/>
    <s v="Acquirer_957"/>
    <s v="Target_2254"/>
    <x v="7"/>
    <x v="2"/>
    <x v="1"/>
    <n v="9180.56"/>
    <d v="2028-01-16T00:00:00"/>
    <n v="2350.17"/>
    <n v="563.57000000000005"/>
    <n v="0.23980000000000001"/>
    <n v="16.29"/>
    <n v="0.82000000000000006"/>
    <n v="75.28"/>
    <x v="13"/>
    <s v="Q1"/>
    <s v="High Valuation"/>
    <x v="0"/>
  </r>
  <r>
    <n v="4761"/>
    <s v="Acquirer_49"/>
    <s v="Target_4511"/>
    <x v="5"/>
    <x v="4"/>
    <x v="1"/>
    <n v="3479.62"/>
    <d v="2028-01-17T00:00:00"/>
    <n v="1086.19"/>
    <n v="364.74"/>
    <n v="0.33579999999999999"/>
    <n v="9.5399999999999991"/>
    <n v="1.72"/>
    <n v="59.85"/>
    <x v="13"/>
    <s v="Q1"/>
    <s v="Fair Valuation"/>
    <x v="0"/>
  </r>
  <r>
    <n v="4762"/>
    <s v="Acquirer_7"/>
    <s v="Target_3795"/>
    <x v="2"/>
    <x v="2"/>
    <x v="0"/>
    <n v="3948.78"/>
    <d v="2028-01-18T00:00:00"/>
    <n v="2126.48"/>
    <n v="246.03"/>
    <n v="0.1157"/>
    <n v="16.05"/>
    <n v="2.46"/>
    <n v="97.14"/>
    <x v="13"/>
    <s v="Q1"/>
    <s v="High Valuation"/>
    <x v="0"/>
  </r>
  <r>
    <n v="4763"/>
    <s v="Acquirer_199"/>
    <s v="Target_3328"/>
    <x v="4"/>
    <x v="7"/>
    <x v="3"/>
    <n v="2083.4499999999998"/>
    <d v="2028-01-19T00:00:00"/>
    <n v="499.49"/>
    <n v="185.36"/>
    <n v="0.37109999999999999"/>
    <n v="11.24"/>
    <n v="2.02"/>
    <n v="42.09"/>
    <x v="13"/>
    <s v="Q1"/>
    <s v="Fair Valuation"/>
    <x v="0"/>
  </r>
  <r>
    <n v="4764"/>
    <s v="Acquirer_52"/>
    <s v="Target_2535"/>
    <x v="5"/>
    <x v="7"/>
    <x v="2"/>
    <n v="10304.76"/>
    <d v="2028-01-20T00:00:00"/>
    <n v="3324.08"/>
    <n v="669.14"/>
    <n v="0.20130000000000001"/>
    <n v="15.4"/>
    <n v="1.75"/>
    <n v="180.33"/>
    <x v="13"/>
    <s v="Q1"/>
    <s v="High Valuation"/>
    <x v="0"/>
  </r>
  <r>
    <n v="4765"/>
    <s v="Acquirer_306"/>
    <s v="Target_816"/>
    <x v="0"/>
    <x v="4"/>
    <x v="2"/>
    <n v="5833.1"/>
    <d v="2028-01-21T00:00:00"/>
    <n v="1472.96"/>
    <n v="429.22"/>
    <n v="0.29139999999999999"/>
    <n v="13.59"/>
    <n v="2.34"/>
    <n v="136.49"/>
    <x v="13"/>
    <s v="Q1"/>
    <s v="Fair Valuation"/>
    <x v="0"/>
  </r>
  <r>
    <n v="4766"/>
    <s v="Acquirer_141"/>
    <s v="Target_2357"/>
    <x v="6"/>
    <x v="4"/>
    <x v="3"/>
    <n v="12429.99"/>
    <d v="2028-01-22T00:00:00"/>
    <n v="3040.49"/>
    <n v="913.97"/>
    <n v="0.30059999999999998"/>
    <n v="13.6"/>
    <n v="0.83"/>
    <n v="103.17"/>
    <x v="13"/>
    <s v="Q1"/>
    <s v="Fair Valuation"/>
    <x v="0"/>
  </r>
  <r>
    <n v="4767"/>
    <s v="Acquirer_180"/>
    <s v="Target_1375"/>
    <x v="5"/>
    <x v="6"/>
    <x v="1"/>
    <n v="7861.6"/>
    <d v="2028-01-23T00:00:00"/>
    <n v="1464.66"/>
    <n v="532.99"/>
    <n v="0.3639"/>
    <n v="14.75"/>
    <n v="1.5"/>
    <n v="117.92"/>
    <x v="13"/>
    <s v="Q1"/>
    <s v="Fair Valuation"/>
    <x v="0"/>
  </r>
  <r>
    <n v="4768"/>
    <s v="Acquirer_890"/>
    <s v="Target_2448"/>
    <x v="0"/>
    <x v="7"/>
    <x v="0"/>
    <n v="2664.05"/>
    <d v="2028-01-24T00:00:00"/>
    <n v="2986.26"/>
    <n v="328.49"/>
    <n v="0.11"/>
    <n v="8.11"/>
    <n v="1.45"/>
    <n v="38.630000000000003"/>
    <x v="13"/>
    <s v="Q1"/>
    <s v="Fair Valuation"/>
    <x v="0"/>
  </r>
  <r>
    <n v="4769"/>
    <s v="Acquirer_327"/>
    <s v="Target_2473"/>
    <x v="6"/>
    <x v="3"/>
    <x v="1"/>
    <n v="15474.34"/>
    <d v="2028-01-25T00:00:00"/>
    <n v="3074.06"/>
    <n v="980.63"/>
    <n v="0.31900000000000001"/>
    <n v="15.78"/>
    <n v="1.4"/>
    <n v="216.64"/>
    <x v="13"/>
    <s v="Q1"/>
    <s v="High Valuation"/>
    <x v="0"/>
  </r>
  <r>
    <n v="4770"/>
    <s v="Acquirer_575"/>
    <s v="Target_4736"/>
    <x v="5"/>
    <x v="7"/>
    <x v="0"/>
    <n v="945.31"/>
    <d v="2028-01-26T00:00:00"/>
    <n v="177.14"/>
    <n v="64.97"/>
    <n v="0.36680000000000001"/>
    <n v="14.55"/>
    <n v="1.3"/>
    <n v="12.29"/>
    <x v="13"/>
    <s v="Q1"/>
    <s v="Fair Valuation"/>
    <x v="1"/>
  </r>
  <r>
    <n v="4771"/>
    <s v="Acquirer_703"/>
    <s v="Target_589"/>
    <x v="5"/>
    <x v="4"/>
    <x v="3"/>
    <n v="6315.55"/>
    <d v="2028-01-27T00:00:00"/>
    <n v="2755.93"/>
    <n v="874.73"/>
    <n v="0.31740000000000002"/>
    <n v="7.22"/>
    <n v="1"/>
    <n v="63.16"/>
    <x v="13"/>
    <s v="Q1"/>
    <s v="Low Valuation"/>
    <x v="0"/>
  </r>
  <r>
    <n v="4772"/>
    <s v="Acquirer_745"/>
    <s v="Target_2043"/>
    <x v="6"/>
    <x v="2"/>
    <x v="1"/>
    <n v="7213.03"/>
    <d v="2028-01-28T00:00:00"/>
    <n v="2280.69"/>
    <n v="670.98"/>
    <n v="0.29420000000000002"/>
    <n v="10.75"/>
    <n v="2.2799999999999998"/>
    <n v="164.46"/>
    <x v="13"/>
    <s v="Q1"/>
    <s v="Fair Valuation"/>
    <x v="0"/>
  </r>
  <r>
    <n v="4773"/>
    <s v="Acquirer_559"/>
    <s v="Target_4020"/>
    <x v="4"/>
    <x v="0"/>
    <x v="0"/>
    <n v="3705.05"/>
    <d v="2028-01-29T00:00:00"/>
    <n v="1316.09"/>
    <n v="404.04"/>
    <n v="0.307"/>
    <n v="9.17"/>
    <n v="0.57000000000000006"/>
    <n v="21.12"/>
    <x v="13"/>
    <s v="Q1"/>
    <s v="Fair Valuation"/>
    <x v="0"/>
  </r>
  <r>
    <n v="4774"/>
    <s v="Acquirer_412"/>
    <s v="Target_3306"/>
    <x v="2"/>
    <x v="3"/>
    <x v="3"/>
    <n v="12115.46"/>
    <d v="2028-01-30T00:00:00"/>
    <n v="3559.57"/>
    <n v="1019.82"/>
    <n v="0.28649999999999998"/>
    <n v="11.88"/>
    <n v="0.74"/>
    <n v="89.65"/>
    <x v="13"/>
    <s v="Q1"/>
    <s v="Fair Valuation"/>
    <x v="0"/>
  </r>
  <r>
    <n v="4775"/>
    <s v="Acquirer_173"/>
    <s v="Target_3672"/>
    <x v="7"/>
    <x v="2"/>
    <x v="2"/>
    <n v="13632.79"/>
    <d v="2028-01-31T00:00:00"/>
    <n v="4029.31"/>
    <n v="767.18"/>
    <n v="0.19040000000000001"/>
    <n v="17.77"/>
    <n v="1.45"/>
    <n v="197.68"/>
    <x v="13"/>
    <s v="Q1"/>
    <s v="High Valuation"/>
    <x v="0"/>
  </r>
  <r>
    <n v="4776"/>
    <s v="Acquirer_136"/>
    <s v="Target_243"/>
    <x v="4"/>
    <x v="3"/>
    <x v="2"/>
    <n v="711.38"/>
    <d v="2028-02-01T00:00:00"/>
    <n v="370.13"/>
    <n v="97.05"/>
    <n v="0.26219999999999999"/>
    <n v="7.33"/>
    <n v="1.57"/>
    <n v="11.17"/>
    <x v="13"/>
    <s v="Q1"/>
    <s v="Low Valuation"/>
    <x v="1"/>
  </r>
  <r>
    <n v="4777"/>
    <s v="Acquirer_434"/>
    <s v="Target_3121"/>
    <x v="0"/>
    <x v="1"/>
    <x v="2"/>
    <n v="16287.12"/>
    <d v="2028-02-02T00:00:00"/>
    <n v="3385.04"/>
    <n v="1174.27"/>
    <n v="0.34689999999999999"/>
    <n v="13.87"/>
    <n v="0.55999999999999994"/>
    <n v="91.21"/>
    <x v="13"/>
    <s v="Q1"/>
    <s v="Fair Valuation"/>
    <x v="0"/>
  </r>
  <r>
    <n v="4778"/>
    <s v="Acquirer_277"/>
    <s v="Target_3454"/>
    <x v="1"/>
    <x v="6"/>
    <x v="1"/>
    <n v="3736.89"/>
    <d v="2028-02-03T00:00:00"/>
    <n v="2714.92"/>
    <n v="395.02"/>
    <n v="0.14549999999999999"/>
    <n v="9.4600000000000009"/>
    <n v="2.2200000000000002"/>
    <n v="82.96"/>
    <x v="13"/>
    <s v="Q1"/>
    <s v="Fair Valuation"/>
    <x v="0"/>
  </r>
  <r>
    <n v="4779"/>
    <s v="Acquirer_525"/>
    <s v="Target_379"/>
    <x v="7"/>
    <x v="3"/>
    <x v="3"/>
    <n v="9200.3799999999992"/>
    <d v="2028-02-04T00:00:00"/>
    <n v="3672.87"/>
    <n v="756.61"/>
    <n v="0.20599999999999999"/>
    <n v="12.16"/>
    <n v="1.44"/>
    <n v="132.49"/>
    <x v="13"/>
    <s v="Q1"/>
    <s v="Fair Valuation"/>
    <x v="0"/>
  </r>
  <r>
    <n v="4780"/>
    <s v="Acquirer_768"/>
    <s v="Target_1587"/>
    <x v="2"/>
    <x v="7"/>
    <x v="2"/>
    <n v="4568.9799999999996"/>
    <d v="2028-02-05T00:00:00"/>
    <n v="2865.31"/>
    <n v="530.66"/>
    <n v="0.1852"/>
    <n v="8.61"/>
    <n v="1.27"/>
    <n v="58.03"/>
    <x v="13"/>
    <s v="Q1"/>
    <s v="Fair Valuation"/>
    <x v="0"/>
  </r>
  <r>
    <n v="4781"/>
    <s v="Acquirer_182"/>
    <s v="Target_4987"/>
    <x v="4"/>
    <x v="5"/>
    <x v="1"/>
    <n v="14703.78"/>
    <d v="2028-02-06T00:00:00"/>
    <n v="3845.88"/>
    <n v="1116.46"/>
    <n v="0.2903"/>
    <n v="13.17"/>
    <n v="0.57000000000000006"/>
    <n v="83.81"/>
    <x v="13"/>
    <s v="Q1"/>
    <s v="Fair Valuation"/>
    <x v="0"/>
  </r>
  <r>
    <n v="4782"/>
    <s v="Acquirer_609"/>
    <s v="Target_4577"/>
    <x v="4"/>
    <x v="5"/>
    <x v="3"/>
    <n v="9455.24"/>
    <d v="2028-02-07T00:00:00"/>
    <n v="4372.59"/>
    <n v="626.59"/>
    <n v="0.14330000000000001"/>
    <n v="15.09"/>
    <n v="1.84"/>
    <n v="173.98"/>
    <x v="13"/>
    <s v="Q1"/>
    <s v="High Valuation"/>
    <x v="0"/>
  </r>
  <r>
    <n v="4783"/>
    <s v="Acquirer_755"/>
    <s v="Target_2314"/>
    <x v="2"/>
    <x v="5"/>
    <x v="1"/>
    <n v="15523.79"/>
    <d v="2028-02-08T00:00:00"/>
    <n v="3545.93"/>
    <n v="1016.62"/>
    <n v="0.28670000000000001"/>
    <n v="15.27"/>
    <n v="0.88"/>
    <n v="136.61000000000001"/>
    <x v="13"/>
    <s v="Q1"/>
    <s v="High Valuation"/>
    <x v="0"/>
  </r>
  <r>
    <n v="4784"/>
    <s v="Acquirer_904"/>
    <s v="Target_4582"/>
    <x v="3"/>
    <x v="5"/>
    <x v="1"/>
    <n v="11556.53"/>
    <d v="2028-02-09T00:00:00"/>
    <n v="4248.68"/>
    <n v="927.49"/>
    <n v="0.21829999999999999"/>
    <n v="12.46"/>
    <n v="1.42"/>
    <n v="164.1"/>
    <x v="13"/>
    <s v="Q1"/>
    <s v="Fair Valuation"/>
    <x v="0"/>
  </r>
  <r>
    <n v="4785"/>
    <s v="Acquirer_547"/>
    <s v="Target_921"/>
    <x v="5"/>
    <x v="7"/>
    <x v="3"/>
    <n v="155.51"/>
    <d v="2028-02-10T00:00:00"/>
    <n v="148.44999999999999"/>
    <n v="18.21"/>
    <n v="0.1227"/>
    <n v="8.5399999999999991"/>
    <n v="2.41"/>
    <n v="3.75"/>
    <x v="13"/>
    <s v="Q1"/>
    <s v="Fair Valuation"/>
    <x v="1"/>
  </r>
  <r>
    <n v="4786"/>
    <s v="Acquirer_555"/>
    <s v="Target_1540"/>
    <x v="1"/>
    <x v="1"/>
    <x v="2"/>
    <n v="8428.68"/>
    <d v="2028-02-11T00:00:00"/>
    <n v="1501.02"/>
    <n v="521.9"/>
    <n v="0.34770000000000001"/>
    <n v="16.149999999999999"/>
    <n v="1.22"/>
    <n v="102.83"/>
    <x v="13"/>
    <s v="Q1"/>
    <s v="High Valuation"/>
    <x v="0"/>
  </r>
  <r>
    <n v="4787"/>
    <s v="Acquirer_16"/>
    <s v="Target_2611"/>
    <x v="1"/>
    <x v="1"/>
    <x v="1"/>
    <n v="589.03"/>
    <d v="2028-02-12T00:00:00"/>
    <n v="400.83"/>
    <n v="50.91"/>
    <n v="0.127"/>
    <n v="11.57"/>
    <n v="2.39"/>
    <n v="14.08"/>
    <x v="13"/>
    <s v="Q1"/>
    <s v="Fair Valuation"/>
    <x v="1"/>
  </r>
  <r>
    <n v="4788"/>
    <s v="Acquirer_923"/>
    <s v="Target_4609"/>
    <x v="1"/>
    <x v="7"/>
    <x v="0"/>
    <n v="6723.42"/>
    <d v="2028-02-13T00:00:00"/>
    <n v="2403.66"/>
    <n v="818.93"/>
    <n v="0.3407"/>
    <n v="8.2100000000000009"/>
    <n v="1.91"/>
    <n v="128.41999999999999"/>
    <x v="13"/>
    <s v="Q1"/>
    <s v="Fair Valuation"/>
    <x v="0"/>
  </r>
  <r>
    <n v="4789"/>
    <s v="Acquirer_576"/>
    <s v="Target_4928"/>
    <x v="5"/>
    <x v="6"/>
    <x v="2"/>
    <n v="2733.57"/>
    <d v="2028-02-14T00:00:00"/>
    <n v="567.35"/>
    <n v="170.21"/>
    <n v="0.3"/>
    <n v="16.059999999999999"/>
    <n v="0.6"/>
    <n v="16.399999999999999"/>
    <x v="13"/>
    <s v="Q1"/>
    <s v="High Valuation"/>
    <x v="0"/>
  </r>
  <r>
    <n v="4790"/>
    <s v="Acquirer_496"/>
    <s v="Target_631"/>
    <x v="5"/>
    <x v="1"/>
    <x v="0"/>
    <n v="3223.58"/>
    <d v="2028-02-15T00:00:00"/>
    <n v="3951.35"/>
    <n v="433.86"/>
    <n v="0.10979999999999999"/>
    <n v="7.43"/>
    <n v="1.25"/>
    <n v="40.29"/>
    <x v="13"/>
    <s v="Q1"/>
    <s v="Low Valuation"/>
    <x v="0"/>
  </r>
  <r>
    <n v="4791"/>
    <s v="Acquirer_501"/>
    <s v="Target_948"/>
    <x v="3"/>
    <x v="7"/>
    <x v="1"/>
    <n v="3204.63"/>
    <d v="2028-02-16T00:00:00"/>
    <n v="3119.48"/>
    <n v="477.59"/>
    <n v="0.15310000000000001"/>
    <n v="6.71"/>
    <n v="2.04"/>
    <n v="65.37"/>
    <x v="13"/>
    <s v="Q1"/>
    <s v="Low Valuation"/>
    <x v="0"/>
  </r>
  <r>
    <n v="4792"/>
    <s v="Acquirer_190"/>
    <s v="Target_2893"/>
    <x v="4"/>
    <x v="7"/>
    <x v="2"/>
    <n v="4026.14"/>
    <d v="2028-02-17T00:00:00"/>
    <n v="2339.0700000000002"/>
    <n v="304.77999999999997"/>
    <n v="0.1303"/>
    <n v="13.21"/>
    <n v="0.79"/>
    <n v="31.81"/>
    <x v="13"/>
    <s v="Q1"/>
    <s v="Fair Valuation"/>
    <x v="0"/>
  </r>
  <r>
    <n v="4793"/>
    <s v="Acquirer_789"/>
    <s v="Target_1694"/>
    <x v="6"/>
    <x v="7"/>
    <x v="2"/>
    <n v="6932.37"/>
    <d v="2028-02-18T00:00:00"/>
    <n v="3712.17"/>
    <n v="852.69"/>
    <n v="0.22969999999999999"/>
    <n v="8.1300000000000008"/>
    <n v="0.67"/>
    <n v="46.45"/>
    <x v="13"/>
    <s v="Q1"/>
    <s v="Fair Valuation"/>
    <x v="0"/>
  </r>
  <r>
    <n v="4794"/>
    <s v="Acquirer_898"/>
    <s v="Target_3254"/>
    <x v="2"/>
    <x v="4"/>
    <x v="1"/>
    <n v="4684.3500000000004"/>
    <d v="2028-02-19T00:00:00"/>
    <n v="2230.23"/>
    <n v="626.25"/>
    <n v="0.28079999999999999"/>
    <n v="7.48"/>
    <n v="2.2200000000000002"/>
    <n v="103.99"/>
    <x v="13"/>
    <s v="Q1"/>
    <s v="Low Valuation"/>
    <x v="0"/>
  </r>
  <r>
    <n v="4795"/>
    <s v="Acquirer_399"/>
    <s v="Target_4365"/>
    <x v="5"/>
    <x v="7"/>
    <x v="3"/>
    <n v="2610.5500000000002"/>
    <d v="2028-02-20T00:00:00"/>
    <n v="980.13"/>
    <n v="175.44"/>
    <n v="0.17899999999999999"/>
    <n v="14.88"/>
    <n v="1.56"/>
    <n v="40.72"/>
    <x v="13"/>
    <s v="Q1"/>
    <s v="Fair Valuation"/>
    <x v="0"/>
  </r>
  <r>
    <n v="4796"/>
    <s v="Acquirer_413"/>
    <s v="Target_3842"/>
    <x v="5"/>
    <x v="1"/>
    <x v="1"/>
    <n v="12280.04"/>
    <d v="2028-02-21T00:00:00"/>
    <n v="2655.12"/>
    <n v="781.67"/>
    <n v="0.2944"/>
    <n v="15.71"/>
    <n v="0.9900000000000001"/>
    <n v="121.57"/>
    <x v="13"/>
    <s v="Q1"/>
    <s v="High Valuation"/>
    <x v="0"/>
  </r>
  <r>
    <n v="4797"/>
    <s v="Acquirer_850"/>
    <s v="Target_3229"/>
    <x v="5"/>
    <x v="5"/>
    <x v="2"/>
    <n v="14706.77"/>
    <d v="2028-02-22T00:00:00"/>
    <n v="3179.6"/>
    <n v="1068.03"/>
    <n v="0.33589999999999998"/>
    <n v="13.77"/>
    <n v="1.48"/>
    <n v="217.66"/>
    <x v="13"/>
    <s v="Q1"/>
    <s v="Fair Valuation"/>
    <x v="0"/>
  </r>
  <r>
    <n v="4798"/>
    <s v="Acquirer_8"/>
    <s v="Target_1552"/>
    <x v="4"/>
    <x v="2"/>
    <x v="1"/>
    <n v="8754.01"/>
    <d v="2028-02-23T00:00:00"/>
    <n v="3234.54"/>
    <n v="834.51"/>
    <n v="0.25800000000000001"/>
    <n v="10.49"/>
    <n v="2.2400000000000002"/>
    <n v="196.09"/>
    <x v="13"/>
    <s v="Q1"/>
    <s v="Fair Valuation"/>
    <x v="0"/>
  </r>
  <r>
    <n v="4799"/>
    <s v="Acquirer_222"/>
    <s v="Target_1578"/>
    <x v="3"/>
    <x v="1"/>
    <x v="3"/>
    <n v="14550.13"/>
    <d v="2028-02-24T00:00:00"/>
    <n v="2972.04"/>
    <n v="852.38"/>
    <n v="0.2868"/>
    <n v="17.07"/>
    <n v="0.57000000000000006"/>
    <n v="82.94"/>
    <x v="13"/>
    <s v="Q1"/>
    <s v="High Valuation"/>
    <x v="0"/>
  </r>
  <r>
    <n v="4800"/>
    <s v="Acquirer_162"/>
    <s v="Target_4675"/>
    <x v="6"/>
    <x v="2"/>
    <x v="0"/>
    <n v="14446.56"/>
    <d v="2028-02-25T00:00:00"/>
    <n v="4357.25"/>
    <n v="1101.95"/>
    <n v="0.25290000000000001"/>
    <n v="13.11"/>
    <n v="0.82000000000000006"/>
    <n v="118.46"/>
    <x v="13"/>
    <s v="Q1"/>
    <s v="Fair Valuation"/>
    <x v="0"/>
  </r>
  <r>
    <n v="4801"/>
    <s v="Acquirer_436"/>
    <s v="Target_2046"/>
    <x v="6"/>
    <x v="3"/>
    <x v="1"/>
    <n v="5264.33"/>
    <d v="2028-02-26T00:00:00"/>
    <n v="3000.05"/>
    <n v="467.11"/>
    <n v="0.15570000000000001"/>
    <n v="11.27"/>
    <n v="1.1599999999999999"/>
    <n v="61.07"/>
    <x v="13"/>
    <s v="Q1"/>
    <s v="Fair Valuation"/>
    <x v="0"/>
  </r>
  <r>
    <n v="4802"/>
    <s v="Acquirer_637"/>
    <s v="Target_1293"/>
    <x v="7"/>
    <x v="3"/>
    <x v="0"/>
    <n v="11249.11"/>
    <d v="2028-02-27T00:00:00"/>
    <n v="3711.53"/>
    <n v="640.61"/>
    <n v="0.1726"/>
    <n v="17.559999999999999"/>
    <n v="0.84"/>
    <n v="94.49"/>
    <x v="13"/>
    <s v="Q1"/>
    <s v="High Valuation"/>
    <x v="0"/>
  </r>
  <r>
    <n v="4803"/>
    <s v="Acquirer_155"/>
    <s v="Target_1860"/>
    <x v="7"/>
    <x v="1"/>
    <x v="1"/>
    <n v="16819.05"/>
    <d v="2028-02-28T00:00:00"/>
    <n v="3872.34"/>
    <n v="983.57"/>
    <n v="0.254"/>
    <n v="17.100000000000001"/>
    <n v="0.51"/>
    <n v="85.78"/>
    <x v="13"/>
    <s v="Q1"/>
    <s v="High Valuation"/>
    <x v="0"/>
  </r>
  <r>
    <n v="4804"/>
    <s v="Acquirer_567"/>
    <s v="Target_4430"/>
    <x v="6"/>
    <x v="2"/>
    <x v="3"/>
    <n v="19374.330000000002"/>
    <d v="2028-02-29T00:00:00"/>
    <n v="4529.4399999999996"/>
    <n v="1693.56"/>
    <n v="0.37390000000000001"/>
    <n v="11.44"/>
    <n v="0.86"/>
    <n v="166.62"/>
    <x v="13"/>
    <s v="Q1"/>
    <s v="Fair Valuation"/>
    <x v="0"/>
  </r>
  <r>
    <n v="4805"/>
    <s v="Acquirer_319"/>
    <s v="Target_622"/>
    <x v="3"/>
    <x v="5"/>
    <x v="2"/>
    <n v="2811.44"/>
    <d v="2028-03-01T00:00:00"/>
    <n v="1900.72"/>
    <n v="206.42"/>
    <n v="0.1086"/>
    <n v="13.62"/>
    <n v="1.1499999999999999"/>
    <n v="32.33"/>
    <x v="13"/>
    <s v="Q1"/>
    <s v="Fair Valuation"/>
    <x v="0"/>
  </r>
  <r>
    <n v="4806"/>
    <s v="Acquirer_703"/>
    <s v="Target_3954"/>
    <x v="6"/>
    <x v="4"/>
    <x v="1"/>
    <n v="18948.009999999998"/>
    <d v="2028-03-02T00:00:00"/>
    <n v="3406.1"/>
    <n v="1231.99"/>
    <n v="0.36170000000000002"/>
    <n v="15.38"/>
    <n v="2.0099999999999998"/>
    <n v="380.86"/>
    <x v="13"/>
    <s v="Q1"/>
    <s v="High Valuation"/>
    <x v="0"/>
  </r>
  <r>
    <n v="4807"/>
    <s v="Acquirer_893"/>
    <s v="Target_1482"/>
    <x v="1"/>
    <x v="7"/>
    <x v="1"/>
    <n v="3335.08"/>
    <d v="2028-03-03T00:00:00"/>
    <n v="1219.73"/>
    <n v="438.25"/>
    <n v="0.35930000000000001"/>
    <n v="7.61"/>
    <n v="0.66"/>
    <n v="22.01"/>
    <x v="13"/>
    <s v="Q1"/>
    <s v="Low Valuation"/>
    <x v="0"/>
  </r>
  <r>
    <n v="4808"/>
    <s v="Acquirer_934"/>
    <s v="Target_262"/>
    <x v="7"/>
    <x v="7"/>
    <x v="0"/>
    <n v="5247.5"/>
    <d v="2028-03-04T00:00:00"/>
    <n v="3916.51"/>
    <n v="600.4"/>
    <n v="0.15329999999999999"/>
    <n v="8.74"/>
    <n v="0.8"/>
    <n v="41.98"/>
    <x v="13"/>
    <s v="Q1"/>
    <s v="Fair Valuation"/>
    <x v="0"/>
  </r>
  <r>
    <n v="4809"/>
    <s v="Acquirer_585"/>
    <s v="Target_1238"/>
    <x v="4"/>
    <x v="2"/>
    <x v="0"/>
    <n v="11025.81"/>
    <d v="2028-03-05T00:00:00"/>
    <n v="1908.4"/>
    <n v="619.08000000000004"/>
    <n v="0.32440000000000002"/>
    <n v="17.809999999999999"/>
    <n v="2.38"/>
    <n v="262.41000000000003"/>
    <x v="13"/>
    <s v="Q1"/>
    <s v="High Valuation"/>
    <x v="0"/>
  </r>
  <r>
    <n v="4810"/>
    <s v="Acquirer_900"/>
    <s v="Target_2180"/>
    <x v="3"/>
    <x v="6"/>
    <x v="1"/>
    <n v="13228.02"/>
    <d v="2028-03-06T00:00:00"/>
    <n v="2725.52"/>
    <n v="939.49"/>
    <n v="0.34470000000000001"/>
    <n v="14.08"/>
    <n v="2.31"/>
    <n v="305.57"/>
    <x v="13"/>
    <s v="Q1"/>
    <s v="Fair Valuation"/>
    <x v="0"/>
  </r>
  <r>
    <n v="4811"/>
    <s v="Acquirer_461"/>
    <s v="Target_3238"/>
    <x v="2"/>
    <x v="7"/>
    <x v="1"/>
    <n v="20019.59"/>
    <d v="2028-03-07T00:00:00"/>
    <n v="3772.15"/>
    <n v="1224.44"/>
    <n v="0.3246"/>
    <n v="16.350000000000001"/>
    <n v="1.48"/>
    <n v="296.29000000000002"/>
    <x v="13"/>
    <s v="Q1"/>
    <s v="High Valuation"/>
    <x v="0"/>
  </r>
  <r>
    <n v="4812"/>
    <s v="Acquirer_196"/>
    <s v="Target_2222"/>
    <x v="4"/>
    <x v="3"/>
    <x v="3"/>
    <n v="936.71"/>
    <d v="2028-03-08T00:00:00"/>
    <n v="506.65"/>
    <n v="93.02"/>
    <n v="0.18360000000000001"/>
    <n v="10.07"/>
    <n v="1.44"/>
    <n v="13.49"/>
    <x v="13"/>
    <s v="Q1"/>
    <s v="Fair Valuation"/>
    <x v="1"/>
  </r>
  <r>
    <n v="4813"/>
    <s v="Acquirer_946"/>
    <s v="Target_781"/>
    <x v="4"/>
    <x v="5"/>
    <x v="2"/>
    <n v="21452.31"/>
    <d v="2028-03-09T00:00:00"/>
    <n v="3690.29"/>
    <n v="1273.8900000000001"/>
    <n v="0.34520000000000001"/>
    <n v="16.84"/>
    <n v="1.66"/>
    <n v="356.11"/>
    <x v="13"/>
    <s v="Q1"/>
    <s v="High Valuation"/>
    <x v="0"/>
  </r>
  <r>
    <n v="4814"/>
    <s v="Acquirer_531"/>
    <s v="Target_2256"/>
    <x v="2"/>
    <x v="6"/>
    <x v="1"/>
    <n v="2493.33"/>
    <d v="2028-03-10T00:00:00"/>
    <n v="898.31"/>
    <n v="238.14"/>
    <n v="0.2651"/>
    <n v="10.47"/>
    <n v="1.02"/>
    <n v="25.43"/>
    <x v="13"/>
    <s v="Q1"/>
    <s v="Fair Valuation"/>
    <x v="0"/>
  </r>
  <r>
    <n v="4815"/>
    <s v="Acquirer_157"/>
    <s v="Target_2987"/>
    <x v="5"/>
    <x v="4"/>
    <x v="1"/>
    <n v="12301.43"/>
    <d v="2028-03-11T00:00:00"/>
    <n v="2888.73"/>
    <n v="851.31"/>
    <n v="0.29470000000000002"/>
    <n v="14.45"/>
    <n v="1.47"/>
    <n v="180.83"/>
    <x v="13"/>
    <s v="Q1"/>
    <s v="Fair Valuation"/>
    <x v="0"/>
  </r>
  <r>
    <n v="4816"/>
    <s v="Acquirer_938"/>
    <s v="Target_3648"/>
    <x v="7"/>
    <x v="0"/>
    <x v="3"/>
    <n v="8004.87"/>
    <d v="2028-03-12T00:00:00"/>
    <n v="2633.22"/>
    <n v="575.89"/>
    <n v="0.21870000000000001"/>
    <n v="13.9"/>
    <n v="2.42"/>
    <n v="193.72"/>
    <x v="13"/>
    <s v="Q1"/>
    <s v="Fair Valuation"/>
    <x v="0"/>
  </r>
  <r>
    <n v="4817"/>
    <s v="Acquirer_79"/>
    <s v="Target_890"/>
    <x v="4"/>
    <x v="0"/>
    <x v="0"/>
    <n v="18234.41"/>
    <d v="2028-03-13T00:00:00"/>
    <n v="3362.98"/>
    <n v="1237.9100000000001"/>
    <n v="0.36809999999999998"/>
    <n v="14.73"/>
    <n v="0.97"/>
    <n v="176.87"/>
    <x v="13"/>
    <s v="Q1"/>
    <s v="Fair Valuation"/>
    <x v="0"/>
  </r>
  <r>
    <n v="4818"/>
    <s v="Acquirer_471"/>
    <s v="Target_803"/>
    <x v="4"/>
    <x v="3"/>
    <x v="2"/>
    <n v="8230.06"/>
    <d v="2028-03-14T00:00:00"/>
    <n v="4708.24"/>
    <n v="1081.48"/>
    <n v="0.22969999999999999"/>
    <n v="7.61"/>
    <n v="1.84"/>
    <n v="151.43"/>
    <x v="13"/>
    <s v="Q1"/>
    <s v="Low Valuation"/>
    <x v="0"/>
  </r>
  <r>
    <n v="4819"/>
    <s v="Acquirer_746"/>
    <s v="Target_4704"/>
    <x v="3"/>
    <x v="2"/>
    <x v="3"/>
    <n v="22824.84"/>
    <d v="2028-03-15T00:00:00"/>
    <n v="4072.03"/>
    <n v="1468.78"/>
    <n v="0.36070000000000002"/>
    <n v="15.54"/>
    <n v="2.35"/>
    <n v="536.38"/>
    <x v="13"/>
    <s v="Q1"/>
    <s v="High Valuation"/>
    <x v="0"/>
  </r>
  <r>
    <n v="4820"/>
    <s v="Acquirer_990"/>
    <s v="Target_1266"/>
    <x v="1"/>
    <x v="4"/>
    <x v="0"/>
    <n v="7464.06"/>
    <d v="2028-03-16T00:00:00"/>
    <n v="4018.26"/>
    <n v="674.26"/>
    <n v="0.1678"/>
    <n v="11.07"/>
    <n v="2.08"/>
    <n v="155.25"/>
    <x v="13"/>
    <s v="Q1"/>
    <s v="Fair Valuation"/>
    <x v="0"/>
  </r>
  <r>
    <n v="4821"/>
    <s v="Acquirer_7"/>
    <s v="Target_2923"/>
    <x v="5"/>
    <x v="5"/>
    <x v="3"/>
    <n v="167.88"/>
    <d v="2028-03-17T00:00:00"/>
    <n v="54.79"/>
    <n v="15.53"/>
    <n v="0.28349999999999997"/>
    <n v="10.81"/>
    <n v="2.2400000000000002"/>
    <n v="3.76"/>
    <x v="13"/>
    <s v="Q1"/>
    <s v="Fair Valuation"/>
    <x v="1"/>
  </r>
  <r>
    <n v="4822"/>
    <s v="Acquirer_691"/>
    <s v="Target_584"/>
    <x v="3"/>
    <x v="3"/>
    <x v="0"/>
    <n v="713.3"/>
    <d v="2028-03-18T00:00:00"/>
    <n v="483.6"/>
    <n v="54.45"/>
    <n v="0.11260000000000001"/>
    <n v="13.1"/>
    <n v="1.43"/>
    <n v="10.199999999999999"/>
    <x v="13"/>
    <s v="Q1"/>
    <s v="Fair Valuation"/>
    <x v="1"/>
  </r>
  <r>
    <n v="4823"/>
    <s v="Acquirer_8"/>
    <s v="Target_87"/>
    <x v="5"/>
    <x v="3"/>
    <x v="1"/>
    <n v="12114.18"/>
    <d v="2028-03-19T00:00:00"/>
    <n v="4483.33"/>
    <n v="725.4"/>
    <n v="0.1618"/>
    <n v="16.7"/>
    <n v="1.88"/>
    <n v="227.75"/>
    <x v="13"/>
    <s v="Q1"/>
    <s v="High Valuation"/>
    <x v="0"/>
  </r>
  <r>
    <n v="4824"/>
    <s v="Acquirer_162"/>
    <s v="Target_1810"/>
    <x v="4"/>
    <x v="3"/>
    <x v="2"/>
    <n v="9857.23"/>
    <d v="2028-03-20T00:00:00"/>
    <n v="1857.87"/>
    <n v="647.65"/>
    <n v="0.34860000000000002"/>
    <n v="15.22"/>
    <n v="1.84"/>
    <n v="181.37"/>
    <x v="13"/>
    <s v="Q1"/>
    <s v="High Valuation"/>
    <x v="0"/>
  </r>
  <r>
    <n v="4825"/>
    <s v="Acquirer_459"/>
    <s v="Target_3741"/>
    <x v="3"/>
    <x v="2"/>
    <x v="1"/>
    <n v="18549.02"/>
    <d v="2028-03-21T00:00:00"/>
    <n v="3781.75"/>
    <n v="1058.1300000000001"/>
    <n v="0.27979999999999999"/>
    <n v="17.53"/>
    <n v="1.54"/>
    <n v="285.64999999999998"/>
    <x v="13"/>
    <s v="Q1"/>
    <s v="High Valuation"/>
    <x v="0"/>
  </r>
  <r>
    <n v="4826"/>
    <s v="Acquirer_767"/>
    <s v="Target_47"/>
    <x v="3"/>
    <x v="2"/>
    <x v="2"/>
    <n v="1775.34"/>
    <d v="2028-03-22T00:00:00"/>
    <n v="617.96"/>
    <n v="105.05"/>
    <n v="0.17"/>
    <n v="16.899999999999999"/>
    <n v="0.91999999999999993"/>
    <n v="16.329999999999998"/>
    <x v="13"/>
    <s v="Q1"/>
    <s v="High Valuation"/>
    <x v="0"/>
  </r>
  <r>
    <n v="4827"/>
    <s v="Acquirer_120"/>
    <s v="Target_2258"/>
    <x v="1"/>
    <x v="4"/>
    <x v="2"/>
    <n v="8145.52"/>
    <d v="2028-03-23T00:00:00"/>
    <n v="4221.8100000000004"/>
    <n v="664.94"/>
    <n v="0.1575"/>
    <n v="12.25"/>
    <n v="0.89"/>
    <n v="72.5"/>
    <x v="13"/>
    <s v="Q1"/>
    <s v="Fair Valuation"/>
    <x v="0"/>
  </r>
  <r>
    <n v="4828"/>
    <s v="Acquirer_331"/>
    <s v="Target_2185"/>
    <x v="0"/>
    <x v="6"/>
    <x v="0"/>
    <n v="18164.650000000001"/>
    <d v="2028-03-24T00:00:00"/>
    <n v="3311.56"/>
    <n v="1143.1500000000001"/>
    <n v="0.34520000000000001"/>
    <n v="15.89"/>
    <n v="2.08"/>
    <n v="377.82"/>
    <x v="13"/>
    <s v="Q1"/>
    <s v="High Valuation"/>
    <x v="0"/>
  </r>
  <r>
    <n v="4829"/>
    <s v="Acquirer_637"/>
    <s v="Target_2753"/>
    <x v="1"/>
    <x v="7"/>
    <x v="0"/>
    <n v="532.27"/>
    <d v="2028-03-25T00:00:00"/>
    <n v="191.23"/>
    <n v="52.91"/>
    <n v="0.2767"/>
    <n v="10.06"/>
    <n v="2.4500000000000002"/>
    <n v="13.04"/>
    <x v="13"/>
    <s v="Q1"/>
    <s v="Fair Valuation"/>
    <x v="1"/>
  </r>
  <r>
    <n v="4830"/>
    <s v="Acquirer_672"/>
    <s v="Target_4834"/>
    <x v="6"/>
    <x v="6"/>
    <x v="0"/>
    <n v="11349.07"/>
    <d v="2028-03-26T00:00:00"/>
    <n v="2480.69"/>
    <n v="795.31"/>
    <n v="0.3206"/>
    <n v="14.27"/>
    <n v="2.0099999999999998"/>
    <n v="228.12"/>
    <x v="13"/>
    <s v="Q1"/>
    <s v="Fair Valuation"/>
    <x v="0"/>
  </r>
  <r>
    <n v="4831"/>
    <s v="Acquirer_938"/>
    <s v="Target_4673"/>
    <x v="1"/>
    <x v="1"/>
    <x v="3"/>
    <n v="2993.02"/>
    <d v="2028-03-27T00:00:00"/>
    <n v="1347.04"/>
    <n v="343.63"/>
    <n v="0.25509999999999999"/>
    <n v="8.7100000000000009"/>
    <n v="1.97"/>
    <n v="58.96"/>
    <x v="13"/>
    <s v="Q1"/>
    <s v="Fair Valuation"/>
    <x v="0"/>
  </r>
  <r>
    <n v="4832"/>
    <s v="Acquirer_353"/>
    <s v="Target_4386"/>
    <x v="1"/>
    <x v="1"/>
    <x v="3"/>
    <n v="2389.94"/>
    <d v="2028-03-28T00:00:00"/>
    <n v="1055.8"/>
    <n v="235.23"/>
    <n v="0.2228"/>
    <n v="10.16"/>
    <n v="0.54"/>
    <n v="12.91"/>
    <x v="13"/>
    <s v="Q1"/>
    <s v="Fair Valuation"/>
    <x v="0"/>
  </r>
  <r>
    <n v="4833"/>
    <s v="Acquirer_554"/>
    <s v="Target_1662"/>
    <x v="7"/>
    <x v="4"/>
    <x v="1"/>
    <n v="16086.74"/>
    <d v="2028-03-29T00:00:00"/>
    <n v="3230.79"/>
    <n v="996.7"/>
    <n v="0.3085"/>
    <n v="16.14"/>
    <n v="1"/>
    <n v="160.87"/>
    <x v="13"/>
    <s v="Q1"/>
    <s v="High Valuation"/>
    <x v="0"/>
  </r>
  <r>
    <n v="4834"/>
    <s v="Acquirer_550"/>
    <s v="Target_2780"/>
    <x v="6"/>
    <x v="0"/>
    <x v="3"/>
    <n v="6446.37"/>
    <d v="2028-03-30T00:00:00"/>
    <n v="2001.4"/>
    <n v="768.34"/>
    <n v="0.38390000000000002"/>
    <n v="8.39"/>
    <n v="2.0499999999999998"/>
    <n v="132.15"/>
    <x v="13"/>
    <s v="Q1"/>
    <s v="Fair Valuation"/>
    <x v="0"/>
  </r>
  <r>
    <n v="4835"/>
    <s v="Acquirer_235"/>
    <s v="Target_3665"/>
    <x v="4"/>
    <x v="7"/>
    <x v="3"/>
    <n v="699.35"/>
    <d v="2028-03-31T00:00:00"/>
    <n v="219.97"/>
    <n v="56.95"/>
    <n v="0.25890000000000002"/>
    <n v="12.28"/>
    <n v="1.99"/>
    <n v="13.92"/>
    <x v="13"/>
    <s v="Q1"/>
    <s v="Fair Valuation"/>
    <x v="1"/>
  </r>
  <r>
    <n v="4836"/>
    <s v="Acquirer_437"/>
    <s v="Target_2589"/>
    <x v="5"/>
    <x v="5"/>
    <x v="2"/>
    <n v="3562.99"/>
    <d v="2028-04-01T00:00:00"/>
    <n v="629.54"/>
    <n v="212.97"/>
    <n v="0.33829999999999999"/>
    <n v="16.73"/>
    <n v="2.4700000000000002"/>
    <n v="88.01"/>
    <x v="13"/>
    <s v="Q2"/>
    <s v="High Valuation"/>
    <x v="0"/>
  </r>
  <r>
    <n v="4837"/>
    <s v="Acquirer_137"/>
    <s v="Target_1218"/>
    <x v="2"/>
    <x v="0"/>
    <x v="2"/>
    <n v="5106.33"/>
    <d v="2028-04-02T00:00:00"/>
    <n v="2545.06"/>
    <n v="618.20000000000005"/>
    <n v="0.2429"/>
    <n v="8.26"/>
    <n v="2.27"/>
    <n v="115.91"/>
    <x v="13"/>
    <s v="Q2"/>
    <s v="Fair Valuation"/>
    <x v="0"/>
  </r>
  <r>
    <n v="4838"/>
    <s v="Acquirer_544"/>
    <s v="Target_2472"/>
    <x v="3"/>
    <x v="1"/>
    <x v="0"/>
    <n v="4202.04"/>
    <d v="2028-04-03T00:00:00"/>
    <n v="910.8"/>
    <n v="291"/>
    <n v="0.31950000000000001"/>
    <n v="14.44"/>
    <n v="1.98"/>
    <n v="83.2"/>
    <x v="13"/>
    <s v="Q2"/>
    <s v="Fair Valuation"/>
    <x v="0"/>
  </r>
  <r>
    <n v="4839"/>
    <s v="Acquirer_877"/>
    <s v="Target_2106"/>
    <x v="7"/>
    <x v="4"/>
    <x v="0"/>
    <n v="271.89"/>
    <d v="2028-04-04T00:00:00"/>
    <n v="143.88999999999999"/>
    <n v="37.71"/>
    <n v="0.2621"/>
    <n v="7.21"/>
    <n v="1.96"/>
    <n v="5.33"/>
    <x v="13"/>
    <s v="Q2"/>
    <s v="Low Valuation"/>
    <x v="1"/>
  </r>
  <r>
    <n v="4840"/>
    <s v="Acquirer_477"/>
    <s v="Target_938"/>
    <x v="0"/>
    <x v="7"/>
    <x v="3"/>
    <n v="4826.2"/>
    <d v="2028-04-05T00:00:00"/>
    <n v="987.45"/>
    <n v="307.99"/>
    <n v="0.31190000000000001"/>
    <n v="15.67"/>
    <n v="1.69"/>
    <n v="81.56"/>
    <x v="13"/>
    <s v="Q2"/>
    <s v="High Valuation"/>
    <x v="0"/>
  </r>
  <r>
    <n v="4841"/>
    <s v="Acquirer_519"/>
    <s v="Target_2286"/>
    <x v="7"/>
    <x v="2"/>
    <x v="2"/>
    <n v="15015.39"/>
    <d v="2028-04-06T00:00:00"/>
    <n v="3838.93"/>
    <n v="877.58"/>
    <n v="0.2286"/>
    <n v="17.11"/>
    <n v="1.01"/>
    <n v="151.66"/>
    <x v="13"/>
    <s v="Q2"/>
    <s v="High Valuation"/>
    <x v="0"/>
  </r>
  <r>
    <n v="4842"/>
    <s v="Acquirer_90"/>
    <s v="Target_1561"/>
    <x v="7"/>
    <x v="7"/>
    <x v="2"/>
    <n v="1269.79"/>
    <d v="2028-04-07T00:00:00"/>
    <n v="1247.81"/>
    <n v="169.08"/>
    <n v="0.13550000000000001"/>
    <n v="7.51"/>
    <n v="0.76"/>
    <n v="9.65"/>
    <x v="13"/>
    <s v="Q2"/>
    <s v="Low Valuation"/>
    <x v="0"/>
  </r>
  <r>
    <n v="4843"/>
    <s v="Acquirer_228"/>
    <s v="Target_1416"/>
    <x v="3"/>
    <x v="7"/>
    <x v="3"/>
    <n v="8297.82"/>
    <d v="2028-04-08T00:00:00"/>
    <n v="1559.7"/>
    <n v="488.97"/>
    <n v="0.3135"/>
    <n v="16.97"/>
    <n v="0.72"/>
    <n v="59.74"/>
    <x v="13"/>
    <s v="Q2"/>
    <s v="High Valuation"/>
    <x v="0"/>
  </r>
  <r>
    <n v="4844"/>
    <s v="Acquirer_948"/>
    <s v="Target_4346"/>
    <x v="6"/>
    <x v="6"/>
    <x v="2"/>
    <n v="1685.63"/>
    <d v="2028-04-09T00:00:00"/>
    <n v="2108.17"/>
    <n v="279.54000000000002"/>
    <n v="0.1326"/>
    <n v="6.03"/>
    <n v="0.86999999999999988"/>
    <n v="14.66"/>
    <x v="13"/>
    <s v="Q2"/>
    <s v="Low Valuation"/>
    <x v="0"/>
  </r>
  <r>
    <n v="4845"/>
    <s v="Acquirer_120"/>
    <s v="Target_555"/>
    <x v="3"/>
    <x v="5"/>
    <x v="2"/>
    <n v="7920.11"/>
    <d v="2028-04-10T00:00:00"/>
    <n v="2671.92"/>
    <n v="522.09"/>
    <n v="0.19539999999999999"/>
    <n v="15.17"/>
    <n v="2.39"/>
    <n v="189.29"/>
    <x v="13"/>
    <s v="Q2"/>
    <s v="High Valuation"/>
    <x v="0"/>
  </r>
  <r>
    <n v="4846"/>
    <s v="Acquirer_323"/>
    <s v="Target_455"/>
    <x v="1"/>
    <x v="0"/>
    <x v="0"/>
    <n v="987.93"/>
    <d v="2028-04-11T00:00:00"/>
    <n v="1051.53"/>
    <n v="129.65"/>
    <n v="0.12330000000000001"/>
    <n v="7.62"/>
    <n v="2.33"/>
    <n v="23.02"/>
    <x v="13"/>
    <s v="Q2"/>
    <s v="Low Valuation"/>
    <x v="1"/>
  </r>
  <r>
    <n v="4847"/>
    <s v="Acquirer_187"/>
    <s v="Target_2562"/>
    <x v="4"/>
    <x v="3"/>
    <x v="2"/>
    <n v="5368.19"/>
    <d v="2028-04-12T00:00:00"/>
    <n v="3289.98"/>
    <n v="591.21"/>
    <n v="0.1797"/>
    <n v="9.08"/>
    <n v="2.4500000000000002"/>
    <n v="131.52000000000001"/>
    <x v="13"/>
    <s v="Q2"/>
    <s v="Fair Valuation"/>
    <x v="0"/>
  </r>
  <r>
    <n v="4848"/>
    <s v="Acquirer_608"/>
    <s v="Target_2473"/>
    <x v="2"/>
    <x v="1"/>
    <x v="2"/>
    <n v="526.94000000000005"/>
    <d v="2028-04-13T00:00:00"/>
    <n v="533.5"/>
    <n v="78.53"/>
    <n v="0.1472"/>
    <n v="6.71"/>
    <n v="0.89999999999999991"/>
    <n v="4.74"/>
    <x v="13"/>
    <s v="Q2"/>
    <s v="Low Valuation"/>
    <x v="1"/>
  </r>
  <r>
    <n v="4849"/>
    <s v="Acquirer_513"/>
    <s v="Target_512"/>
    <x v="1"/>
    <x v="5"/>
    <x v="1"/>
    <n v="7821"/>
    <d v="2028-04-14T00:00:00"/>
    <n v="4718.13"/>
    <n v="987.5"/>
    <n v="0.20930000000000001"/>
    <n v="7.92"/>
    <n v="0.59"/>
    <n v="46.14"/>
    <x v="13"/>
    <s v="Q2"/>
    <s v="Low Valuation"/>
    <x v="0"/>
  </r>
  <r>
    <n v="4850"/>
    <s v="Acquirer_816"/>
    <s v="Target_4346"/>
    <x v="1"/>
    <x v="5"/>
    <x v="3"/>
    <n v="3992.38"/>
    <d v="2028-04-15T00:00:00"/>
    <n v="3187.52"/>
    <n v="470.8"/>
    <n v="0.1477"/>
    <n v="8.48"/>
    <n v="1.52"/>
    <n v="60.68"/>
    <x v="13"/>
    <s v="Q2"/>
    <s v="Fair Valuation"/>
    <x v="0"/>
  </r>
  <r>
    <n v="4851"/>
    <s v="Acquirer_419"/>
    <s v="Target_4954"/>
    <x v="5"/>
    <x v="7"/>
    <x v="1"/>
    <n v="24874.25"/>
    <d v="2028-04-16T00:00:00"/>
    <n v="4045.82"/>
    <n v="1397.43"/>
    <n v="0.34539999999999998"/>
    <n v="17.8"/>
    <n v="0.8"/>
    <n v="198.99"/>
    <x v="13"/>
    <s v="Q2"/>
    <s v="High Valuation"/>
    <x v="0"/>
  </r>
  <r>
    <n v="4852"/>
    <s v="Acquirer_130"/>
    <s v="Target_2541"/>
    <x v="1"/>
    <x v="0"/>
    <x v="3"/>
    <n v="9812.84"/>
    <d v="2028-04-17T00:00:00"/>
    <n v="3937.96"/>
    <n v="771.45"/>
    <n v="0.19589999999999999"/>
    <n v="12.72"/>
    <n v="1.66"/>
    <n v="162.88999999999999"/>
    <x v="13"/>
    <s v="Q2"/>
    <s v="Fair Valuation"/>
    <x v="0"/>
  </r>
  <r>
    <n v="4853"/>
    <s v="Acquirer_448"/>
    <s v="Target_1991"/>
    <x v="7"/>
    <x v="5"/>
    <x v="2"/>
    <n v="10275.31"/>
    <d v="2028-04-18T00:00:00"/>
    <n v="4094.59"/>
    <n v="1028.56"/>
    <n v="0.25119999999999998"/>
    <n v="9.99"/>
    <n v="2.48"/>
    <n v="254.83"/>
    <x v="13"/>
    <s v="Q2"/>
    <s v="Fair Valuation"/>
    <x v="0"/>
  </r>
  <r>
    <n v="4854"/>
    <s v="Acquirer_86"/>
    <s v="Target_2266"/>
    <x v="5"/>
    <x v="5"/>
    <x v="3"/>
    <n v="2722.44"/>
    <d v="2028-04-19T00:00:00"/>
    <n v="1388.04"/>
    <n v="331.6"/>
    <n v="0.2389"/>
    <n v="8.2100000000000009"/>
    <n v="2.2000000000000002"/>
    <n v="59.89"/>
    <x v="13"/>
    <s v="Q2"/>
    <s v="Fair Valuation"/>
    <x v="0"/>
  </r>
  <r>
    <n v="4855"/>
    <s v="Acquirer_410"/>
    <s v="Target_1679"/>
    <x v="1"/>
    <x v="6"/>
    <x v="1"/>
    <n v="14365.27"/>
    <d v="2028-04-20T00:00:00"/>
    <n v="3711.49"/>
    <n v="1163.18"/>
    <n v="0.31340000000000001"/>
    <n v="12.35"/>
    <n v="1.4"/>
    <n v="201.11"/>
    <x v="13"/>
    <s v="Q2"/>
    <s v="Fair Valuation"/>
    <x v="0"/>
  </r>
  <r>
    <n v="4856"/>
    <s v="Acquirer_734"/>
    <s v="Target_4141"/>
    <x v="6"/>
    <x v="1"/>
    <x v="0"/>
    <n v="5688.89"/>
    <d v="2028-04-21T00:00:00"/>
    <n v="1865.53"/>
    <n v="399.22"/>
    <n v="0.214"/>
    <n v="14.25"/>
    <n v="2.08"/>
    <n v="118.33"/>
    <x v="13"/>
    <s v="Q2"/>
    <s v="Fair Valuation"/>
    <x v="0"/>
  </r>
  <r>
    <n v="4857"/>
    <s v="Acquirer_384"/>
    <s v="Target_1069"/>
    <x v="7"/>
    <x v="3"/>
    <x v="1"/>
    <n v="5781.79"/>
    <d v="2028-04-22T00:00:00"/>
    <n v="2912.74"/>
    <n v="810.91"/>
    <n v="0.27839999999999998"/>
    <n v="7.13"/>
    <n v="1.42"/>
    <n v="82.1"/>
    <x v="13"/>
    <s v="Q2"/>
    <s v="Low Valuation"/>
    <x v="0"/>
  </r>
  <r>
    <n v="4858"/>
    <s v="Acquirer_475"/>
    <s v="Target_2459"/>
    <x v="4"/>
    <x v="1"/>
    <x v="3"/>
    <n v="4938.8999999999996"/>
    <d v="2028-04-23T00:00:00"/>
    <n v="1253.1099999999999"/>
    <n v="489.97"/>
    <n v="0.39100000000000001"/>
    <n v="10.08"/>
    <n v="1.85"/>
    <n v="91.37"/>
    <x v="13"/>
    <s v="Q2"/>
    <s v="Fair Valuation"/>
    <x v="0"/>
  </r>
  <r>
    <n v="4859"/>
    <s v="Acquirer_694"/>
    <s v="Target_2080"/>
    <x v="7"/>
    <x v="2"/>
    <x v="0"/>
    <n v="8316.5400000000009"/>
    <d v="2028-04-24T00:00:00"/>
    <n v="4654.6099999999997"/>
    <n v="902.99"/>
    <n v="0.19400000000000001"/>
    <n v="9.2100000000000009"/>
    <n v="1.85"/>
    <n v="153.86000000000001"/>
    <x v="13"/>
    <s v="Q2"/>
    <s v="Fair Valuation"/>
    <x v="0"/>
  </r>
  <r>
    <n v="4860"/>
    <s v="Acquirer_106"/>
    <s v="Target_1809"/>
    <x v="6"/>
    <x v="2"/>
    <x v="2"/>
    <n v="4632.1400000000003"/>
    <d v="2028-04-25T00:00:00"/>
    <n v="2686.55"/>
    <n v="751.97"/>
    <n v="0.27989999999999998"/>
    <n v="6.16"/>
    <n v="1.63"/>
    <n v="75.5"/>
    <x v="13"/>
    <s v="Q2"/>
    <s v="Low Valuation"/>
    <x v="0"/>
  </r>
  <r>
    <n v="4861"/>
    <s v="Acquirer_441"/>
    <s v="Target_879"/>
    <x v="0"/>
    <x v="7"/>
    <x v="0"/>
    <n v="7792.15"/>
    <d v="2028-04-26T00:00:00"/>
    <n v="1669.86"/>
    <n v="434.83"/>
    <n v="0.26040000000000002"/>
    <n v="17.920000000000002"/>
    <n v="2.4300000000000002"/>
    <n v="189.35"/>
    <x v="13"/>
    <s v="Q2"/>
    <s v="High Valuation"/>
    <x v="0"/>
  </r>
  <r>
    <n v="4862"/>
    <s v="Acquirer_144"/>
    <s v="Target_1924"/>
    <x v="4"/>
    <x v="1"/>
    <x v="3"/>
    <n v="9487.09"/>
    <d v="2028-04-27T00:00:00"/>
    <n v="4470.8599999999997"/>
    <n v="1178.52"/>
    <n v="0.2636"/>
    <n v="8.0500000000000007"/>
    <n v="0.51"/>
    <n v="48.38"/>
    <x v="13"/>
    <s v="Q2"/>
    <s v="Fair Valuation"/>
    <x v="0"/>
  </r>
  <r>
    <n v="4863"/>
    <s v="Acquirer_591"/>
    <s v="Target_1277"/>
    <x v="0"/>
    <x v="2"/>
    <x v="3"/>
    <n v="4483.79"/>
    <d v="2028-04-28T00:00:00"/>
    <n v="4209.38"/>
    <n v="461.77"/>
    <n v="0.10970000000000001"/>
    <n v="9.7100000000000009"/>
    <n v="2.21"/>
    <n v="99.09"/>
    <x v="13"/>
    <s v="Q2"/>
    <s v="Fair Valuation"/>
    <x v="0"/>
  </r>
  <r>
    <n v="4864"/>
    <s v="Acquirer_81"/>
    <s v="Target_900"/>
    <x v="2"/>
    <x v="4"/>
    <x v="3"/>
    <n v="5570.03"/>
    <d v="2028-04-29T00:00:00"/>
    <n v="1348.91"/>
    <n v="342.35"/>
    <n v="0.25380000000000003"/>
    <n v="16.27"/>
    <n v="2.41"/>
    <n v="134.24"/>
    <x v="13"/>
    <s v="Q2"/>
    <s v="High Valuation"/>
    <x v="0"/>
  </r>
  <r>
    <n v="4865"/>
    <s v="Acquirer_226"/>
    <s v="Target_1507"/>
    <x v="1"/>
    <x v="7"/>
    <x v="0"/>
    <n v="3579.31"/>
    <d v="2028-04-30T00:00:00"/>
    <n v="910.07"/>
    <n v="199.85"/>
    <n v="0.21959999999999999"/>
    <n v="17.91"/>
    <n v="1.84"/>
    <n v="65.86"/>
    <x v="13"/>
    <s v="Q2"/>
    <s v="High Valuation"/>
    <x v="0"/>
  </r>
  <r>
    <n v="4866"/>
    <s v="Acquirer_912"/>
    <s v="Target_2465"/>
    <x v="1"/>
    <x v="3"/>
    <x v="0"/>
    <n v="3256.34"/>
    <d v="2028-05-01T00:00:00"/>
    <n v="3224.92"/>
    <n v="524.37"/>
    <n v="0.16259999999999999"/>
    <n v="6.21"/>
    <n v="2.2999999999999998"/>
    <n v="74.900000000000006"/>
    <x v="13"/>
    <s v="Q2"/>
    <s v="Low Valuation"/>
    <x v="0"/>
  </r>
  <r>
    <n v="4867"/>
    <s v="Acquirer_255"/>
    <s v="Target_466"/>
    <x v="2"/>
    <x v="2"/>
    <x v="0"/>
    <n v="4127.3100000000004"/>
    <d v="2028-05-02T00:00:00"/>
    <n v="2071.9499999999998"/>
    <n v="272.25"/>
    <n v="0.13139999999999999"/>
    <n v="15.16"/>
    <n v="0.77"/>
    <n v="31.78"/>
    <x v="13"/>
    <s v="Q2"/>
    <s v="High Valuation"/>
    <x v="0"/>
  </r>
  <r>
    <n v="4868"/>
    <s v="Acquirer_231"/>
    <s v="Target_2236"/>
    <x v="4"/>
    <x v="1"/>
    <x v="0"/>
    <n v="772.9"/>
    <d v="2028-05-03T00:00:00"/>
    <n v="290.57"/>
    <n v="87.93"/>
    <n v="0.30259999999999998"/>
    <n v="8.7899999999999991"/>
    <n v="1.39"/>
    <n v="10.74"/>
    <x v="13"/>
    <s v="Q2"/>
    <s v="Fair Valuation"/>
    <x v="1"/>
  </r>
  <r>
    <n v="4869"/>
    <s v="Acquirer_90"/>
    <s v="Target_1430"/>
    <x v="3"/>
    <x v="2"/>
    <x v="3"/>
    <n v="8239.52"/>
    <d v="2028-05-04T00:00:00"/>
    <n v="2583.9499999999998"/>
    <n v="492.5"/>
    <n v="0.19059999999999999"/>
    <n v="16.73"/>
    <n v="1.03"/>
    <n v="84.87"/>
    <x v="13"/>
    <s v="Q2"/>
    <s v="High Valuation"/>
    <x v="0"/>
  </r>
  <r>
    <n v="4870"/>
    <s v="Acquirer_723"/>
    <s v="Target_722"/>
    <x v="5"/>
    <x v="6"/>
    <x v="3"/>
    <n v="1490.56"/>
    <d v="2028-05-05T00:00:00"/>
    <n v="829.67"/>
    <n v="162.37"/>
    <n v="0.19570000000000001"/>
    <n v="9.18"/>
    <n v="2.23"/>
    <n v="33.24"/>
    <x v="13"/>
    <s v="Q2"/>
    <s v="Fair Valuation"/>
    <x v="0"/>
  </r>
  <r>
    <n v="4871"/>
    <s v="Acquirer_272"/>
    <s v="Target_1218"/>
    <x v="4"/>
    <x v="1"/>
    <x v="0"/>
    <n v="13929.35"/>
    <d v="2028-05-06T00:00:00"/>
    <n v="4745.78"/>
    <n v="1137.0899999999999"/>
    <n v="0.23960000000000001"/>
    <n v="12.25"/>
    <n v="0.83"/>
    <n v="115.61"/>
    <x v="13"/>
    <s v="Q2"/>
    <s v="Fair Valuation"/>
    <x v="0"/>
  </r>
  <r>
    <n v="4872"/>
    <s v="Acquirer_32"/>
    <s v="Target_1274"/>
    <x v="0"/>
    <x v="7"/>
    <x v="1"/>
    <n v="5967.11"/>
    <d v="2028-05-07T00:00:00"/>
    <n v="1927.04"/>
    <n v="422.6"/>
    <n v="0.21929999999999999"/>
    <n v="14.12"/>
    <n v="1.76"/>
    <n v="105.02"/>
    <x v="13"/>
    <s v="Q2"/>
    <s v="Fair Valuation"/>
    <x v="0"/>
  </r>
  <r>
    <n v="4873"/>
    <s v="Acquirer_154"/>
    <s v="Target_2889"/>
    <x v="5"/>
    <x v="3"/>
    <x v="3"/>
    <n v="9506.2800000000007"/>
    <d v="2028-05-08T00:00:00"/>
    <n v="2561.54"/>
    <n v="630.39"/>
    <n v="0.24610000000000001"/>
    <n v="15.08"/>
    <n v="0.64"/>
    <n v="60.84"/>
    <x v="13"/>
    <s v="Q2"/>
    <s v="High Valuation"/>
    <x v="0"/>
  </r>
  <r>
    <n v="4874"/>
    <s v="Acquirer_272"/>
    <s v="Target_4313"/>
    <x v="3"/>
    <x v="4"/>
    <x v="1"/>
    <n v="29432.1"/>
    <d v="2028-05-09T00:00:00"/>
    <n v="4111.97"/>
    <n v="1641.5"/>
    <n v="0.3992"/>
    <n v="17.93"/>
    <n v="0.64"/>
    <n v="188.37"/>
    <x v="13"/>
    <s v="Q2"/>
    <s v="High Valuation"/>
    <x v="0"/>
  </r>
  <r>
    <n v="4875"/>
    <s v="Acquirer_638"/>
    <s v="Target_3182"/>
    <x v="5"/>
    <x v="2"/>
    <x v="3"/>
    <n v="1499.08"/>
    <d v="2028-05-10T00:00:00"/>
    <n v="310.89"/>
    <n v="99.08"/>
    <n v="0.31869999999999998"/>
    <n v="15.13"/>
    <n v="1.79"/>
    <n v="26.83"/>
    <x v="13"/>
    <s v="Q2"/>
    <s v="High Valuation"/>
    <x v="0"/>
  </r>
  <r>
    <n v="4876"/>
    <s v="Acquirer_516"/>
    <s v="Target_2430"/>
    <x v="4"/>
    <x v="4"/>
    <x v="1"/>
    <n v="1251.45"/>
    <d v="2028-05-11T00:00:00"/>
    <n v="593.6"/>
    <n v="132.85"/>
    <n v="0.2238"/>
    <n v="9.42"/>
    <n v="2.4500000000000002"/>
    <n v="30.66"/>
    <x v="13"/>
    <s v="Q2"/>
    <s v="Fair Valuation"/>
    <x v="0"/>
  </r>
  <r>
    <n v="4877"/>
    <s v="Acquirer_183"/>
    <s v="Target_1154"/>
    <x v="3"/>
    <x v="0"/>
    <x v="0"/>
    <n v="11592.53"/>
    <d v="2028-05-12T00:00:00"/>
    <n v="2424.5300000000002"/>
    <n v="859.98"/>
    <n v="0.35470000000000002"/>
    <n v="13.48"/>
    <n v="2.2799999999999998"/>
    <n v="264.31"/>
    <x v="13"/>
    <s v="Q2"/>
    <s v="Fair Valuation"/>
    <x v="0"/>
  </r>
  <r>
    <n v="4878"/>
    <s v="Acquirer_607"/>
    <s v="Target_2632"/>
    <x v="5"/>
    <x v="5"/>
    <x v="3"/>
    <n v="1081.95"/>
    <d v="2028-05-13T00:00:00"/>
    <n v="531.41"/>
    <n v="130.66999999999999"/>
    <n v="0.24590000000000001"/>
    <n v="8.2799999999999994"/>
    <n v="1.29"/>
    <n v="13.96"/>
    <x v="13"/>
    <s v="Q2"/>
    <s v="Fair Valuation"/>
    <x v="0"/>
  </r>
  <r>
    <n v="4879"/>
    <s v="Acquirer_357"/>
    <s v="Target_1948"/>
    <x v="2"/>
    <x v="3"/>
    <x v="3"/>
    <n v="798.34"/>
    <d v="2028-05-14T00:00:00"/>
    <n v="393.41"/>
    <n v="73.92"/>
    <n v="0.18790000000000001"/>
    <n v="10.8"/>
    <n v="2.35"/>
    <n v="18.760000000000002"/>
    <x v="13"/>
    <s v="Q2"/>
    <s v="Fair Valuation"/>
    <x v="1"/>
  </r>
  <r>
    <n v="4880"/>
    <s v="Acquirer_819"/>
    <s v="Target_842"/>
    <x v="2"/>
    <x v="6"/>
    <x v="3"/>
    <n v="1549.69"/>
    <d v="2028-05-15T00:00:00"/>
    <n v="2071.65"/>
    <n v="210.27"/>
    <n v="0.10150000000000001"/>
    <n v="7.37"/>
    <n v="1.54"/>
    <n v="23.87"/>
    <x v="13"/>
    <s v="Q2"/>
    <s v="Low Valuation"/>
    <x v="0"/>
  </r>
  <r>
    <n v="4881"/>
    <s v="Acquirer_426"/>
    <s v="Target_288"/>
    <x v="6"/>
    <x v="0"/>
    <x v="0"/>
    <n v="16937.75"/>
    <d v="2028-05-16T00:00:00"/>
    <n v="4163.17"/>
    <n v="961.28"/>
    <n v="0.23089999999999999"/>
    <n v="17.62"/>
    <n v="0.64"/>
    <n v="108.4"/>
    <x v="13"/>
    <s v="Q2"/>
    <s v="High Valuation"/>
    <x v="0"/>
  </r>
  <r>
    <n v="4882"/>
    <s v="Acquirer_130"/>
    <s v="Target_882"/>
    <x v="7"/>
    <x v="1"/>
    <x v="3"/>
    <n v="2126.0300000000002"/>
    <d v="2028-05-17T00:00:00"/>
    <n v="907.65"/>
    <n v="135.33000000000001"/>
    <n v="0.14910000000000001"/>
    <n v="15.71"/>
    <n v="1.88"/>
    <n v="39.97"/>
    <x v="13"/>
    <s v="Q2"/>
    <s v="High Valuation"/>
    <x v="0"/>
  </r>
  <r>
    <n v="4883"/>
    <s v="Acquirer_362"/>
    <s v="Target_317"/>
    <x v="1"/>
    <x v="0"/>
    <x v="1"/>
    <n v="19352.25"/>
    <d v="2028-05-18T00:00:00"/>
    <n v="4976.8599999999997"/>
    <n v="1691.63"/>
    <n v="0.33989999999999998"/>
    <n v="11.44"/>
    <n v="0.57999999999999996"/>
    <n v="112.24"/>
    <x v="13"/>
    <s v="Q2"/>
    <s v="Fair Valuation"/>
    <x v="0"/>
  </r>
  <r>
    <n v="4884"/>
    <s v="Acquirer_801"/>
    <s v="Target_121"/>
    <x v="4"/>
    <x v="5"/>
    <x v="1"/>
    <n v="246.45"/>
    <d v="2028-05-19T00:00:00"/>
    <n v="57.88"/>
    <n v="17.21"/>
    <n v="0.2974"/>
    <n v="14.32"/>
    <n v="2.16"/>
    <n v="5.32"/>
    <x v="13"/>
    <s v="Q2"/>
    <s v="Fair Valuation"/>
    <x v="1"/>
  </r>
  <r>
    <n v="4885"/>
    <s v="Acquirer_994"/>
    <s v="Target_1525"/>
    <x v="7"/>
    <x v="6"/>
    <x v="1"/>
    <n v="6275.87"/>
    <d v="2028-05-20T00:00:00"/>
    <n v="3115.62"/>
    <n v="719.71"/>
    <n v="0.23100000000000001"/>
    <n v="8.7200000000000006"/>
    <n v="2.4900000000000002"/>
    <n v="156.27000000000001"/>
    <x v="13"/>
    <s v="Q2"/>
    <s v="Fair Valuation"/>
    <x v="0"/>
  </r>
  <r>
    <n v="4886"/>
    <s v="Acquirer_262"/>
    <s v="Target_1859"/>
    <x v="0"/>
    <x v="1"/>
    <x v="0"/>
    <n v="6334.8"/>
    <d v="2028-05-21T00:00:00"/>
    <n v="1757.31"/>
    <n v="448.64"/>
    <n v="0.25530000000000003"/>
    <n v="14.12"/>
    <n v="2.36"/>
    <n v="149.5"/>
    <x v="13"/>
    <s v="Q2"/>
    <s v="Fair Valuation"/>
    <x v="0"/>
  </r>
  <r>
    <n v="4887"/>
    <s v="Acquirer_225"/>
    <s v="Target_854"/>
    <x v="7"/>
    <x v="4"/>
    <x v="1"/>
    <n v="9211.74"/>
    <d v="2028-05-22T00:00:00"/>
    <n v="4634.83"/>
    <n v="1158.71"/>
    <n v="0.25"/>
    <n v="7.95"/>
    <n v="1.76"/>
    <n v="162.13"/>
    <x v="13"/>
    <s v="Q2"/>
    <s v="Low Valuation"/>
    <x v="0"/>
  </r>
  <r>
    <n v="4888"/>
    <s v="Acquirer_614"/>
    <s v="Target_3936"/>
    <x v="5"/>
    <x v="7"/>
    <x v="3"/>
    <n v="13418.33"/>
    <d v="2028-05-23T00:00:00"/>
    <n v="4118.78"/>
    <n v="1390.5"/>
    <n v="0.33760000000000001"/>
    <n v="9.65"/>
    <n v="1.27"/>
    <n v="170.41"/>
    <x v="13"/>
    <s v="Q2"/>
    <s v="Fair Valuation"/>
    <x v="0"/>
  </r>
  <r>
    <n v="4889"/>
    <s v="Acquirer_401"/>
    <s v="Target_2777"/>
    <x v="3"/>
    <x v="6"/>
    <x v="3"/>
    <n v="13872.41"/>
    <d v="2028-05-24T00:00:00"/>
    <n v="4697.8999999999996"/>
    <n v="871.93"/>
    <n v="0.18559999999999999"/>
    <n v="15.91"/>
    <n v="0.69"/>
    <n v="95.72"/>
    <x v="13"/>
    <s v="Q2"/>
    <s v="High Valuation"/>
    <x v="0"/>
  </r>
  <r>
    <n v="4890"/>
    <s v="Acquirer_444"/>
    <s v="Target_4438"/>
    <x v="3"/>
    <x v="1"/>
    <x v="0"/>
    <n v="1934.69"/>
    <d v="2028-05-25T00:00:00"/>
    <n v="1493.11"/>
    <n v="179.47"/>
    <n v="0.1202"/>
    <n v="10.78"/>
    <n v="1.58"/>
    <n v="30.57"/>
    <x v="13"/>
    <s v="Q2"/>
    <s v="Fair Valuation"/>
    <x v="0"/>
  </r>
  <r>
    <n v="4891"/>
    <s v="Acquirer_291"/>
    <s v="Target_4463"/>
    <x v="3"/>
    <x v="6"/>
    <x v="0"/>
    <n v="2026.42"/>
    <d v="2028-05-26T00:00:00"/>
    <n v="595.07000000000005"/>
    <n v="131.33000000000001"/>
    <n v="0.22070000000000001"/>
    <n v="15.43"/>
    <n v="2.04"/>
    <n v="41.34"/>
    <x v="13"/>
    <s v="Q2"/>
    <s v="High Valuation"/>
    <x v="0"/>
  </r>
  <r>
    <n v="4892"/>
    <s v="Acquirer_945"/>
    <s v="Target_3696"/>
    <x v="4"/>
    <x v="0"/>
    <x v="3"/>
    <n v="1611"/>
    <d v="2028-05-27T00:00:00"/>
    <n v="1768.36"/>
    <n v="234.84"/>
    <n v="0.1328"/>
    <n v="6.86"/>
    <n v="1.4"/>
    <n v="22.55"/>
    <x v="13"/>
    <s v="Q2"/>
    <s v="Low Valuation"/>
    <x v="0"/>
  </r>
  <r>
    <n v="4893"/>
    <s v="Acquirer_49"/>
    <s v="Target_1421"/>
    <x v="1"/>
    <x v="4"/>
    <x v="0"/>
    <n v="4985.3100000000004"/>
    <d v="2028-05-28T00:00:00"/>
    <n v="3328.36"/>
    <n v="339.83"/>
    <n v="0.1021"/>
    <n v="14.67"/>
    <n v="2.2400000000000002"/>
    <n v="111.67"/>
    <x v="13"/>
    <s v="Q2"/>
    <s v="Fair Valuation"/>
    <x v="0"/>
  </r>
  <r>
    <n v="4894"/>
    <s v="Acquirer_181"/>
    <s v="Target_4604"/>
    <x v="5"/>
    <x v="0"/>
    <x v="0"/>
    <n v="7501.93"/>
    <d v="2028-05-29T00:00:00"/>
    <n v="1394.31"/>
    <n v="421.22"/>
    <n v="0.30209999999999998"/>
    <n v="17.809999999999999"/>
    <n v="0.80999999999999994"/>
    <n v="60.77"/>
    <x v="13"/>
    <s v="Q2"/>
    <s v="High Valuation"/>
    <x v="0"/>
  </r>
  <r>
    <n v="4895"/>
    <s v="Acquirer_772"/>
    <s v="Target_1235"/>
    <x v="7"/>
    <x v="7"/>
    <x v="1"/>
    <n v="11742.55"/>
    <d v="2028-05-30T00:00:00"/>
    <n v="4066.01"/>
    <n v="1203.1300000000001"/>
    <n v="0.2959"/>
    <n v="9.76"/>
    <n v="1.4"/>
    <n v="164.4"/>
    <x v="13"/>
    <s v="Q2"/>
    <s v="Fair Valuation"/>
    <x v="0"/>
  </r>
  <r>
    <n v="4896"/>
    <s v="Acquirer_801"/>
    <s v="Target_1577"/>
    <x v="1"/>
    <x v="3"/>
    <x v="1"/>
    <n v="12285.1"/>
    <d v="2028-05-31T00:00:00"/>
    <n v="2354.3200000000002"/>
    <n v="726.07"/>
    <n v="0.30840000000000001"/>
    <n v="16.920000000000002"/>
    <n v="0.85000000000000009"/>
    <n v="104.42"/>
    <x v="13"/>
    <s v="Q2"/>
    <s v="High Valuation"/>
    <x v="0"/>
  </r>
  <r>
    <n v="4897"/>
    <s v="Acquirer_97"/>
    <s v="Target_3996"/>
    <x v="2"/>
    <x v="4"/>
    <x v="2"/>
    <n v="22909.89"/>
    <d v="2028-06-01T00:00:00"/>
    <n v="4333.3599999999997"/>
    <n v="1531.41"/>
    <n v="0.35339999999999999"/>
    <n v="14.96"/>
    <n v="2.23"/>
    <n v="510.89"/>
    <x v="13"/>
    <s v="Q2"/>
    <s v="Fair Valuation"/>
    <x v="0"/>
  </r>
  <r>
    <n v="4898"/>
    <s v="Acquirer_878"/>
    <s v="Target_4035"/>
    <x v="4"/>
    <x v="6"/>
    <x v="0"/>
    <n v="6440.06"/>
    <d v="2028-06-02T00:00:00"/>
    <n v="3673.25"/>
    <n v="642.08000000000004"/>
    <n v="0.17480000000000001"/>
    <n v="10.029999999999999"/>
    <n v="1.04"/>
    <n v="66.98"/>
    <x v="13"/>
    <s v="Q2"/>
    <s v="Fair Valuation"/>
    <x v="0"/>
  </r>
  <r>
    <n v="4899"/>
    <s v="Acquirer_703"/>
    <s v="Target_4794"/>
    <x v="0"/>
    <x v="2"/>
    <x v="2"/>
    <n v="10940.09"/>
    <d v="2028-06-03T00:00:00"/>
    <n v="4040.88"/>
    <n v="993.65"/>
    <n v="0.24590000000000001"/>
    <n v="11.01"/>
    <n v="0.77999999999999992"/>
    <n v="85.33"/>
    <x v="13"/>
    <s v="Q2"/>
    <s v="Fair Valuation"/>
    <x v="0"/>
  </r>
  <r>
    <n v="4900"/>
    <s v="Acquirer_919"/>
    <s v="Target_3243"/>
    <x v="2"/>
    <x v="0"/>
    <x v="3"/>
    <n v="2278.96"/>
    <d v="2028-06-04T00:00:00"/>
    <n v="361.07"/>
    <n v="135.33000000000001"/>
    <n v="0.37480000000000002"/>
    <n v="16.84"/>
    <n v="1.6"/>
    <n v="36.46"/>
    <x v="13"/>
    <s v="Q2"/>
    <s v="High Valuation"/>
    <x v="0"/>
  </r>
  <r>
    <n v="4901"/>
    <s v="Acquirer_594"/>
    <s v="Target_1290"/>
    <x v="4"/>
    <x v="1"/>
    <x v="2"/>
    <n v="27491.78"/>
    <d v="2028-06-05T00:00:00"/>
    <n v="4871.29"/>
    <n v="1600.22"/>
    <n v="0.32850000000000001"/>
    <n v="17.18"/>
    <n v="0.72"/>
    <n v="197.94"/>
    <x v="13"/>
    <s v="Q2"/>
    <s v="High Valuation"/>
    <x v="0"/>
  </r>
  <r>
    <n v="4902"/>
    <s v="Acquirer_800"/>
    <s v="Target_960"/>
    <x v="0"/>
    <x v="5"/>
    <x v="3"/>
    <n v="17774.14"/>
    <d v="2028-06-06T00:00:00"/>
    <n v="4109.9399999999996"/>
    <n v="1254.3499999999999"/>
    <n v="0.30520000000000003"/>
    <n v="14.17"/>
    <n v="2.08"/>
    <n v="369.7"/>
    <x v="13"/>
    <s v="Q2"/>
    <s v="Fair Valuation"/>
    <x v="0"/>
  </r>
  <r>
    <n v="4903"/>
    <s v="Acquirer_483"/>
    <s v="Target_282"/>
    <x v="2"/>
    <x v="5"/>
    <x v="2"/>
    <n v="608.21"/>
    <d v="2028-06-07T00:00:00"/>
    <n v="281.77999999999997"/>
    <n v="37.590000000000003"/>
    <n v="0.13339999999999999"/>
    <n v="16.18"/>
    <n v="1.49"/>
    <n v="9.06"/>
    <x v="13"/>
    <s v="Q2"/>
    <s v="High Valuation"/>
    <x v="1"/>
  </r>
  <r>
    <n v="4904"/>
    <s v="Acquirer_913"/>
    <s v="Target_4455"/>
    <x v="1"/>
    <x v="0"/>
    <x v="1"/>
    <n v="3477.67"/>
    <d v="2028-06-08T00:00:00"/>
    <n v="785.82"/>
    <n v="260.11"/>
    <n v="0.33100000000000002"/>
    <n v="13.37"/>
    <n v="1.53"/>
    <n v="53.21"/>
    <x v="13"/>
    <s v="Q2"/>
    <s v="Fair Valuation"/>
    <x v="0"/>
  </r>
  <r>
    <n v="4905"/>
    <s v="Acquirer_606"/>
    <s v="Target_4156"/>
    <x v="6"/>
    <x v="3"/>
    <x v="2"/>
    <n v="3475.47"/>
    <d v="2028-06-09T00:00:00"/>
    <n v="2465.09"/>
    <n v="280.27999999999997"/>
    <n v="0.1137"/>
    <n v="12.4"/>
    <n v="1.38"/>
    <n v="47.96"/>
    <x v="13"/>
    <s v="Q2"/>
    <s v="Fair Valuation"/>
    <x v="0"/>
  </r>
  <r>
    <n v="4906"/>
    <s v="Acquirer_548"/>
    <s v="Target_3503"/>
    <x v="3"/>
    <x v="6"/>
    <x v="1"/>
    <n v="10398.629999999999"/>
    <d v="2028-06-10T00:00:00"/>
    <n v="2217.33"/>
    <n v="709.32"/>
    <n v="0.31990000000000002"/>
    <n v="14.66"/>
    <n v="2.12"/>
    <n v="220.45"/>
    <x v="13"/>
    <s v="Q2"/>
    <s v="Fair Valuation"/>
    <x v="0"/>
  </r>
  <r>
    <n v="4907"/>
    <s v="Acquirer_179"/>
    <s v="Target_2223"/>
    <x v="2"/>
    <x v="2"/>
    <x v="0"/>
    <n v="14918.4"/>
    <d v="2028-06-11T00:00:00"/>
    <n v="4999.51"/>
    <n v="1490.35"/>
    <n v="0.29809999999999998"/>
    <n v="10.01"/>
    <n v="1.65"/>
    <n v="246.15"/>
    <x v="13"/>
    <s v="Q2"/>
    <s v="Fair Valuation"/>
    <x v="0"/>
  </r>
  <r>
    <n v="4908"/>
    <s v="Acquirer_788"/>
    <s v="Target_1360"/>
    <x v="0"/>
    <x v="4"/>
    <x v="2"/>
    <n v="17991.12"/>
    <d v="2028-06-12T00:00:00"/>
    <n v="3621.58"/>
    <n v="1393.58"/>
    <n v="0.38479999999999998"/>
    <n v="12.91"/>
    <n v="1.58"/>
    <n v="284.26"/>
    <x v="13"/>
    <s v="Q2"/>
    <s v="Fair Valuation"/>
    <x v="0"/>
  </r>
  <r>
    <n v="4909"/>
    <s v="Acquirer_238"/>
    <s v="Target_4610"/>
    <x v="0"/>
    <x v="6"/>
    <x v="1"/>
    <n v="7671.11"/>
    <d v="2028-06-13T00:00:00"/>
    <n v="2323.7800000000002"/>
    <n v="614.17999999999995"/>
    <n v="0.26429999999999998"/>
    <n v="12.49"/>
    <n v="1.52"/>
    <n v="116.6"/>
    <x v="13"/>
    <s v="Q2"/>
    <s v="Fair Valuation"/>
    <x v="0"/>
  </r>
  <r>
    <n v="4910"/>
    <s v="Acquirer_701"/>
    <s v="Target_105"/>
    <x v="3"/>
    <x v="4"/>
    <x v="3"/>
    <n v="7486.81"/>
    <d v="2028-06-14T00:00:00"/>
    <n v="4503.8599999999997"/>
    <n v="467.05"/>
    <n v="0.1037"/>
    <n v="16.03"/>
    <n v="1.35"/>
    <n v="101.07"/>
    <x v="13"/>
    <s v="Q2"/>
    <s v="High Valuation"/>
    <x v="0"/>
  </r>
  <r>
    <n v="4911"/>
    <s v="Acquirer_443"/>
    <s v="Target_187"/>
    <x v="6"/>
    <x v="5"/>
    <x v="3"/>
    <n v="3419.29"/>
    <d v="2028-06-15T00:00:00"/>
    <n v="2477.39"/>
    <n v="408.03"/>
    <n v="0.16470000000000001"/>
    <n v="8.3800000000000008"/>
    <n v="1.96"/>
    <n v="67.02"/>
    <x v="13"/>
    <s v="Q2"/>
    <s v="Fair Valuation"/>
    <x v="0"/>
  </r>
  <r>
    <n v="4912"/>
    <s v="Acquirer_656"/>
    <s v="Target_601"/>
    <x v="2"/>
    <x v="7"/>
    <x v="0"/>
    <n v="287.38"/>
    <d v="2028-06-16T00:00:00"/>
    <n v="216.25"/>
    <n v="41.71"/>
    <n v="0.19289999999999999"/>
    <n v="6.89"/>
    <n v="2.2400000000000002"/>
    <n v="6.44"/>
    <x v="13"/>
    <s v="Q2"/>
    <s v="Low Valuation"/>
    <x v="1"/>
  </r>
  <r>
    <n v="4913"/>
    <s v="Acquirer_89"/>
    <s v="Target_3092"/>
    <x v="6"/>
    <x v="4"/>
    <x v="0"/>
    <n v="8132.14"/>
    <d v="2028-06-17T00:00:00"/>
    <n v="3087.24"/>
    <n v="836.64"/>
    <n v="0.27100000000000002"/>
    <n v="9.7200000000000006"/>
    <n v="2.39"/>
    <n v="194.36"/>
    <x v="13"/>
    <s v="Q2"/>
    <s v="Fair Valuation"/>
    <x v="0"/>
  </r>
  <r>
    <n v="4914"/>
    <s v="Acquirer_754"/>
    <s v="Target_199"/>
    <x v="6"/>
    <x v="1"/>
    <x v="3"/>
    <n v="1407.86"/>
    <d v="2028-06-18T00:00:00"/>
    <n v="866.47"/>
    <n v="119.31"/>
    <n v="0.13769999999999999"/>
    <n v="11.8"/>
    <n v="1.37"/>
    <n v="19.29"/>
    <x v="13"/>
    <s v="Q2"/>
    <s v="Fair Valuation"/>
    <x v="0"/>
  </r>
  <r>
    <n v="4915"/>
    <s v="Acquirer_154"/>
    <s v="Target_135"/>
    <x v="5"/>
    <x v="3"/>
    <x v="1"/>
    <n v="10411.4"/>
    <d v="2028-06-19T00:00:00"/>
    <n v="1619.89"/>
    <n v="592.23"/>
    <n v="0.36559999999999998"/>
    <n v="17.579999999999998"/>
    <n v="1.02"/>
    <n v="106.2"/>
    <x v="13"/>
    <s v="Q2"/>
    <s v="High Valuation"/>
    <x v="0"/>
  </r>
  <r>
    <n v="4916"/>
    <s v="Acquirer_95"/>
    <s v="Target_1276"/>
    <x v="6"/>
    <x v="1"/>
    <x v="2"/>
    <n v="2923.26"/>
    <d v="2028-06-20T00:00:00"/>
    <n v="1148.69"/>
    <n v="305.77999999999997"/>
    <n v="0.26619999999999999"/>
    <n v="9.56"/>
    <n v="2.2799999999999998"/>
    <n v="66.650000000000006"/>
    <x v="13"/>
    <s v="Q2"/>
    <s v="Fair Valuation"/>
    <x v="0"/>
  </r>
  <r>
    <n v="4917"/>
    <s v="Acquirer_941"/>
    <s v="Target_821"/>
    <x v="7"/>
    <x v="1"/>
    <x v="3"/>
    <n v="12762.04"/>
    <d v="2028-06-21T00:00:00"/>
    <n v="2445.8200000000002"/>
    <n v="884.41"/>
    <n v="0.36159999999999998"/>
    <n v="14.43"/>
    <n v="1.01"/>
    <n v="128.9"/>
    <x v="13"/>
    <s v="Q2"/>
    <s v="Fair Valuation"/>
    <x v="0"/>
  </r>
  <r>
    <n v="4918"/>
    <s v="Acquirer_544"/>
    <s v="Target_3516"/>
    <x v="2"/>
    <x v="4"/>
    <x v="1"/>
    <n v="10904.69"/>
    <d v="2028-06-22T00:00:00"/>
    <n v="4933.1400000000003"/>
    <n v="1137.0899999999999"/>
    <n v="0.23050000000000001"/>
    <n v="9.59"/>
    <n v="1.92"/>
    <n v="209.37"/>
    <x v="13"/>
    <s v="Q2"/>
    <s v="Fair Valuation"/>
    <x v="0"/>
  </r>
  <r>
    <n v="4919"/>
    <s v="Acquirer_949"/>
    <s v="Target_4285"/>
    <x v="6"/>
    <x v="5"/>
    <x v="3"/>
    <n v="5872.41"/>
    <d v="2028-06-23T00:00:00"/>
    <n v="1459.47"/>
    <n v="525.26"/>
    <n v="0.3599"/>
    <n v="11.18"/>
    <n v="0.91999999999999993"/>
    <n v="54.03"/>
    <x v="13"/>
    <s v="Q2"/>
    <s v="Fair Valuation"/>
    <x v="0"/>
  </r>
  <r>
    <n v="4920"/>
    <s v="Acquirer_68"/>
    <s v="Target_2781"/>
    <x v="5"/>
    <x v="3"/>
    <x v="1"/>
    <n v="3749.3"/>
    <d v="2028-06-24T00:00:00"/>
    <n v="1078.68"/>
    <n v="279.58999999999997"/>
    <n v="0.25919999999999999"/>
    <n v="13.41"/>
    <n v="2.39"/>
    <n v="89.61"/>
    <x v="13"/>
    <s v="Q2"/>
    <s v="Fair Valuation"/>
    <x v="0"/>
  </r>
  <r>
    <n v="4921"/>
    <s v="Acquirer_605"/>
    <s v="Target_775"/>
    <x v="1"/>
    <x v="1"/>
    <x v="0"/>
    <n v="10789.18"/>
    <d v="2028-06-25T00:00:00"/>
    <n v="2834.97"/>
    <n v="963.32"/>
    <n v="0.33979999999999999"/>
    <n v="11.2"/>
    <n v="0.65"/>
    <n v="70.13"/>
    <x v="13"/>
    <s v="Q2"/>
    <s v="Fair Valuation"/>
    <x v="0"/>
  </r>
  <r>
    <n v="4922"/>
    <s v="Acquirer_164"/>
    <s v="Target_4125"/>
    <x v="3"/>
    <x v="1"/>
    <x v="2"/>
    <n v="2728.98"/>
    <d v="2028-06-26T00:00:00"/>
    <n v="3219.85"/>
    <n v="407.31"/>
    <n v="0.1265"/>
    <n v="6.7"/>
    <n v="0.61"/>
    <n v="16.649999999999999"/>
    <x v="13"/>
    <s v="Q2"/>
    <s v="Low Valuation"/>
    <x v="0"/>
  </r>
  <r>
    <n v="4923"/>
    <s v="Acquirer_273"/>
    <s v="Target_2894"/>
    <x v="1"/>
    <x v="6"/>
    <x v="0"/>
    <n v="24671.759999999998"/>
    <d v="2028-06-27T00:00:00"/>
    <n v="4275.76"/>
    <n v="1576.47"/>
    <n v="0.36870000000000003"/>
    <n v="15.65"/>
    <n v="1.39"/>
    <n v="342.94"/>
    <x v="13"/>
    <s v="Q2"/>
    <s v="High Valuation"/>
    <x v="0"/>
  </r>
  <r>
    <n v="4924"/>
    <s v="Acquirer_546"/>
    <s v="Target_3866"/>
    <x v="5"/>
    <x v="1"/>
    <x v="3"/>
    <n v="4259.4399999999996"/>
    <d v="2028-06-28T00:00:00"/>
    <n v="2348.6999999999998"/>
    <n v="293.35000000000002"/>
    <n v="0.1249"/>
    <n v="14.52"/>
    <n v="2.33"/>
    <n v="99.24"/>
    <x v="13"/>
    <s v="Q2"/>
    <s v="Fair Valuation"/>
    <x v="0"/>
  </r>
  <r>
    <n v="4925"/>
    <s v="Acquirer_111"/>
    <s v="Target_4592"/>
    <x v="3"/>
    <x v="4"/>
    <x v="2"/>
    <n v="4686.6099999999997"/>
    <d v="2028-06-29T00:00:00"/>
    <n v="744.27"/>
    <n v="269.5"/>
    <n v="0.36209999999999998"/>
    <n v="17.39"/>
    <n v="2.2400000000000002"/>
    <n v="104.98"/>
    <x v="13"/>
    <s v="Q2"/>
    <s v="High Valuation"/>
    <x v="0"/>
  </r>
  <r>
    <n v="4926"/>
    <s v="Acquirer_828"/>
    <s v="Target_4713"/>
    <x v="3"/>
    <x v="7"/>
    <x v="0"/>
    <n v="5759.89"/>
    <d v="2028-06-30T00:00:00"/>
    <n v="2552.7399999999998"/>
    <n v="367.34"/>
    <n v="0.1439"/>
    <n v="15.68"/>
    <n v="1.88"/>
    <n v="108.29"/>
    <x v="13"/>
    <s v="Q2"/>
    <s v="High Valuation"/>
    <x v="0"/>
  </r>
  <r>
    <n v="4927"/>
    <s v="Acquirer_516"/>
    <s v="Target_2872"/>
    <x v="7"/>
    <x v="7"/>
    <x v="1"/>
    <n v="540.29999999999995"/>
    <d v="2028-07-01T00:00:00"/>
    <n v="157.44999999999999"/>
    <n v="35.36"/>
    <n v="0.22459999999999999"/>
    <n v="15.28"/>
    <n v="1.23"/>
    <n v="6.65"/>
    <x v="13"/>
    <s v="Q3"/>
    <s v="High Valuation"/>
    <x v="1"/>
  </r>
  <r>
    <n v="4928"/>
    <s v="Acquirer_943"/>
    <s v="Target_3239"/>
    <x v="0"/>
    <x v="0"/>
    <x v="0"/>
    <n v="4198.54"/>
    <d v="2028-07-02T00:00:00"/>
    <n v="2114.4"/>
    <n v="315.68"/>
    <n v="0.14929999999999999"/>
    <n v="13.3"/>
    <n v="1.24"/>
    <n v="52.06"/>
    <x v="13"/>
    <s v="Q3"/>
    <s v="Fair Valuation"/>
    <x v="0"/>
  </r>
  <r>
    <n v="4929"/>
    <s v="Acquirer_308"/>
    <s v="Target_1632"/>
    <x v="4"/>
    <x v="6"/>
    <x v="1"/>
    <n v="1788.02"/>
    <d v="2028-07-03T00:00:00"/>
    <n v="877.72"/>
    <n v="173.09"/>
    <n v="0.19719999999999999"/>
    <n v="10.33"/>
    <n v="1.34"/>
    <n v="23.96"/>
    <x v="13"/>
    <s v="Q3"/>
    <s v="Fair Valuation"/>
    <x v="0"/>
  </r>
  <r>
    <n v="4930"/>
    <s v="Acquirer_447"/>
    <s v="Target_3683"/>
    <x v="2"/>
    <x v="5"/>
    <x v="3"/>
    <n v="16917.38"/>
    <d v="2028-07-04T00:00:00"/>
    <n v="4431.9799999999996"/>
    <n v="1495.79"/>
    <n v="0.33750000000000002"/>
    <n v="11.31"/>
    <n v="2.25"/>
    <n v="380.64"/>
    <x v="13"/>
    <s v="Q3"/>
    <s v="Fair Valuation"/>
    <x v="0"/>
  </r>
  <r>
    <n v="4931"/>
    <s v="Acquirer_561"/>
    <s v="Target_1108"/>
    <x v="1"/>
    <x v="7"/>
    <x v="1"/>
    <n v="1258.94"/>
    <d v="2028-07-05T00:00:00"/>
    <n v="826.85"/>
    <n v="88.72"/>
    <n v="0.10730000000000001"/>
    <n v="14.19"/>
    <n v="1.02"/>
    <n v="12.84"/>
    <x v="13"/>
    <s v="Q3"/>
    <s v="Fair Valuation"/>
    <x v="0"/>
  </r>
  <r>
    <n v="4932"/>
    <s v="Acquirer_579"/>
    <s v="Target_718"/>
    <x v="3"/>
    <x v="1"/>
    <x v="3"/>
    <n v="11375.95"/>
    <d v="2028-07-06T00:00:00"/>
    <n v="2478.25"/>
    <n v="674.33"/>
    <n v="0.27210000000000001"/>
    <n v="16.87"/>
    <n v="2.11"/>
    <n v="240.03"/>
    <x v="13"/>
    <s v="Q3"/>
    <s v="High Valuation"/>
    <x v="0"/>
  </r>
  <r>
    <n v="4933"/>
    <s v="Acquirer_784"/>
    <s v="Target_703"/>
    <x v="4"/>
    <x v="2"/>
    <x v="2"/>
    <n v="11753.28"/>
    <d v="2028-07-07T00:00:00"/>
    <n v="3486.84"/>
    <n v="1113"/>
    <n v="0.31919999999999998"/>
    <n v="10.56"/>
    <n v="1.42"/>
    <n v="166.9"/>
    <x v="13"/>
    <s v="Q3"/>
    <s v="Fair Valuation"/>
    <x v="0"/>
  </r>
  <r>
    <n v="4934"/>
    <s v="Acquirer_76"/>
    <s v="Target_3069"/>
    <x v="0"/>
    <x v="0"/>
    <x v="0"/>
    <n v="5074.6899999999996"/>
    <d v="2028-07-08T00:00:00"/>
    <n v="2359.6"/>
    <n v="615.86"/>
    <n v="0.26100000000000001"/>
    <n v="8.24"/>
    <n v="1.82"/>
    <n v="92.36"/>
    <x v="13"/>
    <s v="Q3"/>
    <s v="Fair Valuation"/>
    <x v="0"/>
  </r>
  <r>
    <n v="4935"/>
    <s v="Acquirer_754"/>
    <s v="Target_2074"/>
    <x v="1"/>
    <x v="5"/>
    <x v="3"/>
    <n v="10906.79"/>
    <d v="2028-07-09T00:00:00"/>
    <n v="2813.96"/>
    <n v="955.06"/>
    <n v="0.33939999999999998"/>
    <n v="11.42"/>
    <n v="1.6"/>
    <n v="174.51"/>
    <x v="13"/>
    <s v="Q3"/>
    <s v="Fair Valuation"/>
    <x v="0"/>
  </r>
  <r>
    <n v="4936"/>
    <s v="Acquirer_49"/>
    <s v="Target_3702"/>
    <x v="1"/>
    <x v="1"/>
    <x v="0"/>
    <n v="20530.75"/>
    <d v="2028-07-10T00:00:00"/>
    <n v="4033.47"/>
    <n v="1170.51"/>
    <n v="0.29020000000000001"/>
    <n v="17.54"/>
    <n v="1.7"/>
    <n v="349.02"/>
    <x v="13"/>
    <s v="Q3"/>
    <s v="High Valuation"/>
    <x v="0"/>
  </r>
  <r>
    <n v="4937"/>
    <s v="Acquirer_242"/>
    <s v="Target_4128"/>
    <x v="6"/>
    <x v="7"/>
    <x v="3"/>
    <n v="2872.74"/>
    <d v="2028-07-11T00:00:00"/>
    <n v="1062.32"/>
    <n v="198.12"/>
    <n v="0.1865"/>
    <n v="14.5"/>
    <n v="1.71"/>
    <n v="49.12"/>
    <x v="13"/>
    <s v="Q3"/>
    <s v="Fair Valuation"/>
    <x v="0"/>
  </r>
  <r>
    <n v="4938"/>
    <s v="Acquirer_162"/>
    <s v="Target_461"/>
    <x v="7"/>
    <x v="3"/>
    <x v="0"/>
    <n v="1475.66"/>
    <d v="2028-07-12T00:00:00"/>
    <n v="518.20000000000005"/>
    <n v="95.76"/>
    <n v="0.18479999999999999"/>
    <n v="15.41"/>
    <n v="0.97"/>
    <n v="14.31"/>
    <x v="13"/>
    <s v="Q3"/>
    <s v="High Valuation"/>
    <x v="0"/>
  </r>
  <r>
    <n v="4939"/>
    <s v="Acquirer_764"/>
    <s v="Target_4165"/>
    <x v="2"/>
    <x v="3"/>
    <x v="0"/>
    <n v="20817.22"/>
    <d v="2028-07-13T00:00:00"/>
    <n v="3176.5"/>
    <n v="1160.3800000000001"/>
    <n v="0.36530000000000001"/>
    <n v="17.940000000000001"/>
    <n v="1.77"/>
    <n v="368.46"/>
    <x v="13"/>
    <s v="Q3"/>
    <s v="High Valuation"/>
    <x v="0"/>
  </r>
  <r>
    <n v="4940"/>
    <s v="Acquirer_263"/>
    <s v="Target_3743"/>
    <x v="4"/>
    <x v="3"/>
    <x v="3"/>
    <n v="699.98"/>
    <d v="2028-07-14T00:00:00"/>
    <n v="216.48"/>
    <n v="42.97"/>
    <n v="0.19850000000000001"/>
    <n v="16.29"/>
    <n v="2.08"/>
    <n v="14.56"/>
    <x v="13"/>
    <s v="Q3"/>
    <s v="High Valuation"/>
    <x v="1"/>
  </r>
  <r>
    <n v="4941"/>
    <s v="Acquirer_746"/>
    <s v="Target_3170"/>
    <x v="5"/>
    <x v="4"/>
    <x v="3"/>
    <n v="5232.47"/>
    <d v="2028-07-15T00:00:00"/>
    <n v="1925.62"/>
    <n v="739.05"/>
    <n v="0.38379999999999997"/>
    <n v="7.08"/>
    <n v="0.83"/>
    <n v="43.43"/>
    <x v="13"/>
    <s v="Q3"/>
    <s v="Low Valuation"/>
    <x v="0"/>
  </r>
  <r>
    <n v="4942"/>
    <s v="Acquirer_954"/>
    <s v="Target_2464"/>
    <x v="3"/>
    <x v="7"/>
    <x v="0"/>
    <n v="11166.31"/>
    <d v="2028-07-16T00:00:00"/>
    <n v="4123.29"/>
    <n v="1261.73"/>
    <n v="0.30599999999999999"/>
    <n v="8.85"/>
    <n v="0.52"/>
    <n v="58.06"/>
    <x v="13"/>
    <s v="Q3"/>
    <s v="Fair Valuation"/>
    <x v="0"/>
  </r>
  <r>
    <n v="4943"/>
    <s v="Acquirer_633"/>
    <s v="Target_3417"/>
    <x v="1"/>
    <x v="2"/>
    <x v="3"/>
    <n v="5228.17"/>
    <d v="2028-07-17T00:00:00"/>
    <n v="2619.36"/>
    <n v="782.66"/>
    <n v="0.29880000000000001"/>
    <n v="6.68"/>
    <n v="1.1599999999999999"/>
    <n v="60.65"/>
    <x v="13"/>
    <s v="Q3"/>
    <s v="Low Valuation"/>
    <x v="0"/>
  </r>
  <r>
    <n v="4944"/>
    <s v="Acquirer_199"/>
    <s v="Target_4594"/>
    <x v="2"/>
    <x v="7"/>
    <x v="0"/>
    <n v="3798.66"/>
    <d v="2028-07-18T00:00:00"/>
    <n v="2159.14"/>
    <n v="533.52"/>
    <n v="0.24709999999999999"/>
    <n v="7.12"/>
    <n v="1.38"/>
    <n v="52.42"/>
    <x v="13"/>
    <s v="Q3"/>
    <s v="Low Valuation"/>
    <x v="0"/>
  </r>
  <r>
    <n v="4945"/>
    <s v="Acquirer_523"/>
    <s v="Target_555"/>
    <x v="3"/>
    <x v="7"/>
    <x v="3"/>
    <n v="2615.94"/>
    <d v="2028-07-19T00:00:00"/>
    <n v="1903.23"/>
    <n v="246.09"/>
    <n v="0.1293"/>
    <n v="10.63"/>
    <n v="0.57999999999999996"/>
    <n v="15.17"/>
    <x v="13"/>
    <s v="Q3"/>
    <s v="Fair Valuation"/>
    <x v="0"/>
  </r>
  <r>
    <n v="4946"/>
    <s v="Acquirer_777"/>
    <s v="Target_1848"/>
    <x v="7"/>
    <x v="0"/>
    <x v="3"/>
    <n v="1684.54"/>
    <d v="2028-07-20T00:00:00"/>
    <n v="623.61"/>
    <n v="121.98"/>
    <n v="0.1956"/>
    <n v="13.81"/>
    <n v="1.79"/>
    <n v="30.15"/>
    <x v="13"/>
    <s v="Q3"/>
    <s v="Fair Valuation"/>
    <x v="0"/>
  </r>
  <r>
    <n v="4947"/>
    <s v="Acquirer_548"/>
    <s v="Target_3768"/>
    <x v="6"/>
    <x v="3"/>
    <x v="3"/>
    <n v="4147.34"/>
    <d v="2028-07-21T00:00:00"/>
    <n v="1458.77"/>
    <n v="297.3"/>
    <n v="0.20380000000000001"/>
    <n v="13.95"/>
    <n v="1.78"/>
    <n v="73.819999999999993"/>
    <x v="13"/>
    <s v="Q3"/>
    <s v="Fair Valuation"/>
    <x v="0"/>
  </r>
  <r>
    <n v="4948"/>
    <s v="Acquirer_656"/>
    <s v="Target_3057"/>
    <x v="4"/>
    <x v="4"/>
    <x v="3"/>
    <n v="1753.23"/>
    <d v="2028-07-22T00:00:00"/>
    <n v="1338.72"/>
    <n v="200.14"/>
    <n v="0.14949999999999999"/>
    <n v="8.76"/>
    <n v="0.62"/>
    <n v="10.87"/>
    <x v="13"/>
    <s v="Q3"/>
    <s v="Fair Valuation"/>
    <x v="0"/>
  </r>
  <r>
    <n v="4949"/>
    <s v="Acquirer_733"/>
    <s v="Target_2616"/>
    <x v="0"/>
    <x v="7"/>
    <x v="2"/>
    <n v="21591.88"/>
    <d v="2028-07-23T00:00:00"/>
    <n v="4057.61"/>
    <n v="1622.23"/>
    <n v="0.39979999999999999"/>
    <n v="13.31"/>
    <n v="2.4300000000000002"/>
    <n v="524.67999999999995"/>
    <x v="13"/>
    <s v="Q3"/>
    <s v="Fair Valuation"/>
    <x v="0"/>
  </r>
  <r>
    <n v="4950"/>
    <s v="Acquirer_280"/>
    <s v="Target_3114"/>
    <x v="0"/>
    <x v="2"/>
    <x v="3"/>
    <n v="9439.1"/>
    <d v="2028-07-24T00:00:00"/>
    <n v="3962.22"/>
    <n v="758.77"/>
    <n v="0.1915"/>
    <n v="12.44"/>
    <n v="2.2200000000000002"/>
    <n v="209.55"/>
    <x v="13"/>
    <s v="Q3"/>
    <s v="Fair Valuation"/>
    <x v="0"/>
  </r>
  <r>
    <n v="4951"/>
    <s v="Acquirer_744"/>
    <s v="Target_1330"/>
    <x v="2"/>
    <x v="5"/>
    <x v="0"/>
    <n v="21853.63"/>
    <d v="2028-07-25T00:00:00"/>
    <n v="4588.1099999999997"/>
    <n v="1251.6400000000001"/>
    <n v="0.27279999999999999"/>
    <n v="17.46"/>
    <n v="0.89999999999999991"/>
    <n v="196.68"/>
    <x v="13"/>
    <s v="Q3"/>
    <s v="High Valuation"/>
    <x v="0"/>
  </r>
  <r>
    <n v="4952"/>
    <s v="Acquirer_830"/>
    <s v="Target_4692"/>
    <x v="6"/>
    <x v="6"/>
    <x v="0"/>
    <n v="8918.7199999999993"/>
    <d v="2028-07-26T00:00:00"/>
    <n v="2731.62"/>
    <n v="506.17"/>
    <n v="0.18529999999999999"/>
    <n v="17.62"/>
    <n v="1.04"/>
    <n v="92.75"/>
    <x v="13"/>
    <s v="Q3"/>
    <s v="High Valuation"/>
    <x v="0"/>
  </r>
  <r>
    <n v="4953"/>
    <s v="Acquirer_846"/>
    <s v="Target_1569"/>
    <x v="5"/>
    <x v="5"/>
    <x v="2"/>
    <n v="4401.8100000000004"/>
    <d v="2028-07-27T00:00:00"/>
    <n v="2421.54"/>
    <n v="652.12"/>
    <n v="0.26929999999999998"/>
    <n v="6.75"/>
    <n v="1.41"/>
    <n v="62.07"/>
    <x v="13"/>
    <s v="Q3"/>
    <s v="Low Valuation"/>
    <x v="0"/>
  </r>
  <r>
    <n v="4954"/>
    <s v="Acquirer_27"/>
    <s v="Target_4650"/>
    <x v="4"/>
    <x v="6"/>
    <x v="2"/>
    <n v="14947.46"/>
    <d v="2028-07-28T00:00:00"/>
    <n v="3331.37"/>
    <n v="968.1"/>
    <n v="0.29060000000000002"/>
    <n v="15.44"/>
    <n v="1.31"/>
    <n v="195.81"/>
    <x v="13"/>
    <s v="Q3"/>
    <s v="High Valuation"/>
    <x v="0"/>
  </r>
  <r>
    <n v="4955"/>
    <s v="Acquirer_742"/>
    <s v="Target_3075"/>
    <x v="3"/>
    <x v="6"/>
    <x v="1"/>
    <n v="3204.75"/>
    <d v="2028-07-29T00:00:00"/>
    <n v="997.78"/>
    <n v="364.59"/>
    <n v="0.3654"/>
    <n v="8.7899999999999991"/>
    <n v="1.69"/>
    <n v="54.16"/>
    <x v="13"/>
    <s v="Q3"/>
    <s v="Fair Valuation"/>
    <x v="0"/>
  </r>
  <r>
    <n v="4956"/>
    <s v="Acquirer_578"/>
    <s v="Target_4233"/>
    <x v="2"/>
    <x v="6"/>
    <x v="3"/>
    <n v="4083.88"/>
    <d v="2028-07-30T00:00:00"/>
    <n v="3522.09"/>
    <n v="591.01"/>
    <n v="0.1678"/>
    <n v="6.91"/>
    <n v="0.84"/>
    <n v="34.299999999999997"/>
    <x v="13"/>
    <s v="Q3"/>
    <s v="Low Valuation"/>
    <x v="0"/>
  </r>
  <r>
    <n v="4957"/>
    <s v="Acquirer_476"/>
    <s v="Target_491"/>
    <x v="2"/>
    <x v="7"/>
    <x v="3"/>
    <n v="9522.01"/>
    <d v="2028-07-31T00:00:00"/>
    <n v="2253.0300000000002"/>
    <n v="554.25"/>
    <n v="0.246"/>
    <n v="17.18"/>
    <n v="1.69"/>
    <n v="160.91999999999999"/>
    <x v="13"/>
    <s v="Q3"/>
    <s v="High Valuation"/>
    <x v="0"/>
  </r>
  <r>
    <n v="4958"/>
    <s v="Acquirer_16"/>
    <s v="Target_949"/>
    <x v="0"/>
    <x v="0"/>
    <x v="2"/>
    <n v="1608.92"/>
    <d v="2028-08-01T00:00:00"/>
    <n v="686.45"/>
    <n v="221.31"/>
    <n v="0.32240000000000002"/>
    <n v="7.27"/>
    <n v="1.06"/>
    <n v="17.05"/>
    <x v="13"/>
    <s v="Q3"/>
    <s v="Low Valuation"/>
    <x v="0"/>
  </r>
  <r>
    <n v="4959"/>
    <s v="Acquirer_925"/>
    <s v="Target_4211"/>
    <x v="2"/>
    <x v="7"/>
    <x v="2"/>
    <n v="6931.95"/>
    <d v="2028-08-02T00:00:00"/>
    <n v="3500.51"/>
    <n v="403.96"/>
    <n v="0.1154"/>
    <n v="17.16"/>
    <n v="1.65"/>
    <n v="114.38"/>
    <x v="13"/>
    <s v="Q3"/>
    <s v="High Valuation"/>
    <x v="0"/>
  </r>
  <r>
    <n v="4960"/>
    <s v="Acquirer_560"/>
    <s v="Target_1083"/>
    <x v="4"/>
    <x v="5"/>
    <x v="2"/>
    <n v="8935.42"/>
    <d v="2028-08-03T00:00:00"/>
    <n v="3260.97"/>
    <n v="555.34"/>
    <n v="0.17030000000000001"/>
    <n v="16.09"/>
    <n v="0.51"/>
    <n v="45.57"/>
    <x v="13"/>
    <s v="Q3"/>
    <s v="High Valuation"/>
    <x v="0"/>
  </r>
  <r>
    <n v="4961"/>
    <s v="Acquirer_614"/>
    <s v="Target_1660"/>
    <x v="7"/>
    <x v="1"/>
    <x v="0"/>
    <n v="9759.15"/>
    <d v="2028-08-04T00:00:00"/>
    <n v="2926.17"/>
    <n v="947.49"/>
    <n v="0.32379999999999998"/>
    <n v="10.3"/>
    <n v="1.01"/>
    <n v="98.57"/>
    <x v="13"/>
    <s v="Q3"/>
    <s v="Fair Valuation"/>
    <x v="0"/>
  </r>
  <r>
    <n v="4962"/>
    <s v="Acquirer_873"/>
    <s v="Target_3219"/>
    <x v="0"/>
    <x v="3"/>
    <x v="1"/>
    <n v="15258.94"/>
    <d v="2028-08-05T00:00:00"/>
    <n v="3355.27"/>
    <n v="908.27"/>
    <n v="0.2707"/>
    <n v="16.8"/>
    <n v="1.55"/>
    <n v="236.51"/>
    <x v="13"/>
    <s v="Q3"/>
    <s v="High Valuation"/>
    <x v="0"/>
  </r>
  <r>
    <n v="4963"/>
    <s v="Acquirer_286"/>
    <s v="Target_278"/>
    <x v="3"/>
    <x v="4"/>
    <x v="3"/>
    <n v="4839.12"/>
    <d v="2028-08-06T00:00:00"/>
    <n v="4596.4399999999996"/>
    <n v="643.5"/>
    <n v="0.14000000000000001"/>
    <n v="7.52"/>
    <n v="0.6"/>
    <n v="29.03"/>
    <x v="13"/>
    <s v="Q3"/>
    <s v="Low Valuation"/>
    <x v="0"/>
  </r>
  <r>
    <n v="4964"/>
    <s v="Acquirer_910"/>
    <s v="Target_3677"/>
    <x v="4"/>
    <x v="3"/>
    <x v="0"/>
    <n v="7173.1"/>
    <d v="2028-08-07T00:00:00"/>
    <n v="1170.17"/>
    <n v="407.1"/>
    <n v="0.34789999999999999"/>
    <n v="17.62"/>
    <n v="1.75"/>
    <n v="125.53"/>
    <x v="13"/>
    <s v="Q3"/>
    <s v="High Valuation"/>
    <x v="0"/>
  </r>
  <r>
    <n v="4965"/>
    <s v="Acquirer_304"/>
    <s v="Target_4368"/>
    <x v="1"/>
    <x v="4"/>
    <x v="1"/>
    <n v="7769.69"/>
    <d v="2028-08-08T00:00:00"/>
    <n v="3563.75"/>
    <n v="442.97"/>
    <n v="0.12429999999999999"/>
    <n v="17.54"/>
    <n v="1.6"/>
    <n v="124.32"/>
    <x v="13"/>
    <s v="Q3"/>
    <s v="High Valuation"/>
    <x v="0"/>
  </r>
  <r>
    <n v="4966"/>
    <s v="Acquirer_680"/>
    <s v="Target_4898"/>
    <x v="7"/>
    <x v="1"/>
    <x v="1"/>
    <n v="10767.43"/>
    <d v="2028-08-09T00:00:00"/>
    <n v="3840.7"/>
    <n v="1025.47"/>
    <n v="0.26700000000000002"/>
    <n v="10.5"/>
    <n v="2.2000000000000002"/>
    <n v="236.88"/>
    <x v="13"/>
    <s v="Q3"/>
    <s v="Fair Valuation"/>
    <x v="0"/>
  </r>
  <r>
    <n v="4967"/>
    <s v="Acquirer_77"/>
    <s v="Target_1485"/>
    <x v="7"/>
    <x v="2"/>
    <x v="1"/>
    <n v="1090.58"/>
    <d v="2028-08-10T00:00:00"/>
    <n v="395.36"/>
    <n v="125.21"/>
    <n v="0.31669999999999998"/>
    <n v="8.7100000000000009"/>
    <n v="1.1599999999999999"/>
    <n v="12.65"/>
    <x v="13"/>
    <s v="Q3"/>
    <s v="Fair Valuation"/>
    <x v="0"/>
  </r>
  <r>
    <n v="4968"/>
    <s v="Acquirer_737"/>
    <s v="Target_1528"/>
    <x v="6"/>
    <x v="3"/>
    <x v="3"/>
    <n v="2358.0100000000002"/>
    <d v="2028-08-11T00:00:00"/>
    <n v="1847.3"/>
    <n v="254.37"/>
    <n v="0.13769999999999999"/>
    <n v="9.27"/>
    <n v="1.35"/>
    <n v="31.83"/>
    <x v="13"/>
    <s v="Q3"/>
    <s v="Fair Valuation"/>
    <x v="0"/>
  </r>
  <r>
    <n v="4969"/>
    <s v="Acquirer_581"/>
    <s v="Target_2066"/>
    <x v="7"/>
    <x v="2"/>
    <x v="0"/>
    <n v="9028.93"/>
    <d v="2028-08-12T00:00:00"/>
    <n v="4226.91"/>
    <n v="602.33000000000004"/>
    <n v="0.14249999999999999"/>
    <n v="14.99"/>
    <n v="0.52"/>
    <n v="46.95"/>
    <x v="13"/>
    <s v="Q3"/>
    <s v="Fair Valuation"/>
    <x v="0"/>
  </r>
  <r>
    <n v="4970"/>
    <s v="Acquirer_190"/>
    <s v="Target_818"/>
    <x v="7"/>
    <x v="4"/>
    <x v="3"/>
    <n v="8772.32"/>
    <d v="2028-08-13T00:00:00"/>
    <n v="3420.65"/>
    <n v="1060.74"/>
    <n v="0.31009999999999999"/>
    <n v="8.27"/>
    <n v="1.93"/>
    <n v="169.31"/>
    <x v="13"/>
    <s v="Q3"/>
    <s v="Fair Valuation"/>
    <x v="0"/>
  </r>
  <r>
    <n v="4971"/>
    <s v="Acquirer_345"/>
    <s v="Target_4046"/>
    <x v="3"/>
    <x v="5"/>
    <x v="1"/>
    <n v="3382.77"/>
    <d v="2028-08-14T00:00:00"/>
    <n v="2273.48"/>
    <n v="467.88"/>
    <n v="0.20580000000000001"/>
    <n v="7.23"/>
    <n v="1.05"/>
    <n v="35.520000000000003"/>
    <x v="13"/>
    <s v="Q3"/>
    <s v="Low Valuation"/>
    <x v="0"/>
  </r>
  <r>
    <n v="4972"/>
    <s v="Acquirer_114"/>
    <s v="Target_2151"/>
    <x v="0"/>
    <x v="3"/>
    <x v="3"/>
    <n v="2856.25"/>
    <d v="2028-08-15T00:00:00"/>
    <n v="1358.83"/>
    <n v="308.45"/>
    <n v="0.22700000000000001"/>
    <n v="9.26"/>
    <n v="2.2000000000000002"/>
    <n v="62.84"/>
    <x v="13"/>
    <s v="Q3"/>
    <s v="Fair Valuation"/>
    <x v="0"/>
  </r>
  <r>
    <n v="4973"/>
    <s v="Acquirer_125"/>
    <s v="Target_1863"/>
    <x v="4"/>
    <x v="6"/>
    <x v="2"/>
    <n v="3643.57"/>
    <d v="2028-08-16T00:00:00"/>
    <n v="2750.92"/>
    <n v="485.81"/>
    <n v="0.17660000000000001"/>
    <n v="7.5"/>
    <n v="0.51"/>
    <n v="18.579999999999998"/>
    <x v="13"/>
    <s v="Q3"/>
    <s v="Low Valuation"/>
    <x v="0"/>
  </r>
  <r>
    <n v="4974"/>
    <s v="Acquirer_117"/>
    <s v="Target_4032"/>
    <x v="1"/>
    <x v="2"/>
    <x v="2"/>
    <n v="1061.49"/>
    <d v="2028-08-17T00:00:00"/>
    <n v="989.21"/>
    <n v="99.02"/>
    <n v="0.10009999999999999"/>
    <n v="10.72"/>
    <n v="1.57"/>
    <n v="16.670000000000002"/>
    <x v="13"/>
    <s v="Q3"/>
    <s v="Fair Valuation"/>
    <x v="0"/>
  </r>
  <r>
    <n v="4975"/>
    <s v="Acquirer_22"/>
    <s v="Target_2794"/>
    <x v="5"/>
    <x v="1"/>
    <x v="0"/>
    <n v="5946.31"/>
    <d v="2028-08-18T00:00:00"/>
    <n v="1458.14"/>
    <n v="499.27"/>
    <n v="0.34239999999999998"/>
    <n v="11.91"/>
    <n v="0.8"/>
    <n v="47.57"/>
    <x v="13"/>
    <s v="Q3"/>
    <s v="Fair Valuation"/>
    <x v="0"/>
  </r>
  <r>
    <n v="4976"/>
    <s v="Acquirer_55"/>
    <s v="Target_831"/>
    <x v="1"/>
    <x v="3"/>
    <x v="2"/>
    <n v="9825.42"/>
    <d v="2028-08-19T00:00:00"/>
    <n v="3030.5"/>
    <n v="1053.0999999999999"/>
    <n v="0.34749999999999998"/>
    <n v="9.33"/>
    <n v="1.02"/>
    <n v="100.22"/>
    <x v="13"/>
    <s v="Q3"/>
    <s v="Fair Valuation"/>
    <x v="0"/>
  </r>
  <r>
    <n v="4977"/>
    <s v="Acquirer_529"/>
    <s v="Target_1123"/>
    <x v="5"/>
    <x v="4"/>
    <x v="1"/>
    <n v="7974.29"/>
    <d v="2028-08-20T00:00:00"/>
    <n v="1236.3499999999999"/>
    <n v="489.22"/>
    <n v="0.3957"/>
    <n v="16.3"/>
    <n v="1.71"/>
    <n v="136.36000000000001"/>
    <x v="13"/>
    <s v="Q3"/>
    <s v="High Valuation"/>
    <x v="0"/>
  </r>
  <r>
    <n v="4978"/>
    <s v="Acquirer_921"/>
    <s v="Target_3880"/>
    <x v="3"/>
    <x v="3"/>
    <x v="0"/>
    <n v="13604.18"/>
    <d v="2028-08-21T00:00:00"/>
    <n v="3555.52"/>
    <n v="1144.17"/>
    <n v="0.32179999999999997"/>
    <n v="11.89"/>
    <n v="1.02"/>
    <n v="138.76"/>
    <x v="13"/>
    <s v="Q3"/>
    <s v="Fair Valuation"/>
    <x v="0"/>
  </r>
  <r>
    <n v="4979"/>
    <s v="Acquirer_278"/>
    <s v="Target_3008"/>
    <x v="3"/>
    <x v="3"/>
    <x v="3"/>
    <n v="15360.56"/>
    <d v="2028-08-22T00:00:00"/>
    <n v="3765.71"/>
    <n v="953.48"/>
    <n v="0.25319999999999998"/>
    <n v="16.11"/>
    <n v="2.36"/>
    <n v="362.51"/>
    <x v="13"/>
    <s v="Q3"/>
    <s v="High Valuation"/>
    <x v="0"/>
  </r>
  <r>
    <n v="4980"/>
    <s v="Acquirer_901"/>
    <s v="Target_4224"/>
    <x v="7"/>
    <x v="2"/>
    <x v="3"/>
    <n v="7113.8"/>
    <d v="2028-08-23T00:00:00"/>
    <n v="4566.82"/>
    <n v="774.08"/>
    <n v="0.16950000000000001"/>
    <n v="9.19"/>
    <n v="0.84"/>
    <n v="59.76"/>
    <x v="13"/>
    <s v="Q3"/>
    <s v="Fair Valuation"/>
    <x v="0"/>
  </r>
  <r>
    <n v="4981"/>
    <s v="Acquirer_116"/>
    <s v="Target_1767"/>
    <x v="3"/>
    <x v="0"/>
    <x v="1"/>
    <n v="17751.47"/>
    <d v="2028-08-24T00:00:00"/>
    <n v="3804.56"/>
    <n v="1043.5899999999999"/>
    <n v="0.27429999999999999"/>
    <n v="17.010000000000002"/>
    <n v="1.41"/>
    <n v="250.3"/>
    <x v="13"/>
    <s v="Q3"/>
    <s v="High Valuation"/>
    <x v="0"/>
  </r>
  <r>
    <n v="4982"/>
    <s v="Acquirer_215"/>
    <s v="Target_2714"/>
    <x v="2"/>
    <x v="3"/>
    <x v="2"/>
    <n v="8221.67"/>
    <d v="2028-08-25T00:00:00"/>
    <n v="2242.56"/>
    <n v="472.51"/>
    <n v="0.2107"/>
    <n v="17.399999999999999"/>
    <n v="0.64"/>
    <n v="52.62"/>
    <x v="13"/>
    <s v="Q3"/>
    <s v="High Valuation"/>
    <x v="0"/>
  </r>
  <r>
    <n v="4983"/>
    <s v="Acquirer_463"/>
    <s v="Target_1700"/>
    <x v="3"/>
    <x v="3"/>
    <x v="1"/>
    <n v="13315.89"/>
    <d v="2028-08-26T00:00:00"/>
    <n v="1898.89"/>
    <n v="742.66"/>
    <n v="0.3911"/>
    <n v="17.93"/>
    <n v="1.68"/>
    <n v="223.71"/>
    <x v="13"/>
    <s v="Q3"/>
    <s v="High Valuation"/>
    <x v="0"/>
  </r>
  <r>
    <n v="4984"/>
    <s v="Acquirer_347"/>
    <s v="Target_1990"/>
    <x v="2"/>
    <x v="0"/>
    <x v="0"/>
    <n v="6500.14"/>
    <d v="2028-08-27T00:00:00"/>
    <n v="2162.21"/>
    <n v="447.36"/>
    <n v="0.2069"/>
    <n v="14.53"/>
    <n v="1.8"/>
    <n v="117"/>
    <x v="13"/>
    <s v="Q3"/>
    <s v="Fair Valuation"/>
    <x v="0"/>
  </r>
  <r>
    <n v="4985"/>
    <s v="Acquirer_12"/>
    <s v="Target_44"/>
    <x v="1"/>
    <x v="4"/>
    <x v="2"/>
    <n v="3838.54"/>
    <d v="2028-08-28T00:00:00"/>
    <n v="1031.02"/>
    <n v="289.92"/>
    <n v="0.28120000000000001"/>
    <n v="13.24"/>
    <n v="1.02"/>
    <n v="39.15"/>
    <x v="13"/>
    <s v="Q3"/>
    <s v="Fair Valuation"/>
    <x v="0"/>
  </r>
  <r>
    <n v="4986"/>
    <s v="Acquirer_798"/>
    <s v="Target_4614"/>
    <x v="7"/>
    <x v="4"/>
    <x v="3"/>
    <n v="2122.04"/>
    <d v="2028-08-29T00:00:00"/>
    <n v="1005.74"/>
    <n v="132.96"/>
    <n v="0.13220000000000001"/>
    <n v="15.96"/>
    <n v="0.69"/>
    <n v="14.64"/>
    <x v="13"/>
    <s v="Q3"/>
    <s v="High Valuation"/>
    <x v="0"/>
  </r>
  <r>
    <n v="4987"/>
    <s v="Acquirer_280"/>
    <s v="Target_3624"/>
    <x v="7"/>
    <x v="4"/>
    <x v="1"/>
    <n v="4152.2700000000004"/>
    <d v="2028-08-30T00:00:00"/>
    <n v="2603.4899999999998"/>
    <n v="464.98"/>
    <n v="0.17860000000000001"/>
    <n v="8.93"/>
    <n v="1"/>
    <n v="41.52"/>
    <x v="13"/>
    <s v="Q3"/>
    <s v="Fair Valuation"/>
    <x v="0"/>
  </r>
  <r>
    <n v="4988"/>
    <s v="Acquirer_760"/>
    <s v="Target_815"/>
    <x v="1"/>
    <x v="2"/>
    <x v="2"/>
    <n v="5856.55"/>
    <d v="2028-08-31T00:00:00"/>
    <n v="3752.7"/>
    <n v="785.06"/>
    <n v="0.2092"/>
    <n v="7.46"/>
    <n v="1.1399999999999999"/>
    <n v="66.760000000000005"/>
    <x v="13"/>
    <s v="Q3"/>
    <s v="Low Valuation"/>
    <x v="0"/>
  </r>
  <r>
    <n v="4989"/>
    <s v="Acquirer_456"/>
    <s v="Target_2421"/>
    <x v="1"/>
    <x v="7"/>
    <x v="1"/>
    <n v="7398.9"/>
    <d v="2028-09-01T00:00:00"/>
    <n v="3646.38"/>
    <n v="978.69"/>
    <n v="0.26840000000000003"/>
    <n v="7.56"/>
    <n v="1.57"/>
    <n v="116.16"/>
    <x v="13"/>
    <s v="Q3"/>
    <s v="Low Valuation"/>
    <x v="0"/>
  </r>
  <r>
    <n v="4990"/>
    <s v="Acquirer_6"/>
    <s v="Target_1760"/>
    <x v="2"/>
    <x v="5"/>
    <x v="3"/>
    <n v="12999.35"/>
    <d v="2028-09-02T00:00:00"/>
    <n v="3720.44"/>
    <n v="1414.51"/>
    <n v="0.38019999999999998"/>
    <n v="9.19"/>
    <n v="2.3199999999999998"/>
    <n v="301.58"/>
    <x v="13"/>
    <s v="Q3"/>
    <s v="Fair Valuation"/>
    <x v="0"/>
  </r>
  <r>
    <n v="4991"/>
    <s v="Acquirer_319"/>
    <s v="Target_691"/>
    <x v="5"/>
    <x v="4"/>
    <x v="2"/>
    <n v="17620.16"/>
    <d v="2028-09-03T00:00:00"/>
    <n v="4333.95"/>
    <n v="1485.68"/>
    <n v="0.34279999999999999"/>
    <n v="11.86"/>
    <n v="2.08"/>
    <n v="366.5"/>
    <x v="13"/>
    <s v="Q3"/>
    <s v="Fair Valuation"/>
    <x v="0"/>
  </r>
  <r>
    <n v="4992"/>
    <s v="Acquirer_545"/>
    <s v="Target_3417"/>
    <x v="5"/>
    <x v="0"/>
    <x v="3"/>
    <n v="4770.8100000000004"/>
    <d v="2028-09-04T00:00:00"/>
    <n v="1507.98"/>
    <n v="408.81"/>
    <n v="0.27110000000000001"/>
    <n v="11.67"/>
    <n v="1.77"/>
    <n v="84.44"/>
    <x v="13"/>
    <s v="Q3"/>
    <s v="Fair Valuation"/>
    <x v="0"/>
  </r>
  <r>
    <n v="4993"/>
    <s v="Acquirer_162"/>
    <s v="Target_2127"/>
    <x v="3"/>
    <x v="4"/>
    <x v="3"/>
    <n v="7620"/>
    <d v="2028-09-05T00:00:00"/>
    <n v="1820.83"/>
    <n v="465.77"/>
    <n v="0.25580000000000003"/>
    <n v="16.36"/>
    <n v="0.6"/>
    <n v="45.72"/>
    <x v="13"/>
    <s v="Q3"/>
    <s v="High Valuation"/>
    <x v="0"/>
  </r>
  <r>
    <n v="4994"/>
    <s v="Acquirer_555"/>
    <s v="Target_4262"/>
    <x v="7"/>
    <x v="6"/>
    <x v="1"/>
    <n v="380.57"/>
    <d v="2028-09-06T00:00:00"/>
    <n v="281.14999999999998"/>
    <n v="46.81"/>
    <n v="0.16650000000000001"/>
    <n v="8.1300000000000008"/>
    <n v="1.93"/>
    <n v="7.35"/>
    <x v="13"/>
    <s v="Q3"/>
    <s v="Fair Valuation"/>
    <x v="1"/>
  </r>
  <r>
    <n v="4995"/>
    <s v="Acquirer_489"/>
    <s v="Target_3478"/>
    <x v="3"/>
    <x v="3"/>
    <x v="2"/>
    <n v="2903.87"/>
    <d v="2028-09-07T00:00:00"/>
    <n v="1833.09"/>
    <n v="369.92"/>
    <n v="0.20180000000000001"/>
    <n v="7.85"/>
    <n v="1.94"/>
    <n v="56.34"/>
    <x v="13"/>
    <s v="Q3"/>
    <s v="Low Valuation"/>
    <x v="0"/>
  </r>
  <r>
    <n v="4996"/>
    <s v="Acquirer_579"/>
    <s v="Target_2927"/>
    <x v="0"/>
    <x v="4"/>
    <x v="3"/>
    <n v="24260.25"/>
    <d v="2028-09-08T00:00:00"/>
    <n v="3796"/>
    <n v="1386.3"/>
    <n v="0.36520000000000002"/>
    <n v="17.5"/>
    <n v="0.57000000000000006"/>
    <n v="138.28"/>
    <x v="13"/>
    <s v="Q3"/>
    <s v="High Valuation"/>
    <x v="0"/>
  </r>
  <r>
    <n v="4997"/>
    <s v="Acquirer_412"/>
    <s v="Target_3603"/>
    <x v="1"/>
    <x v="6"/>
    <x v="3"/>
    <n v="7162.64"/>
    <d v="2028-09-09T00:00:00"/>
    <n v="3935.93"/>
    <n v="481.36"/>
    <n v="0.12230000000000001"/>
    <n v="14.88"/>
    <n v="1.0900000000000001"/>
    <n v="78.069999999999993"/>
    <x v="13"/>
    <s v="Q3"/>
    <s v="Fair Valuation"/>
    <x v="0"/>
  </r>
  <r>
    <n v="4998"/>
    <s v="Acquirer_404"/>
    <s v="Target_456"/>
    <x v="4"/>
    <x v="5"/>
    <x v="2"/>
    <n v="6841.87"/>
    <d v="2028-09-10T00:00:00"/>
    <n v="2367.1799999999998"/>
    <n v="561.73"/>
    <n v="0.23730000000000001"/>
    <n v="12.18"/>
    <n v="2.15"/>
    <n v="147.1"/>
    <x v="13"/>
    <s v="Q3"/>
    <s v="Fair Valuation"/>
    <x v="0"/>
  </r>
  <r>
    <n v="4999"/>
    <s v="Acquirer_538"/>
    <s v="Target_1284"/>
    <x v="1"/>
    <x v="3"/>
    <x v="0"/>
    <n v="6057.17"/>
    <d v="2028-09-11T00:00:00"/>
    <n v="3648.55"/>
    <n v="913.6"/>
    <n v="0.25040000000000001"/>
    <n v="6.63"/>
    <n v="0.85000000000000009"/>
    <n v="51.49"/>
    <x v="13"/>
    <s v="Q3"/>
    <s v="Low Valuation"/>
    <x v="0"/>
  </r>
  <r>
    <n v="5000"/>
    <s v="Acquirer_260"/>
    <s v="Target_3993"/>
    <x v="2"/>
    <x v="7"/>
    <x v="1"/>
    <n v="3742.36"/>
    <d v="2028-09-12T00:00:00"/>
    <n v="2294.09"/>
    <n v="260.61"/>
    <n v="0.11360000000000001"/>
    <n v="14.36"/>
    <n v="1.1000000000000001"/>
    <n v="41.17"/>
    <x v="13"/>
    <s v="Q3"/>
    <s v="Fair Valuatio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CB637-DB91-454C-BA93-4ACC542C74D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D4:E13" firstHeaderRow="1" firstDataRow="1" firstDataCol="1"/>
  <pivotFields count="18">
    <pivotField showAll="0"/>
    <pivotField showAll="0"/>
    <pivotField showAll="0"/>
    <pivotField showAll="0"/>
    <pivotField axis="axisRow" showAll="0">
      <items count="9">
        <item x="4"/>
        <item x="3"/>
        <item x="2"/>
        <item x="7"/>
        <item x="5"/>
        <item x="6"/>
        <item x="0"/>
        <item x="1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 Estimated Fee (USD B)" fld="13" baseField="4" baseItem="0" numFmtId="165"/>
  </dataFields>
  <formats count="3">
    <format dxfId="3">
      <pivotArea collapsedLevelsAreSubtotals="1" fieldPosition="0">
        <references count="1">
          <reference field="4" count="1">
            <x v="0"/>
          </reference>
        </references>
      </pivotArea>
    </format>
    <format dxfId="2">
      <pivotArea collapsedLevelsAreSubtotals="1" fieldPosition="0">
        <references count="1">
          <reference field="4" count="1">
            <x v="1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6C4F2-CA44-47DF-A19D-5B305FF765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ector">
  <location ref="A4:B13" firstHeaderRow="1" firstDataRow="1" firstDataCol="1"/>
  <pivotFields count="18">
    <pivotField showAll="0"/>
    <pivotField showAll="0"/>
    <pivotField showAll="0"/>
    <pivotField axis="axisRow" showAll="0" sortType="descending">
      <items count="9">
        <item x="1"/>
        <item x="7"/>
        <item x="3"/>
        <item x="5"/>
        <item x="6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4"/>
        <item x="3"/>
        <item x="2"/>
        <item x="7"/>
        <item x="5"/>
        <item x="6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</pivotFields>
  <rowFields count="1">
    <field x="3"/>
  </rowFields>
  <rowItems count="9">
    <i>
      <x v="1"/>
    </i>
    <i>
      <x v="6"/>
    </i>
    <i>
      <x/>
    </i>
    <i>
      <x v="7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Deal Value (USD T)" fld="6" baseField="3" baseItem="1" numFmtId="166"/>
  </dataFields>
  <formats count="4">
    <format dxfId="7">
      <pivotArea collapsedLevelsAreSubtotals="1" fieldPosition="0">
        <references count="1">
          <reference field="3" count="1">
            <x v="1"/>
          </reference>
        </references>
      </pivotArea>
    </format>
    <format dxfId="6">
      <pivotArea collapsedLevelsAreSubtotals="1" fieldPosition="0">
        <references count="1">
          <reference field="3" count="1">
            <x v="6"/>
          </reference>
        </references>
      </pivotArea>
    </format>
    <format dxfId="5">
      <pivotArea collapsedLevelsAreSubtotals="1" fieldPosition="0">
        <references count="1">
          <reference field="3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923ED-73F4-457A-A7B1-31304B575DF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al Type">
  <location ref="J17:L22" firstHeaderRow="0" firstDataRow="1" firstDataCol="1"/>
  <pivotFields count="18">
    <pivotField dataField="1"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Deal Value (USD T)" fld="6" baseField="5" baseItem="0" numFmtId="166"/>
    <dataField name="Total Deals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FD46E-F63C-48D8-9304-8DE76812DA6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al Size">
  <location ref="A18:B22" firstHeaderRow="1" firstDataRow="1" firstDataCol="1"/>
  <pivotFields count="18">
    <pivotField dataField="1"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Deals" fld="0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53D5D-7CAE-483D-8068-47179D09373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ctor">
  <location ref="J4:K13" firstHeaderRow="1" firstDataRow="1" firstDataCol="1"/>
  <pivotFields count="18">
    <pivotField showAll="0"/>
    <pivotField showAll="0"/>
    <pivotField showAll="0"/>
    <pivotField axis="axisRow" showAll="0" sortType="descending">
      <items count="9">
        <item x="1"/>
        <item x="7"/>
        <item x="3"/>
        <item x="5"/>
        <item x="6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 v="1"/>
    </i>
    <i>
      <x v="4"/>
    </i>
    <i>
      <x v="3"/>
    </i>
    <i>
      <x/>
    </i>
    <i>
      <x v="6"/>
    </i>
    <i>
      <x v="2"/>
    </i>
    <i>
      <x v="7"/>
    </i>
    <i>
      <x v="5"/>
    </i>
    <i t="grand">
      <x/>
    </i>
  </rowItems>
  <colItems count="1">
    <i/>
  </colItems>
  <dataFields count="1">
    <dataField name="Average of EBITDA_Multiple" fld="11" subtotal="average" baseField="3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13137-6397-4DDA-88F9-81F6F8109B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al Year">
  <location ref="G4:H19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</pivotFields>
  <rowFields count="1">
    <field x="1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Total Deals" fld="0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373300-E553-4163-A164-692357D4ADFF}" name="Table2" displayName="Table2" ref="A1:R5001" totalsRowShown="0">
  <autoFilter ref="A1:R5001" xr:uid="{1D373300-E553-4163-A164-692357D4ADFF}"/>
  <tableColumns count="18">
    <tableColumn id="1" xr3:uid="{FB3BB199-0B04-4042-8F4B-B77BBE68E13F}" name="Deal_ID"/>
    <tableColumn id="2" xr3:uid="{539F91BA-400F-4B16-B699-848AC9D8A225}" name="Acquirer_Company"/>
    <tableColumn id="3" xr3:uid="{6C1089D0-47FB-4AEE-B6BF-54A90476FD3C}" name="Target_Company"/>
    <tableColumn id="4" xr3:uid="{D1202A26-D0D5-4B78-AF46-EE011A52DA05}" name="Sector"/>
    <tableColumn id="5" xr3:uid="{6C33A6FA-9FBB-4871-A614-C0F8A33C08D8}" name="Country"/>
    <tableColumn id="6" xr3:uid="{1C4D0FDA-1B99-49B9-952F-76FF6517A71F}" name="Deal_Type"/>
    <tableColumn id="7" xr3:uid="{B9B82731-92E0-4C79-AE7F-12FB8ADDDE55}" name="Deal_Value_USD_Millions"/>
    <tableColumn id="8" xr3:uid="{6AD86C44-419F-4A94-9E4A-FB52076BEDE2}" name="Deal_Date" dataDxfId="0"/>
    <tableColumn id="9" xr3:uid="{C75B0439-CDB9-4335-BD00-5684FD3CFA52}" name="Revenue_USD_Millions"/>
    <tableColumn id="10" xr3:uid="{A8E3A645-00F3-49BC-A32A-488EE090F135}" name="EBITDA_USD_Millions"/>
    <tableColumn id="11" xr3:uid="{D73307EC-0994-4186-B3EA-7C0FC65C1B32}" name="EBITDA_Margin"/>
    <tableColumn id="12" xr3:uid="{4DDC4C5A-D4F5-48A1-B3E8-9C1410888233}" name="EBITDA_Multiple"/>
    <tableColumn id="13" xr3:uid="{7D4352AF-8719-4570-87C2-A55DA3892F31}" name="Deal_Fee_Percentage"/>
    <tableColumn id="14" xr3:uid="{0A55B38A-2DFF-4BCB-B713-E9659E8446BD}" name="Estimated_Fee_USD_Millions"/>
    <tableColumn id="15" xr3:uid="{83BD5F97-7A8B-45D5-B178-963F38710E21}" name="Year">
      <calculatedColumnFormula>YEAR(H2)</calculatedColumnFormula>
    </tableColumn>
    <tableColumn id="16" xr3:uid="{E5979FBD-54E4-4076-B7E2-5F08F6EF090D}" name="QUARTER">
      <calculatedColumnFormula>"Q"&amp;ROUNDUP(MONTH(H2)/3,0)</calculatedColumnFormula>
    </tableColumn>
    <tableColumn id="17" xr3:uid="{30C6EBF8-E531-4068-A851-DEC08A0963ED}" name="Valuation Category">
      <calculatedColumnFormula array="1">_xlfn.IFS(L2&lt;8,"Low Valuation",
     L2&lt;=15,"Fair Valuation",
     TRUE,"High Valuation")</calculatedColumnFormula>
    </tableColumn>
    <tableColumn id="18" xr3:uid="{C26BD077-D556-4870-9CD5-D63B722FAA73}" name="Deal Size Category">
      <calculatedColumnFormula array="1">_xlfn.IFS(G2&lt;100,"Small Cap",
     G2&lt;=1000,"Mid Cap",
     TRUE,"Large Cap")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opLeftCell="K1" zoomScale="83" workbookViewId="0">
      <pane ySplit="1" topLeftCell="A16" activePane="bottomLeft" state="frozen"/>
      <selection activeCell="I1" sqref="I1"/>
      <selection pane="bottomLeft" activeCell="O22" sqref="O22"/>
    </sheetView>
  </sheetViews>
  <sheetFormatPr defaultRowHeight="14.5" x14ac:dyDescent="0.35"/>
  <cols>
    <col min="1" max="1" width="12.81640625" bestFit="1" customWidth="1"/>
    <col min="2" max="2" width="23.36328125" bestFit="1" customWidth="1"/>
    <col min="3" max="3" width="20.90625" bestFit="1" customWidth="1"/>
    <col min="4" max="4" width="11.7265625" bestFit="1" customWidth="1"/>
    <col min="5" max="5" width="13.08984375" bestFit="1" customWidth="1"/>
    <col min="6" max="6" width="14.26953125" bestFit="1" customWidth="1"/>
    <col min="7" max="7" width="31.36328125" bestFit="1" customWidth="1"/>
    <col min="8" max="8" width="13.453125" bestFit="1" customWidth="1"/>
    <col min="9" max="9" width="28.1796875" bestFit="1" customWidth="1"/>
    <col min="10" max="10" width="26.54296875" bestFit="1" customWidth="1"/>
    <col min="11" max="11" width="19.08984375" bestFit="1" customWidth="1"/>
    <col min="12" max="12" width="20.26953125" bestFit="1" customWidth="1"/>
    <col min="13" max="13" width="20.6328125" customWidth="1"/>
    <col min="14" max="14" width="35" hidden="1" customWidth="1"/>
    <col min="15" max="15" width="10.08984375" bestFit="1" customWidth="1"/>
    <col min="16" max="16" width="14.453125" bestFit="1" customWidth="1"/>
    <col min="17" max="17" width="19.81640625" bestFit="1" customWidth="1"/>
    <col min="18" max="18" width="18.9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4184</v>
      </c>
      <c r="P1" s="4" t="s">
        <v>4185</v>
      </c>
      <c r="Q1" s="5" t="s">
        <v>4186</v>
      </c>
      <c r="R1" s="5" t="s">
        <v>4187</v>
      </c>
    </row>
    <row r="2" spans="1:18" x14ac:dyDescent="0.35">
      <c r="A2">
        <v>1</v>
      </c>
      <c r="B2" t="s">
        <v>14</v>
      </c>
      <c r="C2" t="s">
        <v>1009</v>
      </c>
      <c r="D2" t="s">
        <v>4164</v>
      </c>
      <c r="E2" t="s">
        <v>4172</v>
      </c>
      <c r="F2" t="s">
        <v>4180</v>
      </c>
      <c r="G2">
        <v>4009.92</v>
      </c>
      <c r="H2" s="3">
        <v>42009</v>
      </c>
      <c r="I2">
        <v>2114.2600000000002</v>
      </c>
      <c r="J2">
        <v>668.32</v>
      </c>
      <c r="K2">
        <v>0.31609999999999999</v>
      </c>
      <c r="L2">
        <v>6</v>
      </c>
      <c r="M2">
        <v>1.1000000000000001</v>
      </c>
      <c r="N2">
        <v>44.11</v>
      </c>
      <c r="O2">
        <f>YEAR(H2)</f>
        <v>2015</v>
      </c>
      <c r="P2" t="str">
        <f>"Q"&amp;ROUNDUP(MONTH(H2)/3,0)</f>
        <v>Q1</v>
      </c>
      <c r="Q2" t="str" cm="1">
        <f t="array" ref="Q2">_xlfn.IFS(L2&lt;8,"Low Valuation",
     L2&lt;=15,"Fair Valuation",
     TRUE,"High Valuation")</f>
        <v>Low Valuation</v>
      </c>
      <c r="R2" t="str" cm="1">
        <f t="array" ref="R2">_xlfn.IFS(G2&lt;100,"Small Cap",
     G2&lt;=1000,"Mid Cap",
     TRUE,"Large Cap")</f>
        <v>Large Cap</v>
      </c>
    </row>
    <row r="3" spans="1:18" x14ac:dyDescent="0.35">
      <c r="A3">
        <v>2</v>
      </c>
      <c r="B3" t="s">
        <v>15</v>
      </c>
      <c r="C3" t="s">
        <v>1010</v>
      </c>
      <c r="D3" t="s">
        <v>4165</v>
      </c>
      <c r="E3" t="s">
        <v>4172</v>
      </c>
      <c r="F3" t="s">
        <v>4180</v>
      </c>
      <c r="G3">
        <v>817</v>
      </c>
      <c r="H3" s="3">
        <v>42010</v>
      </c>
      <c r="I3">
        <v>776.44</v>
      </c>
      <c r="J3">
        <v>99.15</v>
      </c>
      <c r="K3">
        <v>0.12770000000000001</v>
      </c>
      <c r="L3">
        <v>8.24</v>
      </c>
      <c r="M3">
        <v>1.19</v>
      </c>
      <c r="N3">
        <v>9.7200000000000006</v>
      </c>
      <c r="O3">
        <f t="shared" ref="O3:O66" si="0">YEAR(H3)</f>
        <v>2015</v>
      </c>
      <c r="P3" t="str">
        <f t="shared" ref="P3:P66" si="1">"Q"&amp;ROUNDUP(MONTH(H3)/3,0)</f>
        <v>Q1</v>
      </c>
      <c r="Q3" t="str" cm="1">
        <f t="array" ref="Q3">_xlfn.IFS(L3&lt;8,"Low Valuation",
     L3&lt;=15,"Fair Valuation",
     TRUE,"High Valuation")</f>
        <v>Fair Valuation</v>
      </c>
      <c r="R3" t="str" cm="1">
        <f t="array" ref="R3">_xlfn.IFS(G3&lt;100,"Small Cap",
     G3&lt;=1000,"Mid Cap",
     TRUE,"Large Cap")</f>
        <v>Mid Cap</v>
      </c>
    </row>
    <row r="4" spans="1:18" x14ac:dyDescent="0.35">
      <c r="A4">
        <v>3</v>
      </c>
      <c r="B4" t="s">
        <v>16</v>
      </c>
      <c r="C4" t="s">
        <v>1011</v>
      </c>
      <c r="D4" t="s">
        <v>4166</v>
      </c>
      <c r="E4" t="s">
        <v>4173</v>
      </c>
      <c r="F4" t="s">
        <v>4180</v>
      </c>
      <c r="G4">
        <v>5811.27</v>
      </c>
      <c r="H4" s="3">
        <v>42011</v>
      </c>
      <c r="I4">
        <v>2014</v>
      </c>
      <c r="J4">
        <v>526.86</v>
      </c>
      <c r="K4">
        <v>0.2616</v>
      </c>
      <c r="L4">
        <v>11.03</v>
      </c>
      <c r="M4">
        <v>1.87</v>
      </c>
      <c r="N4">
        <v>108.67</v>
      </c>
      <c r="O4">
        <f t="shared" si="0"/>
        <v>2015</v>
      </c>
      <c r="P4" t="str">
        <f t="shared" si="1"/>
        <v>Q1</v>
      </c>
      <c r="Q4" t="str" cm="1">
        <f t="array" ref="Q4">_xlfn.IFS(L4&lt;8,"Low Valuation",
     L4&lt;=15,"Fair Valuation",
     TRUE,"High Valuation")</f>
        <v>Fair Valuation</v>
      </c>
      <c r="R4" t="str" cm="1">
        <f t="array" ref="R4">_xlfn.IFS(G4&lt;100,"Small Cap",
     G4&lt;=1000,"Mid Cap",
     TRUE,"Large Cap")</f>
        <v>Large Cap</v>
      </c>
    </row>
    <row r="5" spans="1:18" x14ac:dyDescent="0.35">
      <c r="A5">
        <v>4</v>
      </c>
      <c r="B5" t="s">
        <v>17</v>
      </c>
      <c r="C5" t="s">
        <v>1012</v>
      </c>
      <c r="D5" t="s">
        <v>4167</v>
      </c>
      <c r="E5" t="s">
        <v>4174</v>
      </c>
      <c r="F5" t="s">
        <v>4181</v>
      </c>
      <c r="G5">
        <v>2443.06</v>
      </c>
      <c r="H5" s="3">
        <v>42012</v>
      </c>
      <c r="I5">
        <v>1062.04</v>
      </c>
      <c r="J5">
        <v>385.95</v>
      </c>
      <c r="K5">
        <v>0.3634</v>
      </c>
      <c r="L5">
        <v>6.33</v>
      </c>
      <c r="M5">
        <v>1.84</v>
      </c>
      <c r="N5">
        <v>44.95</v>
      </c>
      <c r="O5">
        <f t="shared" si="0"/>
        <v>2015</v>
      </c>
      <c r="P5" t="str">
        <f t="shared" si="1"/>
        <v>Q1</v>
      </c>
      <c r="Q5" t="str" cm="1">
        <f t="array" ref="Q5">_xlfn.IFS(L5&lt;8,"Low Valuation",
     L5&lt;=15,"Fair Valuation",
     TRUE,"High Valuation")</f>
        <v>Low Valuation</v>
      </c>
      <c r="R5" t="str" cm="1">
        <f t="array" ref="R5">_xlfn.IFS(G5&lt;100,"Small Cap",
     G5&lt;=1000,"Mid Cap",
     TRUE,"Large Cap")</f>
        <v>Large Cap</v>
      </c>
    </row>
    <row r="6" spans="1:18" x14ac:dyDescent="0.35">
      <c r="A6">
        <v>5</v>
      </c>
      <c r="B6" t="s">
        <v>18</v>
      </c>
      <c r="C6" t="s">
        <v>1013</v>
      </c>
      <c r="D6" t="s">
        <v>4168</v>
      </c>
      <c r="E6" t="s">
        <v>4175</v>
      </c>
      <c r="F6" t="s">
        <v>4182</v>
      </c>
      <c r="G6">
        <v>4348.03</v>
      </c>
      <c r="H6" s="3">
        <v>42013</v>
      </c>
      <c r="I6">
        <v>2115.66</v>
      </c>
      <c r="J6">
        <v>566.15</v>
      </c>
      <c r="K6">
        <v>0.2676</v>
      </c>
      <c r="L6">
        <v>7.68</v>
      </c>
      <c r="M6">
        <v>0.89999999999999991</v>
      </c>
      <c r="N6">
        <v>39.130000000000003</v>
      </c>
      <c r="O6">
        <f t="shared" si="0"/>
        <v>2015</v>
      </c>
      <c r="P6" t="str">
        <f t="shared" si="1"/>
        <v>Q1</v>
      </c>
      <c r="Q6" t="str" cm="1">
        <f t="array" ref="Q6">_xlfn.IFS(L6&lt;8,"Low Valuation",
     L6&lt;=15,"Fair Valuation",
     TRUE,"High Valuation")</f>
        <v>Low Valuation</v>
      </c>
      <c r="R6" t="str" cm="1">
        <f t="array" ref="R6">_xlfn.IFS(G6&lt;100,"Small Cap",
     G6&lt;=1000,"Mid Cap",
     TRUE,"Large Cap")</f>
        <v>Large Cap</v>
      </c>
    </row>
    <row r="7" spans="1:18" x14ac:dyDescent="0.35">
      <c r="A7">
        <v>6</v>
      </c>
      <c r="B7" t="s">
        <v>19</v>
      </c>
      <c r="C7" t="s">
        <v>1014</v>
      </c>
      <c r="D7" t="s">
        <v>4165</v>
      </c>
      <c r="E7" t="s">
        <v>4176</v>
      </c>
      <c r="F7" t="s">
        <v>4180</v>
      </c>
      <c r="G7">
        <v>15297.34</v>
      </c>
      <c r="H7" s="3">
        <v>42014</v>
      </c>
      <c r="I7">
        <v>4013.69</v>
      </c>
      <c r="J7">
        <v>1567.35</v>
      </c>
      <c r="K7">
        <v>0.39050000000000001</v>
      </c>
      <c r="L7">
        <v>9.76</v>
      </c>
      <c r="M7">
        <v>1.88</v>
      </c>
      <c r="N7">
        <v>287.58999999999997</v>
      </c>
      <c r="O7">
        <f t="shared" si="0"/>
        <v>2015</v>
      </c>
      <c r="P7" t="str">
        <f t="shared" si="1"/>
        <v>Q1</v>
      </c>
      <c r="Q7" t="str" cm="1">
        <f t="array" ref="Q7">_xlfn.IFS(L7&lt;8,"Low Valuation",
     L7&lt;=15,"Fair Valuation",
     TRUE,"High Valuation")</f>
        <v>Fair Valuation</v>
      </c>
      <c r="R7" t="str" cm="1">
        <f t="array" ref="R7">_xlfn.IFS(G7&lt;100,"Small Cap",
     G7&lt;=1000,"Mid Cap",
     TRUE,"Large Cap")</f>
        <v>Large Cap</v>
      </c>
    </row>
    <row r="8" spans="1:18" x14ac:dyDescent="0.35">
      <c r="A8">
        <v>7</v>
      </c>
      <c r="B8" t="s">
        <v>20</v>
      </c>
      <c r="C8" t="s">
        <v>1015</v>
      </c>
      <c r="D8" t="s">
        <v>4165</v>
      </c>
      <c r="E8" t="s">
        <v>4177</v>
      </c>
      <c r="F8" t="s">
        <v>4180</v>
      </c>
      <c r="G8">
        <v>11348.46</v>
      </c>
      <c r="H8" s="3">
        <v>42015</v>
      </c>
      <c r="I8">
        <v>4388.13</v>
      </c>
      <c r="J8">
        <v>1616.59</v>
      </c>
      <c r="K8">
        <v>0.36840000000000001</v>
      </c>
      <c r="L8">
        <v>7.02</v>
      </c>
      <c r="M8">
        <v>0.57999999999999996</v>
      </c>
      <c r="N8">
        <v>65.819999999999993</v>
      </c>
      <c r="O8">
        <f t="shared" si="0"/>
        <v>2015</v>
      </c>
      <c r="P8" t="str">
        <f t="shared" si="1"/>
        <v>Q1</v>
      </c>
      <c r="Q8" t="str" cm="1">
        <f t="array" ref="Q8">_xlfn.IFS(L8&lt;8,"Low Valuation",
     L8&lt;=15,"Fair Valuation",
     TRUE,"High Valuation")</f>
        <v>Low Valuation</v>
      </c>
      <c r="R8" t="str" cm="1">
        <f t="array" ref="R8">_xlfn.IFS(G8&lt;100,"Small Cap",
     G8&lt;=1000,"Mid Cap",
     TRUE,"Large Cap")</f>
        <v>Large Cap</v>
      </c>
    </row>
    <row r="9" spans="1:18" x14ac:dyDescent="0.35">
      <c r="A9">
        <v>8</v>
      </c>
      <c r="B9" t="s">
        <v>21</v>
      </c>
      <c r="C9" t="s">
        <v>1016</v>
      </c>
      <c r="D9" t="s">
        <v>4166</v>
      </c>
      <c r="E9" t="s">
        <v>4172</v>
      </c>
      <c r="F9" t="s">
        <v>4182</v>
      </c>
      <c r="G9">
        <v>2323.9499999999998</v>
      </c>
      <c r="H9" s="3">
        <v>42016</v>
      </c>
      <c r="I9">
        <v>890.66</v>
      </c>
      <c r="J9">
        <v>323.67</v>
      </c>
      <c r="K9">
        <v>0.3634</v>
      </c>
      <c r="L9">
        <v>7.18</v>
      </c>
      <c r="M9">
        <v>1.34</v>
      </c>
      <c r="N9">
        <v>31.14</v>
      </c>
      <c r="O9">
        <f t="shared" si="0"/>
        <v>2015</v>
      </c>
      <c r="P9" t="str">
        <f t="shared" si="1"/>
        <v>Q1</v>
      </c>
      <c r="Q9" t="str" cm="1">
        <f t="array" ref="Q9">_xlfn.IFS(L9&lt;8,"Low Valuation",
     L9&lt;=15,"Fair Valuation",
     TRUE,"High Valuation")</f>
        <v>Low Valuation</v>
      </c>
      <c r="R9" t="str" cm="1">
        <f t="array" ref="R9">_xlfn.IFS(G9&lt;100,"Small Cap",
     G9&lt;=1000,"Mid Cap",
     TRUE,"Large Cap")</f>
        <v>Large Cap</v>
      </c>
    </row>
    <row r="10" spans="1:18" x14ac:dyDescent="0.35">
      <c r="A10">
        <v>9</v>
      </c>
      <c r="B10" t="s">
        <v>22</v>
      </c>
      <c r="C10" t="s">
        <v>1017</v>
      </c>
      <c r="D10" t="s">
        <v>4166</v>
      </c>
      <c r="E10" t="s">
        <v>4177</v>
      </c>
      <c r="F10" t="s">
        <v>4183</v>
      </c>
      <c r="G10">
        <v>17808.080000000002</v>
      </c>
      <c r="H10" s="3">
        <v>42017</v>
      </c>
      <c r="I10">
        <v>4791.55</v>
      </c>
      <c r="J10">
        <v>1245.32</v>
      </c>
      <c r="K10">
        <v>0.25990000000000002</v>
      </c>
      <c r="L10">
        <v>14.3</v>
      </c>
      <c r="M10">
        <v>1.1299999999999999</v>
      </c>
      <c r="N10">
        <v>201.23</v>
      </c>
      <c r="O10">
        <f t="shared" si="0"/>
        <v>2015</v>
      </c>
      <c r="P10" t="str">
        <f t="shared" si="1"/>
        <v>Q1</v>
      </c>
      <c r="Q10" t="str" cm="1">
        <f t="array" ref="Q10">_xlfn.IFS(L10&lt;8,"Low Valuation",
     L10&lt;=15,"Fair Valuation",
     TRUE,"High Valuation")</f>
        <v>Fair Valuation</v>
      </c>
      <c r="R10" t="str" cm="1">
        <f t="array" ref="R10">_xlfn.IFS(G10&lt;100,"Small Cap",
     G10&lt;=1000,"Mid Cap",
     TRUE,"Large Cap")</f>
        <v>Large Cap</v>
      </c>
    </row>
    <row r="11" spans="1:18" x14ac:dyDescent="0.35">
      <c r="A11">
        <v>10</v>
      </c>
      <c r="B11" t="s">
        <v>23</v>
      </c>
      <c r="C11" t="s">
        <v>1018</v>
      </c>
      <c r="D11" t="s">
        <v>4166</v>
      </c>
      <c r="E11" t="s">
        <v>4173</v>
      </c>
      <c r="F11" t="s">
        <v>4180</v>
      </c>
      <c r="G11">
        <v>7515.25</v>
      </c>
      <c r="H11" s="3">
        <v>42018</v>
      </c>
      <c r="I11">
        <v>3448.18</v>
      </c>
      <c r="J11">
        <v>1208.24</v>
      </c>
      <c r="K11">
        <v>0.35039999999999999</v>
      </c>
      <c r="L11">
        <v>6.22</v>
      </c>
      <c r="M11">
        <v>2</v>
      </c>
      <c r="N11">
        <v>150.31</v>
      </c>
      <c r="O11">
        <f t="shared" si="0"/>
        <v>2015</v>
      </c>
      <c r="P11" t="str">
        <f t="shared" si="1"/>
        <v>Q1</v>
      </c>
      <c r="Q11" t="str" cm="1">
        <f t="array" ref="Q11">_xlfn.IFS(L11&lt;8,"Low Valuation",
     L11&lt;=15,"Fair Valuation",
     TRUE,"High Valuation")</f>
        <v>Low Valuation</v>
      </c>
      <c r="R11" t="str" cm="1">
        <f t="array" ref="R11">_xlfn.IFS(G11&lt;100,"Small Cap",
     G11&lt;=1000,"Mid Cap",
     TRUE,"Large Cap")</f>
        <v>Large Cap</v>
      </c>
    </row>
    <row r="12" spans="1:18" x14ac:dyDescent="0.35">
      <c r="A12">
        <v>11</v>
      </c>
      <c r="B12" t="s">
        <v>24</v>
      </c>
      <c r="C12" t="s">
        <v>1019</v>
      </c>
      <c r="D12" t="s">
        <v>4166</v>
      </c>
      <c r="E12" t="s">
        <v>4178</v>
      </c>
      <c r="F12" t="s">
        <v>4183</v>
      </c>
      <c r="G12">
        <v>15030.51</v>
      </c>
      <c r="H12" s="3">
        <v>42019</v>
      </c>
      <c r="I12">
        <v>4944.8599999999997</v>
      </c>
      <c r="J12">
        <v>1604.11</v>
      </c>
      <c r="K12">
        <v>0.32440000000000002</v>
      </c>
      <c r="L12">
        <v>9.3699999999999992</v>
      </c>
      <c r="M12">
        <v>2.08</v>
      </c>
      <c r="N12">
        <v>312.63</v>
      </c>
      <c r="O12">
        <f t="shared" si="0"/>
        <v>2015</v>
      </c>
      <c r="P12" t="str">
        <f t="shared" si="1"/>
        <v>Q1</v>
      </c>
      <c r="Q12" t="str" cm="1">
        <f t="array" ref="Q12">_xlfn.IFS(L12&lt;8,"Low Valuation",
     L12&lt;=15,"Fair Valuation",
     TRUE,"High Valuation")</f>
        <v>Fair Valuation</v>
      </c>
      <c r="R12" t="str" cm="1">
        <f t="array" ref="R12">_xlfn.IFS(G12&lt;100,"Small Cap",
     G12&lt;=1000,"Mid Cap",
     TRUE,"Large Cap")</f>
        <v>Large Cap</v>
      </c>
    </row>
    <row r="13" spans="1:18" x14ac:dyDescent="0.35">
      <c r="A13">
        <v>12</v>
      </c>
      <c r="B13" t="s">
        <v>25</v>
      </c>
      <c r="C13" t="s">
        <v>1020</v>
      </c>
      <c r="D13" t="s">
        <v>4167</v>
      </c>
      <c r="E13" t="s">
        <v>4176</v>
      </c>
      <c r="F13" t="s">
        <v>4181</v>
      </c>
      <c r="G13">
        <v>2222.1799999999998</v>
      </c>
      <c r="H13" s="3">
        <v>42020</v>
      </c>
      <c r="I13">
        <v>560.97</v>
      </c>
      <c r="J13">
        <v>131.49</v>
      </c>
      <c r="K13">
        <v>0.2344</v>
      </c>
      <c r="L13">
        <v>16.899999999999999</v>
      </c>
      <c r="M13">
        <v>1.0900000000000001</v>
      </c>
      <c r="N13">
        <v>24.22</v>
      </c>
      <c r="O13">
        <f t="shared" si="0"/>
        <v>2015</v>
      </c>
      <c r="P13" t="str">
        <f t="shared" si="1"/>
        <v>Q1</v>
      </c>
      <c r="Q13" t="str" cm="1">
        <f t="array" ref="Q13">_xlfn.IFS(L13&lt;8,"Low Valuation",
     L13&lt;=15,"Fair Valuation",
     TRUE,"High Valuation")</f>
        <v>High Valuation</v>
      </c>
      <c r="R13" t="str" cm="1">
        <f t="array" ref="R13">_xlfn.IFS(G13&lt;100,"Small Cap",
     G13&lt;=1000,"Mid Cap",
     TRUE,"Large Cap")</f>
        <v>Large Cap</v>
      </c>
    </row>
    <row r="14" spans="1:18" x14ac:dyDescent="0.35">
      <c r="A14">
        <v>13</v>
      </c>
      <c r="B14" t="s">
        <v>26</v>
      </c>
      <c r="C14" t="s">
        <v>1021</v>
      </c>
      <c r="D14" t="s">
        <v>4169</v>
      </c>
      <c r="E14" t="s">
        <v>4176</v>
      </c>
      <c r="F14" t="s">
        <v>4181</v>
      </c>
      <c r="G14">
        <v>1276.8399999999999</v>
      </c>
      <c r="H14" s="3">
        <v>42021</v>
      </c>
      <c r="I14">
        <v>1474.49</v>
      </c>
      <c r="J14">
        <v>204.95</v>
      </c>
      <c r="K14">
        <v>0.13900000000000001</v>
      </c>
      <c r="L14">
        <v>6.23</v>
      </c>
      <c r="M14">
        <v>1.86</v>
      </c>
      <c r="N14">
        <v>23.75</v>
      </c>
      <c r="O14">
        <f t="shared" si="0"/>
        <v>2015</v>
      </c>
      <c r="P14" t="str">
        <f t="shared" si="1"/>
        <v>Q1</v>
      </c>
      <c r="Q14" t="str" cm="1">
        <f t="array" ref="Q14">_xlfn.IFS(L14&lt;8,"Low Valuation",
     L14&lt;=15,"Fair Valuation",
     TRUE,"High Valuation")</f>
        <v>Low Valuation</v>
      </c>
      <c r="R14" t="str" cm="1">
        <f t="array" ref="R14">_xlfn.IFS(G14&lt;100,"Small Cap",
     G14&lt;=1000,"Mid Cap",
     TRUE,"Large Cap")</f>
        <v>Large Cap</v>
      </c>
    </row>
    <row r="15" spans="1:18" x14ac:dyDescent="0.35">
      <c r="A15">
        <v>14</v>
      </c>
      <c r="B15" t="s">
        <v>27</v>
      </c>
      <c r="C15" t="s">
        <v>1022</v>
      </c>
      <c r="D15" t="s">
        <v>4166</v>
      </c>
      <c r="E15" t="s">
        <v>4178</v>
      </c>
      <c r="F15" t="s">
        <v>4182</v>
      </c>
      <c r="G15">
        <v>2347.04</v>
      </c>
      <c r="H15" s="3">
        <v>42022</v>
      </c>
      <c r="I15">
        <v>1097.56</v>
      </c>
      <c r="J15">
        <v>197.23</v>
      </c>
      <c r="K15">
        <v>0.1797</v>
      </c>
      <c r="L15">
        <v>11.9</v>
      </c>
      <c r="M15">
        <v>0.61</v>
      </c>
      <c r="N15">
        <v>14.32</v>
      </c>
      <c r="O15">
        <f t="shared" si="0"/>
        <v>2015</v>
      </c>
      <c r="P15" t="str">
        <f t="shared" si="1"/>
        <v>Q1</v>
      </c>
      <c r="Q15" t="str" cm="1">
        <f t="array" ref="Q15">_xlfn.IFS(L15&lt;8,"Low Valuation",
     L15&lt;=15,"Fair Valuation",
     TRUE,"High Valuation")</f>
        <v>Fair Valuation</v>
      </c>
      <c r="R15" t="str" cm="1">
        <f t="array" ref="R15">_xlfn.IFS(G15&lt;100,"Small Cap",
     G15&lt;=1000,"Mid Cap",
     TRUE,"Large Cap")</f>
        <v>Large Cap</v>
      </c>
    </row>
    <row r="16" spans="1:18" x14ac:dyDescent="0.35">
      <c r="A16">
        <v>15</v>
      </c>
      <c r="B16" t="s">
        <v>28</v>
      </c>
      <c r="C16" t="s">
        <v>1023</v>
      </c>
      <c r="D16" t="s">
        <v>4165</v>
      </c>
      <c r="E16" t="s">
        <v>4177</v>
      </c>
      <c r="F16" t="s">
        <v>4180</v>
      </c>
      <c r="G16">
        <v>5442.74</v>
      </c>
      <c r="H16" s="3">
        <v>42023</v>
      </c>
      <c r="I16">
        <v>2891.88</v>
      </c>
      <c r="J16">
        <v>416.43</v>
      </c>
      <c r="K16">
        <v>0.14399999999999999</v>
      </c>
      <c r="L16">
        <v>13.07</v>
      </c>
      <c r="M16">
        <v>1.9</v>
      </c>
      <c r="N16">
        <v>103.41</v>
      </c>
      <c r="O16">
        <f t="shared" si="0"/>
        <v>2015</v>
      </c>
      <c r="P16" t="str">
        <f t="shared" si="1"/>
        <v>Q1</v>
      </c>
      <c r="Q16" t="str" cm="1">
        <f t="array" ref="Q16">_xlfn.IFS(L16&lt;8,"Low Valuation",
     L16&lt;=15,"Fair Valuation",
     TRUE,"High Valuation")</f>
        <v>Fair Valuation</v>
      </c>
      <c r="R16" t="str" cm="1">
        <f t="array" ref="R16">_xlfn.IFS(G16&lt;100,"Small Cap",
     G16&lt;=1000,"Mid Cap",
     TRUE,"Large Cap")</f>
        <v>Large Cap</v>
      </c>
    </row>
    <row r="17" spans="1:18" x14ac:dyDescent="0.35">
      <c r="A17">
        <v>16</v>
      </c>
      <c r="B17" t="s">
        <v>29</v>
      </c>
      <c r="C17" t="s">
        <v>1024</v>
      </c>
      <c r="D17" t="s">
        <v>4169</v>
      </c>
      <c r="E17" t="s">
        <v>4176</v>
      </c>
      <c r="F17" t="s">
        <v>4183</v>
      </c>
      <c r="G17">
        <v>1788.1</v>
      </c>
      <c r="H17" s="3">
        <v>42024</v>
      </c>
      <c r="I17">
        <v>556.55999999999995</v>
      </c>
      <c r="J17">
        <v>124.78</v>
      </c>
      <c r="K17">
        <v>0.22420000000000001</v>
      </c>
      <c r="L17">
        <v>14.33</v>
      </c>
      <c r="M17">
        <v>1.33</v>
      </c>
      <c r="N17">
        <v>23.78</v>
      </c>
      <c r="O17">
        <f t="shared" si="0"/>
        <v>2015</v>
      </c>
      <c r="P17" t="str">
        <f t="shared" si="1"/>
        <v>Q1</v>
      </c>
      <c r="Q17" t="str" cm="1">
        <f t="array" ref="Q17">_xlfn.IFS(L17&lt;8,"Low Valuation",
     L17&lt;=15,"Fair Valuation",
     TRUE,"High Valuation")</f>
        <v>Fair Valuation</v>
      </c>
      <c r="R17" t="str" cm="1">
        <f t="array" ref="R17">_xlfn.IFS(G17&lt;100,"Small Cap",
     G17&lt;=1000,"Mid Cap",
     TRUE,"Large Cap")</f>
        <v>Large Cap</v>
      </c>
    </row>
    <row r="18" spans="1:18" x14ac:dyDescent="0.35">
      <c r="A18">
        <v>17</v>
      </c>
      <c r="B18" t="s">
        <v>30</v>
      </c>
      <c r="C18" t="s">
        <v>1025</v>
      </c>
      <c r="D18" t="s">
        <v>4166</v>
      </c>
      <c r="E18" t="s">
        <v>4178</v>
      </c>
      <c r="F18" t="s">
        <v>4182</v>
      </c>
      <c r="G18">
        <v>1083.0899999999999</v>
      </c>
      <c r="H18" s="3">
        <v>42025</v>
      </c>
      <c r="I18">
        <v>297.27</v>
      </c>
      <c r="J18">
        <v>77.53</v>
      </c>
      <c r="K18">
        <v>0.26079999999999998</v>
      </c>
      <c r="L18">
        <v>13.97</v>
      </c>
      <c r="M18">
        <v>1.53</v>
      </c>
      <c r="N18">
        <v>16.57</v>
      </c>
      <c r="O18">
        <f t="shared" si="0"/>
        <v>2015</v>
      </c>
      <c r="P18" t="str">
        <f t="shared" si="1"/>
        <v>Q1</v>
      </c>
      <c r="Q18" t="str" cm="1">
        <f t="array" ref="Q18">_xlfn.IFS(L18&lt;8,"Low Valuation",
     L18&lt;=15,"Fair Valuation",
     TRUE,"High Valuation")</f>
        <v>Fair Valuation</v>
      </c>
      <c r="R18" t="str" cm="1">
        <f t="array" ref="R18">_xlfn.IFS(G18&lt;100,"Small Cap",
     G18&lt;=1000,"Mid Cap",
     TRUE,"Large Cap")</f>
        <v>Large Cap</v>
      </c>
    </row>
    <row r="19" spans="1:18" x14ac:dyDescent="0.35">
      <c r="A19">
        <v>18</v>
      </c>
      <c r="B19" t="s">
        <v>31</v>
      </c>
      <c r="C19" t="s">
        <v>1026</v>
      </c>
      <c r="D19" t="s">
        <v>4170</v>
      </c>
      <c r="E19" t="s">
        <v>4174</v>
      </c>
      <c r="F19" t="s">
        <v>4182</v>
      </c>
      <c r="G19">
        <v>21964.41</v>
      </c>
      <c r="H19" s="3">
        <v>42026</v>
      </c>
      <c r="I19">
        <v>4725.74</v>
      </c>
      <c r="J19">
        <v>1304.3</v>
      </c>
      <c r="K19">
        <v>0.27600000000000002</v>
      </c>
      <c r="L19">
        <v>16.84</v>
      </c>
      <c r="M19">
        <v>0.77</v>
      </c>
      <c r="N19">
        <v>169.13</v>
      </c>
      <c r="O19">
        <f t="shared" si="0"/>
        <v>2015</v>
      </c>
      <c r="P19" t="str">
        <f t="shared" si="1"/>
        <v>Q1</v>
      </c>
      <c r="Q19" t="str" cm="1">
        <f t="array" ref="Q19">_xlfn.IFS(L19&lt;8,"Low Valuation",
     L19&lt;=15,"Fair Valuation",
     TRUE,"High Valuation")</f>
        <v>High Valuation</v>
      </c>
      <c r="R19" t="str" cm="1">
        <f t="array" ref="R19">_xlfn.IFS(G19&lt;100,"Small Cap",
     G19&lt;=1000,"Mid Cap",
     TRUE,"Large Cap")</f>
        <v>Large Cap</v>
      </c>
    </row>
    <row r="20" spans="1:18" x14ac:dyDescent="0.35">
      <c r="A20">
        <v>19</v>
      </c>
      <c r="B20" t="s">
        <v>32</v>
      </c>
      <c r="C20" t="s">
        <v>1027</v>
      </c>
      <c r="D20" t="s">
        <v>4169</v>
      </c>
      <c r="E20" t="s">
        <v>4175</v>
      </c>
      <c r="F20" t="s">
        <v>4183</v>
      </c>
      <c r="G20">
        <v>2725.13</v>
      </c>
      <c r="H20" s="3">
        <v>42027</v>
      </c>
      <c r="I20">
        <v>739.42</v>
      </c>
      <c r="J20">
        <v>253.03</v>
      </c>
      <c r="K20">
        <v>0.3422</v>
      </c>
      <c r="L20">
        <v>10.77</v>
      </c>
      <c r="M20">
        <v>0.83</v>
      </c>
      <c r="N20">
        <v>22.62</v>
      </c>
      <c r="O20">
        <f t="shared" si="0"/>
        <v>2015</v>
      </c>
      <c r="P20" t="str">
        <f t="shared" si="1"/>
        <v>Q1</v>
      </c>
      <c r="Q20" t="str" cm="1">
        <f t="array" ref="Q20">_xlfn.IFS(L20&lt;8,"Low Valuation",
     L20&lt;=15,"Fair Valuation",
     TRUE,"High Valuation")</f>
        <v>Fair Valuation</v>
      </c>
      <c r="R20" t="str" cm="1">
        <f t="array" ref="R20">_xlfn.IFS(G20&lt;100,"Small Cap",
     G20&lt;=1000,"Mid Cap",
     TRUE,"Large Cap")</f>
        <v>Large Cap</v>
      </c>
    </row>
    <row r="21" spans="1:18" x14ac:dyDescent="0.35">
      <c r="A21">
        <v>20</v>
      </c>
      <c r="B21" t="s">
        <v>33</v>
      </c>
      <c r="C21" t="s">
        <v>1028</v>
      </c>
      <c r="D21" t="s">
        <v>4169</v>
      </c>
      <c r="E21" t="s">
        <v>4176</v>
      </c>
      <c r="F21" t="s">
        <v>4181</v>
      </c>
      <c r="G21">
        <v>14232.33</v>
      </c>
      <c r="H21" s="3">
        <v>42028</v>
      </c>
      <c r="I21">
        <v>4641.17</v>
      </c>
      <c r="J21">
        <v>948.19</v>
      </c>
      <c r="K21">
        <v>0.20430000000000001</v>
      </c>
      <c r="L21">
        <v>15.01</v>
      </c>
      <c r="M21">
        <v>1.95</v>
      </c>
      <c r="N21">
        <v>277.52999999999997</v>
      </c>
      <c r="O21">
        <f t="shared" si="0"/>
        <v>2015</v>
      </c>
      <c r="P21" t="str">
        <f t="shared" si="1"/>
        <v>Q1</v>
      </c>
      <c r="Q21" t="str" cm="1">
        <f t="array" ref="Q21">_xlfn.IFS(L21&lt;8,"Low Valuation",
     L21&lt;=15,"Fair Valuation",
     TRUE,"High Valuation")</f>
        <v>High Valuation</v>
      </c>
      <c r="R21" t="str" cm="1">
        <f t="array" ref="R21">_xlfn.IFS(G21&lt;100,"Small Cap",
     G21&lt;=1000,"Mid Cap",
     TRUE,"Large Cap")</f>
        <v>Large Cap</v>
      </c>
    </row>
    <row r="22" spans="1:18" x14ac:dyDescent="0.35">
      <c r="A22">
        <v>21</v>
      </c>
      <c r="B22" t="s">
        <v>34</v>
      </c>
      <c r="C22" t="s">
        <v>1029</v>
      </c>
      <c r="D22" t="s">
        <v>4171</v>
      </c>
      <c r="E22" t="s">
        <v>4172</v>
      </c>
      <c r="F22" t="s">
        <v>4183</v>
      </c>
      <c r="G22">
        <v>19057.599999999999</v>
      </c>
      <c r="H22" s="3">
        <v>42029</v>
      </c>
      <c r="I22">
        <v>4422.37</v>
      </c>
      <c r="J22">
        <v>1269.6600000000001</v>
      </c>
      <c r="K22">
        <v>0.28710000000000002</v>
      </c>
      <c r="L22">
        <v>15.01</v>
      </c>
      <c r="M22">
        <v>1.2</v>
      </c>
      <c r="N22">
        <v>228.69</v>
      </c>
      <c r="O22">
        <f t="shared" si="0"/>
        <v>2015</v>
      </c>
      <c r="P22" t="str">
        <f t="shared" si="1"/>
        <v>Q1</v>
      </c>
      <c r="Q22" t="str" cm="1">
        <f t="array" ref="Q22">_xlfn.IFS(L22&lt;8,"Low Valuation",
     L22&lt;=15,"Fair Valuation",
     TRUE,"High Valuation")</f>
        <v>High Valuation</v>
      </c>
      <c r="R22" t="str" cm="1">
        <f t="array" ref="R22">_xlfn.IFS(G22&lt;100,"Small Cap",
     G22&lt;=1000,"Mid Cap",
     TRUE,"Large Cap")</f>
        <v>Large Cap</v>
      </c>
    </row>
    <row r="23" spans="1:18" x14ac:dyDescent="0.35">
      <c r="A23">
        <v>22</v>
      </c>
      <c r="B23" t="s">
        <v>35</v>
      </c>
      <c r="C23" t="s">
        <v>1030</v>
      </c>
      <c r="D23" t="s">
        <v>4167</v>
      </c>
      <c r="E23" t="s">
        <v>4173</v>
      </c>
      <c r="F23" t="s">
        <v>4180</v>
      </c>
      <c r="G23">
        <v>5694.88</v>
      </c>
      <c r="H23" s="3">
        <v>42030</v>
      </c>
      <c r="I23">
        <v>1386.14</v>
      </c>
      <c r="J23">
        <v>511.21</v>
      </c>
      <c r="K23">
        <v>0.36880000000000002</v>
      </c>
      <c r="L23">
        <v>11.14</v>
      </c>
      <c r="M23">
        <v>2.4300000000000002</v>
      </c>
      <c r="N23">
        <v>138.38999999999999</v>
      </c>
      <c r="O23">
        <f t="shared" si="0"/>
        <v>2015</v>
      </c>
      <c r="P23" t="str">
        <f t="shared" si="1"/>
        <v>Q1</v>
      </c>
      <c r="Q23" t="str" cm="1">
        <f t="array" ref="Q23">_xlfn.IFS(L23&lt;8,"Low Valuation",
     L23&lt;=15,"Fair Valuation",
     TRUE,"High Valuation")</f>
        <v>Fair Valuation</v>
      </c>
      <c r="R23" t="str" cm="1">
        <f t="array" ref="R23">_xlfn.IFS(G23&lt;100,"Small Cap",
     G23&lt;=1000,"Mid Cap",
     TRUE,"Large Cap")</f>
        <v>Large Cap</v>
      </c>
    </row>
    <row r="24" spans="1:18" x14ac:dyDescent="0.35">
      <c r="A24">
        <v>23</v>
      </c>
      <c r="B24" t="s">
        <v>36</v>
      </c>
      <c r="C24" t="s">
        <v>1031</v>
      </c>
      <c r="D24" t="s">
        <v>4165</v>
      </c>
      <c r="E24" t="s">
        <v>4179</v>
      </c>
      <c r="F24" t="s">
        <v>4181</v>
      </c>
      <c r="G24">
        <v>7049.38</v>
      </c>
      <c r="H24" s="3">
        <v>42031</v>
      </c>
      <c r="I24">
        <v>3334.04</v>
      </c>
      <c r="J24">
        <v>955.2</v>
      </c>
      <c r="K24">
        <v>0.28649999999999998</v>
      </c>
      <c r="L24">
        <v>7.38</v>
      </c>
      <c r="M24">
        <v>2.4</v>
      </c>
      <c r="N24">
        <v>169.19</v>
      </c>
      <c r="O24">
        <f t="shared" si="0"/>
        <v>2015</v>
      </c>
      <c r="P24" t="str">
        <f t="shared" si="1"/>
        <v>Q1</v>
      </c>
      <c r="Q24" t="str" cm="1">
        <f t="array" ref="Q24">_xlfn.IFS(L24&lt;8,"Low Valuation",
     L24&lt;=15,"Fair Valuation",
     TRUE,"High Valuation")</f>
        <v>Low Valuation</v>
      </c>
      <c r="R24" t="str" cm="1">
        <f t="array" ref="R24">_xlfn.IFS(G24&lt;100,"Small Cap",
     G24&lt;=1000,"Mid Cap",
     TRUE,"Large Cap")</f>
        <v>Large Cap</v>
      </c>
    </row>
    <row r="25" spans="1:18" x14ac:dyDescent="0.35">
      <c r="A25">
        <v>24</v>
      </c>
      <c r="B25" t="s">
        <v>29</v>
      </c>
      <c r="C25" t="s">
        <v>1032</v>
      </c>
      <c r="D25" t="s">
        <v>4167</v>
      </c>
      <c r="E25" t="s">
        <v>4178</v>
      </c>
      <c r="F25" t="s">
        <v>4182</v>
      </c>
      <c r="G25">
        <v>6788.3</v>
      </c>
      <c r="H25" s="3">
        <v>42032</v>
      </c>
      <c r="I25">
        <v>2277.0700000000002</v>
      </c>
      <c r="J25">
        <v>622.78</v>
      </c>
      <c r="K25">
        <v>0.27350000000000002</v>
      </c>
      <c r="L25">
        <v>10.9</v>
      </c>
      <c r="M25">
        <v>0.97</v>
      </c>
      <c r="N25">
        <v>65.849999999999994</v>
      </c>
      <c r="O25">
        <f t="shared" si="0"/>
        <v>2015</v>
      </c>
      <c r="P25" t="str">
        <f t="shared" si="1"/>
        <v>Q1</v>
      </c>
      <c r="Q25" t="str" cm="1">
        <f t="array" ref="Q25">_xlfn.IFS(L25&lt;8,"Low Valuation",
     L25&lt;=15,"Fair Valuation",
     TRUE,"High Valuation")</f>
        <v>Fair Valuation</v>
      </c>
      <c r="R25" t="str" cm="1">
        <f t="array" ref="R25">_xlfn.IFS(G25&lt;100,"Small Cap",
     G25&lt;=1000,"Mid Cap",
     TRUE,"Large Cap")</f>
        <v>Large Cap</v>
      </c>
    </row>
    <row r="26" spans="1:18" x14ac:dyDescent="0.35">
      <c r="A26">
        <v>25</v>
      </c>
      <c r="B26" t="s">
        <v>37</v>
      </c>
      <c r="C26" t="s">
        <v>1033</v>
      </c>
      <c r="D26" t="s">
        <v>4164</v>
      </c>
      <c r="E26" t="s">
        <v>4179</v>
      </c>
      <c r="F26" t="s">
        <v>4180</v>
      </c>
      <c r="G26">
        <v>7419.07</v>
      </c>
      <c r="H26" s="3">
        <v>42033</v>
      </c>
      <c r="I26">
        <v>4521.7299999999996</v>
      </c>
      <c r="J26">
        <v>1230.3599999999999</v>
      </c>
      <c r="K26">
        <v>0.27210000000000001</v>
      </c>
      <c r="L26">
        <v>6.03</v>
      </c>
      <c r="M26">
        <v>1.73</v>
      </c>
      <c r="N26">
        <v>128.35</v>
      </c>
      <c r="O26">
        <f t="shared" si="0"/>
        <v>2015</v>
      </c>
      <c r="P26" t="str">
        <f t="shared" si="1"/>
        <v>Q1</v>
      </c>
      <c r="Q26" t="str" cm="1">
        <f t="array" ref="Q26">_xlfn.IFS(L26&lt;8,"Low Valuation",
     L26&lt;=15,"Fair Valuation",
     TRUE,"High Valuation")</f>
        <v>Low Valuation</v>
      </c>
      <c r="R26" t="str" cm="1">
        <f t="array" ref="R26">_xlfn.IFS(G26&lt;100,"Small Cap",
     G26&lt;=1000,"Mid Cap",
     TRUE,"Large Cap")</f>
        <v>Large Cap</v>
      </c>
    </row>
    <row r="27" spans="1:18" x14ac:dyDescent="0.35">
      <c r="A27">
        <v>26</v>
      </c>
      <c r="B27" t="s">
        <v>38</v>
      </c>
      <c r="C27" t="s">
        <v>1034</v>
      </c>
      <c r="D27" t="s">
        <v>4167</v>
      </c>
      <c r="E27" t="s">
        <v>4173</v>
      </c>
      <c r="F27" t="s">
        <v>4183</v>
      </c>
      <c r="G27">
        <v>7154.56</v>
      </c>
      <c r="H27" s="3">
        <v>42034</v>
      </c>
      <c r="I27">
        <v>1666.89</v>
      </c>
      <c r="J27">
        <v>430.22</v>
      </c>
      <c r="K27">
        <v>0.2581</v>
      </c>
      <c r="L27">
        <v>16.63</v>
      </c>
      <c r="M27">
        <v>1.21</v>
      </c>
      <c r="N27">
        <v>86.57</v>
      </c>
      <c r="O27">
        <f t="shared" si="0"/>
        <v>2015</v>
      </c>
      <c r="P27" t="str">
        <f t="shared" si="1"/>
        <v>Q1</v>
      </c>
      <c r="Q27" t="str" cm="1">
        <f t="array" ref="Q27">_xlfn.IFS(L27&lt;8,"Low Valuation",
     L27&lt;=15,"Fair Valuation",
     TRUE,"High Valuation")</f>
        <v>High Valuation</v>
      </c>
      <c r="R27" t="str" cm="1">
        <f t="array" ref="R27">_xlfn.IFS(G27&lt;100,"Small Cap",
     G27&lt;=1000,"Mid Cap",
     TRUE,"Large Cap")</f>
        <v>Large Cap</v>
      </c>
    </row>
    <row r="28" spans="1:18" x14ac:dyDescent="0.35">
      <c r="A28">
        <v>27</v>
      </c>
      <c r="B28" t="s">
        <v>39</v>
      </c>
      <c r="C28" t="s">
        <v>1035</v>
      </c>
      <c r="D28" t="s">
        <v>4165</v>
      </c>
      <c r="E28" t="s">
        <v>4179</v>
      </c>
      <c r="F28" t="s">
        <v>4181</v>
      </c>
      <c r="G28">
        <v>8078.32</v>
      </c>
      <c r="H28" s="3">
        <v>42035</v>
      </c>
      <c r="I28">
        <v>4547.25</v>
      </c>
      <c r="J28">
        <v>1305.06</v>
      </c>
      <c r="K28">
        <v>0.28699999999999998</v>
      </c>
      <c r="L28">
        <v>6.19</v>
      </c>
      <c r="M28">
        <v>2.36</v>
      </c>
      <c r="N28">
        <v>190.65</v>
      </c>
      <c r="O28">
        <f t="shared" si="0"/>
        <v>2015</v>
      </c>
      <c r="P28" t="str">
        <f t="shared" si="1"/>
        <v>Q1</v>
      </c>
      <c r="Q28" t="str" cm="1">
        <f t="array" ref="Q28">_xlfn.IFS(L28&lt;8,"Low Valuation",
     L28&lt;=15,"Fair Valuation",
     TRUE,"High Valuation")</f>
        <v>Low Valuation</v>
      </c>
      <c r="R28" t="str" cm="1">
        <f t="array" ref="R28">_xlfn.IFS(G28&lt;100,"Small Cap",
     G28&lt;=1000,"Mid Cap",
     TRUE,"Large Cap")</f>
        <v>Large Cap</v>
      </c>
    </row>
    <row r="29" spans="1:18" x14ac:dyDescent="0.35">
      <c r="A29">
        <v>28</v>
      </c>
      <c r="B29" t="s">
        <v>40</v>
      </c>
      <c r="C29" t="s">
        <v>1036</v>
      </c>
      <c r="D29" t="s">
        <v>4165</v>
      </c>
      <c r="E29" t="s">
        <v>4175</v>
      </c>
      <c r="F29" t="s">
        <v>4181</v>
      </c>
      <c r="G29">
        <v>11178.56</v>
      </c>
      <c r="H29" s="3">
        <v>42036</v>
      </c>
      <c r="I29">
        <v>3469.94</v>
      </c>
      <c r="J29">
        <v>1385.2</v>
      </c>
      <c r="K29">
        <v>0.3992</v>
      </c>
      <c r="L29">
        <v>8.07</v>
      </c>
      <c r="M29">
        <v>0.77</v>
      </c>
      <c r="N29">
        <v>86.07</v>
      </c>
      <c r="O29">
        <f t="shared" si="0"/>
        <v>2015</v>
      </c>
      <c r="P29" t="str">
        <f t="shared" si="1"/>
        <v>Q1</v>
      </c>
      <c r="Q29" t="str" cm="1">
        <f t="array" ref="Q29">_xlfn.IFS(L29&lt;8,"Low Valuation",
     L29&lt;=15,"Fair Valuation",
     TRUE,"High Valuation")</f>
        <v>Fair Valuation</v>
      </c>
      <c r="R29" t="str" cm="1">
        <f t="array" ref="R29">_xlfn.IFS(G29&lt;100,"Small Cap",
     G29&lt;=1000,"Mid Cap",
     TRUE,"Large Cap")</f>
        <v>Large Cap</v>
      </c>
    </row>
    <row r="30" spans="1:18" x14ac:dyDescent="0.35">
      <c r="A30">
        <v>29</v>
      </c>
      <c r="B30" t="s">
        <v>41</v>
      </c>
      <c r="C30" t="s">
        <v>1037</v>
      </c>
      <c r="D30" t="s">
        <v>4171</v>
      </c>
      <c r="E30" t="s">
        <v>4173</v>
      </c>
      <c r="F30" t="s">
        <v>4182</v>
      </c>
      <c r="G30">
        <v>9790.5</v>
      </c>
      <c r="H30" s="3">
        <v>42037</v>
      </c>
      <c r="I30">
        <v>4666.3500000000004</v>
      </c>
      <c r="J30">
        <v>1441.9</v>
      </c>
      <c r="K30">
        <v>0.309</v>
      </c>
      <c r="L30">
        <v>6.79</v>
      </c>
      <c r="M30">
        <v>2.0099999999999998</v>
      </c>
      <c r="N30">
        <v>196.79</v>
      </c>
      <c r="O30">
        <f t="shared" si="0"/>
        <v>2015</v>
      </c>
      <c r="P30" t="str">
        <f t="shared" si="1"/>
        <v>Q1</v>
      </c>
      <c r="Q30" t="str" cm="1">
        <f t="array" ref="Q30">_xlfn.IFS(L30&lt;8,"Low Valuation",
     L30&lt;=15,"Fair Valuation",
     TRUE,"High Valuation")</f>
        <v>Low Valuation</v>
      </c>
      <c r="R30" t="str" cm="1">
        <f t="array" ref="R30">_xlfn.IFS(G30&lt;100,"Small Cap",
     G30&lt;=1000,"Mid Cap",
     TRUE,"Large Cap")</f>
        <v>Large Cap</v>
      </c>
    </row>
    <row r="31" spans="1:18" x14ac:dyDescent="0.35">
      <c r="A31">
        <v>30</v>
      </c>
      <c r="B31" t="s">
        <v>42</v>
      </c>
      <c r="C31" t="s">
        <v>1038</v>
      </c>
      <c r="D31" t="s">
        <v>4166</v>
      </c>
      <c r="E31" t="s">
        <v>4177</v>
      </c>
      <c r="F31" t="s">
        <v>4180</v>
      </c>
      <c r="G31">
        <v>20724.150000000001</v>
      </c>
      <c r="H31" s="3">
        <v>42038</v>
      </c>
      <c r="I31">
        <v>3781.69</v>
      </c>
      <c r="J31">
        <v>1425.32</v>
      </c>
      <c r="K31">
        <v>0.37690000000000001</v>
      </c>
      <c r="L31">
        <v>14.54</v>
      </c>
      <c r="M31">
        <v>0.75</v>
      </c>
      <c r="N31">
        <v>155.43</v>
      </c>
      <c r="O31">
        <f t="shared" si="0"/>
        <v>2015</v>
      </c>
      <c r="P31" t="str">
        <f t="shared" si="1"/>
        <v>Q1</v>
      </c>
      <c r="Q31" t="str" cm="1">
        <f t="array" ref="Q31">_xlfn.IFS(L31&lt;8,"Low Valuation",
     L31&lt;=15,"Fair Valuation",
     TRUE,"High Valuation")</f>
        <v>Fair Valuation</v>
      </c>
      <c r="R31" t="str" cm="1">
        <f t="array" ref="R31">_xlfn.IFS(G31&lt;100,"Small Cap",
     G31&lt;=1000,"Mid Cap",
     TRUE,"Large Cap")</f>
        <v>Large Cap</v>
      </c>
    </row>
    <row r="32" spans="1:18" x14ac:dyDescent="0.35">
      <c r="A32">
        <v>31</v>
      </c>
      <c r="B32" t="s">
        <v>43</v>
      </c>
      <c r="C32" t="s">
        <v>1039</v>
      </c>
      <c r="D32" t="s">
        <v>4166</v>
      </c>
      <c r="E32" t="s">
        <v>4174</v>
      </c>
      <c r="F32" t="s">
        <v>4180</v>
      </c>
      <c r="G32">
        <v>101.5</v>
      </c>
      <c r="H32" s="3">
        <v>42039</v>
      </c>
      <c r="I32">
        <v>148.41</v>
      </c>
      <c r="J32">
        <v>16.010000000000002</v>
      </c>
      <c r="K32">
        <v>0.1079</v>
      </c>
      <c r="L32">
        <v>6.34</v>
      </c>
      <c r="M32">
        <v>0.9900000000000001</v>
      </c>
      <c r="N32">
        <v>1</v>
      </c>
      <c r="O32">
        <f t="shared" si="0"/>
        <v>2015</v>
      </c>
      <c r="P32" t="str">
        <f t="shared" si="1"/>
        <v>Q1</v>
      </c>
      <c r="Q32" t="str" cm="1">
        <f t="array" ref="Q32">_xlfn.IFS(L32&lt;8,"Low Valuation",
     L32&lt;=15,"Fair Valuation",
     TRUE,"High Valuation")</f>
        <v>Low Valuation</v>
      </c>
      <c r="R32" t="str" cm="1">
        <f t="array" ref="R32">_xlfn.IFS(G32&lt;100,"Small Cap",
     G32&lt;=1000,"Mid Cap",
     TRUE,"Large Cap")</f>
        <v>Mid Cap</v>
      </c>
    </row>
    <row r="33" spans="1:18" x14ac:dyDescent="0.35">
      <c r="A33">
        <v>32</v>
      </c>
      <c r="B33" t="s">
        <v>44</v>
      </c>
      <c r="C33" t="s">
        <v>1040</v>
      </c>
      <c r="D33" t="s">
        <v>4171</v>
      </c>
      <c r="E33" t="s">
        <v>4177</v>
      </c>
      <c r="F33" t="s">
        <v>4181</v>
      </c>
      <c r="G33">
        <v>14230.85</v>
      </c>
      <c r="H33" s="3">
        <v>42040</v>
      </c>
      <c r="I33">
        <v>4307.1400000000003</v>
      </c>
      <c r="J33">
        <v>1126.75</v>
      </c>
      <c r="K33">
        <v>0.2616</v>
      </c>
      <c r="L33">
        <v>12.63</v>
      </c>
      <c r="M33">
        <v>2.1800000000000002</v>
      </c>
      <c r="N33">
        <v>310.23</v>
      </c>
      <c r="O33">
        <f t="shared" si="0"/>
        <v>2015</v>
      </c>
      <c r="P33" t="str">
        <f t="shared" si="1"/>
        <v>Q1</v>
      </c>
      <c r="Q33" t="str" cm="1">
        <f t="array" ref="Q33">_xlfn.IFS(L33&lt;8,"Low Valuation",
     L33&lt;=15,"Fair Valuation",
     TRUE,"High Valuation")</f>
        <v>Fair Valuation</v>
      </c>
      <c r="R33" t="str" cm="1">
        <f t="array" ref="R33">_xlfn.IFS(G33&lt;100,"Small Cap",
     G33&lt;=1000,"Mid Cap",
     TRUE,"Large Cap")</f>
        <v>Large Cap</v>
      </c>
    </row>
    <row r="34" spans="1:18" x14ac:dyDescent="0.35">
      <c r="A34">
        <v>33</v>
      </c>
      <c r="B34" t="s">
        <v>45</v>
      </c>
      <c r="C34" t="s">
        <v>1041</v>
      </c>
      <c r="D34" t="s">
        <v>4164</v>
      </c>
      <c r="E34" t="s">
        <v>4179</v>
      </c>
      <c r="F34" t="s">
        <v>4182</v>
      </c>
      <c r="G34">
        <v>1591.74</v>
      </c>
      <c r="H34" s="3">
        <v>42041</v>
      </c>
      <c r="I34">
        <v>664.66</v>
      </c>
      <c r="J34">
        <v>122.16</v>
      </c>
      <c r="K34">
        <v>0.18379999999999999</v>
      </c>
      <c r="L34">
        <v>13.03</v>
      </c>
      <c r="M34">
        <v>2.44</v>
      </c>
      <c r="N34">
        <v>38.840000000000003</v>
      </c>
      <c r="O34">
        <f t="shared" si="0"/>
        <v>2015</v>
      </c>
      <c r="P34" t="str">
        <f t="shared" si="1"/>
        <v>Q1</v>
      </c>
      <c r="Q34" t="str" cm="1">
        <f t="array" ref="Q34">_xlfn.IFS(L34&lt;8,"Low Valuation",
     L34&lt;=15,"Fair Valuation",
     TRUE,"High Valuation")</f>
        <v>Fair Valuation</v>
      </c>
      <c r="R34" t="str" cm="1">
        <f t="array" ref="R34">_xlfn.IFS(G34&lt;100,"Small Cap",
     G34&lt;=1000,"Mid Cap",
     TRUE,"Large Cap")</f>
        <v>Large Cap</v>
      </c>
    </row>
    <row r="35" spans="1:18" x14ac:dyDescent="0.35">
      <c r="A35">
        <v>34</v>
      </c>
      <c r="B35" t="s">
        <v>46</v>
      </c>
      <c r="C35" t="s">
        <v>1042</v>
      </c>
      <c r="D35" t="s">
        <v>4171</v>
      </c>
      <c r="E35" t="s">
        <v>4173</v>
      </c>
      <c r="F35" t="s">
        <v>4181</v>
      </c>
      <c r="G35">
        <v>4660.21</v>
      </c>
      <c r="H35" s="3">
        <v>42042</v>
      </c>
      <c r="I35">
        <v>2827.1</v>
      </c>
      <c r="J35">
        <v>298.54000000000002</v>
      </c>
      <c r="K35">
        <v>0.1056</v>
      </c>
      <c r="L35">
        <v>15.61</v>
      </c>
      <c r="M35">
        <v>0.97</v>
      </c>
      <c r="N35">
        <v>45.2</v>
      </c>
      <c r="O35">
        <f t="shared" si="0"/>
        <v>2015</v>
      </c>
      <c r="P35" t="str">
        <f t="shared" si="1"/>
        <v>Q1</v>
      </c>
      <c r="Q35" t="str" cm="1">
        <f t="array" ref="Q35">_xlfn.IFS(L35&lt;8,"Low Valuation",
     L35&lt;=15,"Fair Valuation",
     TRUE,"High Valuation")</f>
        <v>High Valuation</v>
      </c>
      <c r="R35" t="str" cm="1">
        <f t="array" ref="R35">_xlfn.IFS(G35&lt;100,"Small Cap",
     G35&lt;=1000,"Mid Cap",
     TRUE,"Large Cap")</f>
        <v>Large Cap</v>
      </c>
    </row>
    <row r="36" spans="1:18" x14ac:dyDescent="0.35">
      <c r="A36">
        <v>35</v>
      </c>
      <c r="B36" t="s">
        <v>47</v>
      </c>
      <c r="C36" t="s">
        <v>1043</v>
      </c>
      <c r="D36" t="s">
        <v>4170</v>
      </c>
      <c r="E36" t="s">
        <v>4178</v>
      </c>
      <c r="F36" t="s">
        <v>4181</v>
      </c>
      <c r="G36">
        <v>14321.05</v>
      </c>
      <c r="H36" s="3">
        <v>42043</v>
      </c>
      <c r="I36">
        <v>4045.17</v>
      </c>
      <c r="J36">
        <v>875.37</v>
      </c>
      <c r="K36">
        <v>0.21640000000000001</v>
      </c>
      <c r="L36">
        <v>16.36</v>
      </c>
      <c r="M36">
        <v>1.99</v>
      </c>
      <c r="N36">
        <v>284.99</v>
      </c>
      <c r="O36">
        <f t="shared" si="0"/>
        <v>2015</v>
      </c>
      <c r="P36" t="str">
        <f t="shared" si="1"/>
        <v>Q1</v>
      </c>
      <c r="Q36" t="str" cm="1">
        <f t="array" ref="Q36">_xlfn.IFS(L36&lt;8,"Low Valuation",
     L36&lt;=15,"Fair Valuation",
     TRUE,"High Valuation")</f>
        <v>High Valuation</v>
      </c>
      <c r="R36" t="str" cm="1">
        <f t="array" ref="R36">_xlfn.IFS(G36&lt;100,"Small Cap",
     G36&lt;=1000,"Mid Cap",
     TRUE,"Large Cap")</f>
        <v>Large Cap</v>
      </c>
    </row>
    <row r="37" spans="1:18" x14ac:dyDescent="0.35">
      <c r="A37">
        <v>36</v>
      </c>
      <c r="B37" t="s">
        <v>48</v>
      </c>
      <c r="C37" t="s">
        <v>1044</v>
      </c>
      <c r="D37" t="s">
        <v>4167</v>
      </c>
      <c r="E37" t="s">
        <v>4177</v>
      </c>
      <c r="F37" t="s">
        <v>4180</v>
      </c>
      <c r="G37">
        <v>2654.4</v>
      </c>
      <c r="H37" s="3">
        <v>42044</v>
      </c>
      <c r="I37">
        <v>2803.39</v>
      </c>
      <c r="J37">
        <v>395</v>
      </c>
      <c r="K37">
        <v>0.1409</v>
      </c>
      <c r="L37">
        <v>6.72</v>
      </c>
      <c r="M37">
        <v>0.74</v>
      </c>
      <c r="N37">
        <v>19.64</v>
      </c>
      <c r="O37">
        <f t="shared" si="0"/>
        <v>2015</v>
      </c>
      <c r="P37" t="str">
        <f t="shared" si="1"/>
        <v>Q1</v>
      </c>
      <c r="Q37" t="str" cm="1">
        <f t="array" ref="Q37">_xlfn.IFS(L37&lt;8,"Low Valuation",
     L37&lt;=15,"Fair Valuation",
     TRUE,"High Valuation")</f>
        <v>Low Valuation</v>
      </c>
      <c r="R37" t="str" cm="1">
        <f t="array" ref="R37">_xlfn.IFS(G37&lt;100,"Small Cap",
     G37&lt;=1000,"Mid Cap",
     TRUE,"Large Cap")</f>
        <v>Large Cap</v>
      </c>
    </row>
    <row r="38" spans="1:18" x14ac:dyDescent="0.35">
      <c r="A38">
        <v>37</v>
      </c>
      <c r="B38" t="s">
        <v>49</v>
      </c>
      <c r="C38" t="s">
        <v>1045</v>
      </c>
      <c r="D38" t="s">
        <v>4166</v>
      </c>
      <c r="E38" t="s">
        <v>4179</v>
      </c>
      <c r="F38" t="s">
        <v>4180</v>
      </c>
      <c r="G38">
        <v>311.47000000000003</v>
      </c>
      <c r="H38" s="3">
        <v>42045</v>
      </c>
      <c r="I38">
        <v>270.52999999999997</v>
      </c>
      <c r="J38">
        <v>35.76</v>
      </c>
      <c r="K38">
        <v>0.13220000000000001</v>
      </c>
      <c r="L38">
        <v>8.7100000000000009</v>
      </c>
      <c r="M38">
        <v>1.93</v>
      </c>
      <c r="N38">
        <v>6.01</v>
      </c>
      <c r="O38">
        <f t="shared" si="0"/>
        <v>2015</v>
      </c>
      <c r="P38" t="str">
        <f t="shared" si="1"/>
        <v>Q1</v>
      </c>
      <c r="Q38" t="str" cm="1">
        <f t="array" ref="Q38">_xlfn.IFS(L38&lt;8,"Low Valuation",
     L38&lt;=15,"Fair Valuation",
     TRUE,"High Valuation")</f>
        <v>Fair Valuation</v>
      </c>
      <c r="R38" t="str" cm="1">
        <f t="array" ref="R38">_xlfn.IFS(G38&lt;100,"Small Cap",
     G38&lt;=1000,"Mid Cap",
     TRUE,"Large Cap")</f>
        <v>Mid Cap</v>
      </c>
    </row>
    <row r="39" spans="1:18" x14ac:dyDescent="0.35">
      <c r="A39">
        <v>38</v>
      </c>
      <c r="B39" t="s">
        <v>50</v>
      </c>
      <c r="C39" t="s">
        <v>1046</v>
      </c>
      <c r="D39" t="s">
        <v>4164</v>
      </c>
      <c r="E39" t="s">
        <v>4173</v>
      </c>
      <c r="F39" t="s">
        <v>4182</v>
      </c>
      <c r="G39">
        <v>2008.47</v>
      </c>
      <c r="H39" s="3">
        <v>42046</v>
      </c>
      <c r="I39">
        <v>2820.6</v>
      </c>
      <c r="J39">
        <v>292.77999999999997</v>
      </c>
      <c r="K39">
        <v>0.1038</v>
      </c>
      <c r="L39">
        <v>6.86</v>
      </c>
      <c r="M39">
        <v>2.4300000000000002</v>
      </c>
      <c r="N39">
        <v>48.81</v>
      </c>
      <c r="O39">
        <f t="shared" si="0"/>
        <v>2015</v>
      </c>
      <c r="P39" t="str">
        <f t="shared" si="1"/>
        <v>Q1</v>
      </c>
      <c r="Q39" t="str" cm="1">
        <f t="array" ref="Q39">_xlfn.IFS(L39&lt;8,"Low Valuation",
     L39&lt;=15,"Fair Valuation",
     TRUE,"High Valuation")</f>
        <v>Low Valuation</v>
      </c>
      <c r="R39" t="str" cm="1">
        <f t="array" ref="R39">_xlfn.IFS(G39&lt;100,"Small Cap",
     G39&lt;=1000,"Mid Cap",
     TRUE,"Large Cap")</f>
        <v>Large Cap</v>
      </c>
    </row>
    <row r="40" spans="1:18" x14ac:dyDescent="0.35">
      <c r="A40">
        <v>39</v>
      </c>
      <c r="B40" t="s">
        <v>51</v>
      </c>
      <c r="C40" t="s">
        <v>1047</v>
      </c>
      <c r="D40" t="s">
        <v>4171</v>
      </c>
      <c r="E40" t="s">
        <v>4174</v>
      </c>
      <c r="F40" t="s">
        <v>4180</v>
      </c>
      <c r="G40">
        <v>4161.0200000000004</v>
      </c>
      <c r="H40" s="3">
        <v>42047</v>
      </c>
      <c r="I40">
        <v>2862.1</v>
      </c>
      <c r="J40">
        <v>460.8</v>
      </c>
      <c r="K40">
        <v>0.161</v>
      </c>
      <c r="L40">
        <v>9.0299999999999994</v>
      </c>
      <c r="M40">
        <v>1.99</v>
      </c>
      <c r="N40">
        <v>82.8</v>
      </c>
      <c r="O40">
        <f t="shared" si="0"/>
        <v>2015</v>
      </c>
      <c r="P40" t="str">
        <f t="shared" si="1"/>
        <v>Q1</v>
      </c>
      <c r="Q40" t="str" cm="1">
        <f t="array" ref="Q40">_xlfn.IFS(L40&lt;8,"Low Valuation",
     L40&lt;=15,"Fair Valuation",
     TRUE,"High Valuation")</f>
        <v>Fair Valuation</v>
      </c>
      <c r="R40" t="str" cm="1">
        <f t="array" ref="R40">_xlfn.IFS(G40&lt;100,"Small Cap",
     G40&lt;=1000,"Mid Cap",
     TRUE,"Large Cap")</f>
        <v>Large Cap</v>
      </c>
    </row>
    <row r="41" spans="1:18" x14ac:dyDescent="0.35">
      <c r="A41">
        <v>40</v>
      </c>
      <c r="B41" t="s">
        <v>52</v>
      </c>
      <c r="C41" t="s">
        <v>1048</v>
      </c>
      <c r="D41" t="s">
        <v>4166</v>
      </c>
      <c r="E41" t="s">
        <v>4174</v>
      </c>
      <c r="F41" t="s">
        <v>4180</v>
      </c>
      <c r="G41">
        <v>4924.5600000000004</v>
      </c>
      <c r="H41" s="3">
        <v>42048</v>
      </c>
      <c r="I41">
        <v>1017.38</v>
      </c>
      <c r="J41">
        <v>279.17</v>
      </c>
      <c r="K41">
        <v>0.27439999999999998</v>
      </c>
      <c r="L41">
        <v>17.64</v>
      </c>
      <c r="M41">
        <v>2.19</v>
      </c>
      <c r="N41">
        <v>107.85</v>
      </c>
      <c r="O41">
        <f t="shared" si="0"/>
        <v>2015</v>
      </c>
      <c r="P41" t="str">
        <f t="shared" si="1"/>
        <v>Q1</v>
      </c>
      <c r="Q41" t="str" cm="1">
        <f t="array" ref="Q41">_xlfn.IFS(L41&lt;8,"Low Valuation",
     L41&lt;=15,"Fair Valuation",
     TRUE,"High Valuation")</f>
        <v>High Valuation</v>
      </c>
      <c r="R41" t="str" cm="1">
        <f t="array" ref="R41">_xlfn.IFS(G41&lt;100,"Small Cap",
     G41&lt;=1000,"Mid Cap",
     TRUE,"Large Cap")</f>
        <v>Large Cap</v>
      </c>
    </row>
    <row r="42" spans="1:18" x14ac:dyDescent="0.35">
      <c r="A42">
        <v>41</v>
      </c>
      <c r="B42" t="s">
        <v>53</v>
      </c>
      <c r="C42" t="s">
        <v>1049</v>
      </c>
      <c r="D42" t="s">
        <v>4168</v>
      </c>
      <c r="E42" t="s">
        <v>4172</v>
      </c>
      <c r="F42" t="s">
        <v>4182</v>
      </c>
      <c r="G42">
        <v>4125.54</v>
      </c>
      <c r="H42" s="3">
        <v>42049</v>
      </c>
      <c r="I42">
        <v>1237.25</v>
      </c>
      <c r="J42">
        <v>306.95999999999998</v>
      </c>
      <c r="K42">
        <v>0.24809999999999999</v>
      </c>
      <c r="L42">
        <v>13.44</v>
      </c>
      <c r="M42">
        <v>2.16</v>
      </c>
      <c r="N42">
        <v>89.11</v>
      </c>
      <c r="O42">
        <f t="shared" si="0"/>
        <v>2015</v>
      </c>
      <c r="P42" t="str">
        <f t="shared" si="1"/>
        <v>Q1</v>
      </c>
      <c r="Q42" t="str" cm="1">
        <f t="array" ref="Q42">_xlfn.IFS(L42&lt;8,"Low Valuation",
     L42&lt;=15,"Fair Valuation",
     TRUE,"High Valuation")</f>
        <v>Fair Valuation</v>
      </c>
      <c r="R42" t="str" cm="1">
        <f t="array" ref="R42">_xlfn.IFS(G42&lt;100,"Small Cap",
     G42&lt;=1000,"Mid Cap",
     TRUE,"Large Cap")</f>
        <v>Large Cap</v>
      </c>
    </row>
    <row r="43" spans="1:18" x14ac:dyDescent="0.35">
      <c r="A43">
        <v>42</v>
      </c>
      <c r="B43" t="s">
        <v>54</v>
      </c>
      <c r="C43" t="s">
        <v>1050</v>
      </c>
      <c r="D43" t="s">
        <v>4165</v>
      </c>
      <c r="E43" t="s">
        <v>4179</v>
      </c>
      <c r="F43" t="s">
        <v>4183</v>
      </c>
      <c r="G43">
        <v>596.72</v>
      </c>
      <c r="H43" s="3">
        <v>42050</v>
      </c>
      <c r="I43">
        <v>826.12</v>
      </c>
      <c r="J43">
        <v>87.24</v>
      </c>
      <c r="K43">
        <v>0.1056</v>
      </c>
      <c r="L43">
        <v>6.84</v>
      </c>
      <c r="M43">
        <v>1.47</v>
      </c>
      <c r="N43">
        <v>8.77</v>
      </c>
      <c r="O43">
        <f t="shared" si="0"/>
        <v>2015</v>
      </c>
      <c r="P43" t="str">
        <f t="shared" si="1"/>
        <v>Q1</v>
      </c>
      <c r="Q43" t="str" cm="1">
        <f t="array" ref="Q43">_xlfn.IFS(L43&lt;8,"Low Valuation",
     L43&lt;=15,"Fair Valuation",
     TRUE,"High Valuation")</f>
        <v>Low Valuation</v>
      </c>
      <c r="R43" t="str" cm="1">
        <f t="array" ref="R43">_xlfn.IFS(G43&lt;100,"Small Cap",
     G43&lt;=1000,"Mid Cap",
     TRUE,"Large Cap")</f>
        <v>Mid Cap</v>
      </c>
    </row>
    <row r="44" spans="1:18" x14ac:dyDescent="0.35">
      <c r="A44">
        <v>43</v>
      </c>
      <c r="B44" t="s">
        <v>35</v>
      </c>
      <c r="C44" t="s">
        <v>1051</v>
      </c>
      <c r="D44" t="s">
        <v>4169</v>
      </c>
      <c r="E44" t="s">
        <v>4174</v>
      </c>
      <c r="F44" t="s">
        <v>4183</v>
      </c>
      <c r="G44">
        <v>8103.06</v>
      </c>
      <c r="H44" s="3">
        <v>42051</v>
      </c>
      <c r="I44">
        <v>3051.33</v>
      </c>
      <c r="J44">
        <v>826</v>
      </c>
      <c r="K44">
        <v>0.2707</v>
      </c>
      <c r="L44">
        <v>9.81</v>
      </c>
      <c r="M44">
        <v>2.48</v>
      </c>
      <c r="N44">
        <v>200.96</v>
      </c>
      <c r="O44">
        <f t="shared" si="0"/>
        <v>2015</v>
      </c>
      <c r="P44" t="str">
        <f t="shared" si="1"/>
        <v>Q1</v>
      </c>
      <c r="Q44" t="str" cm="1">
        <f t="array" ref="Q44">_xlfn.IFS(L44&lt;8,"Low Valuation",
     L44&lt;=15,"Fair Valuation",
     TRUE,"High Valuation")</f>
        <v>Fair Valuation</v>
      </c>
      <c r="R44" t="str" cm="1">
        <f t="array" ref="R44">_xlfn.IFS(G44&lt;100,"Small Cap",
     G44&lt;=1000,"Mid Cap",
     TRUE,"Large Cap")</f>
        <v>Large Cap</v>
      </c>
    </row>
    <row r="45" spans="1:18" x14ac:dyDescent="0.35">
      <c r="A45">
        <v>44</v>
      </c>
      <c r="B45" t="s">
        <v>55</v>
      </c>
      <c r="C45" t="s">
        <v>1052</v>
      </c>
      <c r="D45" t="s">
        <v>4170</v>
      </c>
      <c r="E45" t="s">
        <v>4178</v>
      </c>
      <c r="F45" t="s">
        <v>4181</v>
      </c>
      <c r="G45">
        <v>7878.98</v>
      </c>
      <c r="H45" s="3">
        <v>42052</v>
      </c>
      <c r="I45">
        <v>2919.74</v>
      </c>
      <c r="J45">
        <v>624.82000000000005</v>
      </c>
      <c r="K45">
        <v>0.214</v>
      </c>
      <c r="L45">
        <v>12.61</v>
      </c>
      <c r="M45">
        <v>1.99</v>
      </c>
      <c r="N45">
        <v>156.79</v>
      </c>
      <c r="O45">
        <f t="shared" si="0"/>
        <v>2015</v>
      </c>
      <c r="P45" t="str">
        <f t="shared" si="1"/>
        <v>Q1</v>
      </c>
      <c r="Q45" t="str" cm="1">
        <f t="array" ref="Q45">_xlfn.IFS(L45&lt;8,"Low Valuation",
     L45&lt;=15,"Fair Valuation",
     TRUE,"High Valuation")</f>
        <v>Fair Valuation</v>
      </c>
      <c r="R45" t="str" cm="1">
        <f t="array" ref="R45">_xlfn.IFS(G45&lt;100,"Small Cap",
     G45&lt;=1000,"Mid Cap",
     TRUE,"Large Cap")</f>
        <v>Large Cap</v>
      </c>
    </row>
    <row r="46" spans="1:18" x14ac:dyDescent="0.35">
      <c r="A46">
        <v>45</v>
      </c>
      <c r="B46" t="s">
        <v>56</v>
      </c>
      <c r="C46" t="s">
        <v>1053</v>
      </c>
      <c r="D46" t="s">
        <v>4167</v>
      </c>
      <c r="E46" t="s">
        <v>4175</v>
      </c>
      <c r="F46" t="s">
        <v>4182</v>
      </c>
      <c r="G46">
        <v>4104.4799999999996</v>
      </c>
      <c r="H46" s="3">
        <v>42053</v>
      </c>
      <c r="I46">
        <v>3362.7</v>
      </c>
      <c r="J46">
        <v>603.6</v>
      </c>
      <c r="K46">
        <v>0.17949999999999999</v>
      </c>
      <c r="L46">
        <v>6.8</v>
      </c>
      <c r="M46">
        <v>1.24</v>
      </c>
      <c r="N46">
        <v>50.9</v>
      </c>
      <c r="O46">
        <f t="shared" si="0"/>
        <v>2015</v>
      </c>
      <c r="P46" t="str">
        <f t="shared" si="1"/>
        <v>Q1</v>
      </c>
      <c r="Q46" t="str" cm="1">
        <f t="array" ref="Q46">_xlfn.IFS(L46&lt;8,"Low Valuation",
     L46&lt;=15,"Fair Valuation",
     TRUE,"High Valuation")</f>
        <v>Low Valuation</v>
      </c>
      <c r="R46" t="str" cm="1">
        <f t="array" ref="R46">_xlfn.IFS(G46&lt;100,"Small Cap",
     G46&lt;=1000,"Mid Cap",
     TRUE,"Large Cap")</f>
        <v>Large Cap</v>
      </c>
    </row>
    <row r="47" spans="1:18" x14ac:dyDescent="0.35">
      <c r="A47">
        <v>46</v>
      </c>
      <c r="B47" t="s">
        <v>57</v>
      </c>
      <c r="C47" t="s">
        <v>1054</v>
      </c>
      <c r="D47" t="s">
        <v>4166</v>
      </c>
      <c r="E47" t="s">
        <v>4172</v>
      </c>
      <c r="F47" t="s">
        <v>4182</v>
      </c>
      <c r="G47">
        <v>7763.75</v>
      </c>
      <c r="H47" s="3">
        <v>42054</v>
      </c>
      <c r="I47">
        <v>3167.1</v>
      </c>
      <c r="J47">
        <v>516.54999999999995</v>
      </c>
      <c r="K47">
        <v>0.16309999999999999</v>
      </c>
      <c r="L47">
        <v>15.03</v>
      </c>
      <c r="M47">
        <v>0.63</v>
      </c>
      <c r="N47">
        <v>48.91</v>
      </c>
      <c r="O47">
        <f t="shared" si="0"/>
        <v>2015</v>
      </c>
      <c r="P47" t="str">
        <f t="shared" si="1"/>
        <v>Q1</v>
      </c>
      <c r="Q47" t="str" cm="1">
        <f t="array" ref="Q47">_xlfn.IFS(L47&lt;8,"Low Valuation",
     L47&lt;=15,"Fair Valuation",
     TRUE,"High Valuation")</f>
        <v>High Valuation</v>
      </c>
      <c r="R47" t="str" cm="1">
        <f t="array" ref="R47">_xlfn.IFS(G47&lt;100,"Small Cap",
     G47&lt;=1000,"Mid Cap",
     TRUE,"Large Cap")</f>
        <v>Large Cap</v>
      </c>
    </row>
    <row r="48" spans="1:18" x14ac:dyDescent="0.35">
      <c r="A48">
        <v>47</v>
      </c>
      <c r="B48" t="s">
        <v>58</v>
      </c>
      <c r="C48" t="s">
        <v>1055</v>
      </c>
      <c r="D48" t="s">
        <v>4169</v>
      </c>
      <c r="E48" t="s">
        <v>4179</v>
      </c>
      <c r="F48" t="s">
        <v>4181</v>
      </c>
      <c r="G48">
        <v>3802.07</v>
      </c>
      <c r="H48" s="3">
        <v>42055</v>
      </c>
      <c r="I48">
        <v>1338.56</v>
      </c>
      <c r="J48">
        <v>456.98</v>
      </c>
      <c r="K48">
        <v>0.34139999999999998</v>
      </c>
      <c r="L48">
        <v>8.32</v>
      </c>
      <c r="M48">
        <v>1.78</v>
      </c>
      <c r="N48">
        <v>67.680000000000007</v>
      </c>
      <c r="O48">
        <f t="shared" si="0"/>
        <v>2015</v>
      </c>
      <c r="P48" t="str">
        <f t="shared" si="1"/>
        <v>Q1</v>
      </c>
      <c r="Q48" t="str" cm="1">
        <f t="array" ref="Q48">_xlfn.IFS(L48&lt;8,"Low Valuation",
     L48&lt;=15,"Fair Valuation",
     TRUE,"High Valuation")</f>
        <v>Fair Valuation</v>
      </c>
      <c r="R48" t="str" cm="1">
        <f t="array" ref="R48">_xlfn.IFS(G48&lt;100,"Small Cap",
     G48&lt;=1000,"Mid Cap",
     TRUE,"Large Cap")</f>
        <v>Large Cap</v>
      </c>
    </row>
    <row r="49" spans="1:18" x14ac:dyDescent="0.35">
      <c r="A49">
        <v>48</v>
      </c>
      <c r="B49" t="s">
        <v>59</v>
      </c>
      <c r="C49" t="s">
        <v>1056</v>
      </c>
      <c r="D49" t="s">
        <v>4167</v>
      </c>
      <c r="E49" t="s">
        <v>4173</v>
      </c>
      <c r="F49" t="s">
        <v>4183</v>
      </c>
      <c r="G49">
        <v>9151.02</v>
      </c>
      <c r="H49" s="3">
        <v>42056</v>
      </c>
      <c r="I49">
        <v>2647.12</v>
      </c>
      <c r="J49">
        <v>999.02</v>
      </c>
      <c r="K49">
        <v>0.37740000000000001</v>
      </c>
      <c r="L49">
        <v>9.16</v>
      </c>
      <c r="M49">
        <v>0.63</v>
      </c>
      <c r="N49">
        <v>57.65</v>
      </c>
      <c r="O49">
        <f t="shared" si="0"/>
        <v>2015</v>
      </c>
      <c r="P49" t="str">
        <f t="shared" si="1"/>
        <v>Q1</v>
      </c>
      <c r="Q49" t="str" cm="1">
        <f t="array" ref="Q49">_xlfn.IFS(L49&lt;8,"Low Valuation",
     L49&lt;=15,"Fair Valuation",
     TRUE,"High Valuation")</f>
        <v>Fair Valuation</v>
      </c>
      <c r="R49" t="str" cm="1">
        <f t="array" ref="R49">_xlfn.IFS(G49&lt;100,"Small Cap",
     G49&lt;=1000,"Mid Cap",
     TRUE,"Large Cap")</f>
        <v>Large Cap</v>
      </c>
    </row>
    <row r="50" spans="1:18" x14ac:dyDescent="0.35">
      <c r="A50">
        <v>49</v>
      </c>
      <c r="B50" t="s">
        <v>60</v>
      </c>
      <c r="C50" t="s">
        <v>1057</v>
      </c>
      <c r="D50" t="s">
        <v>4167</v>
      </c>
      <c r="E50" t="s">
        <v>4175</v>
      </c>
      <c r="F50" t="s">
        <v>4181</v>
      </c>
      <c r="G50">
        <v>20664.919999999998</v>
      </c>
      <c r="H50" s="3">
        <v>42057</v>
      </c>
      <c r="I50">
        <v>3688.58</v>
      </c>
      <c r="J50">
        <v>1223.5</v>
      </c>
      <c r="K50">
        <v>0.33169999999999999</v>
      </c>
      <c r="L50">
        <v>16.89</v>
      </c>
      <c r="M50">
        <v>2.36</v>
      </c>
      <c r="N50">
        <v>487.69</v>
      </c>
      <c r="O50">
        <f t="shared" si="0"/>
        <v>2015</v>
      </c>
      <c r="P50" t="str">
        <f t="shared" si="1"/>
        <v>Q1</v>
      </c>
      <c r="Q50" t="str" cm="1">
        <f t="array" ref="Q50">_xlfn.IFS(L50&lt;8,"Low Valuation",
     L50&lt;=15,"Fair Valuation",
     TRUE,"High Valuation")</f>
        <v>High Valuation</v>
      </c>
      <c r="R50" t="str" cm="1">
        <f t="array" ref="R50">_xlfn.IFS(G50&lt;100,"Small Cap",
     G50&lt;=1000,"Mid Cap",
     TRUE,"Large Cap")</f>
        <v>Large Cap</v>
      </c>
    </row>
    <row r="51" spans="1:18" x14ac:dyDescent="0.35">
      <c r="A51">
        <v>50</v>
      </c>
      <c r="B51" t="s">
        <v>61</v>
      </c>
      <c r="C51" t="s">
        <v>1058</v>
      </c>
      <c r="D51" t="s">
        <v>4166</v>
      </c>
      <c r="E51" t="s">
        <v>4178</v>
      </c>
      <c r="F51" t="s">
        <v>4181</v>
      </c>
      <c r="G51">
        <v>271.75</v>
      </c>
      <c r="H51" s="3">
        <v>42058</v>
      </c>
      <c r="I51">
        <v>119.06</v>
      </c>
      <c r="J51">
        <v>20.28</v>
      </c>
      <c r="K51">
        <v>0.17030000000000001</v>
      </c>
      <c r="L51">
        <v>13.4</v>
      </c>
      <c r="M51">
        <v>2.4</v>
      </c>
      <c r="N51">
        <v>6.52</v>
      </c>
      <c r="O51">
        <f t="shared" si="0"/>
        <v>2015</v>
      </c>
      <c r="P51" t="str">
        <f t="shared" si="1"/>
        <v>Q1</v>
      </c>
      <c r="Q51" t="str" cm="1">
        <f t="array" ref="Q51">_xlfn.IFS(L51&lt;8,"Low Valuation",
     L51&lt;=15,"Fair Valuation",
     TRUE,"High Valuation")</f>
        <v>Fair Valuation</v>
      </c>
      <c r="R51" t="str" cm="1">
        <f t="array" ref="R51">_xlfn.IFS(G51&lt;100,"Small Cap",
     G51&lt;=1000,"Mid Cap",
     TRUE,"Large Cap")</f>
        <v>Mid Cap</v>
      </c>
    </row>
    <row r="52" spans="1:18" x14ac:dyDescent="0.35">
      <c r="A52">
        <v>51</v>
      </c>
      <c r="B52" t="s">
        <v>62</v>
      </c>
      <c r="C52" t="s">
        <v>1059</v>
      </c>
      <c r="D52" t="s">
        <v>4171</v>
      </c>
      <c r="E52" t="s">
        <v>4172</v>
      </c>
      <c r="F52" t="s">
        <v>4180</v>
      </c>
      <c r="G52">
        <v>21562.86</v>
      </c>
      <c r="H52" s="3">
        <v>42059</v>
      </c>
      <c r="I52">
        <v>4753.37</v>
      </c>
      <c r="J52">
        <v>1269.1500000000001</v>
      </c>
      <c r="K52">
        <v>0.26700000000000002</v>
      </c>
      <c r="L52">
        <v>16.989999999999998</v>
      </c>
      <c r="M52">
        <v>1.78</v>
      </c>
      <c r="N52">
        <v>383.82</v>
      </c>
      <c r="O52">
        <f t="shared" si="0"/>
        <v>2015</v>
      </c>
      <c r="P52" t="str">
        <f t="shared" si="1"/>
        <v>Q1</v>
      </c>
      <c r="Q52" t="str" cm="1">
        <f t="array" ref="Q52">_xlfn.IFS(L52&lt;8,"Low Valuation",
     L52&lt;=15,"Fair Valuation",
     TRUE,"High Valuation")</f>
        <v>High Valuation</v>
      </c>
      <c r="R52" t="str" cm="1">
        <f t="array" ref="R52">_xlfn.IFS(G52&lt;100,"Small Cap",
     G52&lt;=1000,"Mid Cap",
     TRUE,"Large Cap")</f>
        <v>Large Cap</v>
      </c>
    </row>
    <row r="53" spans="1:18" x14ac:dyDescent="0.35">
      <c r="A53">
        <v>52</v>
      </c>
      <c r="B53" t="s">
        <v>63</v>
      </c>
      <c r="C53" t="s">
        <v>1060</v>
      </c>
      <c r="D53" t="s">
        <v>4164</v>
      </c>
      <c r="E53" t="s">
        <v>4179</v>
      </c>
      <c r="F53" t="s">
        <v>4180</v>
      </c>
      <c r="G53">
        <v>6450.36</v>
      </c>
      <c r="H53" s="3">
        <v>42060</v>
      </c>
      <c r="I53">
        <v>1980.54</v>
      </c>
      <c r="J53">
        <v>486.82</v>
      </c>
      <c r="K53">
        <v>0.24579999999999999</v>
      </c>
      <c r="L53">
        <v>13.25</v>
      </c>
      <c r="M53">
        <v>1.6</v>
      </c>
      <c r="N53">
        <v>103.21</v>
      </c>
      <c r="O53">
        <f t="shared" si="0"/>
        <v>2015</v>
      </c>
      <c r="P53" t="str">
        <f t="shared" si="1"/>
        <v>Q1</v>
      </c>
      <c r="Q53" t="str" cm="1">
        <f t="array" ref="Q53">_xlfn.IFS(L53&lt;8,"Low Valuation",
     L53&lt;=15,"Fair Valuation",
     TRUE,"High Valuation")</f>
        <v>Fair Valuation</v>
      </c>
      <c r="R53" t="str" cm="1">
        <f t="array" ref="R53">_xlfn.IFS(G53&lt;100,"Small Cap",
     G53&lt;=1000,"Mid Cap",
     TRUE,"Large Cap")</f>
        <v>Large Cap</v>
      </c>
    </row>
    <row r="54" spans="1:18" x14ac:dyDescent="0.35">
      <c r="A54">
        <v>53</v>
      </c>
      <c r="B54" t="s">
        <v>64</v>
      </c>
      <c r="C54" t="s">
        <v>1061</v>
      </c>
      <c r="D54" t="s">
        <v>4169</v>
      </c>
      <c r="E54" t="s">
        <v>4173</v>
      </c>
      <c r="F54" t="s">
        <v>4181</v>
      </c>
      <c r="G54">
        <v>18695.759999999998</v>
      </c>
      <c r="H54" s="3">
        <v>42061</v>
      </c>
      <c r="I54">
        <v>4634.6000000000004</v>
      </c>
      <c r="J54">
        <v>1740.76</v>
      </c>
      <c r="K54">
        <v>0.37559999999999999</v>
      </c>
      <c r="L54">
        <v>10.74</v>
      </c>
      <c r="M54">
        <v>2.4300000000000002</v>
      </c>
      <c r="N54">
        <v>454.31</v>
      </c>
      <c r="O54">
        <f t="shared" si="0"/>
        <v>2015</v>
      </c>
      <c r="P54" t="str">
        <f t="shared" si="1"/>
        <v>Q1</v>
      </c>
      <c r="Q54" t="str" cm="1">
        <f t="array" ref="Q54">_xlfn.IFS(L54&lt;8,"Low Valuation",
     L54&lt;=15,"Fair Valuation",
     TRUE,"High Valuation")</f>
        <v>Fair Valuation</v>
      </c>
      <c r="R54" t="str" cm="1">
        <f t="array" ref="R54">_xlfn.IFS(G54&lt;100,"Small Cap",
     G54&lt;=1000,"Mid Cap",
     TRUE,"Large Cap")</f>
        <v>Large Cap</v>
      </c>
    </row>
    <row r="55" spans="1:18" x14ac:dyDescent="0.35">
      <c r="A55">
        <v>54</v>
      </c>
      <c r="B55" t="s">
        <v>65</v>
      </c>
      <c r="C55" t="s">
        <v>1062</v>
      </c>
      <c r="D55" t="s">
        <v>4169</v>
      </c>
      <c r="E55" t="s">
        <v>4176</v>
      </c>
      <c r="F55" t="s">
        <v>4180</v>
      </c>
      <c r="G55">
        <v>957.38</v>
      </c>
      <c r="H55" s="3">
        <v>42062</v>
      </c>
      <c r="I55">
        <v>911.08</v>
      </c>
      <c r="J55">
        <v>125.64</v>
      </c>
      <c r="K55">
        <v>0.13789999999999999</v>
      </c>
      <c r="L55">
        <v>7.62</v>
      </c>
      <c r="M55">
        <v>1.51</v>
      </c>
      <c r="N55">
        <v>14.46</v>
      </c>
      <c r="O55">
        <f t="shared" si="0"/>
        <v>2015</v>
      </c>
      <c r="P55" t="str">
        <f t="shared" si="1"/>
        <v>Q1</v>
      </c>
      <c r="Q55" t="str" cm="1">
        <f t="array" ref="Q55">_xlfn.IFS(L55&lt;8,"Low Valuation",
     L55&lt;=15,"Fair Valuation",
     TRUE,"High Valuation")</f>
        <v>Low Valuation</v>
      </c>
      <c r="R55" t="str" cm="1">
        <f t="array" ref="R55">_xlfn.IFS(G55&lt;100,"Small Cap",
     G55&lt;=1000,"Mid Cap",
     TRUE,"Large Cap")</f>
        <v>Mid Cap</v>
      </c>
    </row>
    <row r="56" spans="1:18" x14ac:dyDescent="0.35">
      <c r="A56">
        <v>55</v>
      </c>
      <c r="B56" t="s">
        <v>66</v>
      </c>
      <c r="C56" t="s">
        <v>1063</v>
      </c>
      <c r="D56" t="s">
        <v>4167</v>
      </c>
      <c r="E56" t="s">
        <v>4174</v>
      </c>
      <c r="F56" t="s">
        <v>4180</v>
      </c>
      <c r="G56">
        <v>958.67</v>
      </c>
      <c r="H56" s="3">
        <v>42063</v>
      </c>
      <c r="I56">
        <v>156.55000000000001</v>
      </c>
      <c r="J56">
        <v>60.18</v>
      </c>
      <c r="K56">
        <v>0.38440000000000002</v>
      </c>
      <c r="L56">
        <v>15.93</v>
      </c>
      <c r="M56">
        <v>0.53</v>
      </c>
      <c r="N56">
        <v>5.08</v>
      </c>
      <c r="O56">
        <f t="shared" si="0"/>
        <v>2015</v>
      </c>
      <c r="P56" t="str">
        <f t="shared" si="1"/>
        <v>Q1</v>
      </c>
      <c r="Q56" t="str" cm="1">
        <f t="array" ref="Q56">_xlfn.IFS(L56&lt;8,"Low Valuation",
     L56&lt;=15,"Fair Valuation",
     TRUE,"High Valuation")</f>
        <v>High Valuation</v>
      </c>
      <c r="R56" t="str" cm="1">
        <f t="array" ref="R56">_xlfn.IFS(G56&lt;100,"Small Cap",
     G56&lt;=1000,"Mid Cap",
     TRUE,"Large Cap")</f>
        <v>Mid Cap</v>
      </c>
    </row>
    <row r="57" spans="1:18" x14ac:dyDescent="0.35">
      <c r="A57">
        <v>56</v>
      </c>
      <c r="B57" t="s">
        <v>67</v>
      </c>
      <c r="C57" t="s">
        <v>1064</v>
      </c>
      <c r="D57" t="s">
        <v>4170</v>
      </c>
      <c r="E57" t="s">
        <v>4174</v>
      </c>
      <c r="F57" t="s">
        <v>4183</v>
      </c>
      <c r="G57">
        <v>1393.41</v>
      </c>
      <c r="H57" s="3">
        <v>42064</v>
      </c>
      <c r="I57">
        <v>922.17</v>
      </c>
      <c r="J57">
        <v>184.07</v>
      </c>
      <c r="K57">
        <v>0.1996</v>
      </c>
      <c r="L57">
        <v>7.57</v>
      </c>
      <c r="M57">
        <v>2.12</v>
      </c>
      <c r="N57">
        <v>29.54</v>
      </c>
      <c r="O57">
        <f t="shared" si="0"/>
        <v>2015</v>
      </c>
      <c r="P57" t="str">
        <f t="shared" si="1"/>
        <v>Q1</v>
      </c>
      <c r="Q57" t="str" cm="1">
        <f t="array" ref="Q57">_xlfn.IFS(L57&lt;8,"Low Valuation",
     L57&lt;=15,"Fair Valuation",
     TRUE,"High Valuation")</f>
        <v>Low Valuation</v>
      </c>
      <c r="R57" t="str" cm="1">
        <f t="array" ref="R57">_xlfn.IFS(G57&lt;100,"Small Cap",
     G57&lt;=1000,"Mid Cap",
     TRUE,"Large Cap")</f>
        <v>Large Cap</v>
      </c>
    </row>
    <row r="58" spans="1:18" x14ac:dyDescent="0.35">
      <c r="A58">
        <v>57</v>
      </c>
      <c r="B58" t="s">
        <v>68</v>
      </c>
      <c r="C58" t="s">
        <v>1065</v>
      </c>
      <c r="D58" t="s">
        <v>4164</v>
      </c>
      <c r="E58" t="s">
        <v>4177</v>
      </c>
      <c r="F58" t="s">
        <v>4182</v>
      </c>
      <c r="G58">
        <v>8709.06</v>
      </c>
      <c r="H58" s="3">
        <v>42065</v>
      </c>
      <c r="I58">
        <v>1756.45</v>
      </c>
      <c r="J58">
        <v>670.96</v>
      </c>
      <c r="K58">
        <v>0.38200000000000001</v>
      </c>
      <c r="L58">
        <v>12.98</v>
      </c>
      <c r="M58">
        <v>2.2599999999999998</v>
      </c>
      <c r="N58">
        <v>196.82</v>
      </c>
      <c r="O58">
        <f t="shared" si="0"/>
        <v>2015</v>
      </c>
      <c r="P58" t="str">
        <f t="shared" si="1"/>
        <v>Q1</v>
      </c>
      <c r="Q58" t="str" cm="1">
        <f t="array" ref="Q58">_xlfn.IFS(L58&lt;8,"Low Valuation",
     L58&lt;=15,"Fair Valuation",
     TRUE,"High Valuation")</f>
        <v>Fair Valuation</v>
      </c>
      <c r="R58" t="str" cm="1">
        <f t="array" ref="R58">_xlfn.IFS(G58&lt;100,"Small Cap",
     G58&lt;=1000,"Mid Cap",
     TRUE,"Large Cap")</f>
        <v>Large Cap</v>
      </c>
    </row>
    <row r="59" spans="1:18" x14ac:dyDescent="0.35">
      <c r="A59">
        <v>58</v>
      </c>
      <c r="B59" t="s">
        <v>58</v>
      </c>
      <c r="C59" t="s">
        <v>1066</v>
      </c>
      <c r="D59" t="s">
        <v>4167</v>
      </c>
      <c r="E59" t="s">
        <v>4176</v>
      </c>
      <c r="F59" t="s">
        <v>4181</v>
      </c>
      <c r="G59">
        <v>18114.05</v>
      </c>
      <c r="H59" s="3">
        <v>42066</v>
      </c>
      <c r="I59">
        <v>4231.4399999999996</v>
      </c>
      <c r="J59">
        <v>1572.4</v>
      </c>
      <c r="K59">
        <v>0.37159999999999999</v>
      </c>
      <c r="L59">
        <v>11.52</v>
      </c>
      <c r="M59">
        <v>1.59</v>
      </c>
      <c r="N59">
        <v>288.01</v>
      </c>
      <c r="O59">
        <f t="shared" si="0"/>
        <v>2015</v>
      </c>
      <c r="P59" t="str">
        <f t="shared" si="1"/>
        <v>Q1</v>
      </c>
      <c r="Q59" t="str" cm="1">
        <f t="array" ref="Q59">_xlfn.IFS(L59&lt;8,"Low Valuation",
     L59&lt;=15,"Fair Valuation",
     TRUE,"High Valuation")</f>
        <v>Fair Valuation</v>
      </c>
      <c r="R59" t="str" cm="1">
        <f t="array" ref="R59">_xlfn.IFS(G59&lt;100,"Small Cap",
     G59&lt;=1000,"Mid Cap",
     TRUE,"Large Cap")</f>
        <v>Large Cap</v>
      </c>
    </row>
    <row r="60" spans="1:18" x14ac:dyDescent="0.35">
      <c r="A60">
        <v>59</v>
      </c>
      <c r="B60" t="s">
        <v>69</v>
      </c>
      <c r="C60" t="s">
        <v>1067</v>
      </c>
      <c r="D60" t="s">
        <v>4165</v>
      </c>
      <c r="E60" t="s">
        <v>4175</v>
      </c>
      <c r="F60" t="s">
        <v>4183</v>
      </c>
      <c r="G60">
        <v>8831.24</v>
      </c>
      <c r="H60" s="3">
        <v>42067</v>
      </c>
      <c r="I60">
        <v>4003.09</v>
      </c>
      <c r="J60">
        <v>743.37</v>
      </c>
      <c r="K60">
        <v>0.1857</v>
      </c>
      <c r="L60">
        <v>11.88</v>
      </c>
      <c r="M60">
        <v>1.7</v>
      </c>
      <c r="N60">
        <v>150.13</v>
      </c>
      <c r="O60">
        <f t="shared" si="0"/>
        <v>2015</v>
      </c>
      <c r="P60" t="str">
        <f t="shared" si="1"/>
        <v>Q1</v>
      </c>
      <c r="Q60" t="str" cm="1">
        <f t="array" ref="Q60">_xlfn.IFS(L60&lt;8,"Low Valuation",
     L60&lt;=15,"Fair Valuation",
     TRUE,"High Valuation")</f>
        <v>Fair Valuation</v>
      </c>
      <c r="R60" t="str" cm="1">
        <f t="array" ref="R60">_xlfn.IFS(G60&lt;100,"Small Cap",
     G60&lt;=1000,"Mid Cap",
     TRUE,"Large Cap")</f>
        <v>Large Cap</v>
      </c>
    </row>
    <row r="61" spans="1:18" x14ac:dyDescent="0.35">
      <c r="A61">
        <v>60</v>
      </c>
      <c r="B61" t="s">
        <v>70</v>
      </c>
      <c r="C61" t="s">
        <v>1068</v>
      </c>
      <c r="D61" t="s">
        <v>4169</v>
      </c>
      <c r="E61" t="s">
        <v>4179</v>
      </c>
      <c r="F61" t="s">
        <v>4182</v>
      </c>
      <c r="G61">
        <v>395.14</v>
      </c>
      <c r="H61" s="3">
        <v>42068</v>
      </c>
      <c r="I61">
        <v>126.89</v>
      </c>
      <c r="J61">
        <v>35.28</v>
      </c>
      <c r="K61">
        <v>0.27800000000000002</v>
      </c>
      <c r="L61">
        <v>11.2</v>
      </c>
      <c r="M61">
        <v>2.11</v>
      </c>
      <c r="N61">
        <v>8.34</v>
      </c>
      <c r="O61">
        <f t="shared" si="0"/>
        <v>2015</v>
      </c>
      <c r="P61" t="str">
        <f t="shared" si="1"/>
        <v>Q1</v>
      </c>
      <c r="Q61" t="str" cm="1">
        <f t="array" ref="Q61">_xlfn.IFS(L61&lt;8,"Low Valuation",
     L61&lt;=15,"Fair Valuation",
     TRUE,"High Valuation")</f>
        <v>Fair Valuation</v>
      </c>
      <c r="R61" t="str" cm="1">
        <f t="array" ref="R61">_xlfn.IFS(G61&lt;100,"Small Cap",
     G61&lt;=1000,"Mid Cap",
     TRUE,"Large Cap")</f>
        <v>Mid Cap</v>
      </c>
    </row>
    <row r="62" spans="1:18" x14ac:dyDescent="0.35">
      <c r="A62">
        <v>61</v>
      </c>
      <c r="B62" t="s">
        <v>71</v>
      </c>
      <c r="C62" t="s">
        <v>1069</v>
      </c>
      <c r="D62" t="s">
        <v>4167</v>
      </c>
      <c r="E62" t="s">
        <v>4177</v>
      </c>
      <c r="F62" t="s">
        <v>4182</v>
      </c>
      <c r="G62">
        <v>7660.9</v>
      </c>
      <c r="H62" s="3">
        <v>42069</v>
      </c>
      <c r="I62">
        <v>1610.46</v>
      </c>
      <c r="J62">
        <v>592.49</v>
      </c>
      <c r="K62">
        <v>0.3679</v>
      </c>
      <c r="L62">
        <v>12.93</v>
      </c>
      <c r="M62">
        <v>0.86999999999999988</v>
      </c>
      <c r="N62">
        <v>66.650000000000006</v>
      </c>
      <c r="O62">
        <f t="shared" si="0"/>
        <v>2015</v>
      </c>
      <c r="P62" t="str">
        <f t="shared" si="1"/>
        <v>Q1</v>
      </c>
      <c r="Q62" t="str" cm="1">
        <f t="array" ref="Q62">_xlfn.IFS(L62&lt;8,"Low Valuation",
     L62&lt;=15,"Fair Valuation",
     TRUE,"High Valuation")</f>
        <v>Fair Valuation</v>
      </c>
      <c r="R62" t="str" cm="1">
        <f t="array" ref="R62">_xlfn.IFS(G62&lt;100,"Small Cap",
     G62&lt;=1000,"Mid Cap",
     TRUE,"Large Cap")</f>
        <v>Large Cap</v>
      </c>
    </row>
    <row r="63" spans="1:18" x14ac:dyDescent="0.35">
      <c r="A63">
        <v>62</v>
      </c>
      <c r="B63" t="s">
        <v>72</v>
      </c>
      <c r="C63" t="s">
        <v>1070</v>
      </c>
      <c r="D63" t="s">
        <v>4166</v>
      </c>
      <c r="E63" t="s">
        <v>4172</v>
      </c>
      <c r="F63" t="s">
        <v>4183</v>
      </c>
      <c r="G63">
        <v>7449.93</v>
      </c>
      <c r="H63" s="3">
        <v>42070</v>
      </c>
      <c r="I63">
        <v>3950.25</v>
      </c>
      <c r="J63">
        <v>1120.29</v>
      </c>
      <c r="K63">
        <v>0.28360000000000002</v>
      </c>
      <c r="L63">
        <v>6.65</v>
      </c>
      <c r="M63">
        <v>1.34</v>
      </c>
      <c r="N63">
        <v>99.83</v>
      </c>
      <c r="O63">
        <f t="shared" si="0"/>
        <v>2015</v>
      </c>
      <c r="P63" t="str">
        <f t="shared" si="1"/>
        <v>Q1</v>
      </c>
      <c r="Q63" t="str" cm="1">
        <f t="array" ref="Q63">_xlfn.IFS(L63&lt;8,"Low Valuation",
     L63&lt;=15,"Fair Valuation",
     TRUE,"High Valuation")</f>
        <v>Low Valuation</v>
      </c>
      <c r="R63" t="str" cm="1">
        <f t="array" ref="R63">_xlfn.IFS(G63&lt;100,"Small Cap",
     G63&lt;=1000,"Mid Cap",
     TRUE,"Large Cap")</f>
        <v>Large Cap</v>
      </c>
    </row>
    <row r="64" spans="1:18" x14ac:dyDescent="0.35">
      <c r="A64">
        <v>63</v>
      </c>
      <c r="B64" t="s">
        <v>73</v>
      </c>
      <c r="C64" t="s">
        <v>1071</v>
      </c>
      <c r="D64" t="s">
        <v>4167</v>
      </c>
      <c r="E64" t="s">
        <v>4173</v>
      </c>
      <c r="F64" t="s">
        <v>4181</v>
      </c>
      <c r="G64">
        <v>7687.92</v>
      </c>
      <c r="H64" s="3">
        <v>42071</v>
      </c>
      <c r="I64">
        <v>3411.39</v>
      </c>
      <c r="J64">
        <v>1281.32</v>
      </c>
      <c r="K64">
        <v>0.37559999999999999</v>
      </c>
      <c r="L64">
        <v>6</v>
      </c>
      <c r="M64">
        <v>2.4500000000000002</v>
      </c>
      <c r="N64">
        <v>188.35</v>
      </c>
      <c r="O64">
        <f t="shared" si="0"/>
        <v>2015</v>
      </c>
      <c r="P64" t="str">
        <f t="shared" si="1"/>
        <v>Q1</v>
      </c>
      <c r="Q64" t="str" cm="1">
        <f t="array" ref="Q64">_xlfn.IFS(L64&lt;8,"Low Valuation",
     L64&lt;=15,"Fair Valuation",
     TRUE,"High Valuation")</f>
        <v>Low Valuation</v>
      </c>
      <c r="R64" t="str" cm="1">
        <f t="array" ref="R64">_xlfn.IFS(G64&lt;100,"Small Cap",
     G64&lt;=1000,"Mid Cap",
     TRUE,"Large Cap")</f>
        <v>Large Cap</v>
      </c>
    </row>
    <row r="65" spans="1:18" x14ac:dyDescent="0.35">
      <c r="A65">
        <v>64</v>
      </c>
      <c r="B65" t="s">
        <v>74</v>
      </c>
      <c r="C65" t="s">
        <v>1072</v>
      </c>
      <c r="D65" t="s">
        <v>4170</v>
      </c>
      <c r="E65" t="s">
        <v>4176</v>
      </c>
      <c r="F65" t="s">
        <v>4182</v>
      </c>
      <c r="G65">
        <v>9951.76</v>
      </c>
      <c r="H65" s="3">
        <v>42072</v>
      </c>
      <c r="I65">
        <v>1914.07</v>
      </c>
      <c r="J65">
        <v>750.51</v>
      </c>
      <c r="K65">
        <v>0.3921</v>
      </c>
      <c r="L65">
        <v>13.26</v>
      </c>
      <c r="M65">
        <v>2.16</v>
      </c>
      <c r="N65">
        <v>214.96</v>
      </c>
      <c r="O65">
        <f t="shared" si="0"/>
        <v>2015</v>
      </c>
      <c r="P65" t="str">
        <f t="shared" si="1"/>
        <v>Q1</v>
      </c>
      <c r="Q65" t="str" cm="1">
        <f t="array" ref="Q65">_xlfn.IFS(L65&lt;8,"Low Valuation",
     L65&lt;=15,"Fair Valuation",
     TRUE,"High Valuation")</f>
        <v>Fair Valuation</v>
      </c>
      <c r="R65" t="str" cm="1">
        <f t="array" ref="R65">_xlfn.IFS(G65&lt;100,"Small Cap",
     G65&lt;=1000,"Mid Cap",
     TRUE,"Large Cap")</f>
        <v>Large Cap</v>
      </c>
    </row>
    <row r="66" spans="1:18" x14ac:dyDescent="0.35">
      <c r="A66">
        <v>65</v>
      </c>
      <c r="B66" t="s">
        <v>75</v>
      </c>
      <c r="C66" t="s">
        <v>1073</v>
      </c>
      <c r="D66" t="s">
        <v>4167</v>
      </c>
      <c r="E66" t="s">
        <v>4178</v>
      </c>
      <c r="F66" t="s">
        <v>4182</v>
      </c>
      <c r="G66">
        <v>7872.82</v>
      </c>
      <c r="H66" s="3">
        <v>42073</v>
      </c>
      <c r="I66">
        <v>2894.82</v>
      </c>
      <c r="J66">
        <v>834.87</v>
      </c>
      <c r="K66">
        <v>0.28839999999999999</v>
      </c>
      <c r="L66">
        <v>9.43</v>
      </c>
      <c r="M66">
        <v>1.67</v>
      </c>
      <c r="N66">
        <v>131.47999999999999</v>
      </c>
      <c r="O66">
        <f t="shared" si="0"/>
        <v>2015</v>
      </c>
      <c r="P66" t="str">
        <f t="shared" si="1"/>
        <v>Q1</v>
      </c>
      <c r="Q66" t="str" cm="1">
        <f t="array" ref="Q66">_xlfn.IFS(L66&lt;8,"Low Valuation",
     L66&lt;=15,"Fair Valuation",
     TRUE,"High Valuation")</f>
        <v>Fair Valuation</v>
      </c>
      <c r="R66" t="str" cm="1">
        <f t="array" ref="R66">_xlfn.IFS(G66&lt;100,"Small Cap",
     G66&lt;=1000,"Mid Cap",
     TRUE,"Large Cap")</f>
        <v>Large Cap</v>
      </c>
    </row>
    <row r="67" spans="1:18" x14ac:dyDescent="0.35">
      <c r="A67">
        <v>66</v>
      </c>
      <c r="B67" t="s">
        <v>76</v>
      </c>
      <c r="C67" t="s">
        <v>1074</v>
      </c>
      <c r="D67" t="s">
        <v>4164</v>
      </c>
      <c r="E67" t="s">
        <v>4172</v>
      </c>
      <c r="F67" t="s">
        <v>4183</v>
      </c>
      <c r="G67">
        <v>20257.66</v>
      </c>
      <c r="H67" s="3">
        <v>42074</v>
      </c>
      <c r="I67">
        <v>3762.61</v>
      </c>
      <c r="J67">
        <v>1345.13</v>
      </c>
      <c r="K67">
        <v>0.35749999999999998</v>
      </c>
      <c r="L67">
        <v>15.06</v>
      </c>
      <c r="M67">
        <v>1.9</v>
      </c>
      <c r="N67">
        <v>384.9</v>
      </c>
      <c r="O67">
        <f t="shared" ref="O67:O130" si="2">YEAR(H67)</f>
        <v>2015</v>
      </c>
      <c r="P67" t="str">
        <f t="shared" ref="P67:P130" si="3">"Q"&amp;ROUNDUP(MONTH(H67)/3,0)</f>
        <v>Q1</v>
      </c>
      <c r="Q67" t="str" cm="1">
        <f t="array" ref="Q67">_xlfn.IFS(L67&lt;8,"Low Valuation",
     L67&lt;=15,"Fair Valuation",
     TRUE,"High Valuation")</f>
        <v>High Valuation</v>
      </c>
      <c r="R67" t="str" cm="1">
        <f t="array" ref="R67">_xlfn.IFS(G67&lt;100,"Small Cap",
     G67&lt;=1000,"Mid Cap",
     TRUE,"Large Cap")</f>
        <v>Large Cap</v>
      </c>
    </row>
    <row r="68" spans="1:18" x14ac:dyDescent="0.35">
      <c r="A68">
        <v>67</v>
      </c>
      <c r="B68" t="s">
        <v>77</v>
      </c>
      <c r="C68" t="s">
        <v>1075</v>
      </c>
      <c r="D68" t="s">
        <v>4171</v>
      </c>
      <c r="E68" t="s">
        <v>4173</v>
      </c>
      <c r="F68" t="s">
        <v>4183</v>
      </c>
      <c r="G68">
        <v>11970.32</v>
      </c>
      <c r="H68" s="3">
        <v>42075</v>
      </c>
      <c r="I68">
        <v>4329.17</v>
      </c>
      <c r="J68">
        <v>851.98</v>
      </c>
      <c r="K68">
        <v>0.1968</v>
      </c>
      <c r="L68">
        <v>14.05</v>
      </c>
      <c r="M68">
        <v>1.4</v>
      </c>
      <c r="N68">
        <v>167.58</v>
      </c>
      <c r="O68">
        <f t="shared" si="2"/>
        <v>2015</v>
      </c>
      <c r="P68" t="str">
        <f t="shared" si="3"/>
        <v>Q1</v>
      </c>
      <c r="Q68" t="str" cm="1">
        <f t="array" ref="Q68">_xlfn.IFS(L68&lt;8,"Low Valuation",
     L68&lt;=15,"Fair Valuation",
     TRUE,"High Valuation")</f>
        <v>Fair Valuation</v>
      </c>
      <c r="R68" t="str" cm="1">
        <f t="array" ref="R68">_xlfn.IFS(G68&lt;100,"Small Cap",
     G68&lt;=1000,"Mid Cap",
     TRUE,"Large Cap")</f>
        <v>Large Cap</v>
      </c>
    </row>
    <row r="69" spans="1:18" x14ac:dyDescent="0.35">
      <c r="A69">
        <v>68</v>
      </c>
      <c r="B69" t="s">
        <v>78</v>
      </c>
      <c r="C69" t="s">
        <v>1076</v>
      </c>
      <c r="D69" t="s">
        <v>4171</v>
      </c>
      <c r="E69" t="s">
        <v>4179</v>
      </c>
      <c r="F69" t="s">
        <v>4180</v>
      </c>
      <c r="G69">
        <v>4688.5200000000004</v>
      </c>
      <c r="H69" s="3">
        <v>42076</v>
      </c>
      <c r="I69">
        <v>1941.41</v>
      </c>
      <c r="J69">
        <v>433.32</v>
      </c>
      <c r="K69">
        <v>0.22320000000000001</v>
      </c>
      <c r="L69">
        <v>10.82</v>
      </c>
      <c r="M69">
        <v>1.1299999999999999</v>
      </c>
      <c r="N69">
        <v>52.98</v>
      </c>
      <c r="O69">
        <f t="shared" si="2"/>
        <v>2015</v>
      </c>
      <c r="P69" t="str">
        <f t="shared" si="3"/>
        <v>Q1</v>
      </c>
      <c r="Q69" t="str" cm="1">
        <f t="array" ref="Q69">_xlfn.IFS(L69&lt;8,"Low Valuation",
     L69&lt;=15,"Fair Valuation",
     TRUE,"High Valuation")</f>
        <v>Fair Valuation</v>
      </c>
      <c r="R69" t="str" cm="1">
        <f t="array" ref="R69">_xlfn.IFS(G69&lt;100,"Small Cap",
     G69&lt;=1000,"Mid Cap",
     TRUE,"Large Cap")</f>
        <v>Large Cap</v>
      </c>
    </row>
    <row r="70" spans="1:18" x14ac:dyDescent="0.35">
      <c r="A70">
        <v>69</v>
      </c>
      <c r="B70" t="s">
        <v>79</v>
      </c>
      <c r="C70" t="s">
        <v>1077</v>
      </c>
      <c r="D70" t="s">
        <v>4165</v>
      </c>
      <c r="E70" t="s">
        <v>4179</v>
      </c>
      <c r="F70" t="s">
        <v>4181</v>
      </c>
      <c r="G70">
        <v>12679.13</v>
      </c>
      <c r="H70" s="3">
        <v>42077</v>
      </c>
      <c r="I70">
        <v>3128.5</v>
      </c>
      <c r="J70">
        <v>716.74</v>
      </c>
      <c r="K70">
        <v>0.2291</v>
      </c>
      <c r="L70">
        <v>17.690000000000001</v>
      </c>
      <c r="M70">
        <v>1.86</v>
      </c>
      <c r="N70">
        <v>235.83</v>
      </c>
      <c r="O70">
        <f t="shared" si="2"/>
        <v>2015</v>
      </c>
      <c r="P70" t="str">
        <f t="shared" si="3"/>
        <v>Q1</v>
      </c>
      <c r="Q70" t="str" cm="1">
        <f t="array" ref="Q70">_xlfn.IFS(L70&lt;8,"Low Valuation",
     L70&lt;=15,"Fair Valuation",
     TRUE,"High Valuation")</f>
        <v>High Valuation</v>
      </c>
      <c r="R70" t="str" cm="1">
        <f t="array" ref="R70">_xlfn.IFS(G70&lt;100,"Small Cap",
     G70&lt;=1000,"Mid Cap",
     TRUE,"Large Cap")</f>
        <v>Large Cap</v>
      </c>
    </row>
    <row r="71" spans="1:18" x14ac:dyDescent="0.35">
      <c r="A71">
        <v>70</v>
      </c>
      <c r="B71" t="s">
        <v>72</v>
      </c>
      <c r="C71" t="s">
        <v>1078</v>
      </c>
      <c r="D71" t="s">
        <v>4164</v>
      </c>
      <c r="E71" t="s">
        <v>4176</v>
      </c>
      <c r="F71" t="s">
        <v>4180</v>
      </c>
      <c r="G71">
        <v>2383.36</v>
      </c>
      <c r="H71" s="3">
        <v>42078</v>
      </c>
      <c r="I71">
        <v>1032.92</v>
      </c>
      <c r="J71">
        <v>235.51</v>
      </c>
      <c r="K71">
        <v>0.22800000000000001</v>
      </c>
      <c r="L71">
        <v>10.119999999999999</v>
      </c>
      <c r="M71">
        <v>2.1</v>
      </c>
      <c r="N71">
        <v>50.05</v>
      </c>
      <c r="O71">
        <f t="shared" si="2"/>
        <v>2015</v>
      </c>
      <c r="P71" t="str">
        <f t="shared" si="3"/>
        <v>Q1</v>
      </c>
      <c r="Q71" t="str" cm="1">
        <f t="array" ref="Q71">_xlfn.IFS(L71&lt;8,"Low Valuation",
     L71&lt;=15,"Fair Valuation",
     TRUE,"High Valuation")</f>
        <v>Fair Valuation</v>
      </c>
      <c r="R71" t="str" cm="1">
        <f t="array" ref="R71">_xlfn.IFS(G71&lt;100,"Small Cap",
     G71&lt;=1000,"Mid Cap",
     TRUE,"Large Cap")</f>
        <v>Large Cap</v>
      </c>
    </row>
    <row r="72" spans="1:18" x14ac:dyDescent="0.35">
      <c r="A72">
        <v>71</v>
      </c>
      <c r="B72" t="s">
        <v>80</v>
      </c>
      <c r="C72" t="s">
        <v>1079</v>
      </c>
      <c r="D72" t="s">
        <v>4171</v>
      </c>
      <c r="E72" t="s">
        <v>4179</v>
      </c>
      <c r="F72" t="s">
        <v>4180</v>
      </c>
      <c r="G72">
        <v>22815.22</v>
      </c>
      <c r="H72" s="3">
        <v>42079</v>
      </c>
      <c r="I72">
        <v>4405.99</v>
      </c>
      <c r="J72">
        <v>1635.5</v>
      </c>
      <c r="K72">
        <v>0.37119999999999997</v>
      </c>
      <c r="L72">
        <v>13.95</v>
      </c>
      <c r="M72">
        <v>1.04</v>
      </c>
      <c r="N72">
        <v>237.28</v>
      </c>
      <c r="O72">
        <f t="shared" si="2"/>
        <v>2015</v>
      </c>
      <c r="P72" t="str">
        <f t="shared" si="3"/>
        <v>Q1</v>
      </c>
      <c r="Q72" t="str" cm="1">
        <f t="array" ref="Q72">_xlfn.IFS(L72&lt;8,"Low Valuation",
     L72&lt;=15,"Fair Valuation",
     TRUE,"High Valuation")</f>
        <v>Fair Valuation</v>
      </c>
      <c r="R72" t="str" cm="1">
        <f t="array" ref="R72">_xlfn.IFS(G72&lt;100,"Small Cap",
     G72&lt;=1000,"Mid Cap",
     TRUE,"Large Cap")</f>
        <v>Large Cap</v>
      </c>
    </row>
    <row r="73" spans="1:18" x14ac:dyDescent="0.35">
      <c r="A73">
        <v>72</v>
      </c>
      <c r="B73" t="s">
        <v>81</v>
      </c>
      <c r="C73" t="s">
        <v>1080</v>
      </c>
      <c r="D73" t="s">
        <v>4168</v>
      </c>
      <c r="E73" t="s">
        <v>4173</v>
      </c>
      <c r="F73" t="s">
        <v>4183</v>
      </c>
      <c r="G73">
        <v>5710.89</v>
      </c>
      <c r="H73" s="3">
        <v>42080</v>
      </c>
      <c r="I73">
        <v>1299.22</v>
      </c>
      <c r="J73">
        <v>463.17</v>
      </c>
      <c r="K73">
        <v>0.35649999999999998</v>
      </c>
      <c r="L73">
        <v>12.33</v>
      </c>
      <c r="M73">
        <v>2.1</v>
      </c>
      <c r="N73">
        <v>119.93</v>
      </c>
      <c r="O73">
        <f t="shared" si="2"/>
        <v>2015</v>
      </c>
      <c r="P73" t="str">
        <f t="shared" si="3"/>
        <v>Q1</v>
      </c>
      <c r="Q73" t="str" cm="1">
        <f t="array" ref="Q73">_xlfn.IFS(L73&lt;8,"Low Valuation",
     L73&lt;=15,"Fair Valuation",
     TRUE,"High Valuation")</f>
        <v>Fair Valuation</v>
      </c>
      <c r="R73" t="str" cm="1">
        <f t="array" ref="R73">_xlfn.IFS(G73&lt;100,"Small Cap",
     G73&lt;=1000,"Mid Cap",
     TRUE,"Large Cap")</f>
        <v>Large Cap</v>
      </c>
    </row>
    <row r="74" spans="1:18" x14ac:dyDescent="0.35">
      <c r="A74">
        <v>73</v>
      </c>
      <c r="B74" t="s">
        <v>82</v>
      </c>
      <c r="C74" t="s">
        <v>1081</v>
      </c>
      <c r="D74" t="s">
        <v>4171</v>
      </c>
      <c r="E74" t="s">
        <v>4178</v>
      </c>
      <c r="F74" t="s">
        <v>4183</v>
      </c>
      <c r="G74">
        <v>11282.54</v>
      </c>
      <c r="H74" s="3">
        <v>42081</v>
      </c>
      <c r="I74">
        <v>2883.82</v>
      </c>
      <c r="J74">
        <v>922.53</v>
      </c>
      <c r="K74">
        <v>0.31990000000000002</v>
      </c>
      <c r="L74">
        <v>12.23</v>
      </c>
      <c r="M74">
        <v>2.04</v>
      </c>
      <c r="N74">
        <v>230.16</v>
      </c>
      <c r="O74">
        <f t="shared" si="2"/>
        <v>2015</v>
      </c>
      <c r="P74" t="str">
        <f t="shared" si="3"/>
        <v>Q1</v>
      </c>
      <c r="Q74" t="str" cm="1">
        <f t="array" ref="Q74">_xlfn.IFS(L74&lt;8,"Low Valuation",
     L74&lt;=15,"Fair Valuation",
     TRUE,"High Valuation")</f>
        <v>Fair Valuation</v>
      </c>
      <c r="R74" t="str" cm="1">
        <f t="array" ref="R74">_xlfn.IFS(G74&lt;100,"Small Cap",
     G74&lt;=1000,"Mid Cap",
     TRUE,"Large Cap")</f>
        <v>Large Cap</v>
      </c>
    </row>
    <row r="75" spans="1:18" x14ac:dyDescent="0.35">
      <c r="A75">
        <v>74</v>
      </c>
      <c r="B75" t="s">
        <v>83</v>
      </c>
      <c r="C75" t="s">
        <v>1082</v>
      </c>
      <c r="D75" t="s">
        <v>4166</v>
      </c>
      <c r="E75" t="s">
        <v>4178</v>
      </c>
      <c r="F75" t="s">
        <v>4181</v>
      </c>
      <c r="G75">
        <v>6944.96</v>
      </c>
      <c r="H75" s="3">
        <v>42082</v>
      </c>
      <c r="I75">
        <v>2865.85</v>
      </c>
      <c r="J75">
        <v>686.94</v>
      </c>
      <c r="K75">
        <v>0.2397</v>
      </c>
      <c r="L75">
        <v>10.11</v>
      </c>
      <c r="M75">
        <v>0.64</v>
      </c>
      <c r="N75">
        <v>44.45</v>
      </c>
      <c r="O75">
        <f t="shared" si="2"/>
        <v>2015</v>
      </c>
      <c r="P75" t="str">
        <f t="shared" si="3"/>
        <v>Q1</v>
      </c>
      <c r="Q75" t="str" cm="1">
        <f t="array" ref="Q75">_xlfn.IFS(L75&lt;8,"Low Valuation",
     L75&lt;=15,"Fair Valuation",
     TRUE,"High Valuation")</f>
        <v>Fair Valuation</v>
      </c>
      <c r="R75" t="str" cm="1">
        <f t="array" ref="R75">_xlfn.IFS(G75&lt;100,"Small Cap",
     G75&lt;=1000,"Mid Cap",
     TRUE,"Large Cap")</f>
        <v>Large Cap</v>
      </c>
    </row>
    <row r="76" spans="1:18" x14ac:dyDescent="0.35">
      <c r="A76">
        <v>75</v>
      </c>
      <c r="B76" t="s">
        <v>84</v>
      </c>
      <c r="C76" t="s">
        <v>1083</v>
      </c>
      <c r="D76" t="s">
        <v>4171</v>
      </c>
      <c r="E76" t="s">
        <v>4174</v>
      </c>
      <c r="F76" t="s">
        <v>4180</v>
      </c>
      <c r="G76">
        <v>4233.66</v>
      </c>
      <c r="H76" s="3">
        <v>42083</v>
      </c>
      <c r="I76">
        <v>1920.72</v>
      </c>
      <c r="J76">
        <v>237.98</v>
      </c>
      <c r="K76">
        <v>0.1239</v>
      </c>
      <c r="L76">
        <v>17.79</v>
      </c>
      <c r="M76">
        <v>0.86</v>
      </c>
      <c r="N76">
        <v>36.409999999999997</v>
      </c>
      <c r="O76">
        <f t="shared" si="2"/>
        <v>2015</v>
      </c>
      <c r="P76" t="str">
        <f t="shared" si="3"/>
        <v>Q1</v>
      </c>
      <c r="Q76" t="str" cm="1">
        <f t="array" ref="Q76">_xlfn.IFS(L76&lt;8,"Low Valuation",
     L76&lt;=15,"Fair Valuation",
     TRUE,"High Valuation")</f>
        <v>High Valuation</v>
      </c>
      <c r="R76" t="str" cm="1">
        <f t="array" ref="R76">_xlfn.IFS(G76&lt;100,"Small Cap",
     G76&lt;=1000,"Mid Cap",
     TRUE,"Large Cap")</f>
        <v>Large Cap</v>
      </c>
    </row>
    <row r="77" spans="1:18" x14ac:dyDescent="0.35">
      <c r="A77">
        <v>76</v>
      </c>
      <c r="B77" t="s">
        <v>85</v>
      </c>
      <c r="C77" t="s">
        <v>1084</v>
      </c>
      <c r="D77" t="s">
        <v>4170</v>
      </c>
      <c r="E77" t="s">
        <v>4176</v>
      </c>
      <c r="F77" t="s">
        <v>4182</v>
      </c>
      <c r="G77">
        <v>21032.07</v>
      </c>
      <c r="H77" s="3">
        <v>42084</v>
      </c>
      <c r="I77">
        <v>4068.7</v>
      </c>
      <c r="J77">
        <v>1474.9</v>
      </c>
      <c r="K77">
        <v>0.36249999999999999</v>
      </c>
      <c r="L77">
        <v>14.26</v>
      </c>
      <c r="M77">
        <v>1.64</v>
      </c>
      <c r="N77">
        <v>344.93</v>
      </c>
      <c r="O77">
        <f t="shared" si="2"/>
        <v>2015</v>
      </c>
      <c r="P77" t="str">
        <f t="shared" si="3"/>
        <v>Q1</v>
      </c>
      <c r="Q77" t="str" cm="1">
        <f t="array" ref="Q77">_xlfn.IFS(L77&lt;8,"Low Valuation",
     L77&lt;=15,"Fair Valuation",
     TRUE,"High Valuation")</f>
        <v>Fair Valuation</v>
      </c>
      <c r="R77" t="str" cm="1">
        <f t="array" ref="R77">_xlfn.IFS(G77&lt;100,"Small Cap",
     G77&lt;=1000,"Mid Cap",
     TRUE,"Large Cap")</f>
        <v>Large Cap</v>
      </c>
    </row>
    <row r="78" spans="1:18" x14ac:dyDescent="0.35">
      <c r="A78">
        <v>77</v>
      </c>
      <c r="B78" t="s">
        <v>86</v>
      </c>
      <c r="C78" t="s">
        <v>1085</v>
      </c>
      <c r="D78" t="s">
        <v>4164</v>
      </c>
      <c r="E78" t="s">
        <v>4177</v>
      </c>
      <c r="F78" t="s">
        <v>4181</v>
      </c>
      <c r="G78">
        <v>2061.66</v>
      </c>
      <c r="H78" s="3">
        <v>42085</v>
      </c>
      <c r="I78">
        <v>846.81</v>
      </c>
      <c r="J78">
        <v>203.32</v>
      </c>
      <c r="K78">
        <v>0.24010000000000001</v>
      </c>
      <c r="L78">
        <v>10.14</v>
      </c>
      <c r="M78">
        <v>0.95</v>
      </c>
      <c r="N78">
        <v>19.59</v>
      </c>
      <c r="O78">
        <f t="shared" si="2"/>
        <v>2015</v>
      </c>
      <c r="P78" t="str">
        <f t="shared" si="3"/>
        <v>Q1</v>
      </c>
      <c r="Q78" t="str" cm="1">
        <f t="array" ref="Q78">_xlfn.IFS(L78&lt;8,"Low Valuation",
     L78&lt;=15,"Fair Valuation",
     TRUE,"High Valuation")</f>
        <v>Fair Valuation</v>
      </c>
      <c r="R78" t="str" cm="1">
        <f t="array" ref="R78">_xlfn.IFS(G78&lt;100,"Small Cap",
     G78&lt;=1000,"Mid Cap",
     TRUE,"Large Cap")</f>
        <v>Large Cap</v>
      </c>
    </row>
    <row r="79" spans="1:18" x14ac:dyDescent="0.35">
      <c r="A79">
        <v>78</v>
      </c>
      <c r="B79" t="s">
        <v>87</v>
      </c>
      <c r="C79" t="s">
        <v>1086</v>
      </c>
      <c r="D79" t="s">
        <v>4169</v>
      </c>
      <c r="E79" t="s">
        <v>4178</v>
      </c>
      <c r="F79" t="s">
        <v>4182</v>
      </c>
      <c r="G79">
        <v>9822.43</v>
      </c>
      <c r="H79" s="3">
        <v>42086</v>
      </c>
      <c r="I79">
        <v>2982.93</v>
      </c>
      <c r="J79">
        <v>577.79</v>
      </c>
      <c r="K79">
        <v>0.19370000000000001</v>
      </c>
      <c r="L79">
        <v>17</v>
      </c>
      <c r="M79">
        <v>2.3199999999999998</v>
      </c>
      <c r="N79">
        <v>227.88</v>
      </c>
      <c r="O79">
        <f t="shared" si="2"/>
        <v>2015</v>
      </c>
      <c r="P79" t="str">
        <f t="shared" si="3"/>
        <v>Q1</v>
      </c>
      <c r="Q79" t="str" cm="1">
        <f t="array" ref="Q79">_xlfn.IFS(L79&lt;8,"Low Valuation",
     L79&lt;=15,"Fair Valuation",
     TRUE,"High Valuation")</f>
        <v>High Valuation</v>
      </c>
      <c r="R79" t="str" cm="1">
        <f t="array" ref="R79">_xlfn.IFS(G79&lt;100,"Small Cap",
     G79&lt;=1000,"Mid Cap",
     TRUE,"Large Cap")</f>
        <v>Large Cap</v>
      </c>
    </row>
    <row r="80" spans="1:18" x14ac:dyDescent="0.35">
      <c r="A80">
        <v>79</v>
      </c>
      <c r="B80" t="s">
        <v>88</v>
      </c>
      <c r="C80" t="s">
        <v>1087</v>
      </c>
      <c r="D80" t="s">
        <v>4169</v>
      </c>
      <c r="E80" t="s">
        <v>4178</v>
      </c>
      <c r="F80" t="s">
        <v>4180</v>
      </c>
      <c r="G80">
        <v>1466.98</v>
      </c>
      <c r="H80" s="3">
        <v>42087</v>
      </c>
      <c r="I80">
        <v>1322.74</v>
      </c>
      <c r="J80">
        <v>176.32</v>
      </c>
      <c r="K80">
        <v>0.1333</v>
      </c>
      <c r="L80">
        <v>8.32</v>
      </c>
      <c r="M80">
        <v>1.5</v>
      </c>
      <c r="N80">
        <v>22</v>
      </c>
      <c r="O80">
        <f t="shared" si="2"/>
        <v>2015</v>
      </c>
      <c r="P80" t="str">
        <f t="shared" si="3"/>
        <v>Q1</v>
      </c>
      <c r="Q80" t="str" cm="1">
        <f t="array" ref="Q80">_xlfn.IFS(L80&lt;8,"Low Valuation",
     L80&lt;=15,"Fair Valuation",
     TRUE,"High Valuation")</f>
        <v>Fair Valuation</v>
      </c>
      <c r="R80" t="str" cm="1">
        <f t="array" ref="R80">_xlfn.IFS(G80&lt;100,"Small Cap",
     G80&lt;=1000,"Mid Cap",
     TRUE,"Large Cap")</f>
        <v>Large Cap</v>
      </c>
    </row>
    <row r="81" spans="1:18" x14ac:dyDescent="0.35">
      <c r="A81">
        <v>80</v>
      </c>
      <c r="B81" t="s">
        <v>89</v>
      </c>
      <c r="C81" t="s">
        <v>1088</v>
      </c>
      <c r="D81" t="s">
        <v>4166</v>
      </c>
      <c r="E81" t="s">
        <v>4178</v>
      </c>
      <c r="F81" t="s">
        <v>4182</v>
      </c>
      <c r="G81">
        <v>5335.74</v>
      </c>
      <c r="H81" s="3">
        <v>42088</v>
      </c>
      <c r="I81">
        <v>3656.5</v>
      </c>
      <c r="J81">
        <v>594.17999999999995</v>
      </c>
      <c r="K81">
        <v>0.16250000000000001</v>
      </c>
      <c r="L81">
        <v>8.98</v>
      </c>
      <c r="M81">
        <v>2.2000000000000002</v>
      </c>
      <c r="N81">
        <v>117.39</v>
      </c>
      <c r="O81">
        <f t="shared" si="2"/>
        <v>2015</v>
      </c>
      <c r="P81" t="str">
        <f t="shared" si="3"/>
        <v>Q1</v>
      </c>
      <c r="Q81" t="str" cm="1">
        <f t="array" ref="Q81">_xlfn.IFS(L81&lt;8,"Low Valuation",
     L81&lt;=15,"Fair Valuation",
     TRUE,"High Valuation")</f>
        <v>Fair Valuation</v>
      </c>
      <c r="R81" t="str" cm="1">
        <f t="array" ref="R81">_xlfn.IFS(G81&lt;100,"Small Cap",
     G81&lt;=1000,"Mid Cap",
     TRUE,"Large Cap")</f>
        <v>Large Cap</v>
      </c>
    </row>
    <row r="82" spans="1:18" x14ac:dyDescent="0.35">
      <c r="A82">
        <v>81</v>
      </c>
      <c r="B82" t="s">
        <v>90</v>
      </c>
      <c r="C82" t="s">
        <v>1089</v>
      </c>
      <c r="D82" t="s">
        <v>4168</v>
      </c>
      <c r="E82" t="s">
        <v>4176</v>
      </c>
      <c r="F82" t="s">
        <v>4180</v>
      </c>
      <c r="G82">
        <v>5288.01</v>
      </c>
      <c r="H82" s="3">
        <v>42089</v>
      </c>
      <c r="I82">
        <v>2108.4499999999998</v>
      </c>
      <c r="J82">
        <v>600.91</v>
      </c>
      <c r="K82">
        <v>0.28499999999999998</v>
      </c>
      <c r="L82">
        <v>8.8000000000000007</v>
      </c>
      <c r="M82">
        <v>0.70000000000000007</v>
      </c>
      <c r="N82">
        <v>37.020000000000003</v>
      </c>
      <c r="O82">
        <f t="shared" si="2"/>
        <v>2015</v>
      </c>
      <c r="P82" t="str">
        <f t="shared" si="3"/>
        <v>Q1</v>
      </c>
      <c r="Q82" t="str" cm="1">
        <f t="array" ref="Q82">_xlfn.IFS(L82&lt;8,"Low Valuation",
     L82&lt;=15,"Fair Valuation",
     TRUE,"High Valuation")</f>
        <v>Fair Valuation</v>
      </c>
      <c r="R82" t="str" cm="1">
        <f t="array" ref="R82">_xlfn.IFS(G82&lt;100,"Small Cap",
     G82&lt;=1000,"Mid Cap",
     TRUE,"Large Cap")</f>
        <v>Large Cap</v>
      </c>
    </row>
    <row r="83" spans="1:18" x14ac:dyDescent="0.35">
      <c r="A83">
        <v>82</v>
      </c>
      <c r="B83" t="s">
        <v>91</v>
      </c>
      <c r="C83" t="s">
        <v>1090</v>
      </c>
      <c r="D83" t="s">
        <v>4171</v>
      </c>
      <c r="E83" t="s">
        <v>4173</v>
      </c>
      <c r="F83" t="s">
        <v>4181</v>
      </c>
      <c r="G83">
        <v>4955.6899999999996</v>
      </c>
      <c r="H83" s="3">
        <v>42090</v>
      </c>
      <c r="I83">
        <v>2603.4899999999998</v>
      </c>
      <c r="J83">
        <v>632.91</v>
      </c>
      <c r="K83">
        <v>0.24310000000000001</v>
      </c>
      <c r="L83">
        <v>7.83</v>
      </c>
      <c r="M83">
        <v>1.74</v>
      </c>
      <c r="N83">
        <v>86.23</v>
      </c>
      <c r="O83">
        <f t="shared" si="2"/>
        <v>2015</v>
      </c>
      <c r="P83" t="str">
        <f t="shared" si="3"/>
        <v>Q1</v>
      </c>
      <c r="Q83" t="str" cm="1">
        <f t="array" ref="Q83">_xlfn.IFS(L83&lt;8,"Low Valuation",
     L83&lt;=15,"Fair Valuation",
     TRUE,"High Valuation")</f>
        <v>Low Valuation</v>
      </c>
      <c r="R83" t="str" cm="1">
        <f t="array" ref="R83">_xlfn.IFS(G83&lt;100,"Small Cap",
     G83&lt;=1000,"Mid Cap",
     TRUE,"Large Cap")</f>
        <v>Large Cap</v>
      </c>
    </row>
    <row r="84" spans="1:18" x14ac:dyDescent="0.35">
      <c r="A84">
        <v>83</v>
      </c>
      <c r="B84" t="s">
        <v>92</v>
      </c>
      <c r="C84" t="s">
        <v>1091</v>
      </c>
      <c r="D84" t="s">
        <v>4164</v>
      </c>
      <c r="E84" t="s">
        <v>4172</v>
      </c>
      <c r="F84" t="s">
        <v>4182</v>
      </c>
      <c r="G84">
        <v>6280.08</v>
      </c>
      <c r="H84" s="3">
        <v>42091</v>
      </c>
      <c r="I84">
        <v>2742.85</v>
      </c>
      <c r="J84">
        <v>812.43</v>
      </c>
      <c r="K84">
        <v>0.29620000000000002</v>
      </c>
      <c r="L84">
        <v>7.73</v>
      </c>
      <c r="M84">
        <v>2</v>
      </c>
      <c r="N84">
        <v>125.6</v>
      </c>
      <c r="O84">
        <f t="shared" si="2"/>
        <v>2015</v>
      </c>
      <c r="P84" t="str">
        <f t="shared" si="3"/>
        <v>Q1</v>
      </c>
      <c r="Q84" t="str" cm="1">
        <f t="array" ref="Q84">_xlfn.IFS(L84&lt;8,"Low Valuation",
     L84&lt;=15,"Fair Valuation",
     TRUE,"High Valuation")</f>
        <v>Low Valuation</v>
      </c>
      <c r="R84" t="str" cm="1">
        <f t="array" ref="R84">_xlfn.IFS(G84&lt;100,"Small Cap",
     G84&lt;=1000,"Mid Cap",
     TRUE,"Large Cap")</f>
        <v>Large Cap</v>
      </c>
    </row>
    <row r="85" spans="1:18" x14ac:dyDescent="0.35">
      <c r="A85">
        <v>84</v>
      </c>
      <c r="B85" t="s">
        <v>93</v>
      </c>
      <c r="C85" t="s">
        <v>1092</v>
      </c>
      <c r="D85" t="s">
        <v>4166</v>
      </c>
      <c r="E85" t="s">
        <v>4175</v>
      </c>
      <c r="F85" t="s">
        <v>4180</v>
      </c>
      <c r="G85">
        <v>4532.71</v>
      </c>
      <c r="H85" s="3">
        <v>42092</v>
      </c>
      <c r="I85">
        <v>1149.1400000000001</v>
      </c>
      <c r="J85">
        <v>293.95</v>
      </c>
      <c r="K85">
        <v>0.25580000000000003</v>
      </c>
      <c r="L85">
        <v>15.42</v>
      </c>
      <c r="M85">
        <v>0.54</v>
      </c>
      <c r="N85">
        <v>24.48</v>
      </c>
      <c r="O85">
        <f t="shared" si="2"/>
        <v>2015</v>
      </c>
      <c r="P85" t="str">
        <f t="shared" si="3"/>
        <v>Q1</v>
      </c>
      <c r="Q85" t="str" cm="1">
        <f t="array" ref="Q85">_xlfn.IFS(L85&lt;8,"Low Valuation",
     L85&lt;=15,"Fair Valuation",
     TRUE,"High Valuation")</f>
        <v>High Valuation</v>
      </c>
      <c r="R85" t="str" cm="1">
        <f t="array" ref="R85">_xlfn.IFS(G85&lt;100,"Small Cap",
     G85&lt;=1000,"Mid Cap",
     TRUE,"Large Cap")</f>
        <v>Large Cap</v>
      </c>
    </row>
    <row r="86" spans="1:18" x14ac:dyDescent="0.35">
      <c r="A86">
        <v>85</v>
      </c>
      <c r="B86" t="s">
        <v>94</v>
      </c>
      <c r="C86" t="s">
        <v>1093</v>
      </c>
      <c r="D86" t="s">
        <v>4170</v>
      </c>
      <c r="E86" t="s">
        <v>4178</v>
      </c>
      <c r="F86" t="s">
        <v>4180</v>
      </c>
      <c r="G86">
        <v>9670.44</v>
      </c>
      <c r="H86" s="3">
        <v>42093</v>
      </c>
      <c r="I86">
        <v>1655.59</v>
      </c>
      <c r="J86">
        <v>599.16</v>
      </c>
      <c r="K86">
        <v>0.3619</v>
      </c>
      <c r="L86">
        <v>16.14</v>
      </c>
      <c r="M86">
        <v>1.58</v>
      </c>
      <c r="N86">
        <v>152.79</v>
      </c>
      <c r="O86">
        <f t="shared" si="2"/>
        <v>2015</v>
      </c>
      <c r="P86" t="str">
        <f t="shared" si="3"/>
        <v>Q1</v>
      </c>
      <c r="Q86" t="str" cm="1">
        <f t="array" ref="Q86">_xlfn.IFS(L86&lt;8,"Low Valuation",
     L86&lt;=15,"Fair Valuation",
     TRUE,"High Valuation")</f>
        <v>High Valuation</v>
      </c>
      <c r="R86" t="str" cm="1">
        <f t="array" ref="R86">_xlfn.IFS(G86&lt;100,"Small Cap",
     G86&lt;=1000,"Mid Cap",
     TRUE,"Large Cap")</f>
        <v>Large Cap</v>
      </c>
    </row>
    <row r="87" spans="1:18" x14ac:dyDescent="0.35">
      <c r="A87">
        <v>86</v>
      </c>
      <c r="B87" t="s">
        <v>95</v>
      </c>
      <c r="C87" t="s">
        <v>1094</v>
      </c>
      <c r="D87" t="s">
        <v>4166</v>
      </c>
      <c r="E87" t="s">
        <v>4172</v>
      </c>
      <c r="F87" t="s">
        <v>4183</v>
      </c>
      <c r="G87">
        <v>26591.97</v>
      </c>
      <c r="H87" s="3">
        <v>42094</v>
      </c>
      <c r="I87">
        <v>4339.71</v>
      </c>
      <c r="J87">
        <v>1670.35</v>
      </c>
      <c r="K87">
        <v>0.38490000000000002</v>
      </c>
      <c r="L87">
        <v>15.92</v>
      </c>
      <c r="M87">
        <v>2.21</v>
      </c>
      <c r="N87">
        <v>587.67999999999995</v>
      </c>
      <c r="O87">
        <f t="shared" si="2"/>
        <v>2015</v>
      </c>
      <c r="P87" t="str">
        <f t="shared" si="3"/>
        <v>Q1</v>
      </c>
      <c r="Q87" t="str" cm="1">
        <f t="array" ref="Q87">_xlfn.IFS(L87&lt;8,"Low Valuation",
     L87&lt;=15,"Fair Valuation",
     TRUE,"High Valuation")</f>
        <v>High Valuation</v>
      </c>
      <c r="R87" t="str" cm="1">
        <f t="array" ref="R87">_xlfn.IFS(G87&lt;100,"Small Cap",
     G87&lt;=1000,"Mid Cap",
     TRUE,"Large Cap")</f>
        <v>Large Cap</v>
      </c>
    </row>
    <row r="88" spans="1:18" x14ac:dyDescent="0.35">
      <c r="A88">
        <v>87</v>
      </c>
      <c r="B88" t="s">
        <v>96</v>
      </c>
      <c r="C88" t="s">
        <v>1095</v>
      </c>
      <c r="D88" t="s">
        <v>4168</v>
      </c>
      <c r="E88" t="s">
        <v>4177</v>
      </c>
      <c r="F88" t="s">
        <v>4180</v>
      </c>
      <c r="G88">
        <v>2298.27</v>
      </c>
      <c r="H88" s="3">
        <v>42095</v>
      </c>
      <c r="I88">
        <v>538.78</v>
      </c>
      <c r="J88">
        <v>159.16</v>
      </c>
      <c r="K88">
        <v>0.2954</v>
      </c>
      <c r="L88">
        <v>14.44</v>
      </c>
      <c r="M88">
        <v>1.72</v>
      </c>
      <c r="N88">
        <v>39.53</v>
      </c>
      <c r="O88">
        <f t="shared" si="2"/>
        <v>2015</v>
      </c>
      <c r="P88" t="str">
        <f t="shared" si="3"/>
        <v>Q2</v>
      </c>
      <c r="Q88" t="str" cm="1">
        <f t="array" ref="Q88">_xlfn.IFS(L88&lt;8,"Low Valuation",
     L88&lt;=15,"Fair Valuation",
     TRUE,"High Valuation")</f>
        <v>Fair Valuation</v>
      </c>
      <c r="R88" t="str" cm="1">
        <f t="array" ref="R88">_xlfn.IFS(G88&lt;100,"Small Cap",
     G88&lt;=1000,"Mid Cap",
     TRUE,"Large Cap")</f>
        <v>Large Cap</v>
      </c>
    </row>
    <row r="89" spans="1:18" x14ac:dyDescent="0.35">
      <c r="A89">
        <v>88</v>
      </c>
      <c r="B89" t="s">
        <v>97</v>
      </c>
      <c r="C89" t="s">
        <v>1096</v>
      </c>
      <c r="D89" t="s">
        <v>4165</v>
      </c>
      <c r="E89" t="s">
        <v>4179</v>
      </c>
      <c r="F89" t="s">
        <v>4182</v>
      </c>
      <c r="G89">
        <v>6743.55</v>
      </c>
      <c r="H89" s="3">
        <v>42096</v>
      </c>
      <c r="I89">
        <v>4008.1</v>
      </c>
      <c r="J89">
        <v>442.49</v>
      </c>
      <c r="K89">
        <v>0.1104</v>
      </c>
      <c r="L89">
        <v>15.24</v>
      </c>
      <c r="M89">
        <v>1.96</v>
      </c>
      <c r="N89">
        <v>132.16999999999999</v>
      </c>
      <c r="O89">
        <f t="shared" si="2"/>
        <v>2015</v>
      </c>
      <c r="P89" t="str">
        <f t="shared" si="3"/>
        <v>Q2</v>
      </c>
      <c r="Q89" t="str" cm="1">
        <f t="array" ref="Q89">_xlfn.IFS(L89&lt;8,"Low Valuation",
     L89&lt;=15,"Fair Valuation",
     TRUE,"High Valuation")</f>
        <v>High Valuation</v>
      </c>
      <c r="R89" t="str" cm="1">
        <f t="array" ref="R89">_xlfn.IFS(G89&lt;100,"Small Cap",
     G89&lt;=1000,"Mid Cap",
     TRUE,"Large Cap")</f>
        <v>Large Cap</v>
      </c>
    </row>
    <row r="90" spans="1:18" x14ac:dyDescent="0.35">
      <c r="A90">
        <v>89</v>
      </c>
      <c r="B90" t="s">
        <v>98</v>
      </c>
      <c r="C90" t="s">
        <v>1097</v>
      </c>
      <c r="D90" t="s">
        <v>4165</v>
      </c>
      <c r="E90" t="s">
        <v>4179</v>
      </c>
      <c r="F90" t="s">
        <v>4183</v>
      </c>
      <c r="G90">
        <v>3214.31</v>
      </c>
      <c r="H90" s="3">
        <v>42097</v>
      </c>
      <c r="I90">
        <v>1335.51</v>
      </c>
      <c r="J90">
        <v>236.52</v>
      </c>
      <c r="K90">
        <v>0.17710000000000001</v>
      </c>
      <c r="L90">
        <v>13.59</v>
      </c>
      <c r="M90">
        <v>1.19</v>
      </c>
      <c r="N90">
        <v>38.25</v>
      </c>
      <c r="O90">
        <f t="shared" si="2"/>
        <v>2015</v>
      </c>
      <c r="P90" t="str">
        <f t="shared" si="3"/>
        <v>Q2</v>
      </c>
      <c r="Q90" t="str" cm="1">
        <f t="array" ref="Q90">_xlfn.IFS(L90&lt;8,"Low Valuation",
     L90&lt;=15,"Fair Valuation",
     TRUE,"High Valuation")</f>
        <v>Fair Valuation</v>
      </c>
      <c r="R90" t="str" cm="1">
        <f t="array" ref="R90">_xlfn.IFS(G90&lt;100,"Small Cap",
     G90&lt;=1000,"Mid Cap",
     TRUE,"Large Cap")</f>
        <v>Large Cap</v>
      </c>
    </row>
    <row r="91" spans="1:18" x14ac:dyDescent="0.35">
      <c r="A91">
        <v>90</v>
      </c>
      <c r="B91" t="s">
        <v>99</v>
      </c>
      <c r="C91" t="s">
        <v>1098</v>
      </c>
      <c r="D91" t="s">
        <v>4171</v>
      </c>
      <c r="E91" t="s">
        <v>4174</v>
      </c>
      <c r="F91" t="s">
        <v>4180</v>
      </c>
      <c r="G91">
        <v>14367.95</v>
      </c>
      <c r="H91" s="3">
        <v>42098</v>
      </c>
      <c r="I91">
        <v>3993.11</v>
      </c>
      <c r="J91">
        <v>933.59</v>
      </c>
      <c r="K91">
        <v>0.23380000000000001</v>
      </c>
      <c r="L91">
        <v>15.39</v>
      </c>
      <c r="M91">
        <v>2.48</v>
      </c>
      <c r="N91">
        <v>356.33</v>
      </c>
      <c r="O91">
        <f t="shared" si="2"/>
        <v>2015</v>
      </c>
      <c r="P91" t="str">
        <f t="shared" si="3"/>
        <v>Q2</v>
      </c>
      <c r="Q91" t="str" cm="1">
        <f t="array" ref="Q91">_xlfn.IFS(L91&lt;8,"Low Valuation",
     L91&lt;=15,"Fair Valuation",
     TRUE,"High Valuation")</f>
        <v>High Valuation</v>
      </c>
      <c r="R91" t="str" cm="1">
        <f t="array" ref="R91">_xlfn.IFS(G91&lt;100,"Small Cap",
     G91&lt;=1000,"Mid Cap",
     TRUE,"Large Cap")</f>
        <v>Large Cap</v>
      </c>
    </row>
    <row r="92" spans="1:18" x14ac:dyDescent="0.35">
      <c r="A92">
        <v>91</v>
      </c>
      <c r="B92" t="s">
        <v>89</v>
      </c>
      <c r="C92" t="s">
        <v>1099</v>
      </c>
      <c r="D92" t="s">
        <v>4165</v>
      </c>
      <c r="E92" t="s">
        <v>4175</v>
      </c>
      <c r="F92" t="s">
        <v>4182</v>
      </c>
      <c r="G92">
        <v>3692.49</v>
      </c>
      <c r="H92" s="3">
        <v>42099</v>
      </c>
      <c r="I92">
        <v>1536.23</v>
      </c>
      <c r="J92">
        <v>219.53</v>
      </c>
      <c r="K92">
        <v>0.1429</v>
      </c>
      <c r="L92">
        <v>16.82</v>
      </c>
      <c r="M92">
        <v>1.58</v>
      </c>
      <c r="N92">
        <v>58.34</v>
      </c>
      <c r="O92">
        <f t="shared" si="2"/>
        <v>2015</v>
      </c>
      <c r="P92" t="str">
        <f t="shared" si="3"/>
        <v>Q2</v>
      </c>
      <c r="Q92" t="str" cm="1">
        <f t="array" ref="Q92">_xlfn.IFS(L92&lt;8,"Low Valuation",
     L92&lt;=15,"Fair Valuation",
     TRUE,"High Valuation")</f>
        <v>High Valuation</v>
      </c>
      <c r="R92" t="str" cm="1">
        <f t="array" ref="R92">_xlfn.IFS(G92&lt;100,"Small Cap",
     G92&lt;=1000,"Mid Cap",
     TRUE,"Large Cap")</f>
        <v>Large Cap</v>
      </c>
    </row>
    <row r="93" spans="1:18" x14ac:dyDescent="0.35">
      <c r="A93">
        <v>92</v>
      </c>
      <c r="B93" t="s">
        <v>100</v>
      </c>
      <c r="C93" t="s">
        <v>1100</v>
      </c>
      <c r="D93" t="s">
        <v>4168</v>
      </c>
      <c r="E93" t="s">
        <v>4172</v>
      </c>
      <c r="F93" t="s">
        <v>4181</v>
      </c>
      <c r="G93">
        <v>25435.68</v>
      </c>
      <c r="H93" s="3">
        <v>42100</v>
      </c>
      <c r="I93">
        <v>4874.96</v>
      </c>
      <c r="J93">
        <v>1418.61</v>
      </c>
      <c r="K93">
        <v>0.29099999999999998</v>
      </c>
      <c r="L93">
        <v>17.93</v>
      </c>
      <c r="M93">
        <v>1.59</v>
      </c>
      <c r="N93">
        <v>404.43</v>
      </c>
      <c r="O93">
        <f t="shared" si="2"/>
        <v>2015</v>
      </c>
      <c r="P93" t="str">
        <f t="shared" si="3"/>
        <v>Q2</v>
      </c>
      <c r="Q93" t="str" cm="1">
        <f t="array" ref="Q93">_xlfn.IFS(L93&lt;8,"Low Valuation",
     L93&lt;=15,"Fair Valuation",
     TRUE,"High Valuation")</f>
        <v>High Valuation</v>
      </c>
      <c r="R93" t="str" cm="1">
        <f t="array" ref="R93">_xlfn.IFS(G93&lt;100,"Small Cap",
     G93&lt;=1000,"Mid Cap",
     TRUE,"Large Cap")</f>
        <v>Large Cap</v>
      </c>
    </row>
    <row r="94" spans="1:18" x14ac:dyDescent="0.35">
      <c r="A94">
        <v>93</v>
      </c>
      <c r="B94" t="s">
        <v>101</v>
      </c>
      <c r="C94" t="s">
        <v>1101</v>
      </c>
      <c r="D94" t="s">
        <v>4167</v>
      </c>
      <c r="E94" t="s">
        <v>4174</v>
      </c>
      <c r="F94" t="s">
        <v>4183</v>
      </c>
      <c r="G94">
        <v>3834.92</v>
      </c>
      <c r="H94" s="3">
        <v>42101</v>
      </c>
      <c r="I94">
        <v>2655.81</v>
      </c>
      <c r="J94">
        <v>373.41</v>
      </c>
      <c r="K94">
        <v>0.1406</v>
      </c>
      <c r="L94">
        <v>10.27</v>
      </c>
      <c r="M94">
        <v>0.54999999999999993</v>
      </c>
      <c r="N94">
        <v>21.09</v>
      </c>
      <c r="O94">
        <f t="shared" si="2"/>
        <v>2015</v>
      </c>
      <c r="P94" t="str">
        <f t="shared" si="3"/>
        <v>Q2</v>
      </c>
      <c r="Q94" t="str" cm="1">
        <f t="array" ref="Q94">_xlfn.IFS(L94&lt;8,"Low Valuation",
     L94&lt;=15,"Fair Valuation",
     TRUE,"High Valuation")</f>
        <v>Fair Valuation</v>
      </c>
      <c r="R94" t="str" cm="1">
        <f t="array" ref="R94">_xlfn.IFS(G94&lt;100,"Small Cap",
     G94&lt;=1000,"Mid Cap",
     TRUE,"Large Cap")</f>
        <v>Large Cap</v>
      </c>
    </row>
    <row r="95" spans="1:18" x14ac:dyDescent="0.35">
      <c r="A95">
        <v>94</v>
      </c>
      <c r="B95" t="s">
        <v>102</v>
      </c>
      <c r="C95" t="s">
        <v>1102</v>
      </c>
      <c r="D95" t="s">
        <v>4169</v>
      </c>
      <c r="E95" t="s">
        <v>4173</v>
      </c>
      <c r="F95" t="s">
        <v>4181</v>
      </c>
      <c r="G95">
        <v>1737.49</v>
      </c>
      <c r="H95" s="3">
        <v>42102</v>
      </c>
      <c r="I95">
        <v>843.96</v>
      </c>
      <c r="J95">
        <v>273.19</v>
      </c>
      <c r="K95">
        <v>0.32369999999999999</v>
      </c>
      <c r="L95">
        <v>6.36</v>
      </c>
      <c r="M95">
        <v>1.23</v>
      </c>
      <c r="N95">
        <v>21.37</v>
      </c>
      <c r="O95">
        <f t="shared" si="2"/>
        <v>2015</v>
      </c>
      <c r="P95" t="str">
        <f t="shared" si="3"/>
        <v>Q2</v>
      </c>
      <c r="Q95" t="str" cm="1">
        <f t="array" ref="Q95">_xlfn.IFS(L95&lt;8,"Low Valuation",
     L95&lt;=15,"Fair Valuation",
     TRUE,"High Valuation")</f>
        <v>Low Valuation</v>
      </c>
      <c r="R95" t="str" cm="1">
        <f t="array" ref="R95">_xlfn.IFS(G95&lt;100,"Small Cap",
     G95&lt;=1000,"Mid Cap",
     TRUE,"Large Cap")</f>
        <v>Large Cap</v>
      </c>
    </row>
    <row r="96" spans="1:18" x14ac:dyDescent="0.35">
      <c r="A96">
        <v>95</v>
      </c>
      <c r="B96" t="s">
        <v>103</v>
      </c>
      <c r="C96" t="s">
        <v>1103</v>
      </c>
      <c r="D96" t="s">
        <v>4169</v>
      </c>
      <c r="E96" t="s">
        <v>4179</v>
      </c>
      <c r="F96" t="s">
        <v>4180</v>
      </c>
      <c r="G96">
        <v>18995.27</v>
      </c>
      <c r="H96" s="3">
        <v>42103</v>
      </c>
      <c r="I96">
        <v>4318.6099999999997</v>
      </c>
      <c r="J96">
        <v>1329.27</v>
      </c>
      <c r="K96">
        <v>0.30780000000000002</v>
      </c>
      <c r="L96">
        <v>14.29</v>
      </c>
      <c r="M96">
        <v>0.88</v>
      </c>
      <c r="N96">
        <v>167.16</v>
      </c>
      <c r="O96">
        <f t="shared" si="2"/>
        <v>2015</v>
      </c>
      <c r="P96" t="str">
        <f t="shared" si="3"/>
        <v>Q2</v>
      </c>
      <c r="Q96" t="str" cm="1">
        <f t="array" ref="Q96">_xlfn.IFS(L96&lt;8,"Low Valuation",
     L96&lt;=15,"Fair Valuation",
     TRUE,"High Valuation")</f>
        <v>Fair Valuation</v>
      </c>
      <c r="R96" t="str" cm="1">
        <f t="array" ref="R96">_xlfn.IFS(G96&lt;100,"Small Cap",
     G96&lt;=1000,"Mid Cap",
     TRUE,"Large Cap")</f>
        <v>Large Cap</v>
      </c>
    </row>
    <row r="97" spans="1:18" x14ac:dyDescent="0.35">
      <c r="A97">
        <v>96</v>
      </c>
      <c r="B97" t="s">
        <v>104</v>
      </c>
      <c r="C97" t="s">
        <v>1104</v>
      </c>
      <c r="D97" t="s">
        <v>4170</v>
      </c>
      <c r="E97" t="s">
        <v>4172</v>
      </c>
      <c r="F97" t="s">
        <v>4180</v>
      </c>
      <c r="G97">
        <v>10981.36</v>
      </c>
      <c r="H97" s="3">
        <v>42104</v>
      </c>
      <c r="I97">
        <v>2237.4299999999998</v>
      </c>
      <c r="J97">
        <v>614.16999999999996</v>
      </c>
      <c r="K97">
        <v>0.27450000000000002</v>
      </c>
      <c r="L97">
        <v>17.88</v>
      </c>
      <c r="M97">
        <v>0.91</v>
      </c>
      <c r="N97">
        <v>99.93</v>
      </c>
      <c r="O97">
        <f t="shared" si="2"/>
        <v>2015</v>
      </c>
      <c r="P97" t="str">
        <f t="shared" si="3"/>
        <v>Q2</v>
      </c>
      <c r="Q97" t="str" cm="1">
        <f t="array" ref="Q97">_xlfn.IFS(L97&lt;8,"Low Valuation",
     L97&lt;=15,"Fair Valuation",
     TRUE,"High Valuation")</f>
        <v>High Valuation</v>
      </c>
      <c r="R97" t="str" cm="1">
        <f t="array" ref="R97">_xlfn.IFS(G97&lt;100,"Small Cap",
     G97&lt;=1000,"Mid Cap",
     TRUE,"Large Cap")</f>
        <v>Large Cap</v>
      </c>
    </row>
    <row r="98" spans="1:18" x14ac:dyDescent="0.35">
      <c r="A98">
        <v>97</v>
      </c>
      <c r="B98" t="s">
        <v>105</v>
      </c>
      <c r="C98" t="s">
        <v>1105</v>
      </c>
      <c r="D98" t="s">
        <v>4168</v>
      </c>
      <c r="E98" t="s">
        <v>4179</v>
      </c>
      <c r="F98" t="s">
        <v>4182</v>
      </c>
      <c r="G98">
        <v>3421.05</v>
      </c>
      <c r="H98" s="3">
        <v>42105</v>
      </c>
      <c r="I98">
        <v>1276.28</v>
      </c>
      <c r="J98">
        <v>228.07</v>
      </c>
      <c r="K98">
        <v>0.1787</v>
      </c>
      <c r="L98">
        <v>15</v>
      </c>
      <c r="M98">
        <v>1.41</v>
      </c>
      <c r="N98">
        <v>48.24</v>
      </c>
      <c r="O98">
        <f t="shared" si="2"/>
        <v>2015</v>
      </c>
      <c r="P98" t="str">
        <f t="shared" si="3"/>
        <v>Q2</v>
      </c>
      <c r="Q98" t="str" cm="1">
        <f t="array" ref="Q98">_xlfn.IFS(L98&lt;8,"Low Valuation",
     L98&lt;=15,"Fair Valuation",
     TRUE,"High Valuation")</f>
        <v>Fair Valuation</v>
      </c>
      <c r="R98" t="str" cm="1">
        <f t="array" ref="R98">_xlfn.IFS(G98&lt;100,"Small Cap",
     G98&lt;=1000,"Mid Cap",
     TRUE,"Large Cap")</f>
        <v>Large Cap</v>
      </c>
    </row>
    <row r="99" spans="1:18" x14ac:dyDescent="0.35">
      <c r="A99">
        <v>98</v>
      </c>
      <c r="B99" t="s">
        <v>106</v>
      </c>
      <c r="C99" t="s">
        <v>1106</v>
      </c>
      <c r="D99" t="s">
        <v>4166</v>
      </c>
      <c r="E99" t="s">
        <v>4179</v>
      </c>
      <c r="F99" t="s">
        <v>4182</v>
      </c>
      <c r="G99">
        <v>715.74</v>
      </c>
      <c r="H99" s="3">
        <v>42106</v>
      </c>
      <c r="I99">
        <v>331.8</v>
      </c>
      <c r="J99">
        <v>83.81</v>
      </c>
      <c r="K99">
        <v>0.25259999999999999</v>
      </c>
      <c r="L99">
        <v>8.5399999999999991</v>
      </c>
      <c r="M99">
        <v>2.1</v>
      </c>
      <c r="N99">
        <v>15.03</v>
      </c>
      <c r="O99">
        <f t="shared" si="2"/>
        <v>2015</v>
      </c>
      <c r="P99" t="str">
        <f t="shared" si="3"/>
        <v>Q2</v>
      </c>
      <c r="Q99" t="str" cm="1">
        <f t="array" ref="Q99">_xlfn.IFS(L99&lt;8,"Low Valuation",
     L99&lt;=15,"Fair Valuation",
     TRUE,"High Valuation")</f>
        <v>Fair Valuation</v>
      </c>
      <c r="R99" t="str" cm="1">
        <f t="array" ref="R99">_xlfn.IFS(G99&lt;100,"Small Cap",
     G99&lt;=1000,"Mid Cap",
     TRUE,"Large Cap")</f>
        <v>Mid Cap</v>
      </c>
    </row>
    <row r="100" spans="1:18" x14ac:dyDescent="0.35">
      <c r="A100">
        <v>99</v>
      </c>
      <c r="B100" t="s">
        <v>107</v>
      </c>
      <c r="C100" t="s">
        <v>1107</v>
      </c>
      <c r="D100" t="s">
        <v>4165</v>
      </c>
      <c r="E100" t="s">
        <v>4174</v>
      </c>
      <c r="F100" t="s">
        <v>4181</v>
      </c>
      <c r="G100">
        <v>2162.31</v>
      </c>
      <c r="H100" s="3">
        <v>42107</v>
      </c>
      <c r="I100">
        <v>1521.79</v>
      </c>
      <c r="J100">
        <v>164.81</v>
      </c>
      <c r="K100">
        <v>0.10829999999999999</v>
      </c>
      <c r="L100">
        <v>13.12</v>
      </c>
      <c r="M100">
        <v>2.19</v>
      </c>
      <c r="N100">
        <v>47.35</v>
      </c>
      <c r="O100">
        <f t="shared" si="2"/>
        <v>2015</v>
      </c>
      <c r="P100" t="str">
        <f t="shared" si="3"/>
        <v>Q2</v>
      </c>
      <c r="Q100" t="str" cm="1">
        <f t="array" ref="Q100">_xlfn.IFS(L100&lt;8,"Low Valuation",
     L100&lt;=15,"Fair Valuation",
     TRUE,"High Valuation")</f>
        <v>Fair Valuation</v>
      </c>
      <c r="R100" t="str" cm="1">
        <f t="array" ref="R100">_xlfn.IFS(G100&lt;100,"Small Cap",
     G100&lt;=1000,"Mid Cap",
     TRUE,"Large Cap")</f>
        <v>Large Cap</v>
      </c>
    </row>
    <row r="101" spans="1:18" x14ac:dyDescent="0.35">
      <c r="A101">
        <v>100</v>
      </c>
      <c r="B101" t="s">
        <v>108</v>
      </c>
      <c r="C101" t="s">
        <v>1108</v>
      </c>
      <c r="D101" t="s">
        <v>4166</v>
      </c>
      <c r="E101" t="s">
        <v>4174</v>
      </c>
      <c r="F101" t="s">
        <v>4181</v>
      </c>
      <c r="G101">
        <v>7632.32</v>
      </c>
      <c r="H101" s="3">
        <v>42108</v>
      </c>
      <c r="I101">
        <v>1936.03</v>
      </c>
      <c r="J101">
        <v>629.21</v>
      </c>
      <c r="K101">
        <v>0.32500000000000001</v>
      </c>
      <c r="L101">
        <v>12.13</v>
      </c>
      <c r="M101">
        <v>1.58</v>
      </c>
      <c r="N101">
        <v>120.59</v>
      </c>
      <c r="O101">
        <f t="shared" si="2"/>
        <v>2015</v>
      </c>
      <c r="P101" t="str">
        <f t="shared" si="3"/>
        <v>Q2</v>
      </c>
      <c r="Q101" t="str" cm="1">
        <f t="array" ref="Q101">_xlfn.IFS(L101&lt;8,"Low Valuation",
     L101&lt;=15,"Fair Valuation",
     TRUE,"High Valuation")</f>
        <v>Fair Valuation</v>
      </c>
      <c r="R101" t="str" cm="1">
        <f t="array" ref="R101">_xlfn.IFS(G101&lt;100,"Small Cap",
     G101&lt;=1000,"Mid Cap",
     TRUE,"Large Cap")</f>
        <v>Large Cap</v>
      </c>
    </row>
    <row r="102" spans="1:18" x14ac:dyDescent="0.35">
      <c r="A102">
        <v>101</v>
      </c>
      <c r="B102" t="s">
        <v>109</v>
      </c>
      <c r="C102" t="s">
        <v>1109</v>
      </c>
      <c r="D102" t="s">
        <v>4164</v>
      </c>
      <c r="E102" t="s">
        <v>4173</v>
      </c>
      <c r="F102" t="s">
        <v>4180</v>
      </c>
      <c r="G102">
        <v>10463.56</v>
      </c>
      <c r="H102" s="3">
        <v>42109</v>
      </c>
      <c r="I102">
        <v>4799.2</v>
      </c>
      <c r="J102">
        <v>1637.49</v>
      </c>
      <c r="K102">
        <v>0.3412</v>
      </c>
      <c r="L102">
        <v>6.39</v>
      </c>
      <c r="M102">
        <v>1.92</v>
      </c>
      <c r="N102">
        <v>200.9</v>
      </c>
      <c r="O102">
        <f t="shared" si="2"/>
        <v>2015</v>
      </c>
      <c r="P102" t="str">
        <f t="shared" si="3"/>
        <v>Q2</v>
      </c>
      <c r="Q102" t="str" cm="1">
        <f t="array" ref="Q102">_xlfn.IFS(L102&lt;8,"Low Valuation",
     L102&lt;=15,"Fair Valuation",
     TRUE,"High Valuation")</f>
        <v>Low Valuation</v>
      </c>
      <c r="R102" t="str" cm="1">
        <f t="array" ref="R102">_xlfn.IFS(G102&lt;100,"Small Cap",
     G102&lt;=1000,"Mid Cap",
     TRUE,"Large Cap")</f>
        <v>Large Cap</v>
      </c>
    </row>
    <row r="103" spans="1:18" x14ac:dyDescent="0.35">
      <c r="A103">
        <v>102</v>
      </c>
      <c r="B103" t="s">
        <v>110</v>
      </c>
      <c r="C103" t="s">
        <v>1037</v>
      </c>
      <c r="D103" t="s">
        <v>4164</v>
      </c>
      <c r="E103" t="s">
        <v>4178</v>
      </c>
      <c r="F103" t="s">
        <v>4181</v>
      </c>
      <c r="G103">
        <v>7826.73</v>
      </c>
      <c r="H103" s="3">
        <v>42110</v>
      </c>
      <c r="I103">
        <v>2351.7600000000002</v>
      </c>
      <c r="J103">
        <v>903.78</v>
      </c>
      <c r="K103">
        <v>0.38429999999999997</v>
      </c>
      <c r="L103">
        <v>8.66</v>
      </c>
      <c r="M103">
        <v>1.03</v>
      </c>
      <c r="N103">
        <v>80.62</v>
      </c>
      <c r="O103">
        <f t="shared" si="2"/>
        <v>2015</v>
      </c>
      <c r="P103" t="str">
        <f t="shared" si="3"/>
        <v>Q2</v>
      </c>
      <c r="Q103" t="str" cm="1">
        <f t="array" ref="Q103">_xlfn.IFS(L103&lt;8,"Low Valuation",
     L103&lt;=15,"Fair Valuation",
     TRUE,"High Valuation")</f>
        <v>Fair Valuation</v>
      </c>
      <c r="R103" t="str" cm="1">
        <f t="array" ref="R103">_xlfn.IFS(G103&lt;100,"Small Cap",
     G103&lt;=1000,"Mid Cap",
     TRUE,"Large Cap")</f>
        <v>Large Cap</v>
      </c>
    </row>
    <row r="104" spans="1:18" x14ac:dyDescent="0.35">
      <c r="A104">
        <v>103</v>
      </c>
      <c r="B104" t="s">
        <v>111</v>
      </c>
      <c r="C104" t="s">
        <v>1110</v>
      </c>
      <c r="D104" t="s">
        <v>4166</v>
      </c>
      <c r="E104" t="s">
        <v>4179</v>
      </c>
      <c r="F104" t="s">
        <v>4182</v>
      </c>
      <c r="G104">
        <v>757.46</v>
      </c>
      <c r="H104" s="3">
        <v>42111</v>
      </c>
      <c r="I104">
        <v>453.3</v>
      </c>
      <c r="J104">
        <v>103.62</v>
      </c>
      <c r="K104">
        <v>0.2286</v>
      </c>
      <c r="L104">
        <v>7.31</v>
      </c>
      <c r="M104">
        <v>1.77</v>
      </c>
      <c r="N104">
        <v>13.41</v>
      </c>
      <c r="O104">
        <f t="shared" si="2"/>
        <v>2015</v>
      </c>
      <c r="P104" t="str">
        <f t="shared" si="3"/>
        <v>Q2</v>
      </c>
      <c r="Q104" t="str" cm="1">
        <f t="array" ref="Q104">_xlfn.IFS(L104&lt;8,"Low Valuation",
     L104&lt;=15,"Fair Valuation",
     TRUE,"High Valuation")</f>
        <v>Low Valuation</v>
      </c>
      <c r="R104" t="str" cm="1">
        <f t="array" ref="R104">_xlfn.IFS(G104&lt;100,"Small Cap",
     G104&lt;=1000,"Mid Cap",
     TRUE,"Large Cap")</f>
        <v>Mid Cap</v>
      </c>
    </row>
    <row r="105" spans="1:18" x14ac:dyDescent="0.35">
      <c r="A105">
        <v>104</v>
      </c>
      <c r="B105" t="s">
        <v>99</v>
      </c>
      <c r="C105" t="s">
        <v>1111</v>
      </c>
      <c r="D105" t="s">
        <v>4170</v>
      </c>
      <c r="E105" t="s">
        <v>4178</v>
      </c>
      <c r="F105" t="s">
        <v>4180</v>
      </c>
      <c r="G105">
        <v>18890.59</v>
      </c>
      <c r="H105" s="3">
        <v>42112</v>
      </c>
      <c r="I105">
        <v>4024.67</v>
      </c>
      <c r="J105">
        <v>1243.6199999999999</v>
      </c>
      <c r="K105">
        <v>0.309</v>
      </c>
      <c r="L105">
        <v>15.19</v>
      </c>
      <c r="M105">
        <v>1.18</v>
      </c>
      <c r="N105">
        <v>222.91</v>
      </c>
      <c r="O105">
        <f t="shared" si="2"/>
        <v>2015</v>
      </c>
      <c r="P105" t="str">
        <f t="shared" si="3"/>
        <v>Q2</v>
      </c>
      <c r="Q105" t="str" cm="1">
        <f t="array" ref="Q105">_xlfn.IFS(L105&lt;8,"Low Valuation",
     L105&lt;=15,"Fair Valuation",
     TRUE,"High Valuation")</f>
        <v>High Valuation</v>
      </c>
      <c r="R105" t="str" cm="1">
        <f t="array" ref="R105">_xlfn.IFS(G105&lt;100,"Small Cap",
     G105&lt;=1000,"Mid Cap",
     TRUE,"Large Cap")</f>
        <v>Large Cap</v>
      </c>
    </row>
    <row r="106" spans="1:18" x14ac:dyDescent="0.35">
      <c r="A106">
        <v>105</v>
      </c>
      <c r="B106" t="s">
        <v>112</v>
      </c>
      <c r="C106" t="s">
        <v>1112</v>
      </c>
      <c r="D106" t="s">
        <v>4167</v>
      </c>
      <c r="E106" t="s">
        <v>4175</v>
      </c>
      <c r="F106" t="s">
        <v>4181</v>
      </c>
      <c r="G106">
        <v>15390.58</v>
      </c>
      <c r="H106" s="3">
        <v>42113</v>
      </c>
      <c r="I106">
        <v>4236.96</v>
      </c>
      <c r="J106">
        <v>968.57</v>
      </c>
      <c r="K106">
        <v>0.2286</v>
      </c>
      <c r="L106">
        <v>15.89</v>
      </c>
      <c r="M106">
        <v>1.75</v>
      </c>
      <c r="N106">
        <v>269.33999999999997</v>
      </c>
      <c r="O106">
        <f t="shared" si="2"/>
        <v>2015</v>
      </c>
      <c r="P106" t="str">
        <f t="shared" si="3"/>
        <v>Q2</v>
      </c>
      <c r="Q106" t="str" cm="1">
        <f t="array" ref="Q106">_xlfn.IFS(L106&lt;8,"Low Valuation",
     L106&lt;=15,"Fair Valuation",
     TRUE,"High Valuation")</f>
        <v>High Valuation</v>
      </c>
      <c r="R106" t="str" cm="1">
        <f t="array" ref="R106">_xlfn.IFS(G106&lt;100,"Small Cap",
     G106&lt;=1000,"Mid Cap",
     TRUE,"Large Cap")</f>
        <v>Large Cap</v>
      </c>
    </row>
    <row r="107" spans="1:18" x14ac:dyDescent="0.35">
      <c r="A107">
        <v>106</v>
      </c>
      <c r="B107" t="s">
        <v>113</v>
      </c>
      <c r="C107" t="s">
        <v>1113</v>
      </c>
      <c r="D107" t="s">
        <v>4168</v>
      </c>
      <c r="E107" t="s">
        <v>4178</v>
      </c>
      <c r="F107" t="s">
        <v>4182</v>
      </c>
      <c r="G107">
        <v>583.75</v>
      </c>
      <c r="H107" s="3">
        <v>42114</v>
      </c>
      <c r="I107">
        <v>759.94</v>
      </c>
      <c r="J107">
        <v>93.85</v>
      </c>
      <c r="K107">
        <v>0.1235</v>
      </c>
      <c r="L107">
        <v>6.22</v>
      </c>
      <c r="M107">
        <v>0.63</v>
      </c>
      <c r="N107">
        <v>3.68</v>
      </c>
      <c r="O107">
        <f t="shared" si="2"/>
        <v>2015</v>
      </c>
      <c r="P107" t="str">
        <f t="shared" si="3"/>
        <v>Q2</v>
      </c>
      <c r="Q107" t="str" cm="1">
        <f t="array" ref="Q107">_xlfn.IFS(L107&lt;8,"Low Valuation",
     L107&lt;=15,"Fair Valuation",
     TRUE,"High Valuation")</f>
        <v>Low Valuation</v>
      </c>
      <c r="R107" t="str" cm="1">
        <f t="array" ref="R107">_xlfn.IFS(G107&lt;100,"Small Cap",
     G107&lt;=1000,"Mid Cap",
     TRUE,"Large Cap")</f>
        <v>Mid Cap</v>
      </c>
    </row>
    <row r="108" spans="1:18" x14ac:dyDescent="0.35">
      <c r="A108">
        <v>107</v>
      </c>
      <c r="B108" t="s">
        <v>114</v>
      </c>
      <c r="C108" t="s">
        <v>1114</v>
      </c>
      <c r="D108" t="s">
        <v>4164</v>
      </c>
      <c r="E108" t="s">
        <v>4177</v>
      </c>
      <c r="F108" t="s">
        <v>4182</v>
      </c>
      <c r="G108">
        <v>1967.87</v>
      </c>
      <c r="H108" s="3">
        <v>42115</v>
      </c>
      <c r="I108">
        <v>2319.9899999999998</v>
      </c>
      <c r="J108">
        <v>310.88</v>
      </c>
      <c r="K108">
        <v>0.13400000000000001</v>
      </c>
      <c r="L108">
        <v>6.33</v>
      </c>
      <c r="M108">
        <v>2.0099999999999998</v>
      </c>
      <c r="N108">
        <v>39.549999999999997</v>
      </c>
      <c r="O108">
        <f t="shared" si="2"/>
        <v>2015</v>
      </c>
      <c r="P108" t="str">
        <f t="shared" si="3"/>
        <v>Q2</v>
      </c>
      <c r="Q108" t="str" cm="1">
        <f t="array" ref="Q108">_xlfn.IFS(L108&lt;8,"Low Valuation",
     L108&lt;=15,"Fair Valuation",
     TRUE,"High Valuation")</f>
        <v>Low Valuation</v>
      </c>
      <c r="R108" t="str" cm="1">
        <f t="array" ref="R108">_xlfn.IFS(G108&lt;100,"Small Cap",
     G108&lt;=1000,"Mid Cap",
     TRUE,"Large Cap")</f>
        <v>Large Cap</v>
      </c>
    </row>
    <row r="109" spans="1:18" x14ac:dyDescent="0.35">
      <c r="A109">
        <v>108</v>
      </c>
      <c r="B109" t="s">
        <v>115</v>
      </c>
      <c r="C109" t="s">
        <v>1115</v>
      </c>
      <c r="D109" t="s">
        <v>4164</v>
      </c>
      <c r="E109" t="s">
        <v>4172</v>
      </c>
      <c r="F109" t="s">
        <v>4181</v>
      </c>
      <c r="G109">
        <v>7425.61</v>
      </c>
      <c r="H109" s="3">
        <v>42116</v>
      </c>
      <c r="I109">
        <v>2004.51</v>
      </c>
      <c r="J109">
        <v>649.66</v>
      </c>
      <c r="K109">
        <v>0.3241</v>
      </c>
      <c r="L109">
        <v>11.43</v>
      </c>
      <c r="M109">
        <v>1.4</v>
      </c>
      <c r="N109">
        <v>103.96</v>
      </c>
      <c r="O109">
        <f t="shared" si="2"/>
        <v>2015</v>
      </c>
      <c r="P109" t="str">
        <f t="shared" si="3"/>
        <v>Q2</v>
      </c>
      <c r="Q109" t="str" cm="1">
        <f t="array" ref="Q109">_xlfn.IFS(L109&lt;8,"Low Valuation",
     L109&lt;=15,"Fair Valuation",
     TRUE,"High Valuation")</f>
        <v>Fair Valuation</v>
      </c>
      <c r="R109" t="str" cm="1">
        <f t="array" ref="R109">_xlfn.IFS(G109&lt;100,"Small Cap",
     G109&lt;=1000,"Mid Cap",
     TRUE,"Large Cap")</f>
        <v>Large Cap</v>
      </c>
    </row>
    <row r="110" spans="1:18" x14ac:dyDescent="0.35">
      <c r="A110">
        <v>109</v>
      </c>
      <c r="B110" t="s">
        <v>116</v>
      </c>
      <c r="C110" t="s">
        <v>1116</v>
      </c>
      <c r="D110" t="s">
        <v>4170</v>
      </c>
      <c r="E110" t="s">
        <v>4173</v>
      </c>
      <c r="F110" t="s">
        <v>4182</v>
      </c>
      <c r="G110">
        <v>9153.6200000000008</v>
      </c>
      <c r="H110" s="3">
        <v>42117</v>
      </c>
      <c r="I110">
        <v>2416.46</v>
      </c>
      <c r="J110">
        <v>585.27</v>
      </c>
      <c r="K110">
        <v>0.2422</v>
      </c>
      <c r="L110">
        <v>15.64</v>
      </c>
      <c r="M110">
        <v>1.3</v>
      </c>
      <c r="N110">
        <v>119</v>
      </c>
      <c r="O110">
        <f t="shared" si="2"/>
        <v>2015</v>
      </c>
      <c r="P110" t="str">
        <f t="shared" si="3"/>
        <v>Q2</v>
      </c>
      <c r="Q110" t="str" cm="1">
        <f t="array" ref="Q110">_xlfn.IFS(L110&lt;8,"Low Valuation",
     L110&lt;=15,"Fair Valuation",
     TRUE,"High Valuation")</f>
        <v>High Valuation</v>
      </c>
      <c r="R110" t="str" cm="1">
        <f t="array" ref="R110">_xlfn.IFS(G110&lt;100,"Small Cap",
     G110&lt;=1000,"Mid Cap",
     TRUE,"Large Cap")</f>
        <v>Large Cap</v>
      </c>
    </row>
    <row r="111" spans="1:18" x14ac:dyDescent="0.35">
      <c r="A111">
        <v>110</v>
      </c>
      <c r="B111" t="s">
        <v>117</v>
      </c>
      <c r="C111" t="s">
        <v>1117</v>
      </c>
      <c r="D111" t="s">
        <v>4164</v>
      </c>
      <c r="E111" t="s">
        <v>4174</v>
      </c>
      <c r="F111" t="s">
        <v>4182</v>
      </c>
      <c r="G111">
        <v>7692.09</v>
      </c>
      <c r="H111" s="3">
        <v>42118</v>
      </c>
      <c r="I111">
        <v>4528.2</v>
      </c>
      <c r="J111">
        <v>503.08</v>
      </c>
      <c r="K111">
        <v>0.1111</v>
      </c>
      <c r="L111">
        <v>15.29</v>
      </c>
      <c r="M111">
        <v>0.75</v>
      </c>
      <c r="N111">
        <v>57.69</v>
      </c>
      <c r="O111">
        <f t="shared" si="2"/>
        <v>2015</v>
      </c>
      <c r="P111" t="str">
        <f t="shared" si="3"/>
        <v>Q2</v>
      </c>
      <c r="Q111" t="str" cm="1">
        <f t="array" ref="Q111">_xlfn.IFS(L111&lt;8,"Low Valuation",
     L111&lt;=15,"Fair Valuation",
     TRUE,"High Valuation")</f>
        <v>High Valuation</v>
      </c>
      <c r="R111" t="str" cm="1">
        <f t="array" ref="R111">_xlfn.IFS(G111&lt;100,"Small Cap",
     G111&lt;=1000,"Mid Cap",
     TRUE,"Large Cap")</f>
        <v>Large Cap</v>
      </c>
    </row>
    <row r="112" spans="1:18" x14ac:dyDescent="0.35">
      <c r="A112">
        <v>111</v>
      </c>
      <c r="B112" t="s">
        <v>118</v>
      </c>
      <c r="C112" t="s">
        <v>1118</v>
      </c>
      <c r="D112" t="s">
        <v>4171</v>
      </c>
      <c r="E112" t="s">
        <v>4176</v>
      </c>
      <c r="F112" t="s">
        <v>4183</v>
      </c>
      <c r="G112">
        <v>3997.29</v>
      </c>
      <c r="H112" s="3">
        <v>42119</v>
      </c>
      <c r="I112">
        <v>3111.64</v>
      </c>
      <c r="J112">
        <v>320.81</v>
      </c>
      <c r="K112">
        <v>0.1031</v>
      </c>
      <c r="L112">
        <v>12.46</v>
      </c>
      <c r="M112">
        <v>0.51</v>
      </c>
      <c r="N112">
        <v>20.39</v>
      </c>
      <c r="O112">
        <f t="shared" si="2"/>
        <v>2015</v>
      </c>
      <c r="P112" t="str">
        <f t="shared" si="3"/>
        <v>Q2</v>
      </c>
      <c r="Q112" t="str" cm="1">
        <f t="array" ref="Q112">_xlfn.IFS(L112&lt;8,"Low Valuation",
     L112&lt;=15,"Fair Valuation",
     TRUE,"High Valuation")</f>
        <v>Fair Valuation</v>
      </c>
      <c r="R112" t="str" cm="1">
        <f t="array" ref="R112">_xlfn.IFS(G112&lt;100,"Small Cap",
     G112&lt;=1000,"Mid Cap",
     TRUE,"Large Cap")</f>
        <v>Large Cap</v>
      </c>
    </row>
    <row r="113" spans="1:18" x14ac:dyDescent="0.35">
      <c r="A113">
        <v>112</v>
      </c>
      <c r="B113" t="s">
        <v>119</v>
      </c>
      <c r="C113" t="s">
        <v>1119</v>
      </c>
      <c r="D113" t="s">
        <v>4164</v>
      </c>
      <c r="E113" t="s">
        <v>4177</v>
      </c>
      <c r="F113" t="s">
        <v>4181</v>
      </c>
      <c r="G113">
        <v>27495.98</v>
      </c>
      <c r="H113" s="3">
        <v>42120</v>
      </c>
      <c r="I113">
        <v>4758.41</v>
      </c>
      <c r="J113">
        <v>1768.23</v>
      </c>
      <c r="K113">
        <v>0.37159999999999999</v>
      </c>
      <c r="L113">
        <v>15.55</v>
      </c>
      <c r="M113">
        <v>2.33</v>
      </c>
      <c r="N113">
        <v>640.66</v>
      </c>
      <c r="O113">
        <f t="shared" si="2"/>
        <v>2015</v>
      </c>
      <c r="P113" t="str">
        <f t="shared" si="3"/>
        <v>Q2</v>
      </c>
      <c r="Q113" t="str" cm="1">
        <f t="array" ref="Q113">_xlfn.IFS(L113&lt;8,"Low Valuation",
     L113&lt;=15,"Fair Valuation",
     TRUE,"High Valuation")</f>
        <v>High Valuation</v>
      </c>
      <c r="R113" t="str" cm="1">
        <f t="array" ref="R113">_xlfn.IFS(G113&lt;100,"Small Cap",
     G113&lt;=1000,"Mid Cap",
     TRUE,"Large Cap")</f>
        <v>Large Cap</v>
      </c>
    </row>
    <row r="114" spans="1:18" x14ac:dyDescent="0.35">
      <c r="A114">
        <v>113</v>
      </c>
      <c r="B114" t="s">
        <v>120</v>
      </c>
      <c r="C114" t="s">
        <v>1120</v>
      </c>
      <c r="D114" t="s">
        <v>4165</v>
      </c>
      <c r="E114" t="s">
        <v>4179</v>
      </c>
      <c r="F114" t="s">
        <v>4182</v>
      </c>
      <c r="G114">
        <v>936.38</v>
      </c>
      <c r="H114" s="3">
        <v>42121</v>
      </c>
      <c r="I114">
        <v>770.51</v>
      </c>
      <c r="J114">
        <v>113.5</v>
      </c>
      <c r="K114">
        <v>0.14729999999999999</v>
      </c>
      <c r="L114">
        <v>8.25</v>
      </c>
      <c r="M114">
        <v>1.74</v>
      </c>
      <c r="N114">
        <v>16.29</v>
      </c>
      <c r="O114">
        <f t="shared" si="2"/>
        <v>2015</v>
      </c>
      <c r="P114" t="str">
        <f t="shared" si="3"/>
        <v>Q2</v>
      </c>
      <c r="Q114" t="str" cm="1">
        <f t="array" ref="Q114">_xlfn.IFS(L114&lt;8,"Low Valuation",
     L114&lt;=15,"Fair Valuation",
     TRUE,"High Valuation")</f>
        <v>Fair Valuation</v>
      </c>
      <c r="R114" t="str" cm="1">
        <f t="array" ref="R114">_xlfn.IFS(G114&lt;100,"Small Cap",
     G114&lt;=1000,"Mid Cap",
     TRUE,"Large Cap")</f>
        <v>Mid Cap</v>
      </c>
    </row>
    <row r="115" spans="1:18" x14ac:dyDescent="0.35">
      <c r="A115">
        <v>114</v>
      </c>
      <c r="B115" t="s">
        <v>121</v>
      </c>
      <c r="C115" t="s">
        <v>1121</v>
      </c>
      <c r="D115" t="s">
        <v>4170</v>
      </c>
      <c r="E115" t="s">
        <v>4178</v>
      </c>
      <c r="F115" t="s">
        <v>4183</v>
      </c>
      <c r="G115">
        <v>26152.55</v>
      </c>
      <c r="H115" s="3">
        <v>42122</v>
      </c>
      <c r="I115">
        <v>4533.76</v>
      </c>
      <c r="J115">
        <v>1799.9</v>
      </c>
      <c r="K115">
        <v>0.39700000000000002</v>
      </c>
      <c r="L115">
        <v>14.53</v>
      </c>
      <c r="M115">
        <v>1.96</v>
      </c>
      <c r="N115">
        <v>512.59</v>
      </c>
      <c r="O115">
        <f t="shared" si="2"/>
        <v>2015</v>
      </c>
      <c r="P115" t="str">
        <f t="shared" si="3"/>
        <v>Q2</v>
      </c>
      <c r="Q115" t="str" cm="1">
        <f t="array" ref="Q115">_xlfn.IFS(L115&lt;8,"Low Valuation",
     L115&lt;=15,"Fair Valuation",
     TRUE,"High Valuation")</f>
        <v>Fair Valuation</v>
      </c>
      <c r="R115" t="str" cm="1">
        <f t="array" ref="R115">_xlfn.IFS(G115&lt;100,"Small Cap",
     G115&lt;=1000,"Mid Cap",
     TRUE,"Large Cap")</f>
        <v>Large Cap</v>
      </c>
    </row>
    <row r="116" spans="1:18" x14ac:dyDescent="0.35">
      <c r="A116">
        <v>115</v>
      </c>
      <c r="B116" t="s">
        <v>122</v>
      </c>
      <c r="C116" t="s">
        <v>1122</v>
      </c>
      <c r="D116" t="s">
        <v>4171</v>
      </c>
      <c r="E116" t="s">
        <v>4178</v>
      </c>
      <c r="F116" t="s">
        <v>4180</v>
      </c>
      <c r="G116">
        <v>9023.31</v>
      </c>
      <c r="H116" s="3">
        <v>42123</v>
      </c>
      <c r="I116">
        <v>4551</v>
      </c>
      <c r="J116">
        <v>1002.59</v>
      </c>
      <c r="K116">
        <v>0.2203</v>
      </c>
      <c r="L116">
        <v>9</v>
      </c>
      <c r="M116">
        <v>0.85000000000000009</v>
      </c>
      <c r="N116">
        <v>76.7</v>
      </c>
      <c r="O116">
        <f t="shared" si="2"/>
        <v>2015</v>
      </c>
      <c r="P116" t="str">
        <f t="shared" si="3"/>
        <v>Q2</v>
      </c>
      <c r="Q116" t="str" cm="1">
        <f t="array" ref="Q116">_xlfn.IFS(L116&lt;8,"Low Valuation",
     L116&lt;=15,"Fair Valuation",
     TRUE,"High Valuation")</f>
        <v>Fair Valuation</v>
      </c>
      <c r="R116" t="str" cm="1">
        <f t="array" ref="R116">_xlfn.IFS(G116&lt;100,"Small Cap",
     G116&lt;=1000,"Mid Cap",
     TRUE,"Large Cap")</f>
        <v>Large Cap</v>
      </c>
    </row>
    <row r="117" spans="1:18" x14ac:dyDescent="0.35">
      <c r="A117">
        <v>116</v>
      </c>
      <c r="B117" t="s">
        <v>123</v>
      </c>
      <c r="C117" t="s">
        <v>1123</v>
      </c>
      <c r="D117" t="s">
        <v>4165</v>
      </c>
      <c r="E117" t="s">
        <v>4172</v>
      </c>
      <c r="F117" t="s">
        <v>4182</v>
      </c>
      <c r="G117">
        <v>1710.92</v>
      </c>
      <c r="H117" s="3">
        <v>42124</v>
      </c>
      <c r="I117">
        <v>641.30999999999995</v>
      </c>
      <c r="J117">
        <v>220.48</v>
      </c>
      <c r="K117">
        <v>0.34379999999999999</v>
      </c>
      <c r="L117">
        <v>7.76</v>
      </c>
      <c r="M117">
        <v>1.03</v>
      </c>
      <c r="N117">
        <v>17.62</v>
      </c>
      <c r="O117">
        <f t="shared" si="2"/>
        <v>2015</v>
      </c>
      <c r="P117" t="str">
        <f t="shared" si="3"/>
        <v>Q2</v>
      </c>
      <c r="Q117" t="str" cm="1">
        <f t="array" ref="Q117">_xlfn.IFS(L117&lt;8,"Low Valuation",
     L117&lt;=15,"Fair Valuation",
     TRUE,"High Valuation")</f>
        <v>Low Valuation</v>
      </c>
      <c r="R117" t="str" cm="1">
        <f t="array" ref="R117">_xlfn.IFS(G117&lt;100,"Small Cap",
     G117&lt;=1000,"Mid Cap",
     TRUE,"Large Cap")</f>
        <v>Large Cap</v>
      </c>
    </row>
    <row r="118" spans="1:18" x14ac:dyDescent="0.35">
      <c r="A118">
        <v>117</v>
      </c>
      <c r="B118" t="s">
        <v>124</v>
      </c>
      <c r="C118" t="s">
        <v>1124</v>
      </c>
      <c r="D118" t="s">
        <v>4165</v>
      </c>
      <c r="E118" t="s">
        <v>4175</v>
      </c>
      <c r="F118" t="s">
        <v>4183</v>
      </c>
      <c r="G118">
        <v>14107.29</v>
      </c>
      <c r="H118" s="3">
        <v>42125</v>
      </c>
      <c r="I118">
        <v>4104.49</v>
      </c>
      <c r="J118">
        <v>792.99</v>
      </c>
      <c r="K118">
        <v>0.19320000000000001</v>
      </c>
      <c r="L118">
        <v>17.79</v>
      </c>
      <c r="M118">
        <v>1.03</v>
      </c>
      <c r="N118">
        <v>145.31</v>
      </c>
      <c r="O118">
        <f t="shared" si="2"/>
        <v>2015</v>
      </c>
      <c r="P118" t="str">
        <f t="shared" si="3"/>
        <v>Q2</v>
      </c>
      <c r="Q118" t="str" cm="1">
        <f t="array" ref="Q118">_xlfn.IFS(L118&lt;8,"Low Valuation",
     L118&lt;=15,"Fair Valuation",
     TRUE,"High Valuation")</f>
        <v>High Valuation</v>
      </c>
      <c r="R118" t="str" cm="1">
        <f t="array" ref="R118">_xlfn.IFS(G118&lt;100,"Small Cap",
     G118&lt;=1000,"Mid Cap",
     TRUE,"Large Cap")</f>
        <v>Large Cap</v>
      </c>
    </row>
    <row r="119" spans="1:18" x14ac:dyDescent="0.35">
      <c r="A119">
        <v>118</v>
      </c>
      <c r="B119" t="s">
        <v>125</v>
      </c>
      <c r="C119" t="s">
        <v>1125</v>
      </c>
      <c r="D119" t="s">
        <v>4171</v>
      </c>
      <c r="E119" t="s">
        <v>4173</v>
      </c>
      <c r="F119" t="s">
        <v>4181</v>
      </c>
      <c r="G119">
        <v>8853.8799999999992</v>
      </c>
      <c r="H119" s="3">
        <v>42126</v>
      </c>
      <c r="I119">
        <v>2691.58</v>
      </c>
      <c r="J119">
        <v>522.97</v>
      </c>
      <c r="K119">
        <v>0.1943</v>
      </c>
      <c r="L119">
        <v>16.93</v>
      </c>
      <c r="M119">
        <v>1.23</v>
      </c>
      <c r="N119">
        <v>108.9</v>
      </c>
      <c r="O119">
        <f t="shared" si="2"/>
        <v>2015</v>
      </c>
      <c r="P119" t="str">
        <f t="shared" si="3"/>
        <v>Q2</v>
      </c>
      <c r="Q119" t="str" cm="1">
        <f t="array" ref="Q119">_xlfn.IFS(L119&lt;8,"Low Valuation",
     L119&lt;=15,"Fair Valuation",
     TRUE,"High Valuation")</f>
        <v>High Valuation</v>
      </c>
      <c r="R119" t="str" cm="1">
        <f t="array" ref="R119">_xlfn.IFS(G119&lt;100,"Small Cap",
     G119&lt;=1000,"Mid Cap",
     TRUE,"Large Cap")</f>
        <v>Large Cap</v>
      </c>
    </row>
    <row r="120" spans="1:18" x14ac:dyDescent="0.35">
      <c r="A120">
        <v>119</v>
      </c>
      <c r="B120" t="s">
        <v>126</v>
      </c>
      <c r="C120" t="s">
        <v>1126</v>
      </c>
      <c r="D120" t="s">
        <v>4168</v>
      </c>
      <c r="E120" t="s">
        <v>4176</v>
      </c>
      <c r="F120" t="s">
        <v>4180</v>
      </c>
      <c r="G120">
        <v>9622.84</v>
      </c>
      <c r="H120" s="3">
        <v>42127</v>
      </c>
      <c r="I120">
        <v>2196.2800000000002</v>
      </c>
      <c r="J120">
        <v>557.20000000000005</v>
      </c>
      <c r="K120">
        <v>0.25369999999999998</v>
      </c>
      <c r="L120">
        <v>17.27</v>
      </c>
      <c r="M120">
        <v>0.55999999999999994</v>
      </c>
      <c r="N120">
        <v>53.89</v>
      </c>
      <c r="O120">
        <f t="shared" si="2"/>
        <v>2015</v>
      </c>
      <c r="P120" t="str">
        <f t="shared" si="3"/>
        <v>Q2</v>
      </c>
      <c r="Q120" t="str" cm="1">
        <f t="array" ref="Q120">_xlfn.IFS(L120&lt;8,"Low Valuation",
     L120&lt;=15,"Fair Valuation",
     TRUE,"High Valuation")</f>
        <v>High Valuation</v>
      </c>
      <c r="R120" t="str" cm="1">
        <f t="array" ref="R120">_xlfn.IFS(G120&lt;100,"Small Cap",
     G120&lt;=1000,"Mid Cap",
     TRUE,"Large Cap")</f>
        <v>Large Cap</v>
      </c>
    </row>
    <row r="121" spans="1:18" x14ac:dyDescent="0.35">
      <c r="A121">
        <v>120</v>
      </c>
      <c r="B121" t="s">
        <v>127</v>
      </c>
      <c r="C121" t="s">
        <v>1127</v>
      </c>
      <c r="D121" t="s">
        <v>4167</v>
      </c>
      <c r="E121" t="s">
        <v>4178</v>
      </c>
      <c r="F121" t="s">
        <v>4181</v>
      </c>
      <c r="G121">
        <v>8366.68</v>
      </c>
      <c r="H121" s="3">
        <v>42128</v>
      </c>
      <c r="I121">
        <v>3598.55</v>
      </c>
      <c r="J121">
        <v>1321.75</v>
      </c>
      <c r="K121">
        <v>0.36730000000000002</v>
      </c>
      <c r="L121">
        <v>6.33</v>
      </c>
      <c r="M121">
        <v>1.54</v>
      </c>
      <c r="N121">
        <v>128.85</v>
      </c>
      <c r="O121">
        <f t="shared" si="2"/>
        <v>2015</v>
      </c>
      <c r="P121" t="str">
        <f t="shared" si="3"/>
        <v>Q2</v>
      </c>
      <c r="Q121" t="str" cm="1">
        <f t="array" ref="Q121">_xlfn.IFS(L121&lt;8,"Low Valuation",
     L121&lt;=15,"Fair Valuation",
     TRUE,"High Valuation")</f>
        <v>Low Valuation</v>
      </c>
      <c r="R121" t="str" cm="1">
        <f t="array" ref="R121">_xlfn.IFS(G121&lt;100,"Small Cap",
     G121&lt;=1000,"Mid Cap",
     TRUE,"Large Cap")</f>
        <v>Large Cap</v>
      </c>
    </row>
    <row r="122" spans="1:18" x14ac:dyDescent="0.35">
      <c r="A122">
        <v>121</v>
      </c>
      <c r="B122" t="s">
        <v>128</v>
      </c>
      <c r="C122" t="s">
        <v>1128</v>
      </c>
      <c r="D122" t="s">
        <v>4170</v>
      </c>
      <c r="E122" t="s">
        <v>4176</v>
      </c>
      <c r="F122" t="s">
        <v>4180</v>
      </c>
      <c r="G122">
        <v>7559.67</v>
      </c>
      <c r="H122" s="3">
        <v>42129</v>
      </c>
      <c r="I122">
        <v>1663.65</v>
      </c>
      <c r="J122">
        <v>595.25</v>
      </c>
      <c r="K122">
        <v>0.35780000000000001</v>
      </c>
      <c r="L122">
        <v>12.7</v>
      </c>
      <c r="M122">
        <v>1.88</v>
      </c>
      <c r="N122">
        <v>142.12</v>
      </c>
      <c r="O122">
        <f t="shared" si="2"/>
        <v>2015</v>
      </c>
      <c r="P122" t="str">
        <f t="shared" si="3"/>
        <v>Q2</v>
      </c>
      <c r="Q122" t="str" cm="1">
        <f t="array" ref="Q122">_xlfn.IFS(L122&lt;8,"Low Valuation",
     L122&lt;=15,"Fair Valuation",
     TRUE,"High Valuation")</f>
        <v>Fair Valuation</v>
      </c>
      <c r="R122" t="str" cm="1">
        <f t="array" ref="R122">_xlfn.IFS(G122&lt;100,"Small Cap",
     G122&lt;=1000,"Mid Cap",
     TRUE,"Large Cap")</f>
        <v>Large Cap</v>
      </c>
    </row>
    <row r="123" spans="1:18" x14ac:dyDescent="0.35">
      <c r="A123">
        <v>122</v>
      </c>
      <c r="B123" t="s">
        <v>129</v>
      </c>
      <c r="C123" t="s">
        <v>1129</v>
      </c>
      <c r="D123" t="s">
        <v>4165</v>
      </c>
      <c r="E123" t="s">
        <v>4179</v>
      </c>
      <c r="F123" t="s">
        <v>4180</v>
      </c>
      <c r="G123">
        <v>6267.51</v>
      </c>
      <c r="H123" s="3">
        <v>42130</v>
      </c>
      <c r="I123">
        <v>2291.62</v>
      </c>
      <c r="J123">
        <v>661.13</v>
      </c>
      <c r="K123">
        <v>0.28849999999999998</v>
      </c>
      <c r="L123">
        <v>9.48</v>
      </c>
      <c r="M123">
        <v>0.52</v>
      </c>
      <c r="N123">
        <v>32.590000000000003</v>
      </c>
      <c r="O123">
        <f t="shared" si="2"/>
        <v>2015</v>
      </c>
      <c r="P123" t="str">
        <f t="shared" si="3"/>
        <v>Q2</v>
      </c>
      <c r="Q123" t="str" cm="1">
        <f t="array" ref="Q123">_xlfn.IFS(L123&lt;8,"Low Valuation",
     L123&lt;=15,"Fair Valuation",
     TRUE,"High Valuation")</f>
        <v>Fair Valuation</v>
      </c>
      <c r="R123" t="str" cm="1">
        <f t="array" ref="R123">_xlfn.IFS(G123&lt;100,"Small Cap",
     G123&lt;=1000,"Mid Cap",
     TRUE,"Large Cap")</f>
        <v>Large Cap</v>
      </c>
    </row>
    <row r="124" spans="1:18" x14ac:dyDescent="0.35">
      <c r="A124">
        <v>123</v>
      </c>
      <c r="B124" t="s">
        <v>108</v>
      </c>
      <c r="C124" t="s">
        <v>1130</v>
      </c>
      <c r="D124" t="s">
        <v>4165</v>
      </c>
      <c r="E124" t="s">
        <v>4176</v>
      </c>
      <c r="F124" t="s">
        <v>4183</v>
      </c>
      <c r="G124">
        <v>6859.82</v>
      </c>
      <c r="H124" s="3">
        <v>42131</v>
      </c>
      <c r="I124">
        <v>2904.94</v>
      </c>
      <c r="J124">
        <v>561.82000000000005</v>
      </c>
      <c r="K124">
        <v>0.19339999999999999</v>
      </c>
      <c r="L124">
        <v>12.21</v>
      </c>
      <c r="M124">
        <v>2.33</v>
      </c>
      <c r="N124">
        <v>159.83000000000001</v>
      </c>
      <c r="O124">
        <f t="shared" si="2"/>
        <v>2015</v>
      </c>
      <c r="P124" t="str">
        <f t="shared" si="3"/>
        <v>Q2</v>
      </c>
      <c r="Q124" t="str" cm="1">
        <f t="array" ref="Q124">_xlfn.IFS(L124&lt;8,"Low Valuation",
     L124&lt;=15,"Fair Valuation",
     TRUE,"High Valuation")</f>
        <v>Fair Valuation</v>
      </c>
      <c r="R124" t="str" cm="1">
        <f t="array" ref="R124">_xlfn.IFS(G124&lt;100,"Small Cap",
     G124&lt;=1000,"Mid Cap",
     TRUE,"Large Cap")</f>
        <v>Large Cap</v>
      </c>
    </row>
    <row r="125" spans="1:18" x14ac:dyDescent="0.35">
      <c r="A125">
        <v>124</v>
      </c>
      <c r="B125" t="s">
        <v>38</v>
      </c>
      <c r="C125" t="s">
        <v>1081</v>
      </c>
      <c r="D125" t="s">
        <v>4167</v>
      </c>
      <c r="E125" t="s">
        <v>4177</v>
      </c>
      <c r="F125" t="s">
        <v>4181</v>
      </c>
      <c r="G125">
        <v>3937.67</v>
      </c>
      <c r="H125" s="3">
        <v>42132</v>
      </c>
      <c r="I125">
        <v>2161.0500000000002</v>
      </c>
      <c r="J125">
        <v>376.45</v>
      </c>
      <c r="K125">
        <v>0.17419999999999999</v>
      </c>
      <c r="L125">
        <v>10.46</v>
      </c>
      <c r="M125">
        <v>2.36</v>
      </c>
      <c r="N125">
        <v>92.93</v>
      </c>
      <c r="O125">
        <f t="shared" si="2"/>
        <v>2015</v>
      </c>
      <c r="P125" t="str">
        <f t="shared" si="3"/>
        <v>Q2</v>
      </c>
      <c r="Q125" t="str" cm="1">
        <f t="array" ref="Q125">_xlfn.IFS(L125&lt;8,"Low Valuation",
     L125&lt;=15,"Fair Valuation",
     TRUE,"High Valuation")</f>
        <v>Fair Valuation</v>
      </c>
      <c r="R125" t="str" cm="1">
        <f t="array" ref="R125">_xlfn.IFS(G125&lt;100,"Small Cap",
     G125&lt;=1000,"Mid Cap",
     TRUE,"Large Cap")</f>
        <v>Large Cap</v>
      </c>
    </row>
    <row r="126" spans="1:18" x14ac:dyDescent="0.35">
      <c r="A126">
        <v>125</v>
      </c>
      <c r="B126" t="s">
        <v>130</v>
      </c>
      <c r="C126" t="s">
        <v>1131</v>
      </c>
      <c r="D126" t="s">
        <v>4170</v>
      </c>
      <c r="E126" t="s">
        <v>4174</v>
      </c>
      <c r="F126" t="s">
        <v>4180</v>
      </c>
      <c r="G126">
        <v>28219.77</v>
      </c>
      <c r="H126" s="3">
        <v>42133</v>
      </c>
      <c r="I126">
        <v>4687.5</v>
      </c>
      <c r="J126">
        <v>1656.09</v>
      </c>
      <c r="K126">
        <v>0.3533</v>
      </c>
      <c r="L126">
        <v>17.04</v>
      </c>
      <c r="M126">
        <v>0.96</v>
      </c>
      <c r="N126">
        <v>270.91000000000003</v>
      </c>
      <c r="O126">
        <f t="shared" si="2"/>
        <v>2015</v>
      </c>
      <c r="P126" t="str">
        <f t="shared" si="3"/>
        <v>Q2</v>
      </c>
      <c r="Q126" t="str" cm="1">
        <f t="array" ref="Q126">_xlfn.IFS(L126&lt;8,"Low Valuation",
     L126&lt;=15,"Fair Valuation",
     TRUE,"High Valuation")</f>
        <v>High Valuation</v>
      </c>
      <c r="R126" t="str" cm="1">
        <f t="array" ref="R126">_xlfn.IFS(G126&lt;100,"Small Cap",
     G126&lt;=1000,"Mid Cap",
     TRUE,"Large Cap")</f>
        <v>Large Cap</v>
      </c>
    </row>
    <row r="127" spans="1:18" x14ac:dyDescent="0.35">
      <c r="A127">
        <v>126</v>
      </c>
      <c r="B127" t="s">
        <v>131</v>
      </c>
      <c r="C127" t="s">
        <v>1132</v>
      </c>
      <c r="D127" t="s">
        <v>4166</v>
      </c>
      <c r="E127" t="s">
        <v>4178</v>
      </c>
      <c r="F127" t="s">
        <v>4182</v>
      </c>
      <c r="G127">
        <v>793.81</v>
      </c>
      <c r="H127" s="3">
        <v>42134</v>
      </c>
      <c r="I127">
        <v>483.04</v>
      </c>
      <c r="J127">
        <v>81.25</v>
      </c>
      <c r="K127">
        <v>0.16819999999999999</v>
      </c>
      <c r="L127">
        <v>9.77</v>
      </c>
      <c r="M127">
        <v>0.85000000000000009</v>
      </c>
      <c r="N127">
        <v>6.75</v>
      </c>
      <c r="O127">
        <f t="shared" si="2"/>
        <v>2015</v>
      </c>
      <c r="P127" t="str">
        <f t="shared" si="3"/>
        <v>Q2</v>
      </c>
      <c r="Q127" t="str" cm="1">
        <f t="array" ref="Q127">_xlfn.IFS(L127&lt;8,"Low Valuation",
     L127&lt;=15,"Fair Valuation",
     TRUE,"High Valuation")</f>
        <v>Fair Valuation</v>
      </c>
      <c r="R127" t="str" cm="1">
        <f t="array" ref="R127">_xlfn.IFS(G127&lt;100,"Small Cap",
     G127&lt;=1000,"Mid Cap",
     TRUE,"Large Cap")</f>
        <v>Mid Cap</v>
      </c>
    </row>
    <row r="128" spans="1:18" x14ac:dyDescent="0.35">
      <c r="A128">
        <v>127</v>
      </c>
      <c r="B128" t="s">
        <v>130</v>
      </c>
      <c r="C128" t="s">
        <v>1133</v>
      </c>
      <c r="D128" t="s">
        <v>4171</v>
      </c>
      <c r="E128" t="s">
        <v>4173</v>
      </c>
      <c r="F128" t="s">
        <v>4180</v>
      </c>
      <c r="G128">
        <v>10817.47</v>
      </c>
      <c r="H128" s="3">
        <v>42135</v>
      </c>
      <c r="I128">
        <v>3055.12</v>
      </c>
      <c r="J128">
        <v>684.65</v>
      </c>
      <c r="K128">
        <v>0.22409999999999999</v>
      </c>
      <c r="L128">
        <v>15.8</v>
      </c>
      <c r="M128">
        <v>0.86999999999999988</v>
      </c>
      <c r="N128">
        <v>94.11</v>
      </c>
      <c r="O128">
        <f t="shared" si="2"/>
        <v>2015</v>
      </c>
      <c r="P128" t="str">
        <f t="shared" si="3"/>
        <v>Q2</v>
      </c>
      <c r="Q128" t="str" cm="1">
        <f t="array" ref="Q128">_xlfn.IFS(L128&lt;8,"Low Valuation",
     L128&lt;=15,"Fair Valuation",
     TRUE,"High Valuation")</f>
        <v>High Valuation</v>
      </c>
      <c r="R128" t="str" cm="1">
        <f t="array" ref="R128">_xlfn.IFS(G128&lt;100,"Small Cap",
     G128&lt;=1000,"Mid Cap",
     TRUE,"Large Cap")</f>
        <v>Large Cap</v>
      </c>
    </row>
    <row r="129" spans="1:18" x14ac:dyDescent="0.35">
      <c r="A129">
        <v>128</v>
      </c>
      <c r="B129" t="s">
        <v>132</v>
      </c>
      <c r="C129" t="s">
        <v>1134</v>
      </c>
      <c r="D129" t="s">
        <v>4170</v>
      </c>
      <c r="E129" t="s">
        <v>4179</v>
      </c>
      <c r="F129" t="s">
        <v>4181</v>
      </c>
      <c r="G129">
        <v>7818.17</v>
      </c>
      <c r="H129" s="3">
        <v>42136</v>
      </c>
      <c r="I129">
        <v>3524.29</v>
      </c>
      <c r="J129">
        <v>606.53</v>
      </c>
      <c r="K129">
        <v>0.1721</v>
      </c>
      <c r="L129">
        <v>12.89</v>
      </c>
      <c r="M129">
        <v>1.2</v>
      </c>
      <c r="N129">
        <v>93.82</v>
      </c>
      <c r="O129">
        <f t="shared" si="2"/>
        <v>2015</v>
      </c>
      <c r="P129" t="str">
        <f t="shared" si="3"/>
        <v>Q2</v>
      </c>
      <c r="Q129" t="str" cm="1">
        <f t="array" ref="Q129">_xlfn.IFS(L129&lt;8,"Low Valuation",
     L129&lt;=15,"Fair Valuation",
     TRUE,"High Valuation")</f>
        <v>Fair Valuation</v>
      </c>
      <c r="R129" t="str" cm="1">
        <f t="array" ref="R129">_xlfn.IFS(G129&lt;100,"Small Cap",
     G129&lt;=1000,"Mid Cap",
     TRUE,"Large Cap")</f>
        <v>Large Cap</v>
      </c>
    </row>
    <row r="130" spans="1:18" x14ac:dyDescent="0.35">
      <c r="A130">
        <v>129</v>
      </c>
      <c r="B130" t="s">
        <v>133</v>
      </c>
      <c r="C130" t="s">
        <v>1135</v>
      </c>
      <c r="D130" t="s">
        <v>4171</v>
      </c>
      <c r="E130" t="s">
        <v>4173</v>
      </c>
      <c r="F130" t="s">
        <v>4183</v>
      </c>
      <c r="G130">
        <v>781.9</v>
      </c>
      <c r="H130" s="3">
        <v>42137</v>
      </c>
      <c r="I130">
        <v>331.97</v>
      </c>
      <c r="J130">
        <v>55.97</v>
      </c>
      <c r="K130">
        <v>0.1686</v>
      </c>
      <c r="L130">
        <v>13.97</v>
      </c>
      <c r="M130">
        <v>1.49</v>
      </c>
      <c r="N130">
        <v>11.65</v>
      </c>
      <c r="O130">
        <f t="shared" si="2"/>
        <v>2015</v>
      </c>
      <c r="P130" t="str">
        <f t="shared" si="3"/>
        <v>Q2</v>
      </c>
      <c r="Q130" t="str" cm="1">
        <f t="array" ref="Q130">_xlfn.IFS(L130&lt;8,"Low Valuation",
     L130&lt;=15,"Fair Valuation",
     TRUE,"High Valuation")</f>
        <v>Fair Valuation</v>
      </c>
      <c r="R130" t="str" cm="1">
        <f t="array" ref="R130">_xlfn.IFS(G130&lt;100,"Small Cap",
     G130&lt;=1000,"Mid Cap",
     TRUE,"Large Cap")</f>
        <v>Mid Cap</v>
      </c>
    </row>
    <row r="131" spans="1:18" x14ac:dyDescent="0.35">
      <c r="A131">
        <v>130</v>
      </c>
      <c r="B131" t="s">
        <v>134</v>
      </c>
      <c r="C131" t="s">
        <v>1136</v>
      </c>
      <c r="D131" t="s">
        <v>4165</v>
      </c>
      <c r="E131" t="s">
        <v>4173</v>
      </c>
      <c r="F131" t="s">
        <v>4180</v>
      </c>
      <c r="G131">
        <v>5129.21</v>
      </c>
      <c r="H131" s="3">
        <v>42138</v>
      </c>
      <c r="I131">
        <v>2619.13</v>
      </c>
      <c r="J131">
        <v>399.16</v>
      </c>
      <c r="K131">
        <v>0.15240000000000001</v>
      </c>
      <c r="L131">
        <v>12.85</v>
      </c>
      <c r="M131">
        <v>2.4900000000000002</v>
      </c>
      <c r="N131">
        <v>127.72</v>
      </c>
      <c r="O131">
        <f t="shared" ref="O131:O194" si="4">YEAR(H131)</f>
        <v>2015</v>
      </c>
      <c r="P131" t="str">
        <f t="shared" ref="P131:P194" si="5">"Q"&amp;ROUNDUP(MONTH(H131)/3,0)</f>
        <v>Q2</v>
      </c>
      <c r="Q131" t="str" cm="1">
        <f t="array" ref="Q131">_xlfn.IFS(L131&lt;8,"Low Valuation",
     L131&lt;=15,"Fair Valuation",
     TRUE,"High Valuation")</f>
        <v>Fair Valuation</v>
      </c>
      <c r="R131" t="str" cm="1">
        <f t="array" ref="R131">_xlfn.IFS(G131&lt;100,"Small Cap",
     G131&lt;=1000,"Mid Cap",
     TRUE,"Large Cap")</f>
        <v>Large Cap</v>
      </c>
    </row>
    <row r="132" spans="1:18" x14ac:dyDescent="0.35">
      <c r="A132">
        <v>131</v>
      </c>
      <c r="B132" t="s">
        <v>135</v>
      </c>
      <c r="C132" t="s">
        <v>1137</v>
      </c>
      <c r="D132" t="s">
        <v>4165</v>
      </c>
      <c r="E132" t="s">
        <v>4176</v>
      </c>
      <c r="F132" t="s">
        <v>4180</v>
      </c>
      <c r="G132">
        <v>20174.7</v>
      </c>
      <c r="H132" s="3">
        <v>42139</v>
      </c>
      <c r="I132">
        <v>4093.33</v>
      </c>
      <c r="J132">
        <v>1139.17</v>
      </c>
      <c r="K132">
        <v>0.27829999999999999</v>
      </c>
      <c r="L132">
        <v>17.71</v>
      </c>
      <c r="M132">
        <v>2.2999999999999998</v>
      </c>
      <c r="N132">
        <v>464.02</v>
      </c>
      <c r="O132">
        <f t="shared" si="4"/>
        <v>2015</v>
      </c>
      <c r="P132" t="str">
        <f t="shared" si="5"/>
        <v>Q2</v>
      </c>
      <c r="Q132" t="str" cm="1">
        <f t="array" ref="Q132">_xlfn.IFS(L132&lt;8,"Low Valuation",
     L132&lt;=15,"Fair Valuation",
     TRUE,"High Valuation")</f>
        <v>High Valuation</v>
      </c>
      <c r="R132" t="str" cm="1">
        <f t="array" ref="R132">_xlfn.IFS(G132&lt;100,"Small Cap",
     G132&lt;=1000,"Mid Cap",
     TRUE,"Large Cap")</f>
        <v>Large Cap</v>
      </c>
    </row>
    <row r="133" spans="1:18" x14ac:dyDescent="0.35">
      <c r="A133">
        <v>132</v>
      </c>
      <c r="B133" t="s">
        <v>136</v>
      </c>
      <c r="C133" t="s">
        <v>1138</v>
      </c>
      <c r="D133" t="s">
        <v>4164</v>
      </c>
      <c r="E133" t="s">
        <v>4177</v>
      </c>
      <c r="F133" t="s">
        <v>4182</v>
      </c>
      <c r="G133">
        <v>2341.84</v>
      </c>
      <c r="H133" s="3">
        <v>42140</v>
      </c>
      <c r="I133">
        <v>2998.26</v>
      </c>
      <c r="J133">
        <v>328.91</v>
      </c>
      <c r="K133">
        <v>0.10970000000000001</v>
      </c>
      <c r="L133">
        <v>7.12</v>
      </c>
      <c r="M133">
        <v>0.63</v>
      </c>
      <c r="N133">
        <v>14.75</v>
      </c>
      <c r="O133">
        <f t="shared" si="4"/>
        <v>2015</v>
      </c>
      <c r="P133" t="str">
        <f t="shared" si="5"/>
        <v>Q2</v>
      </c>
      <c r="Q133" t="str" cm="1">
        <f t="array" ref="Q133">_xlfn.IFS(L133&lt;8,"Low Valuation",
     L133&lt;=15,"Fair Valuation",
     TRUE,"High Valuation")</f>
        <v>Low Valuation</v>
      </c>
      <c r="R133" t="str" cm="1">
        <f t="array" ref="R133">_xlfn.IFS(G133&lt;100,"Small Cap",
     G133&lt;=1000,"Mid Cap",
     TRUE,"Large Cap")</f>
        <v>Large Cap</v>
      </c>
    </row>
    <row r="134" spans="1:18" x14ac:dyDescent="0.35">
      <c r="A134">
        <v>133</v>
      </c>
      <c r="B134" t="s">
        <v>137</v>
      </c>
      <c r="C134" t="s">
        <v>1139</v>
      </c>
      <c r="D134" t="s">
        <v>4171</v>
      </c>
      <c r="E134" t="s">
        <v>4174</v>
      </c>
      <c r="F134" t="s">
        <v>4180</v>
      </c>
      <c r="G134">
        <v>8602.5499999999993</v>
      </c>
      <c r="H134" s="3">
        <v>42141</v>
      </c>
      <c r="I134">
        <v>2286.08</v>
      </c>
      <c r="J134">
        <v>486.02</v>
      </c>
      <c r="K134">
        <v>0.21260000000000001</v>
      </c>
      <c r="L134">
        <v>17.7</v>
      </c>
      <c r="M134">
        <v>0.84</v>
      </c>
      <c r="N134">
        <v>72.260000000000005</v>
      </c>
      <c r="O134">
        <f t="shared" si="4"/>
        <v>2015</v>
      </c>
      <c r="P134" t="str">
        <f t="shared" si="5"/>
        <v>Q2</v>
      </c>
      <c r="Q134" t="str" cm="1">
        <f t="array" ref="Q134">_xlfn.IFS(L134&lt;8,"Low Valuation",
     L134&lt;=15,"Fair Valuation",
     TRUE,"High Valuation")</f>
        <v>High Valuation</v>
      </c>
      <c r="R134" t="str" cm="1">
        <f t="array" ref="R134">_xlfn.IFS(G134&lt;100,"Small Cap",
     G134&lt;=1000,"Mid Cap",
     TRUE,"Large Cap")</f>
        <v>Large Cap</v>
      </c>
    </row>
    <row r="135" spans="1:18" x14ac:dyDescent="0.35">
      <c r="A135">
        <v>134</v>
      </c>
      <c r="B135" t="s">
        <v>138</v>
      </c>
      <c r="C135" t="s">
        <v>1140</v>
      </c>
      <c r="D135" t="s">
        <v>4168</v>
      </c>
      <c r="E135" t="s">
        <v>4174</v>
      </c>
      <c r="F135" t="s">
        <v>4180</v>
      </c>
      <c r="G135">
        <v>25527.599999999999</v>
      </c>
      <c r="H135" s="3">
        <v>42142</v>
      </c>
      <c r="I135">
        <v>4865.3</v>
      </c>
      <c r="J135">
        <v>1606.52</v>
      </c>
      <c r="K135">
        <v>0.33019999999999999</v>
      </c>
      <c r="L135">
        <v>15.89</v>
      </c>
      <c r="M135">
        <v>1.77</v>
      </c>
      <c r="N135">
        <v>451.84</v>
      </c>
      <c r="O135">
        <f t="shared" si="4"/>
        <v>2015</v>
      </c>
      <c r="P135" t="str">
        <f t="shared" si="5"/>
        <v>Q2</v>
      </c>
      <c r="Q135" t="str" cm="1">
        <f t="array" ref="Q135">_xlfn.IFS(L135&lt;8,"Low Valuation",
     L135&lt;=15,"Fair Valuation",
     TRUE,"High Valuation")</f>
        <v>High Valuation</v>
      </c>
      <c r="R135" t="str" cm="1">
        <f t="array" ref="R135">_xlfn.IFS(G135&lt;100,"Small Cap",
     G135&lt;=1000,"Mid Cap",
     TRUE,"Large Cap")</f>
        <v>Large Cap</v>
      </c>
    </row>
    <row r="136" spans="1:18" x14ac:dyDescent="0.35">
      <c r="A136">
        <v>135</v>
      </c>
      <c r="B136" t="s">
        <v>139</v>
      </c>
      <c r="C136" t="s">
        <v>1141</v>
      </c>
      <c r="D136" t="s">
        <v>4166</v>
      </c>
      <c r="E136" t="s">
        <v>4172</v>
      </c>
      <c r="F136" t="s">
        <v>4183</v>
      </c>
      <c r="G136">
        <v>5031.92</v>
      </c>
      <c r="H136" s="3">
        <v>42143</v>
      </c>
      <c r="I136">
        <v>3360.23</v>
      </c>
      <c r="J136">
        <v>816.87</v>
      </c>
      <c r="K136">
        <v>0.24310000000000001</v>
      </c>
      <c r="L136">
        <v>6.16</v>
      </c>
      <c r="M136">
        <v>1.21</v>
      </c>
      <c r="N136">
        <v>60.89</v>
      </c>
      <c r="O136">
        <f t="shared" si="4"/>
        <v>2015</v>
      </c>
      <c r="P136" t="str">
        <f t="shared" si="5"/>
        <v>Q2</v>
      </c>
      <c r="Q136" t="str" cm="1">
        <f t="array" ref="Q136">_xlfn.IFS(L136&lt;8,"Low Valuation",
     L136&lt;=15,"Fair Valuation",
     TRUE,"High Valuation")</f>
        <v>Low Valuation</v>
      </c>
      <c r="R136" t="str" cm="1">
        <f t="array" ref="R136">_xlfn.IFS(G136&lt;100,"Small Cap",
     G136&lt;=1000,"Mid Cap",
     TRUE,"Large Cap")</f>
        <v>Large Cap</v>
      </c>
    </row>
    <row r="137" spans="1:18" x14ac:dyDescent="0.35">
      <c r="A137">
        <v>136</v>
      </c>
      <c r="B137" t="s">
        <v>140</v>
      </c>
      <c r="C137" t="s">
        <v>1142</v>
      </c>
      <c r="D137" t="s">
        <v>4167</v>
      </c>
      <c r="E137" t="s">
        <v>4178</v>
      </c>
      <c r="F137" t="s">
        <v>4181</v>
      </c>
      <c r="G137">
        <v>9214.2000000000007</v>
      </c>
      <c r="H137" s="3">
        <v>42144</v>
      </c>
      <c r="I137">
        <v>2485.7600000000002</v>
      </c>
      <c r="J137">
        <v>792.96</v>
      </c>
      <c r="K137">
        <v>0.31900000000000001</v>
      </c>
      <c r="L137">
        <v>11.62</v>
      </c>
      <c r="M137">
        <v>1.41</v>
      </c>
      <c r="N137">
        <v>129.91999999999999</v>
      </c>
      <c r="O137">
        <f t="shared" si="4"/>
        <v>2015</v>
      </c>
      <c r="P137" t="str">
        <f t="shared" si="5"/>
        <v>Q2</v>
      </c>
      <c r="Q137" t="str" cm="1">
        <f t="array" ref="Q137">_xlfn.IFS(L137&lt;8,"Low Valuation",
     L137&lt;=15,"Fair Valuation",
     TRUE,"High Valuation")</f>
        <v>Fair Valuation</v>
      </c>
      <c r="R137" t="str" cm="1">
        <f t="array" ref="R137">_xlfn.IFS(G137&lt;100,"Small Cap",
     G137&lt;=1000,"Mid Cap",
     TRUE,"Large Cap")</f>
        <v>Large Cap</v>
      </c>
    </row>
    <row r="138" spans="1:18" x14ac:dyDescent="0.35">
      <c r="A138">
        <v>137</v>
      </c>
      <c r="B138" t="s">
        <v>141</v>
      </c>
      <c r="C138" t="s">
        <v>1143</v>
      </c>
      <c r="D138" t="s">
        <v>4168</v>
      </c>
      <c r="E138" t="s">
        <v>4173</v>
      </c>
      <c r="F138" t="s">
        <v>4181</v>
      </c>
      <c r="G138">
        <v>1140.96</v>
      </c>
      <c r="H138" s="3">
        <v>42145</v>
      </c>
      <c r="I138">
        <v>731.43</v>
      </c>
      <c r="J138">
        <v>75.56</v>
      </c>
      <c r="K138">
        <v>0.1033</v>
      </c>
      <c r="L138">
        <v>15.1</v>
      </c>
      <c r="M138">
        <v>1.1399999999999999</v>
      </c>
      <c r="N138">
        <v>13.01</v>
      </c>
      <c r="O138">
        <f t="shared" si="4"/>
        <v>2015</v>
      </c>
      <c r="P138" t="str">
        <f t="shared" si="5"/>
        <v>Q2</v>
      </c>
      <c r="Q138" t="str" cm="1">
        <f t="array" ref="Q138">_xlfn.IFS(L138&lt;8,"Low Valuation",
     L138&lt;=15,"Fair Valuation",
     TRUE,"High Valuation")</f>
        <v>High Valuation</v>
      </c>
      <c r="R138" t="str" cm="1">
        <f t="array" ref="R138">_xlfn.IFS(G138&lt;100,"Small Cap",
     G138&lt;=1000,"Mid Cap",
     TRUE,"Large Cap")</f>
        <v>Large Cap</v>
      </c>
    </row>
    <row r="139" spans="1:18" x14ac:dyDescent="0.35">
      <c r="A139">
        <v>138</v>
      </c>
      <c r="B139" t="s">
        <v>142</v>
      </c>
      <c r="C139" t="s">
        <v>1144</v>
      </c>
      <c r="D139" t="s">
        <v>4169</v>
      </c>
      <c r="E139" t="s">
        <v>4172</v>
      </c>
      <c r="F139" t="s">
        <v>4183</v>
      </c>
      <c r="G139">
        <v>8225.66</v>
      </c>
      <c r="H139" s="3">
        <v>42146</v>
      </c>
      <c r="I139">
        <v>4922.7</v>
      </c>
      <c r="J139">
        <v>817.66</v>
      </c>
      <c r="K139">
        <v>0.1661</v>
      </c>
      <c r="L139">
        <v>10.06</v>
      </c>
      <c r="M139">
        <v>1.55</v>
      </c>
      <c r="N139">
        <v>127.5</v>
      </c>
      <c r="O139">
        <f t="shared" si="4"/>
        <v>2015</v>
      </c>
      <c r="P139" t="str">
        <f t="shared" si="5"/>
        <v>Q2</v>
      </c>
      <c r="Q139" t="str" cm="1">
        <f t="array" ref="Q139">_xlfn.IFS(L139&lt;8,"Low Valuation",
     L139&lt;=15,"Fair Valuation",
     TRUE,"High Valuation")</f>
        <v>Fair Valuation</v>
      </c>
      <c r="R139" t="str" cm="1">
        <f t="array" ref="R139">_xlfn.IFS(G139&lt;100,"Small Cap",
     G139&lt;=1000,"Mid Cap",
     TRUE,"Large Cap")</f>
        <v>Large Cap</v>
      </c>
    </row>
    <row r="140" spans="1:18" x14ac:dyDescent="0.35">
      <c r="A140">
        <v>139</v>
      </c>
      <c r="B140" t="s">
        <v>143</v>
      </c>
      <c r="C140" t="s">
        <v>1145</v>
      </c>
      <c r="D140" t="s">
        <v>4168</v>
      </c>
      <c r="E140" t="s">
        <v>4176</v>
      </c>
      <c r="F140" t="s">
        <v>4182</v>
      </c>
      <c r="G140">
        <v>6793.35</v>
      </c>
      <c r="H140" s="3">
        <v>42147</v>
      </c>
      <c r="I140">
        <v>3786.71</v>
      </c>
      <c r="J140">
        <v>905.78</v>
      </c>
      <c r="K140">
        <v>0.2392</v>
      </c>
      <c r="L140">
        <v>7.5</v>
      </c>
      <c r="M140">
        <v>1.1299999999999999</v>
      </c>
      <c r="N140">
        <v>76.760000000000005</v>
      </c>
      <c r="O140">
        <f t="shared" si="4"/>
        <v>2015</v>
      </c>
      <c r="P140" t="str">
        <f t="shared" si="5"/>
        <v>Q2</v>
      </c>
      <c r="Q140" t="str" cm="1">
        <f t="array" ref="Q140">_xlfn.IFS(L140&lt;8,"Low Valuation",
     L140&lt;=15,"Fair Valuation",
     TRUE,"High Valuation")</f>
        <v>Low Valuation</v>
      </c>
      <c r="R140" t="str" cm="1">
        <f t="array" ref="R140">_xlfn.IFS(G140&lt;100,"Small Cap",
     G140&lt;=1000,"Mid Cap",
     TRUE,"Large Cap")</f>
        <v>Large Cap</v>
      </c>
    </row>
    <row r="141" spans="1:18" x14ac:dyDescent="0.35">
      <c r="A141">
        <v>140</v>
      </c>
      <c r="B141" t="s">
        <v>87</v>
      </c>
      <c r="C141" t="s">
        <v>1146</v>
      </c>
      <c r="D141" t="s">
        <v>4168</v>
      </c>
      <c r="E141" t="s">
        <v>4179</v>
      </c>
      <c r="F141" t="s">
        <v>4181</v>
      </c>
      <c r="G141">
        <v>11732.06</v>
      </c>
      <c r="H141" s="3">
        <v>42148</v>
      </c>
      <c r="I141">
        <v>2547.37</v>
      </c>
      <c r="J141">
        <v>769.82</v>
      </c>
      <c r="K141">
        <v>0.30220000000000002</v>
      </c>
      <c r="L141">
        <v>15.24</v>
      </c>
      <c r="M141">
        <v>0.76</v>
      </c>
      <c r="N141">
        <v>89.16</v>
      </c>
      <c r="O141">
        <f t="shared" si="4"/>
        <v>2015</v>
      </c>
      <c r="P141" t="str">
        <f t="shared" si="5"/>
        <v>Q2</v>
      </c>
      <c r="Q141" t="str" cm="1">
        <f t="array" ref="Q141">_xlfn.IFS(L141&lt;8,"Low Valuation",
     L141&lt;=15,"Fair Valuation",
     TRUE,"High Valuation")</f>
        <v>High Valuation</v>
      </c>
      <c r="R141" t="str" cm="1">
        <f t="array" ref="R141">_xlfn.IFS(G141&lt;100,"Small Cap",
     G141&lt;=1000,"Mid Cap",
     TRUE,"Large Cap")</f>
        <v>Large Cap</v>
      </c>
    </row>
    <row r="142" spans="1:18" x14ac:dyDescent="0.35">
      <c r="A142">
        <v>141</v>
      </c>
      <c r="B142" t="s">
        <v>144</v>
      </c>
      <c r="C142" t="s">
        <v>1147</v>
      </c>
      <c r="D142" t="s">
        <v>4167</v>
      </c>
      <c r="E142" t="s">
        <v>4179</v>
      </c>
      <c r="F142" t="s">
        <v>4181</v>
      </c>
      <c r="G142">
        <v>656.94</v>
      </c>
      <c r="H142" s="3">
        <v>42149</v>
      </c>
      <c r="I142">
        <v>163.43</v>
      </c>
      <c r="J142">
        <v>41.79</v>
      </c>
      <c r="K142">
        <v>0.25569999999999998</v>
      </c>
      <c r="L142">
        <v>15.72</v>
      </c>
      <c r="M142">
        <v>0.53</v>
      </c>
      <c r="N142">
        <v>3.48</v>
      </c>
      <c r="O142">
        <f t="shared" si="4"/>
        <v>2015</v>
      </c>
      <c r="P142" t="str">
        <f t="shared" si="5"/>
        <v>Q2</v>
      </c>
      <c r="Q142" t="str" cm="1">
        <f t="array" ref="Q142">_xlfn.IFS(L142&lt;8,"Low Valuation",
     L142&lt;=15,"Fair Valuation",
     TRUE,"High Valuation")</f>
        <v>High Valuation</v>
      </c>
      <c r="R142" t="str" cm="1">
        <f t="array" ref="R142">_xlfn.IFS(G142&lt;100,"Small Cap",
     G142&lt;=1000,"Mid Cap",
     TRUE,"Large Cap")</f>
        <v>Mid Cap</v>
      </c>
    </row>
    <row r="143" spans="1:18" x14ac:dyDescent="0.35">
      <c r="A143">
        <v>142</v>
      </c>
      <c r="B143" t="s">
        <v>145</v>
      </c>
      <c r="C143" t="s">
        <v>1148</v>
      </c>
      <c r="D143" t="s">
        <v>4169</v>
      </c>
      <c r="E143" t="s">
        <v>4178</v>
      </c>
      <c r="F143" t="s">
        <v>4183</v>
      </c>
      <c r="G143">
        <v>11776.01</v>
      </c>
      <c r="H143" s="3">
        <v>42150</v>
      </c>
      <c r="I143">
        <v>3378.73</v>
      </c>
      <c r="J143">
        <v>1033.8900000000001</v>
      </c>
      <c r="K143">
        <v>0.30599999999999999</v>
      </c>
      <c r="L143">
        <v>11.39</v>
      </c>
      <c r="M143">
        <v>2.33</v>
      </c>
      <c r="N143">
        <v>274.38</v>
      </c>
      <c r="O143">
        <f t="shared" si="4"/>
        <v>2015</v>
      </c>
      <c r="P143" t="str">
        <f t="shared" si="5"/>
        <v>Q2</v>
      </c>
      <c r="Q143" t="str" cm="1">
        <f t="array" ref="Q143">_xlfn.IFS(L143&lt;8,"Low Valuation",
     L143&lt;=15,"Fair Valuation",
     TRUE,"High Valuation")</f>
        <v>Fair Valuation</v>
      </c>
      <c r="R143" t="str" cm="1">
        <f t="array" ref="R143">_xlfn.IFS(G143&lt;100,"Small Cap",
     G143&lt;=1000,"Mid Cap",
     TRUE,"Large Cap")</f>
        <v>Large Cap</v>
      </c>
    </row>
    <row r="144" spans="1:18" x14ac:dyDescent="0.35">
      <c r="A144">
        <v>143</v>
      </c>
      <c r="B144" t="s">
        <v>146</v>
      </c>
      <c r="C144" t="s">
        <v>1149</v>
      </c>
      <c r="D144" t="s">
        <v>4164</v>
      </c>
      <c r="E144" t="s">
        <v>4172</v>
      </c>
      <c r="F144" t="s">
        <v>4180</v>
      </c>
      <c r="G144">
        <v>3887.14</v>
      </c>
      <c r="H144" s="3">
        <v>42151</v>
      </c>
      <c r="I144">
        <v>3239.59</v>
      </c>
      <c r="J144">
        <v>329.14</v>
      </c>
      <c r="K144">
        <v>0.1016</v>
      </c>
      <c r="L144">
        <v>11.81</v>
      </c>
      <c r="M144">
        <v>2.2200000000000002</v>
      </c>
      <c r="N144">
        <v>86.29</v>
      </c>
      <c r="O144">
        <f t="shared" si="4"/>
        <v>2015</v>
      </c>
      <c r="P144" t="str">
        <f t="shared" si="5"/>
        <v>Q2</v>
      </c>
      <c r="Q144" t="str" cm="1">
        <f t="array" ref="Q144">_xlfn.IFS(L144&lt;8,"Low Valuation",
     L144&lt;=15,"Fair Valuation",
     TRUE,"High Valuation")</f>
        <v>Fair Valuation</v>
      </c>
      <c r="R144" t="str" cm="1">
        <f t="array" ref="R144">_xlfn.IFS(G144&lt;100,"Small Cap",
     G144&lt;=1000,"Mid Cap",
     TRUE,"Large Cap")</f>
        <v>Large Cap</v>
      </c>
    </row>
    <row r="145" spans="1:18" x14ac:dyDescent="0.35">
      <c r="A145">
        <v>144</v>
      </c>
      <c r="B145" t="s">
        <v>147</v>
      </c>
      <c r="C145" t="s">
        <v>1150</v>
      </c>
      <c r="D145" t="s">
        <v>4165</v>
      </c>
      <c r="E145" t="s">
        <v>4174</v>
      </c>
      <c r="F145" t="s">
        <v>4183</v>
      </c>
      <c r="G145">
        <v>17263.349999999999</v>
      </c>
      <c r="H145" s="3">
        <v>42152</v>
      </c>
      <c r="I145">
        <v>4160.4799999999996</v>
      </c>
      <c r="J145">
        <v>1226.0899999999999</v>
      </c>
      <c r="K145">
        <v>0.29470000000000002</v>
      </c>
      <c r="L145">
        <v>14.08</v>
      </c>
      <c r="M145">
        <v>1.66</v>
      </c>
      <c r="N145">
        <v>286.57</v>
      </c>
      <c r="O145">
        <f t="shared" si="4"/>
        <v>2015</v>
      </c>
      <c r="P145" t="str">
        <f t="shared" si="5"/>
        <v>Q2</v>
      </c>
      <c r="Q145" t="str" cm="1">
        <f t="array" ref="Q145">_xlfn.IFS(L145&lt;8,"Low Valuation",
     L145&lt;=15,"Fair Valuation",
     TRUE,"High Valuation")</f>
        <v>Fair Valuation</v>
      </c>
      <c r="R145" t="str" cm="1">
        <f t="array" ref="R145">_xlfn.IFS(G145&lt;100,"Small Cap",
     G145&lt;=1000,"Mid Cap",
     TRUE,"Large Cap")</f>
        <v>Large Cap</v>
      </c>
    </row>
    <row r="146" spans="1:18" x14ac:dyDescent="0.35">
      <c r="A146">
        <v>145</v>
      </c>
      <c r="B146" t="s">
        <v>148</v>
      </c>
      <c r="C146" t="s">
        <v>1151</v>
      </c>
      <c r="D146" t="s">
        <v>4170</v>
      </c>
      <c r="E146" t="s">
        <v>4172</v>
      </c>
      <c r="F146" t="s">
        <v>4182</v>
      </c>
      <c r="G146">
        <v>5305.26</v>
      </c>
      <c r="H146" s="3">
        <v>42153</v>
      </c>
      <c r="I146">
        <v>1406.89</v>
      </c>
      <c r="J146">
        <v>377.33</v>
      </c>
      <c r="K146">
        <v>0.26819999999999999</v>
      </c>
      <c r="L146">
        <v>14.06</v>
      </c>
      <c r="M146">
        <v>1.2</v>
      </c>
      <c r="N146">
        <v>63.66</v>
      </c>
      <c r="O146">
        <f t="shared" si="4"/>
        <v>2015</v>
      </c>
      <c r="P146" t="str">
        <f t="shared" si="5"/>
        <v>Q2</v>
      </c>
      <c r="Q146" t="str" cm="1">
        <f t="array" ref="Q146">_xlfn.IFS(L146&lt;8,"Low Valuation",
     L146&lt;=15,"Fair Valuation",
     TRUE,"High Valuation")</f>
        <v>Fair Valuation</v>
      </c>
      <c r="R146" t="str" cm="1">
        <f t="array" ref="R146">_xlfn.IFS(G146&lt;100,"Small Cap",
     G146&lt;=1000,"Mid Cap",
     TRUE,"Large Cap")</f>
        <v>Large Cap</v>
      </c>
    </row>
    <row r="147" spans="1:18" x14ac:dyDescent="0.35">
      <c r="A147">
        <v>146</v>
      </c>
      <c r="B147" t="s">
        <v>43</v>
      </c>
      <c r="C147" t="s">
        <v>1152</v>
      </c>
      <c r="D147" t="s">
        <v>4168</v>
      </c>
      <c r="E147" t="s">
        <v>4179</v>
      </c>
      <c r="F147" t="s">
        <v>4182</v>
      </c>
      <c r="G147">
        <v>10170.469999999999</v>
      </c>
      <c r="H147" s="3">
        <v>42154</v>
      </c>
      <c r="I147">
        <v>4286.3500000000004</v>
      </c>
      <c r="J147">
        <v>679.39</v>
      </c>
      <c r="K147">
        <v>0.1585</v>
      </c>
      <c r="L147">
        <v>14.97</v>
      </c>
      <c r="M147">
        <v>1.08</v>
      </c>
      <c r="N147">
        <v>109.84</v>
      </c>
      <c r="O147">
        <f t="shared" si="4"/>
        <v>2015</v>
      </c>
      <c r="P147" t="str">
        <f t="shared" si="5"/>
        <v>Q2</v>
      </c>
      <c r="Q147" t="str" cm="1">
        <f t="array" ref="Q147">_xlfn.IFS(L147&lt;8,"Low Valuation",
     L147&lt;=15,"Fair Valuation",
     TRUE,"High Valuation")</f>
        <v>Fair Valuation</v>
      </c>
      <c r="R147" t="str" cm="1">
        <f t="array" ref="R147">_xlfn.IFS(G147&lt;100,"Small Cap",
     G147&lt;=1000,"Mid Cap",
     TRUE,"Large Cap")</f>
        <v>Large Cap</v>
      </c>
    </row>
    <row r="148" spans="1:18" x14ac:dyDescent="0.35">
      <c r="A148">
        <v>147</v>
      </c>
      <c r="B148" t="s">
        <v>149</v>
      </c>
      <c r="C148" t="s">
        <v>1153</v>
      </c>
      <c r="D148" t="s">
        <v>4169</v>
      </c>
      <c r="E148" t="s">
        <v>4172</v>
      </c>
      <c r="F148" t="s">
        <v>4180</v>
      </c>
      <c r="G148">
        <v>13899.3</v>
      </c>
      <c r="H148" s="3">
        <v>42155</v>
      </c>
      <c r="I148">
        <v>3880.31</v>
      </c>
      <c r="J148">
        <v>885.87</v>
      </c>
      <c r="K148">
        <v>0.2283</v>
      </c>
      <c r="L148">
        <v>15.69</v>
      </c>
      <c r="M148">
        <v>1.21</v>
      </c>
      <c r="N148">
        <v>168.18</v>
      </c>
      <c r="O148">
        <f t="shared" si="4"/>
        <v>2015</v>
      </c>
      <c r="P148" t="str">
        <f t="shared" si="5"/>
        <v>Q2</v>
      </c>
      <c r="Q148" t="str" cm="1">
        <f t="array" ref="Q148">_xlfn.IFS(L148&lt;8,"Low Valuation",
     L148&lt;=15,"Fair Valuation",
     TRUE,"High Valuation")</f>
        <v>High Valuation</v>
      </c>
      <c r="R148" t="str" cm="1">
        <f t="array" ref="R148">_xlfn.IFS(G148&lt;100,"Small Cap",
     G148&lt;=1000,"Mid Cap",
     TRUE,"Large Cap")</f>
        <v>Large Cap</v>
      </c>
    </row>
    <row r="149" spans="1:18" x14ac:dyDescent="0.35">
      <c r="A149">
        <v>148</v>
      </c>
      <c r="B149" t="s">
        <v>143</v>
      </c>
      <c r="C149" t="s">
        <v>1154</v>
      </c>
      <c r="D149" t="s">
        <v>4167</v>
      </c>
      <c r="E149" t="s">
        <v>4173</v>
      </c>
      <c r="F149" t="s">
        <v>4183</v>
      </c>
      <c r="G149">
        <v>3548.16</v>
      </c>
      <c r="H149" s="3">
        <v>42156</v>
      </c>
      <c r="I149">
        <v>1107.78</v>
      </c>
      <c r="J149">
        <v>365.79</v>
      </c>
      <c r="K149">
        <v>0.33019999999999999</v>
      </c>
      <c r="L149">
        <v>9.6999999999999993</v>
      </c>
      <c r="M149">
        <v>1.97</v>
      </c>
      <c r="N149">
        <v>69.900000000000006</v>
      </c>
      <c r="O149">
        <f t="shared" si="4"/>
        <v>2015</v>
      </c>
      <c r="P149" t="str">
        <f t="shared" si="5"/>
        <v>Q2</v>
      </c>
      <c r="Q149" t="str" cm="1">
        <f t="array" ref="Q149">_xlfn.IFS(L149&lt;8,"Low Valuation",
     L149&lt;=15,"Fair Valuation",
     TRUE,"High Valuation")</f>
        <v>Fair Valuation</v>
      </c>
      <c r="R149" t="str" cm="1">
        <f t="array" ref="R149">_xlfn.IFS(G149&lt;100,"Small Cap",
     G149&lt;=1000,"Mid Cap",
     TRUE,"Large Cap")</f>
        <v>Large Cap</v>
      </c>
    </row>
    <row r="150" spans="1:18" x14ac:dyDescent="0.35">
      <c r="A150">
        <v>149</v>
      </c>
      <c r="B150" t="s">
        <v>150</v>
      </c>
      <c r="C150" t="s">
        <v>1155</v>
      </c>
      <c r="D150" t="s">
        <v>4164</v>
      </c>
      <c r="E150" t="s">
        <v>4174</v>
      </c>
      <c r="F150" t="s">
        <v>4183</v>
      </c>
      <c r="G150">
        <v>5326.51</v>
      </c>
      <c r="H150" s="3">
        <v>42157</v>
      </c>
      <c r="I150">
        <v>3735.14</v>
      </c>
      <c r="J150">
        <v>621.53</v>
      </c>
      <c r="K150">
        <v>0.16639999999999999</v>
      </c>
      <c r="L150">
        <v>8.57</v>
      </c>
      <c r="M150">
        <v>0.89999999999999991</v>
      </c>
      <c r="N150">
        <v>47.94</v>
      </c>
      <c r="O150">
        <f t="shared" si="4"/>
        <v>2015</v>
      </c>
      <c r="P150" t="str">
        <f t="shared" si="5"/>
        <v>Q2</v>
      </c>
      <c r="Q150" t="str" cm="1">
        <f t="array" ref="Q150">_xlfn.IFS(L150&lt;8,"Low Valuation",
     L150&lt;=15,"Fair Valuation",
     TRUE,"High Valuation")</f>
        <v>Fair Valuation</v>
      </c>
      <c r="R150" t="str" cm="1">
        <f t="array" ref="R150">_xlfn.IFS(G150&lt;100,"Small Cap",
     G150&lt;=1000,"Mid Cap",
     TRUE,"Large Cap")</f>
        <v>Large Cap</v>
      </c>
    </row>
    <row r="151" spans="1:18" x14ac:dyDescent="0.35">
      <c r="A151">
        <v>150</v>
      </c>
      <c r="B151" t="s">
        <v>50</v>
      </c>
      <c r="C151" t="s">
        <v>1156</v>
      </c>
      <c r="D151" t="s">
        <v>4168</v>
      </c>
      <c r="E151" t="s">
        <v>4172</v>
      </c>
      <c r="F151" t="s">
        <v>4182</v>
      </c>
      <c r="G151">
        <v>1017.46</v>
      </c>
      <c r="H151" s="3">
        <v>42158</v>
      </c>
      <c r="I151">
        <v>755.47</v>
      </c>
      <c r="J151">
        <v>160.99</v>
      </c>
      <c r="K151">
        <v>0.21310000000000001</v>
      </c>
      <c r="L151">
        <v>6.32</v>
      </c>
      <c r="M151">
        <v>0.72</v>
      </c>
      <c r="N151">
        <v>7.33</v>
      </c>
      <c r="O151">
        <f t="shared" si="4"/>
        <v>2015</v>
      </c>
      <c r="P151" t="str">
        <f t="shared" si="5"/>
        <v>Q2</v>
      </c>
      <c r="Q151" t="str" cm="1">
        <f t="array" ref="Q151">_xlfn.IFS(L151&lt;8,"Low Valuation",
     L151&lt;=15,"Fair Valuation",
     TRUE,"High Valuation")</f>
        <v>Low Valuation</v>
      </c>
      <c r="R151" t="str" cm="1">
        <f t="array" ref="R151">_xlfn.IFS(G151&lt;100,"Small Cap",
     G151&lt;=1000,"Mid Cap",
     TRUE,"Large Cap")</f>
        <v>Large Cap</v>
      </c>
    </row>
    <row r="152" spans="1:18" x14ac:dyDescent="0.35">
      <c r="A152">
        <v>151</v>
      </c>
      <c r="B152" t="s">
        <v>151</v>
      </c>
      <c r="C152" t="s">
        <v>1157</v>
      </c>
      <c r="D152" t="s">
        <v>4169</v>
      </c>
      <c r="E152" t="s">
        <v>4172</v>
      </c>
      <c r="F152" t="s">
        <v>4180</v>
      </c>
      <c r="G152">
        <v>8029.09</v>
      </c>
      <c r="H152" s="3">
        <v>42159</v>
      </c>
      <c r="I152">
        <v>3389.09</v>
      </c>
      <c r="J152">
        <v>1151.95</v>
      </c>
      <c r="K152">
        <v>0.33989999999999998</v>
      </c>
      <c r="L152">
        <v>6.97</v>
      </c>
      <c r="M152">
        <v>0.96</v>
      </c>
      <c r="N152">
        <v>77.08</v>
      </c>
      <c r="O152">
        <f t="shared" si="4"/>
        <v>2015</v>
      </c>
      <c r="P152" t="str">
        <f t="shared" si="5"/>
        <v>Q2</v>
      </c>
      <c r="Q152" t="str" cm="1">
        <f t="array" ref="Q152">_xlfn.IFS(L152&lt;8,"Low Valuation",
     L152&lt;=15,"Fair Valuation",
     TRUE,"High Valuation")</f>
        <v>Low Valuation</v>
      </c>
      <c r="R152" t="str" cm="1">
        <f t="array" ref="R152">_xlfn.IFS(G152&lt;100,"Small Cap",
     G152&lt;=1000,"Mid Cap",
     TRUE,"Large Cap")</f>
        <v>Large Cap</v>
      </c>
    </row>
    <row r="153" spans="1:18" x14ac:dyDescent="0.35">
      <c r="A153">
        <v>152</v>
      </c>
      <c r="B153" t="s">
        <v>152</v>
      </c>
      <c r="C153" t="s">
        <v>1158</v>
      </c>
      <c r="D153" t="s">
        <v>4169</v>
      </c>
      <c r="E153" t="s">
        <v>4175</v>
      </c>
      <c r="F153" t="s">
        <v>4181</v>
      </c>
      <c r="G153">
        <v>5879.54</v>
      </c>
      <c r="H153" s="3">
        <v>42160</v>
      </c>
      <c r="I153">
        <v>1077.75</v>
      </c>
      <c r="J153">
        <v>404.37</v>
      </c>
      <c r="K153">
        <v>0.37519999999999998</v>
      </c>
      <c r="L153">
        <v>14.54</v>
      </c>
      <c r="M153">
        <v>1.61</v>
      </c>
      <c r="N153">
        <v>94.66</v>
      </c>
      <c r="O153">
        <f t="shared" si="4"/>
        <v>2015</v>
      </c>
      <c r="P153" t="str">
        <f t="shared" si="5"/>
        <v>Q2</v>
      </c>
      <c r="Q153" t="str" cm="1">
        <f t="array" ref="Q153">_xlfn.IFS(L153&lt;8,"Low Valuation",
     L153&lt;=15,"Fair Valuation",
     TRUE,"High Valuation")</f>
        <v>Fair Valuation</v>
      </c>
      <c r="R153" t="str" cm="1">
        <f t="array" ref="R153">_xlfn.IFS(G153&lt;100,"Small Cap",
     G153&lt;=1000,"Mid Cap",
     TRUE,"Large Cap")</f>
        <v>Large Cap</v>
      </c>
    </row>
    <row r="154" spans="1:18" x14ac:dyDescent="0.35">
      <c r="A154">
        <v>153</v>
      </c>
      <c r="B154" t="s">
        <v>153</v>
      </c>
      <c r="C154" t="s">
        <v>1026</v>
      </c>
      <c r="D154" t="s">
        <v>4171</v>
      </c>
      <c r="E154" t="s">
        <v>4173</v>
      </c>
      <c r="F154" t="s">
        <v>4180</v>
      </c>
      <c r="G154">
        <v>6124.44</v>
      </c>
      <c r="H154" s="3">
        <v>42161</v>
      </c>
      <c r="I154">
        <v>1557.36</v>
      </c>
      <c r="J154">
        <v>545.85</v>
      </c>
      <c r="K154">
        <v>0.35049999999999998</v>
      </c>
      <c r="L154">
        <v>11.22</v>
      </c>
      <c r="M154">
        <v>2.35</v>
      </c>
      <c r="N154">
        <v>143.91999999999999</v>
      </c>
      <c r="O154">
        <f t="shared" si="4"/>
        <v>2015</v>
      </c>
      <c r="P154" t="str">
        <f t="shared" si="5"/>
        <v>Q2</v>
      </c>
      <c r="Q154" t="str" cm="1">
        <f t="array" ref="Q154">_xlfn.IFS(L154&lt;8,"Low Valuation",
     L154&lt;=15,"Fair Valuation",
     TRUE,"High Valuation")</f>
        <v>Fair Valuation</v>
      </c>
      <c r="R154" t="str" cm="1">
        <f t="array" ref="R154">_xlfn.IFS(G154&lt;100,"Small Cap",
     G154&lt;=1000,"Mid Cap",
     TRUE,"Large Cap")</f>
        <v>Large Cap</v>
      </c>
    </row>
    <row r="155" spans="1:18" x14ac:dyDescent="0.35">
      <c r="A155">
        <v>154</v>
      </c>
      <c r="B155" t="s">
        <v>154</v>
      </c>
      <c r="C155" t="s">
        <v>1159</v>
      </c>
      <c r="D155" t="s">
        <v>4165</v>
      </c>
      <c r="E155" t="s">
        <v>4174</v>
      </c>
      <c r="F155" t="s">
        <v>4183</v>
      </c>
      <c r="G155">
        <v>6479.93</v>
      </c>
      <c r="H155" s="3">
        <v>42162</v>
      </c>
      <c r="I155">
        <v>3544.96</v>
      </c>
      <c r="J155">
        <v>862.84</v>
      </c>
      <c r="K155">
        <v>0.24340000000000001</v>
      </c>
      <c r="L155">
        <v>7.51</v>
      </c>
      <c r="M155">
        <v>2.4500000000000002</v>
      </c>
      <c r="N155">
        <v>158.76</v>
      </c>
      <c r="O155">
        <f t="shared" si="4"/>
        <v>2015</v>
      </c>
      <c r="P155" t="str">
        <f t="shared" si="5"/>
        <v>Q2</v>
      </c>
      <c r="Q155" t="str" cm="1">
        <f t="array" ref="Q155">_xlfn.IFS(L155&lt;8,"Low Valuation",
     L155&lt;=15,"Fair Valuation",
     TRUE,"High Valuation")</f>
        <v>Low Valuation</v>
      </c>
      <c r="R155" t="str" cm="1">
        <f t="array" ref="R155">_xlfn.IFS(G155&lt;100,"Small Cap",
     G155&lt;=1000,"Mid Cap",
     TRUE,"Large Cap")</f>
        <v>Large Cap</v>
      </c>
    </row>
    <row r="156" spans="1:18" x14ac:dyDescent="0.35">
      <c r="A156">
        <v>155</v>
      </c>
      <c r="B156" t="s">
        <v>155</v>
      </c>
      <c r="C156" t="s">
        <v>1160</v>
      </c>
      <c r="D156" t="s">
        <v>4170</v>
      </c>
      <c r="E156" t="s">
        <v>4174</v>
      </c>
      <c r="F156" t="s">
        <v>4182</v>
      </c>
      <c r="G156">
        <v>1510.85</v>
      </c>
      <c r="H156" s="3">
        <v>42163</v>
      </c>
      <c r="I156">
        <v>841.18</v>
      </c>
      <c r="J156">
        <v>135.26</v>
      </c>
      <c r="K156">
        <v>0.1608</v>
      </c>
      <c r="L156">
        <v>11.17</v>
      </c>
      <c r="M156">
        <v>1.31</v>
      </c>
      <c r="N156">
        <v>19.79</v>
      </c>
      <c r="O156">
        <f t="shared" si="4"/>
        <v>2015</v>
      </c>
      <c r="P156" t="str">
        <f t="shared" si="5"/>
        <v>Q2</v>
      </c>
      <c r="Q156" t="str" cm="1">
        <f t="array" ref="Q156">_xlfn.IFS(L156&lt;8,"Low Valuation",
     L156&lt;=15,"Fair Valuation",
     TRUE,"High Valuation")</f>
        <v>Fair Valuation</v>
      </c>
      <c r="R156" t="str" cm="1">
        <f t="array" ref="R156">_xlfn.IFS(G156&lt;100,"Small Cap",
     G156&lt;=1000,"Mid Cap",
     TRUE,"Large Cap")</f>
        <v>Large Cap</v>
      </c>
    </row>
    <row r="157" spans="1:18" x14ac:dyDescent="0.35">
      <c r="A157">
        <v>156</v>
      </c>
      <c r="B157" t="s">
        <v>156</v>
      </c>
      <c r="C157" t="s">
        <v>1161</v>
      </c>
      <c r="D157" t="s">
        <v>4165</v>
      </c>
      <c r="E157" t="s">
        <v>4178</v>
      </c>
      <c r="F157" t="s">
        <v>4181</v>
      </c>
      <c r="G157">
        <v>2044.52</v>
      </c>
      <c r="H157" s="3">
        <v>42164</v>
      </c>
      <c r="I157">
        <v>776.42</v>
      </c>
      <c r="J157">
        <v>247.52</v>
      </c>
      <c r="K157">
        <v>0.31879999999999997</v>
      </c>
      <c r="L157">
        <v>8.26</v>
      </c>
      <c r="M157">
        <v>1.79</v>
      </c>
      <c r="N157">
        <v>36.6</v>
      </c>
      <c r="O157">
        <f t="shared" si="4"/>
        <v>2015</v>
      </c>
      <c r="P157" t="str">
        <f t="shared" si="5"/>
        <v>Q2</v>
      </c>
      <c r="Q157" t="str" cm="1">
        <f t="array" ref="Q157">_xlfn.IFS(L157&lt;8,"Low Valuation",
     L157&lt;=15,"Fair Valuation",
     TRUE,"High Valuation")</f>
        <v>Fair Valuation</v>
      </c>
      <c r="R157" t="str" cm="1">
        <f t="array" ref="R157">_xlfn.IFS(G157&lt;100,"Small Cap",
     G157&lt;=1000,"Mid Cap",
     TRUE,"Large Cap")</f>
        <v>Large Cap</v>
      </c>
    </row>
    <row r="158" spans="1:18" x14ac:dyDescent="0.35">
      <c r="A158">
        <v>157</v>
      </c>
      <c r="B158" t="s">
        <v>157</v>
      </c>
      <c r="C158" t="s">
        <v>1162</v>
      </c>
      <c r="D158" t="s">
        <v>4168</v>
      </c>
      <c r="E158" t="s">
        <v>4172</v>
      </c>
      <c r="F158" t="s">
        <v>4183</v>
      </c>
      <c r="G158">
        <v>8157.44</v>
      </c>
      <c r="H158" s="3">
        <v>42165</v>
      </c>
      <c r="I158">
        <v>3783.81</v>
      </c>
      <c r="J158">
        <v>617.52</v>
      </c>
      <c r="K158">
        <v>0.16320000000000001</v>
      </c>
      <c r="L158">
        <v>13.21</v>
      </c>
      <c r="M158">
        <v>2</v>
      </c>
      <c r="N158">
        <v>163.15</v>
      </c>
      <c r="O158">
        <f t="shared" si="4"/>
        <v>2015</v>
      </c>
      <c r="P158" t="str">
        <f t="shared" si="5"/>
        <v>Q2</v>
      </c>
      <c r="Q158" t="str" cm="1">
        <f t="array" ref="Q158">_xlfn.IFS(L158&lt;8,"Low Valuation",
     L158&lt;=15,"Fair Valuation",
     TRUE,"High Valuation")</f>
        <v>Fair Valuation</v>
      </c>
      <c r="R158" t="str" cm="1">
        <f t="array" ref="R158">_xlfn.IFS(G158&lt;100,"Small Cap",
     G158&lt;=1000,"Mid Cap",
     TRUE,"Large Cap")</f>
        <v>Large Cap</v>
      </c>
    </row>
    <row r="159" spans="1:18" x14ac:dyDescent="0.35">
      <c r="A159">
        <v>158</v>
      </c>
      <c r="B159" t="s">
        <v>158</v>
      </c>
      <c r="C159" t="s">
        <v>1163</v>
      </c>
      <c r="D159" t="s">
        <v>4167</v>
      </c>
      <c r="E159" t="s">
        <v>4172</v>
      </c>
      <c r="F159" t="s">
        <v>4181</v>
      </c>
      <c r="G159">
        <v>8553.74</v>
      </c>
      <c r="H159" s="3">
        <v>42166</v>
      </c>
      <c r="I159">
        <v>3209.18</v>
      </c>
      <c r="J159">
        <v>895.68</v>
      </c>
      <c r="K159">
        <v>0.27910000000000001</v>
      </c>
      <c r="L159">
        <v>9.5500000000000007</v>
      </c>
      <c r="M159">
        <v>1.96</v>
      </c>
      <c r="N159">
        <v>167.65</v>
      </c>
      <c r="O159">
        <f t="shared" si="4"/>
        <v>2015</v>
      </c>
      <c r="P159" t="str">
        <f t="shared" si="5"/>
        <v>Q2</v>
      </c>
      <c r="Q159" t="str" cm="1">
        <f t="array" ref="Q159">_xlfn.IFS(L159&lt;8,"Low Valuation",
     L159&lt;=15,"Fair Valuation",
     TRUE,"High Valuation")</f>
        <v>Fair Valuation</v>
      </c>
      <c r="R159" t="str" cm="1">
        <f t="array" ref="R159">_xlfn.IFS(G159&lt;100,"Small Cap",
     G159&lt;=1000,"Mid Cap",
     TRUE,"Large Cap")</f>
        <v>Large Cap</v>
      </c>
    </row>
    <row r="160" spans="1:18" x14ac:dyDescent="0.35">
      <c r="A160">
        <v>159</v>
      </c>
      <c r="B160" t="s">
        <v>69</v>
      </c>
      <c r="C160" t="s">
        <v>1164</v>
      </c>
      <c r="D160" t="s">
        <v>4166</v>
      </c>
      <c r="E160" t="s">
        <v>4173</v>
      </c>
      <c r="F160" t="s">
        <v>4183</v>
      </c>
      <c r="G160">
        <v>16572.88</v>
      </c>
      <c r="H160" s="3">
        <v>42167</v>
      </c>
      <c r="I160">
        <v>4729.28</v>
      </c>
      <c r="J160">
        <v>1076.8599999999999</v>
      </c>
      <c r="K160">
        <v>0.22770000000000001</v>
      </c>
      <c r="L160">
        <v>15.39</v>
      </c>
      <c r="M160">
        <v>0.61</v>
      </c>
      <c r="N160">
        <v>101.09</v>
      </c>
      <c r="O160">
        <f t="shared" si="4"/>
        <v>2015</v>
      </c>
      <c r="P160" t="str">
        <f t="shared" si="5"/>
        <v>Q2</v>
      </c>
      <c r="Q160" t="str" cm="1">
        <f t="array" ref="Q160">_xlfn.IFS(L160&lt;8,"Low Valuation",
     L160&lt;=15,"Fair Valuation",
     TRUE,"High Valuation")</f>
        <v>High Valuation</v>
      </c>
      <c r="R160" t="str" cm="1">
        <f t="array" ref="R160">_xlfn.IFS(G160&lt;100,"Small Cap",
     G160&lt;=1000,"Mid Cap",
     TRUE,"Large Cap")</f>
        <v>Large Cap</v>
      </c>
    </row>
    <row r="161" spans="1:18" x14ac:dyDescent="0.35">
      <c r="A161">
        <v>160</v>
      </c>
      <c r="B161" t="s">
        <v>159</v>
      </c>
      <c r="C161" t="s">
        <v>1165</v>
      </c>
      <c r="D161" t="s">
        <v>4165</v>
      </c>
      <c r="E161" t="s">
        <v>4177</v>
      </c>
      <c r="F161" t="s">
        <v>4180</v>
      </c>
      <c r="G161">
        <v>7087.43</v>
      </c>
      <c r="H161" s="3">
        <v>42168</v>
      </c>
      <c r="I161">
        <v>4184.59</v>
      </c>
      <c r="J161">
        <v>659.91</v>
      </c>
      <c r="K161">
        <v>0.15770000000000001</v>
      </c>
      <c r="L161">
        <v>10.74</v>
      </c>
      <c r="M161">
        <v>1.1000000000000001</v>
      </c>
      <c r="N161">
        <v>77.959999999999994</v>
      </c>
      <c r="O161">
        <f t="shared" si="4"/>
        <v>2015</v>
      </c>
      <c r="P161" t="str">
        <f t="shared" si="5"/>
        <v>Q2</v>
      </c>
      <c r="Q161" t="str" cm="1">
        <f t="array" ref="Q161">_xlfn.IFS(L161&lt;8,"Low Valuation",
     L161&lt;=15,"Fair Valuation",
     TRUE,"High Valuation")</f>
        <v>Fair Valuation</v>
      </c>
      <c r="R161" t="str" cm="1">
        <f t="array" ref="R161">_xlfn.IFS(G161&lt;100,"Small Cap",
     G161&lt;=1000,"Mid Cap",
     TRUE,"Large Cap")</f>
        <v>Large Cap</v>
      </c>
    </row>
    <row r="162" spans="1:18" x14ac:dyDescent="0.35">
      <c r="A162">
        <v>161</v>
      </c>
      <c r="B162" t="s">
        <v>160</v>
      </c>
      <c r="C162" t="s">
        <v>1166</v>
      </c>
      <c r="D162" t="s">
        <v>4169</v>
      </c>
      <c r="E162" t="s">
        <v>4177</v>
      </c>
      <c r="F162" t="s">
        <v>4180</v>
      </c>
      <c r="G162">
        <v>1731.27</v>
      </c>
      <c r="H162" s="3">
        <v>42169</v>
      </c>
      <c r="I162">
        <v>446.51</v>
      </c>
      <c r="J162">
        <v>165.83</v>
      </c>
      <c r="K162">
        <v>0.37140000000000001</v>
      </c>
      <c r="L162">
        <v>10.44</v>
      </c>
      <c r="M162">
        <v>1.56</v>
      </c>
      <c r="N162">
        <v>27.01</v>
      </c>
      <c r="O162">
        <f t="shared" si="4"/>
        <v>2015</v>
      </c>
      <c r="P162" t="str">
        <f t="shared" si="5"/>
        <v>Q2</v>
      </c>
      <c r="Q162" t="str" cm="1">
        <f t="array" ref="Q162">_xlfn.IFS(L162&lt;8,"Low Valuation",
     L162&lt;=15,"Fair Valuation",
     TRUE,"High Valuation")</f>
        <v>Fair Valuation</v>
      </c>
      <c r="R162" t="str" cm="1">
        <f t="array" ref="R162">_xlfn.IFS(G162&lt;100,"Small Cap",
     G162&lt;=1000,"Mid Cap",
     TRUE,"Large Cap")</f>
        <v>Large Cap</v>
      </c>
    </row>
    <row r="163" spans="1:18" x14ac:dyDescent="0.35">
      <c r="A163">
        <v>162</v>
      </c>
      <c r="B163" t="s">
        <v>161</v>
      </c>
      <c r="C163" t="s">
        <v>1167</v>
      </c>
      <c r="D163" t="s">
        <v>4166</v>
      </c>
      <c r="E163" t="s">
        <v>4177</v>
      </c>
      <c r="F163" t="s">
        <v>4181</v>
      </c>
      <c r="G163">
        <v>2954.6</v>
      </c>
      <c r="H163" s="3">
        <v>42170</v>
      </c>
      <c r="I163">
        <v>2495.88</v>
      </c>
      <c r="J163">
        <v>348.42</v>
      </c>
      <c r="K163">
        <v>0.1396</v>
      </c>
      <c r="L163">
        <v>8.48</v>
      </c>
      <c r="M163">
        <v>0.65</v>
      </c>
      <c r="N163">
        <v>19.2</v>
      </c>
      <c r="O163">
        <f t="shared" si="4"/>
        <v>2015</v>
      </c>
      <c r="P163" t="str">
        <f t="shared" si="5"/>
        <v>Q2</v>
      </c>
      <c r="Q163" t="str" cm="1">
        <f t="array" ref="Q163">_xlfn.IFS(L163&lt;8,"Low Valuation",
     L163&lt;=15,"Fair Valuation",
     TRUE,"High Valuation")</f>
        <v>Fair Valuation</v>
      </c>
      <c r="R163" t="str" cm="1">
        <f t="array" ref="R163">_xlfn.IFS(G163&lt;100,"Small Cap",
     G163&lt;=1000,"Mid Cap",
     TRUE,"Large Cap")</f>
        <v>Large Cap</v>
      </c>
    </row>
    <row r="164" spans="1:18" x14ac:dyDescent="0.35">
      <c r="A164">
        <v>163</v>
      </c>
      <c r="B164" t="s">
        <v>162</v>
      </c>
      <c r="C164" t="s">
        <v>1168</v>
      </c>
      <c r="D164" t="s">
        <v>4170</v>
      </c>
      <c r="E164" t="s">
        <v>4172</v>
      </c>
      <c r="F164" t="s">
        <v>4180</v>
      </c>
      <c r="G164">
        <v>4705.26</v>
      </c>
      <c r="H164" s="3">
        <v>42171</v>
      </c>
      <c r="I164">
        <v>2564.21</v>
      </c>
      <c r="J164">
        <v>457.71</v>
      </c>
      <c r="K164">
        <v>0.17849999999999999</v>
      </c>
      <c r="L164">
        <v>10.28</v>
      </c>
      <c r="M164">
        <v>0.72</v>
      </c>
      <c r="N164">
        <v>33.880000000000003</v>
      </c>
      <c r="O164">
        <f t="shared" si="4"/>
        <v>2015</v>
      </c>
      <c r="P164" t="str">
        <f t="shared" si="5"/>
        <v>Q2</v>
      </c>
      <c r="Q164" t="str" cm="1">
        <f t="array" ref="Q164">_xlfn.IFS(L164&lt;8,"Low Valuation",
     L164&lt;=15,"Fair Valuation",
     TRUE,"High Valuation")</f>
        <v>Fair Valuation</v>
      </c>
      <c r="R164" t="str" cm="1">
        <f t="array" ref="R164">_xlfn.IFS(G164&lt;100,"Small Cap",
     G164&lt;=1000,"Mid Cap",
     TRUE,"Large Cap")</f>
        <v>Large Cap</v>
      </c>
    </row>
    <row r="165" spans="1:18" x14ac:dyDescent="0.35">
      <c r="A165">
        <v>164</v>
      </c>
      <c r="B165" t="s">
        <v>163</v>
      </c>
      <c r="C165" t="s">
        <v>1169</v>
      </c>
      <c r="D165" t="s">
        <v>4166</v>
      </c>
      <c r="E165" t="s">
        <v>4173</v>
      </c>
      <c r="F165" t="s">
        <v>4183</v>
      </c>
      <c r="G165">
        <v>9292.82</v>
      </c>
      <c r="H165" s="3">
        <v>42172</v>
      </c>
      <c r="I165">
        <v>3948.38</v>
      </c>
      <c r="J165">
        <v>521.19000000000005</v>
      </c>
      <c r="K165">
        <v>0.13200000000000001</v>
      </c>
      <c r="L165">
        <v>17.829999999999998</v>
      </c>
      <c r="M165">
        <v>0.85000000000000009</v>
      </c>
      <c r="N165">
        <v>78.989999999999995</v>
      </c>
      <c r="O165">
        <f t="shared" si="4"/>
        <v>2015</v>
      </c>
      <c r="P165" t="str">
        <f t="shared" si="5"/>
        <v>Q2</v>
      </c>
      <c r="Q165" t="str" cm="1">
        <f t="array" ref="Q165">_xlfn.IFS(L165&lt;8,"Low Valuation",
     L165&lt;=15,"Fair Valuation",
     TRUE,"High Valuation")</f>
        <v>High Valuation</v>
      </c>
      <c r="R165" t="str" cm="1">
        <f t="array" ref="R165">_xlfn.IFS(G165&lt;100,"Small Cap",
     G165&lt;=1000,"Mid Cap",
     TRUE,"Large Cap")</f>
        <v>Large Cap</v>
      </c>
    </row>
    <row r="166" spans="1:18" x14ac:dyDescent="0.35">
      <c r="A166">
        <v>165</v>
      </c>
      <c r="B166" t="s">
        <v>164</v>
      </c>
      <c r="C166" t="s">
        <v>1170</v>
      </c>
      <c r="D166" t="s">
        <v>4164</v>
      </c>
      <c r="E166" t="s">
        <v>4173</v>
      </c>
      <c r="F166" t="s">
        <v>4181</v>
      </c>
      <c r="G166">
        <v>5056.32</v>
      </c>
      <c r="H166" s="3">
        <v>42173</v>
      </c>
      <c r="I166">
        <v>2883.41</v>
      </c>
      <c r="J166">
        <v>327.27</v>
      </c>
      <c r="K166">
        <v>0.1135</v>
      </c>
      <c r="L166">
        <v>15.45</v>
      </c>
      <c r="M166">
        <v>0.88</v>
      </c>
      <c r="N166">
        <v>44.5</v>
      </c>
      <c r="O166">
        <f t="shared" si="4"/>
        <v>2015</v>
      </c>
      <c r="P166" t="str">
        <f t="shared" si="5"/>
        <v>Q2</v>
      </c>
      <c r="Q166" t="str" cm="1">
        <f t="array" ref="Q166">_xlfn.IFS(L166&lt;8,"Low Valuation",
     L166&lt;=15,"Fair Valuation",
     TRUE,"High Valuation")</f>
        <v>High Valuation</v>
      </c>
      <c r="R166" t="str" cm="1">
        <f t="array" ref="R166">_xlfn.IFS(G166&lt;100,"Small Cap",
     G166&lt;=1000,"Mid Cap",
     TRUE,"Large Cap")</f>
        <v>Large Cap</v>
      </c>
    </row>
    <row r="167" spans="1:18" x14ac:dyDescent="0.35">
      <c r="A167">
        <v>166</v>
      </c>
      <c r="B167" t="s">
        <v>165</v>
      </c>
      <c r="C167" t="s">
        <v>1171</v>
      </c>
      <c r="D167" t="s">
        <v>4164</v>
      </c>
      <c r="E167" t="s">
        <v>4175</v>
      </c>
      <c r="F167" t="s">
        <v>4180</v>
      </c>
      <c r="G167">
        <v>6688.66</v>
      </c>
      <c r="H167" s="3">
        <v>42174</v>
      </c>
      <c r="I167">
        <v>2663.12</v>
      </c>
      <c r="J167">
        <v>857.52</v>
      </c>
      <c r="K167">
        <v>0.32200000000000001</v>
      </c>
      <c r="L167">
        <v>7.8</v>
      </c>
      <c r="M167">
        <v>1.6</v>
      </c>
      <c r="N167">
        <v>107.02</v>
      </c>
      <c r="O167">
        <f t="shared" si="4"/>
        <v>2015</v>
      </c>
      <c r="P167" t="str">
        <f t="shared" si="5"/>
        <v>Q2</v>
      </c>
      <c r="Q167" t="str" cm="1">
        <f t="array" ref="Q167">_xlfn.IFS(L167&lt;8,"Low Valuation",
     L167&lt;=15,"Fair Valuation",
     TRUE,"High Valuation")</f>
        <v>Low Valuation</v>
      </c>
      <c r="R167" t="str" cm="1">
        <f t="array" ref="R167">_xlfn.IFS(G167&lt;100,"Small Cap",
     G167&lt;=1000,"Mid Cap",
     TRUE,"Large Cap")</f>
        <v>Large Cap</v>
      </c>
    </row>
    <row r="168" spans="1:18" x14ac:dyDescent="0.35">
      <c r="A168">
        <v>167</v>
      </c>
      <c r="B168" t="s">
        <v>166</v>
      </c>
      <c r="C168" t="s">
        <v>1172</v>
      </c>
      <c r="D168" t="s">
        <v>4164</v>
      </c>
      <c r="E168" t="s">
        <v>4178</v>
      </c>
      <c r="F168" t="s">
        <v>4180</v>
      </c>
      <c r="G168">
        <v>5396.8</v>
      </c>
      <c r="H168" s="3">
        <v>42175</v>
      </c>
      <c r="I168">
        <v>1122.26</v>
      </c>
      <c r="J168">
        <v>367.88</v>
      </c>
      <c r="K168">
        <v>0.32779999999999998</v>
      </c>
      <c r="L168">
        <v>14.67</v>
      </c>
      <c r="M168">
        <v>0.85000000000000009</v>
      </c>
      <c r="N168">
        <v>45.87</v>
      </c>
      <c r="O168">
        <f t="shared" si="4"/>
        <v>2015</v>
      </c>
      <c r="P168" t="str">
        <f t="shared" si="5"/>
        <v>Q2</v>
      </c>
      <c r="Q168" t="str" cm="1">
        <f t="array" ref="Q168">_xlfn.IFS(L168&lt;8,"Low Valuation",
     L168&lt;=15,"Fair Valuation",
     TRUE,"High Valuation")</f>
        <v>Fair Valuation</v>
      </c>
      <c r="R168" t="str" cm="1">
        <f t="array" ref="R168">_xlfn.IFS(G168&lt;100,"Small Cap",
     G168&lt;=1000,"Mid Cap",
     TRUE,"Large Cap")</f>
        <v>Large Cap</v>
      </c>
    </row>
    <row r="169" spans="1:18" x14ac:dyDescent="0.35">
      <c r="A169">
        <v>168</v>
      </c>
      <c r="B169" t="s">
        <v>167</v>
      </c>
      <c r="C169" t="s">
        <v>1173</v>
      </c>
      <c r="D169" t="s">
        <v>4164</v>
      </c>
      <c r="E169" t="s">
        <v>4173</v>
      </c>
      <c r="F169" t="s">
        <v>4180</v>
      </c>
      <c r="G169">
        <v>7460.52</v>
      </c>
      <c r="H169" s="3">
        <v>42176</v>
      </c>
      <c r="I169">
        <v>4316.7299999999996</v>
      </c>
      <c r="J169">
        <v>457.14</v>
      </c>
      <c r="K169">
        <v>0.10589999999999999</v>
      </c>
      <c r="L169">
        <v>16.32</v>
      </c>
      <c r="M169">
        <v>1.62</v>
      </c>
      <c r="N169">
        <v>120.86</v>
      </c>
      <c r="O169">
        <f t="shared" si="4"/>
        <v>2015</v>
      </c>
      <c r="P169" t="str">
        <f t="shared" si="5"/>
        <v>Q2</v>
      </c>
      <c r="Q169" t="str" cm="1">
        <f t="array" ref="Q169">_xlfn.IFS(L169&lt;8,"Low Valuation",
     L169&lt;=15,"Fair Valuation",
     TRUE,"High Valuation")</f>
        <v>High Valuation</v>
      </c>
      <c r="R169" t="str" cm="1">
        <f t="array" ref="R169">_xlfn.IFS(G169&lt;100,"Small Cap",
     G169&lt;=1000,"Mid Cap",
     TRUE,"Large Cap")</f>
        <v>Large Cap</v>
      </c>
    </row>
    <row r="170" spans="1:18" x14ac:dyDescent="0.35">
      <c r="A170">
        <v>169</v>
      </c>
      <c r="B170" t="s">
        <v>168</v>
      </c>
      <c r="C170" t="s">
        <v>1174</v>
      </c>
      <c r="D170" t="s">
        <v>4166</v>
      </c>
      <c r="E170" t="s">
        <v>4175</v>
      </c>
      <c r="F170" t="s">
        <v>4183</v>
      </c>
      <c r="G170">
        <v>9785.65</v>
      </c>
      <c r="H170" s="3">
        <v>42177</v>
      </c>
      <c r="I170">
        <v>2045.94</v>
      </c>
      <c r="J170">
        <v>670.25</v>
      </c>
      <c r="K170">
        <v>0.3276</v>
      </c>
      <c r="L170">
        <v>14.6</v>
      </c>
      <c r="M170">
        <v>2.4700000000000002</v>
      </c>
      <c r="N170">
        <v>241.71</v>
      </c>
      <c r="O170">
        <f t="shared" si="4"/>
        <v>2015</v>
      </c>
      <c r="P170" t="str">
        <f t="shared" si="5"/>
        <v>Q2</v>
      </c>
      <c r="Q170" t="str" cm="1">
        <f t="array" ref="Q170">_xlfn.IFS(L170&lt;8,"Low Valuation",
     L170&lt;=15,"Fair Valuation",
     TRUE,"High Valuation")</f>
        <v>Fair Valuation</v>
      </c>
      <c r="R170" t="str" cm="1">
        <f t="array" ref="R170">_xlfn.IFS(G170&lt;100,"Small Cap",
     G170&lt;=1000,"Mid Cap",
     TRUE,"Large Cap")</f>
        <v>Large Cap</v>
      </c>
    </row>
    <row r="171" spans="1:18" x14ac:dyDescent="0.35">
      <c r="A171">
        <v>170</v>
      </c>
      <c r="B171" t="s">
        <v>169</v>
      </c>
      <c r="C171" t="s">
        <v>1175</v>
      </c>
      <c r="D171" t="s">
        <v>4167</v>
      </c>
      <c r="E171" t="s">
        <v>4173</v>
      </c>
      <c r="F171" t="s">
        <v>4180</v>
      </c>
      <c r="G171">
        <v>2482.0300000000002</v>
      </c>
      <c r="H171" s="3">
        <v>42178</v>
      </c>
      <c r="I171">
        <v>1426.52</v>
      </c>
      <c r="J171">
        <v>144.22</v>
      </c>
      <c r="K171">
        <v>0.1011</v>
      </c>
      <c r="L171">
        <v>17.21</v>
      </c>
      <c r="M171">
        <v>2.2200000000000002</v>
      </c>
      <c r="N171">
        <v>55.1</v>
      </c>
      <c r="O171">
        <f t="shared" si="4"/>
        <v>2015</v>
      </c>
      <c r="P171" t="str">
        <f t="shared" si="5"/>
        <v>Q2</v>
      </c>
      <c r="Q171" t="str" cm="1">
        <f t="array" ref="Q171">_xlfn.IFS(L171&lt;8,"Low Valuation",
     L171&lt;=15,"Fair Valuation",
     TRUE,"High Valuation")</f>
        <v>High Valuation</v>
      </c>
      <c r="R171" t="str" cm="1">
        <f t="array" ref="R171">_xlfn.IFS(G171&lt;100,"Small Cap",
     G171&lt;=1000,"Mid Cap",
     TRUE,"Large Cap")</f>
        <v>Large Cap</v>
      </c>
    </row>
    <row r="172" spans="1:18" x14ac:dyDescent="0.35">
      <c r="A172">
        <v>171</v>
      </c>
      <c r="B172" t="s">
        <v>170</v>
      </c>
      <c r="C172" t="s">
        <v>1176</v>
      </c>
      <c r="D172" t="s">
        <v>4169</v>
      </c>
      <c r="E172" t="s">
        <v>4176</v>
      </c>
      <c r="F172" t="s">
        <v>4183</v>
      </c>
      <c r="G172">
        <v>13506.08</v>
      </c>
      <c r="H172" s="3">
        <v>42179</v>
      </c>
      <c r="I172">
        <v>3657.81</v>
      </c>
      <c r="J172">
        <v>932.74</v>
      </c>
      <c r="K172">
        <v>0.255</v>
      </c>
      <c r="L172">
        <v>14.48</v>
      </c>
      <c r="M172">
        <v>2.06</v>
      </c>
      <c r="N172">
        <v>278.23</v>
      </c>
      <c r="O172">
        <f t="shared" si="4"/>
        <v>2015</v>
      </c>
      <c r="P172" t="str">
        <f t="shared" si="5"/>
        <v>Q2</v>
      </c>
      <c r="Q172" t="str" cm="1">
        <f t="array" ref="Q172">_xlfn.IFS(L172&lt;8,"Low Valuation",
     L172&lt;=15,"Fair Valuation",
     TRUE,"High Valuation")</f>
        <v>Fair Valuation</v>
      </c>
      <c r="R172" t="str" cm="1">
        <f t="array" ref="R172">_xlfn.IFS(G172&lt;100,"Small Cap",
     G172&lt;=1000,"Mid Cap",
     TRUE,"Large Cap")</f>
        <v>Large Cap</v>
      </c>
    </row>
    <row r="173" spans="1:18" x14ac:dyDescent="0.35">
      <c r="A173">
        <v>172</v>
      </c>
      <c r="B173" t="s">
        <v>171</v>
      </c>
      <c r="C173" t="s">
        <v>1177</v>
      </c>
      <c r="D173" t="s">
        <v>4170</v>
      </c>
      <c r="E173" t="s">
        <v>4174</v>
      </c>
      <c r="F173" t="s">
        <v>4182</v>
      </c>
      <c r="G173">
        <v>9470.7099999999991</v>
      </c>
      <c r="H173" s="3">
        <v>42180</v>
      </c>
      <c r="I173">
        <v>1905.64</v>
      </c>
      <c r="J173">
        <v>630.96</v>
      </c>
      <c r="K173">
        <v>0.33110000000000001</v>
      </c>
      <c r="L173">
        <v>15.01</v>
      </c>
      <c r="M173">
        <v>1.73</v>
      </c>
      <c r="N173">
        <v>163.84</v>
      </c>
      <c r="O173">
        <f t="shared" si="4"/>
        <v>2015</v>
      </c>
      <c r="P173" t="str">
        <f t="shared" si="5"/>
        <v>Q2</v>
      </c>
      <c r="Q173" t="str" cm="1">
        <f t="array" ref="Q173">_xlfn.IFS(L173&lt;8,"Low Valuation",
     L173&lt;=15,"Fair Valuation",
     TRUE,"High Valuation")</f>
        <v>High Valuation</v>
      </c>
      <c r="R173" t="str" cm="1">
        <f t="array" ref="R173">_xlfn.IFS(G173&lt;100,"Small Cap",
     G173&lt;=1000,"Mid Cap",
     TRUE,"Large Cap")</f>
        <v>Large Cap</v>
      </c>
    </row>
    <row r="174" spans="1:18" x14ac:dyDescent="0.35">
      <c r="A174">
        <v>173</v>
      </c>
      <c r="B174" t="s">
        <v>156</v>
      </c>
      <c r="C174" t="s">
        <v>1178</v>
      </c>
      <c r="D174" t="s">
        <v>4171</v>
      </c>
      <c r="E174" t="s">
        <v>4179</v>
      </c>
      <c r="F174" t="s">
        <v>4183</v>
      </c>
      <c r="G174">
        <v>3808.4</v>
      </c>
      <c r="H174" s="3">
        <v>42181</v>
      </c>
      <c r="I174">
        <v>2039.24</v>
      </c>
      <c r="J174">
        <v>630.53</v>
      </c>
      <c r="K174">
        <v>0.30919999999999997</v>
      </c>
      <c r="L174">
        <v>6.04</v>
      </c>
      <c r="M174">
        <v>2.0499999999999998</v>
      </c>
      <c r="N174">
        <v>78.069999999999993</v>
      </c>
      <c r="O174">
        <f t="shared" si="4"/>
        <v>2015</v>
      </c>
      <c r="P174" t="str">
        <f t="shared" si="5"/>
        <v>Q2</v>
      </c>
      <c r="Q174" t="str" cm="1">
        <f t="array" ref="Q174">_xlfn.IFS(L174&lt;8,"Low Valuation",
     L174&lt;=15,"Fair Valuation",
     TRUE,"High Valuation")</f>
        <v>Low Valuation</v>
      </c>
      <c r="R174" t="str" cm="1">
        <f t="array" ref="R174">_xlfn.IFS(G174&lt;100,"Small Cap",
     G174&lt;=1000,"Mid Cap",
     TRUE,"Large Cap")</f>
        <v>Large Cap</v>
      </c>
    </row>
    <row r="175" spans="1:18" x14ac:dyDescent="0.35">
      <c r="A175">
        <v>174</v>
      </c>
      <c r="B175" t="s">
        <v>172</v>
      </c>
      <c r="C175" t="s">
        <v>1179</v>
      </c>
      <c r="D175" t="s">
        <v>4166</v>
      </c>
      <c r="E175" t="s">
        <v>4179</v>
      </c>
      <c r="F175" t="s">
        <v>4183</v>
      </c>
      <c r="G175">
        <v>5743.28</v>
      </c>
      <c r="H175" s="3">
        <v>42182</v>
      </c>
      <c r="I175">
        <v>4487.26</v>
      </c>
      <c r="J175">
        <v>770.91</v>
      </c>
      <c r="K175">
        <v>0.17180000000000001</v>
      </c>
      <c r="L175">
        <v>7.45</v>
      </c>
      <c r="M175">
        <v>0.94000000000000006</v>
      </c>
      <c r="N175">
        <v>53.99</v>
      </c>
      <c r="O175">
        <f t="shared" si="4"/>
        <v>2015</v>
      </c>
      <c r="P175" t="str">
        <f t="shared" si="5"/>
        <v>Q2</v>
      </c>
      <c r="Q175" t="str" cm="1">
        <f t="array" ref="Q175">_xlfn.IFS(L175&lt;8,"Low Valuation",
     L175&lt;=15,"Fair Valuation",
     TRUE,"High Valuation")</f>
        <v>Low Valuation</v>
      </c>
      <c r="R175" t="str" cm="1">
        <f t="array" ref="R175">_xlfn.IFS(G175&lt;100,"Small Cap",
     G175&lt;=1000,"Mid Cap",
     TRUE,"Large Cap")</f>
        <v>Large Cap</v>
      </c>
    </row>
    <row r="176" spans="1:18" x14ac:dyDescent="0.35">
      <c r="A176">
        <v>175</v>
      </c>
      <c r="B176" t="s">
        <v>173</v>
      </c>
      <c r="C176" t="s">
        <v>1180</v>
      </c>
      <c r="D176" t="s">
        <v>4166</v>
      </c>
      <c r="E176" t="s">
        <v>4174</v>
      </c>
      <c r="F176" t="s">
        <v>4180</v>
      </c>
      <c r="G176">
        <v>7060.15</v>
      </c>
      <c r="H176" s="3">
        <v>42183</v>
      </c>
      <c r="I176">
        <v>1545.38</v>
      </c>
      <c r="J176">
        <v>563.91</v>
      </c>
      <c r="K176">
        <v>0.3649</v>
      </c>
      <c r="L176">
        <v>12.52</v>
      </c>
      <c r="M176">
        <v>1.07</v>
      </c>
      <c r="N176">
        <v>75.540000000000006</v>
      </c>
      <c r="O176">
        <f t="shared" si="4"/>
        <v>2015</v>
      </c>
      <c r="P176" t="str">
        <f t="shared" si="5"/>
        <v>Q2</v>
      </c>
      <c r="Q176" t="str" cm="1">
        <f t="array" ref="Q176">_xlfn.IFS(L176&lt;8,"Low Valuation",
     L176&lt;=15,"Fair Valuation",
     TRUE,"High Valuation")</f>
        <v>Fair Valuation</v>
      </c>
      <c r="R176" t="str" cm="1">
        <f t="array" ref="R176">_xlfn.IFS(G176&lt;100,"Small Cap",
     G176&lt;=1000,"Mid Cap",
     TRUE,"Large Cap")</f>
        <v>Large Cap</v>
      </c>
    </row>
    <row r="177" spans="1:18" x14ac:dyDescent="0.35">
      <c r="A177">
        <v>176</v>
      </c>
      <c r="B177" t="s">
        <v>174</v>
      </c>
      <c r="C177" t="s">
        <v>1181</v>
      </c>
      <c r="D177" t="s">
        <v>4166</v>
      </c>
      <c r="E177" t="s">
        <v>4175</v>
      </c>
      <c r="F177" t="s">
        <v>4181</v>
      </c>
      <c r="G177">
        <v>1837.31</v>
      </c>
      <c r="H177" s="3">
        <v>42184</v>
      </c>
      <c r="I177">
        <v>734.86</v>
      </c>
      <c r="J177">
        <v>137.41999999999999</v>
      </c>
      <c r="K177">
        <v>0.187</v>
      </c>
      <c r="L177">
        <v>13.37</v>
      </c>
      <c r="M177">
        <v>1.1499999999999999</v>
      </c>
      <c r="N177">
        <v>21.13</v>
      </c>
      <c r="O177">
        <f t="shared" si="4"/>
        <v>2015</v>
      </c>
      <c r="P177" t="str">
        <f t="shared" si="5"/>
        <v>Q2</v>
      </c>
      <c r="Q177" t="str" cm="1">
        <f t="array" ref="Q177">_xlfn.IFS(L177&lt;8,"Low Valuation",
     L177&lt;=15,"Fair Valuation",
     TRUE,"High Valuation")</f>
        <v>Fair Valuation</v>
      </c>
      <c r="R177" t="str" cm="1">
        <f t="array" ref="R177">_xlfn.IFS(G177&lt;100,"Small Cap",
     G177&lt;=1000,"Mid Cap",
     TRUE,"Large Cap")</f>
        <v>Large Cap</v>
      </c>
    </row>
    <row r="178" spans="1:18" x14ac:dyDescent="0.35">
      <c r="A178">
        <v>177</v>
      </c>
      <c r="B178" t="s">
        <v>175</v>
      </c>
      <c r="C178" t="s">
        <v>1182</v>
      </c>
      <c r="D178" t="s">
        <v>4171</v>
      </c>
      <c r="E178" t="s">
        <v>4177</v>
      </c>
      <c r="F178" t="s">
        <v>4181</v>
      </c>
      <c r="G178">
        <v>8601.3799999999992</v>
      </c>
      <c r="H178" s="3">
        <v>42185</v>
      </c>
      <c r="I178">
        <v>2313.9299999999998</v>
      </c>
      <c r="J178">
        <v>539.61</v>
      </c>
      <c r="K178">
        <v>0.23319999999999999</v>
      </c>
      <c r="L178">
        <v>15.94</v>
      </c>
      <c r="M178">
        <v>1.35</v>
      </c>
      <c r="N178">
        <v>116.12</v>
      </c>
      <c r="O178">
        <f t="shared" si="4"/>
        <v>2015</v>
      </c>
      <c r="P178" t="str">
        <f t="shared" si="5"/>
        <v>Q2</v>
      </c>
      <c r="Q178" t="str" cm="1">
        <f t="array" ref="Q178">_xlfn.IFS(L178&lt;8,"Low Valuation",
     L178&lt;=15,"Fair Valuation",
     TRUE,"High Valuation")</f>
        <v>High Valuation</v>
      </c>
      <c r="R178" t="str" cm="1">
        <f t="array" ref="R178">_xlfn.IFS(G178&lt;100,"Small Cap",
     G178&lt;=1000,"Mid Cap",
     TRUE,"Large Cap")</f>
        <v>Large Cap</v>
      </c>
    </row>
    <row r="179" spans="1:18" x14ac:dyDescent="0.35">
      <c r="A179">
        <v>178</v>
      </c>
      <c r="B179" t="s">
        <v>176</v>
      </c>
      <c r="C179" t="s">
        <v>1183</v>
      </c>
      <c r="D179" t="s">
        <v>4170</v>
      </c>
      <c r="E179" t="s">
        <v>4172</v>
      </c>
      <c r="F179" t="s">
        <v>4180</v>
      </c>
      <c r="G179">
        <v>4613.79</v>
      </c>
      <c r="H179" s="3">
        <v>42186</v>
      </c>
      <c r="I179">
        <v>1761.21</v>
      </c>
      <c r="J179">
        <v>532.77</v>
      </c>
      <c r="K179">
        <v>0.30249999999999999</v>
      </c>
      <c r="L179">
        <v>8.66</v>
      </c>
      <c r="M179">
        <v>1.43</v>
      </c>
      <c r="N179">
        <v>65.98</v>
      </c>
      <c r="O179">
        <f t="shared" si="4"/>
        <v>2015</v>
      </c>
      <c r="P179" t="str">
        <f t="shared" si="5"/>
        <v>Q3</v>
      </c>
      <c r="Q179" t="str" cm="1">
        <f t="array" ref="Q179">_xlfn.IFS(L179&lt;8,"Low Valuation",
     L179&lt;=15,"Fair Valuation",
     TRUE,"High Valuation")</f>
        <v>Fair Valuation</v>
      </c>
      <c r="R179" t="str" cm="1">
        <f t="array" ref="R179">_xlfn.IFS(G179&lt;100,"Small Cap",
     G179&lt;=1000,"Mid Cap",
     TRUE,"Large Cap")</f>
        <v>Large Cap</v>
      </c>
    </row>
    <row r="180" spans="1:18" x14ac:dyDescent="0.35">
      <c r="A180">
        <v>179</v>
      </c>
      <c r="B180" t="s">
        <v>177</v>
      </c>
      <c r="C180" t="s">
        <v>1184</v>
      </c>
      <c r="D180" t="s">
        <v>4167</v>
      </c>
      <c r="E180" t="s">
        <v>4175</v>
      </c>
      <c r="F180" t="s">
        <v>4181</v>
      </c>
      <c r="G180">
        <v>7658.18</v>
      </c>
      <c r="H180" s="3">
        <v>42187</v>
      </c>
      <c r="I180">
        <v>1608.09</v>
      </c>
      <c r="J180">
        <v>463.29</v>
      </c>
      <c r="K180">
        <v>0.28810000000000002</v>
      </c>
      <c r="L180">
        <v>16.53</v>
      </c>
      <c r="M180">
        <v>1.4</v>
      </c>
      <c r="N180">
        <v>107.21</v>
      </c>
      <c r="O180">
        <f t="shared" si="4"/>
        <v>2015</v>
      </c>
      <c r="P180" t="str">
        <f t="shared" si="5"/>
        <v>Q3</v>
      </c>
      <c r="Q180" t="str" cm="1">
        <f t="array" ref="Q180">_xlfn.IFS(L180&lt;8,"Low Valuation",
     L180&lt;=15,"Fair Valuation",
     TRUE,"High Valuation")</f>
        <v>High Valuation</v>
      </c>
      <c r="R180" t="str" cm="1">
        <f t="array" ref="R180">_xlfn.IFS(G180&lt;100,"Small Cap",
     G180&lt;=1000,"Mid Cap",
     TRUE,"Large Cap")</f>
        <v>Large Cap</v>
      </c>
    </row>
    <row r="181" spans="1:18" x14ac:dyDescent="0.35">
      <c r="A181">
        <v>180</v>
      </c>
      <c r="B181" t="s">
        <v>178</v>
      </c>
      <c r="C181" t="s">
        <v>1185</v>
      </c>
      <c r="D181" t="s">
        <v>4166</v>
      </c>
      <c r="E181" t="s">
        <v>4174</v>
      </c>
      <c r="F181" t="s">
        <v>4181</v>
      </c>
      <c r="G181">
        <v>12934.19</v>
      </c>
      <c r="H181" s="3">
        <v>42188</v>
      </c>
      <c r="I181">
        <v>3933.06</v>
      </c>
      <c r="J181">
        <v>932.53</v>
      </c>
      <c r="K181">
        <v>0.23710000000000001</v>
      </c>
      <c r="L181">
        <v>13.87</v>
      </c>
      <c r="M181">
        <v>0.76</v>
      </c>
      <c r="N181">
        <v>98.3</v>
      </c>
      <c r="O181">
        <f t="shared" si="4"/>
        <v>2015</v>
      </c>
      <c r="P181" t="str">
        <f t="shared" si="5"/>
        <v>Q3</v>
      </c>
      <c r="Q181" t="str" cm="1">
        <f t="array" ref="Q181">_xlfn.IFS(L181&lt;8,"Low Valuation",
     L181&lt;=15,"Fair Valuation",
     TRUE,"High Valuation")</f>
        <v>Fair Valuation</v>
      </c>
      <c r="R181" t="str" cm="1">
        <f t="array" ref="R181">_xlfn.IFS(G181&lt;100,"Small Cap",
     G181&lt;=1000,"Mid Cap",
     TRUE,"Large Cap")</f>
        <v>Large Cap</v>
      </c>
    </row>
    <row r="182" spans="1:18" x14ac:dyDescent="0.35">
      <c r="A182">
        <v>181</v>
      </c>
      <c r="B182" t="s">
        <v>179</v>
      </c>
      <c r="C182" t="s">
        <v>1186</v>
      </c>
      <c r="D182" t="s">
        <v>4166</v>
      </c>
      <c r="E182" t="s">
        <v>4172</v>
      </c>
      <c r="F182" t="s">
        <v>4183</v>
      </c>
      <c r="G182">
        <v>10850.22</v>
      </c>
      <c r="H182" s="3">
        <v>42189</v>
      </c>
      <c r="I182">
        <v>2193.2600000000002</v>
      </c>
      <c r="J182">
        <v>817.65</v>
      </c>
      <c r="K182">
        <v>0.37280000000000002</v>
      </c>
      <c r="L182">
        <v>13.27</v>
      </c>
      <c r="M182">
        <v>2.0299999999999998</v>
      </c>
      <c r="N182">
        <v>220.26</v>
      </c>
      <c r="O182">
        <f t="shared" si="4"/>
        <v>2015</v>
      </c>
      <c r="P182" t="str">
        <f t="shared" si="5"/>
        <v>Q3</v>
      </c>
      <c r="Q182" t="str" cm="1">
        <f t="array" ref="Q182">_xlfn.IFS(L182&lt;8,"Low Valuation",
     L182&lt;=15,"Fair Valuation",
     TRUE,"High Valuation")</f>
        <v>Fair Valuation</v>
      </c>
      <c r="R182" t="str" cm="1">
        <f t="array" ref="R182">_xlfn.IFS(G182&lt;100,"Small Cap",
     G182&lt;=1000,"Mid Cap",
     TRUE,"Large Cap")</f>
        <v>Large Cap</v>
      </c>
    </row>
    <row r="183" spans="1:18" x14ac:dyDescent="0.35">
      <c r="A183">
        <v>182</v>
      </c>
      <c r="B183" t="s">
        <v>180</v>
      </c>
      <c r="C183" t="s">
        <v>1187</v>
      </c>
      <c r="D183" t="s">
        <v>4168</v>
      </c>
      <c r="E183" t="s">
        <v>4177</v>
      </c>
      <c r="F183" t="s">
        <v>4181</v>
      </c>
      <c r="G183">
        <v>10238.549999999999</v>
      </c>
      <c r="H183" s="3">
        <v>42190</v>
      </c>
      <c r="I183">
        <v>2548.27</v>
      </c>
      <c r="J183">
        <v>635.54</v>
      </c>
      <c r="K183">
        <v>0.24940000000000001</v>
      </c>
      <c r="L183">
        <v>16.11</v>
      </c>
      <c r="M183">
        <v>0.64</v>
      </c>
      <c r="N183">
        <v>65.53</v>
      </c>
      <c r="O183">
        <f t="shared" si="4"/>
        <v>2015</v>
      </c>
      <c r="P183" t="str">
        <f t="shared" si="5"/>
        <v>Q3</v>
      </c>
      <c r="Q183" t="str" cm="1">
        <f t="array" ref="Q183">_xlfn.IFS(L183&lt;8,"Low Valuation",
     L183&lt;=15,"Fair Valuation",
     TRUE,"High Valuation")</f>
        <v>High Valuation</v>
      </c>
      <c r="R183" t="str" cm="1">
        <f t="array" ref="R183">_xlfn.IFS(G183&lt;100,"Small Cap",
     G183&lt;=1000,"Mid Cap",
     TRUE,"Large Cap")</f>
        <v>Large Cap</v>
      </c>
    </row>
    <row r="184" spans="1:18" x14ac:dyDescent="0.35">
      <c r="A184">
        <v>183</v>
      </c>
      <c r="B184" t="s">
        <v>181</v>
      </c>
      <c r="C184" t="s">
        <v>1188</v>
      </c>
      <c r="D184" t="s">
        <v>4164</v>
      </c>
      <c r="E184" t="s">
        <v>4176</v>
      </c>
      <c r="F184" t="s">
        <v>4180</v>
      </c>
      <c r="G184">
        <v>13497.06</v>
      </c>
      <c r="H184" s="3">
        <v>42191</v>
      </c>
      <c r="I184">
        <v>2887.7</v>
      </c>
      <c r="J184">
        <v>1105.4100000000001</v>
      </c>
      <c r="K184">
        <v>0.38279999999999997</v>
      </c>
      <c r="L184">
        <v>12.21</v>
      </c>
      <c r="M184">
        <v>0.89</v>
      </c>
      <c r="N184">
        <v>120.12</v>
      </c>
      <c r="O184">
        <f t="shared" si="4"/>
        <v>2015</v>
      </c>
      <c r="P184" t="str">
        <f t="shared" si="5"/>
        <v>Q3</v>
      </c>
      <c r="Q184" t="str" cm="1">
        <f t="array" ref="Q184">_xlfn.IFS(L184&lt;8,"Low Valuation",
     L184&lt;=15,"Fair Valuation",
     TRUE,"High Valuation")</f>
        <v>Fair Valuation</v>
      </c>
      <c r="R184" t="str" cm="1">
        <f t="array" ref="R184">_xlfn.IFS(G184&lt;100,"Small Cap",
     G184&lt;=1000,"Mid Cap",
     TRUE,"Large Cap")</f>
        <v>Large Cap</v>
      </c>
    </row>
    <row r="185" spans="1:18" x14ac:dyDescent="0.35">
      <c r="A185">
        <v>184</v>
      </c>
      <c r="B185" t="s">
        <v>182</v>
      </c>
      <c r="C185" t="s">
        <v>1189</v>
      </c>
      <c r="D185" t="s">
        <v>4167</v>
      </c>
      <c r="E185" t="s">
        <v>4178</v>
      </c>
      <c r="F185" t="s">
        <v>4180</v>
      </c>
      <c r="G185">
        <v>10741.21</v>
      </c>
      <c r="H185" s="3">
        <v>42192</v>
      </c>
      <c r="I185">
        <v>4247.3</v>
      </c>
      <c r="J185">
        <v>745.4</v>
      </c>
      <c r="K185">
        <v>0.17549999999999999</v>
      </c>
      <c r="L185">
        <v>14.41</v>
      </c>
      <c r="M185">
        <v>1.58</v>
      </c>
      <c r="N185">
        <v>169.71</v>
      </c>
      <c r="O185">
        <f t="shared" si="4"/>
        <v>2015</v>
      </c>
      <c r="P185" t="str">
        <f t="shared" si="5"/>
        <v>Q3</v>
      </c>
      <c r="Q185" t="str" cm="1">
        <f t="array" ref="Q185">_xlfn.IFS(L185&lt;8,"Low Valuation",
     L185&lt;=15,"Fair Valuation",
     TRUE,"High Valuation")</f>
        <v>Fair Valuation</v>
      </c>
      <c r="R185" t="str" cm="1">
        <f t="array" ref="R185">_xlfn.IFS(G185&lt;100,"Small Cap",
     G185&lt;=1000,"Mid Cap",
     TRUE,"Large Cap")</f>
        <v>Large Cap</v>
      </c>
    </row>
    <row r="186" spans="1:18" x14ac:dyDescent="0.35">
      <c r="A186">
        <v>185</v>
      </c>
      <c r="B186" t="s">
        <v>62</v>
      </c>
      <c r="C186" t="s">
        <v>1190</v>
      </c>
      <c r="D186" t="s">
        <v>4164</v>
      </c>
      <c r="E186" t="s">
        <v>4175</v>
      </c>
      <c r="F186" t="s">
        <v>4183</v>
      </c>
      <c r="G186">
        <v>21901.66</v>
      </c>
      <c r="H186" s="3">
        <v>42193</v>
      </c>
      <c r="I186">
        <v>4746.74</v>
      </c>
      <c r="J186">
        <v>1363.74</v>
      </c>
      <c r="K186">
        <v>0.2873</v>
      </c>
      <c r="L186">
        <v>16.059999999999999</v>
      </c>
      <c r="M186">
        <v>0.52</v>
      </c>
      <c r="N186">
        <v>113.89</v>
      </c>
      <c r="O186">
        <f t="shared" si="4"/>
        <v>2015</v>
      </c>
      <c r="P186" t="str">
        <f t="shared" si="5"/>
        <v>Q3</v>
      </c>
      <c r="Q186" t="str" cm="1">
        <f t="array" ref="Q186">_xlfn.IFS(L186&lt;8,"Low Valuation",
     L186&lt;=15,"Fair Valuation",
     TRUE,"High Valuation")</f>
        <v>High Valuation</v>
      </c>
      <c r="R186" t="str" cm="1">
        <f t="array" ref="R186">_xlfn.IFS(G186&lt;100,"Small Cap",
     G186&lt;=1000,"Mid Cap",
     TRUE,"Large Cap")</f>
        <v>Large Cap</v>
      </c>
    </row>
    <row r="187" spans="1:18" x14ac:dyDescent="0.35">
      <c r="A187">
        <v>186</v>
      </c>
      <c r="B187" t="s">
        <v>110</v>
      </c>
      <c r="C187" t="s">
        <v>1191</v>
      </c>
      <c r="D187" t="s">
        <v>4165</v>
      </c>
      <c r="E187" t="s">
        <v>4174</v>
      </c>
      <c r="F187" t="s">
        <v>4180</v>
      </c>
      <c r="G187">
        <v>6020.6</v>
      </c>
      <c r="H187" s="3">
        <v>42194</v>
      </c>
      <c r="I187">
        <v>4947.2299999999996</v>
      </c>
      <c r="J187">
        <v>609.99</v>
      </c>
      <c r="K187">
        <v>0.12330000000000001</v>
      </c>
      <c r="L187">
        <v>9.8699999999999992</v>
      </c>
      <c r="M187">
        <v>2.39</v>
      </c>
      <c r="N187">
        <v>143.88999999999999</v>
      </c>
      <c r="O187">
        <f t="shared" si="4"/>
        <v>2015</v>
      </c>
      <c r="P187" t="str">
        <f t="shared" si="5"/>
        <v>Q3</v>
      </c>
      <c r="Q187" t="str" cm="1">
        <f t="array" ref="Q187">_xlfn.IFS(L187&lt;8,"Low Valuation",
     L187&lt;=15,"Fair Valuation",
     TRUE,"High Valuation")</f>
        <v>Fair Valuation</v>
      </c>
      <c r="R187" t="str" cm="1">
        <f t="array" ref="R187">_xlfn.IFS(G187&lt;100,"Small Cap",
     G187&lt;=1000,"Mid Cap",
     TRUE,"Large Cap")</f>
        <v>Large Cap</v>
      </c>
    </row>
    <row r="188" spans="1:18" x14ac:dyDescent="0.35">
      <c r="A188">
        <v>187</v>
      </c>
      <c r="B188" t="s">
        <v>183</v>
      </c>
      <c r="C188" t="s">
        <v>1192</v>
      </c>
      <c r="D188" t="s">
        <v>4164</v>
      </c>
      <c r="E188" t="s">
        <v>4173</v>
      </c>
      <c r="F188" t="s">
        <v>4180</v>
      </c>
      <c r="G188">
        <v>533.83000000000004</v>
      </c>
      <c r="H188" s="3">
        <v>42195</v>
      </c>
      <c r="I188">
        <v>94.25</v>
      </c>
      <c r="J188">
        <v>32.69</v>
      </c>
      <c r="K188">
        <v>0.3468</v>
      </c>
      <c r="L188">
        <v>16.329999999999998</v>
      </c>
      <c r="M188">
        <v>1.38</v>
      </c>
      <c r="N188">
        <v>7.37</v>
      </c>
      <c r="O188">
        <f t="shared" si="4"/>
        <v>2015</v>
      </c>
      <c r="P188" t="str">
        <f t="shared" si="5"/>
        <v>Q3</v>
      </c>
      <c r="Q188" t="str" cm="1">
        <f t="array" ref="Q188">_xlfn.IFS(L188&lt;8,"Low Valuation",
     L188&lt;=15,"Fair Valuation",
     TRUE,"High Valuation")</f>
        <v>High Valuation</v>
      </c>
      <c r="R188" t="str" cm="1">
        <f t="array" ref="R188">_xlfn.IFS(G188&lt;100,"Small Cap",
     G188&lt;=1000,"Mid Cap",
     TRUE,"Large Cap")</f>
        <v>Mid Cap</v>
      </c>
    </row>
    <row r="189" spans="1:18" x14ac:dyDescent="0.35">
      <c r="A189">
        <v>188</v>
      </c>
      <c r="B189" t="s">
        <v>184</v>
      </c>
      <c r="C189" t="s">
        <v>1193</v>
      </c>
      <c r="D189" t="s">
        <v>4165</v>
      </c>
      <c r="E189" t="s">
        <v>4179</v>
      </c>
      <c r="F189" t="s">
        <v>4183</v>
      </c>
      <c r="G189">
        <v>5260.55</v>
      </c>
      <c r="H189" s="3">
        <v>42196</v>
      </c>
      <c r="I189">
        <v>1315.94</v>
      </c>
      <c r="J189">
        <v>448.47</v>
      </c>
      <c r="K189">
        <v>0.34079999999999999</v>
      </c>
      <c r="L189">
        <v>11.73</v>
      </c>
      <c r="M189">
        <v>0.77</v>
      </c>
      <c r="N189">
        <v>40.51</v>
      </c>
      <c r="O189">
        <f t="shared" si="4"/>
        <v>2015</v>
      </c>
      <c r="P189" t="str">
        <f t="shared" si="5"/>
        <v>Q3</v>
      </c>
      <c r="Q189" t="str" cm="1">
        <f t="array" ref="Q189">_xlfn.IFS(L189&lt;8,"Low Valuation",
     L189&lt;=15,"Fair Valuation",
     TRUE,"High Valuation")</f>
        <v>Fair Valuation</v>
      </c>
      <c r="R189" t="str" cm="1">
        <f t="array" ref="R189">_xlfn.IFS(G189&lt;100,"Small Cap",
     G189&lt;=1000,"Mid Cap",
     TRUE,"Large Cap")</f>
        <v>Large Cap</v>
      </c>
    </row>
    <row r="190" spans="1:18" x14ac:dyDescent="0.35">
      <c r="A190">
        <v>189</v>
      </c>
      <c r="B190" t="s">
        <v>185</v>
      </c>
      <c r="C190" t="s">
        <v>1097</v>
      </c>
      <c r="D190" t="s">
        <v>4171</v>
      </c>
      <c r="E190" t="s">
        <v>4179</v>
      </c>
      <c r="F190" t="s">
        <v>4182</v>
      </c>
      <c r="G190">
        <v>20376.13</v>
      </c>
      <c r="H190" s="3">
        <v>42197</v>
      </c>
      <c r="I190">
        <v>4642.8500000000004</v>
      </c>
      <c r="J190">
        <v>1712.28</v>
      </c>
      <c r="K190">
        <v>0.36880000000000002</v>
      </c>
      <c r="L190">
        <v>11.9</v>
      </c>
      <c r="M190">
        <v>2.21</v>
      </c>
      <c r="N190">
        <v>450.31</v>
      </c>
      <c r="O190">
        <f t="shared" si="4"/>
        <v>2015</v>
      </c>
      <c r="P190" t="str">
        <f t="shared" si="5"/>
        <v>Q3</v>
      </c>
      <c r="Q190" t="str" cm="1">
        <f t="array" ref="Q190">_xlfn.IFS(L190&lt;8,"Low Valuation",
     L190&lt;=15,"Fair Valuation",
     TRUE,"High Valuation")</f>
        <v>Fair Valuation</v>
      </c>
      <c r="R190" t="str" cm="1">
        <f t="array" ref="R190">_xlfn.IFS(G190&lt;100,"Small Cap",
     G190&lt;=1000,"Mid Cap",
     TRUE,"Large Cap")</f>
        <v>Large Cap</v>
      </c>
    </row>
    <row r="191" spans="1:18" x14ac:dyDescent="0.35">
      <c r="A191">
        <v>190</v>
      </c>
      <c r="B191" t="s">
        <v>118</v>
      </c>
      <c r="C191" t="s">
        <v>1194</v>
      </c>
      <c r="D191" t="s">
        <v>4168</v>
      </c>
      <c r="E191" t="s">
        <v>4178</v>
      </c>
      <c r="F191" t="s">
        <v>4180</v>
      </c>
      <c r="G191">
        <v>6976.82</v>
      </c>
      <c r="H191" s="3">
        <v>42198</v>
      </c>
      <c r="I191">
        <v>2121.96</v>
      </c>
      <c r="J191">
        <v>647.20000000000005</v>
      </c>
      <c r="K191">
        <v>0.30499999999999999</v>
      </c>
      <c r="L191">
        <v>10.78</v>
      </c>
      <c r="M191">
        <v>1.51</v>
      </c>
      <c r="N191">
        <v>105.35</v>
      </c>
      <c r="O191">
        <f t="shared" si="4"/>
        <v>2015</v>
      </c>
      <c r="P191" t="str">
        <f t="shared" si="5"/>
        <v>Q3</v>
      </c>
      <c r="Q191" t="str" cm="1">
        <f t="array" ref="Q191">_xlfn.IFS(L191&lt;8,"Low Valuation",
     L191&lt;=15,"Fair Valuation",
     TRUE,"High Valuation")</f>
        <v>Fair Valuation</v>
      </c>
      <c r="R191" t="str" cm="1">
        <f t="array" ref="R191">_xlfn.IFS(G191&lt;100,"Small Cap",
     G191&lt;=1000,"Mid Cap",
     TRUE,"Large Cap")</f>
        <v>Large Cap</v>
      </c>
    </row>
    <row r="192" spans="1:18" x14ac:dyDescent="0.35">
      <c r="A192">
        <v>191</v>
      </c>
      <c r="B192" t="s">
        <v>186</v>
      </c>
      <c r="C192" t="s">
        <v>1195</v>
      </c>
      <c r="D192" t="s">
        <v>4164</v>
      </c>
      <c r="E192" t="s">
        <v>4179</v>
      </c>
      <c r="F192" t="s">
        <v>4180</v>
      </c>
      <c r="G192">
        <v>3668.48</v>
      </c>
      <c r="H192" s="3">
        <v>42199</v>
      </c>
      <c r="I192">
        <v>988.28</v>
      </c>
      <c r="J192">
        <v>384.94</v>
      </c>
      <c r="K192">
        <v>0.38950000000000001</v>
      </c>
      <c r="L192">
        <v>9.5299999999999994</v>
      </c>
      <c r="M192">
        <v>0.71000000000000008</v>
      </c>
      <c r="N192">
        <v>26.05</v>
      </c>
      <c r="O192">
        <f t="shared" si="4"/>
        <v>2015</v>
      </c>
      <c r="P192" t="str">
        <f t="shared" si="5"/>
        <v>Q3</v>
      </c>
      <c r="Q192" t="str" cm="1">
        <f t="array" ref="Q192">_xlfn.IFS(L192&lt;8,"Low Valuation",
     L192&lt;=15,"Fair Valuation",
     TRUE,"High Valuation")</f>
        <v>Fair Valuation</v>
      </c>
      <c r="R192" t="str" cm="1">
        <f t="array" ref="R192">_xlfn.IFS(G192&lt;100,"Small Cap",
     G192&lt;=1000,"Mid Cap",
     TRUE,"Large Cap")</f>
        <v>Large Cap</v>
      </c>
    </row>
    <row r="193" spans="1:18" x14ac:dyDescent="0.35">
      <c r="A193">
        <v>192</v>
      </c>
      <c r="B193" t="s">
        <v>187</v>
      </c>
      <c r="C193" t="s">
        <v>1196</v>
      </c>
      <c r="D193" t="s">
        <v>4170</v>
      </c>
      <c r="E193" t="s">
        <v>4177</v>
      </c>
      <c r="F193" t="s">
        <v>4183</v>
      </c>
      <c r="G193">
        <v>1162.0899999999999</v>
      </c>
      <c r="H193" s="3">
        <v>42200</v>
      </c>
      <c r="I193">
        <v>764.36</v>
      </c>
      <c r="J193">
        <v>79.650000000000006</v>
      </c>
      <c r="K193">
        <v>0.1042</v>
      </c>
      <c r="L193">
        <v>14.59</v>
      </c>
      <c r="M193">
        <v>1.63</v>
      </c>
      <c r="N193">
        <v>18.940000000000001</v>
      </c>
      <c r="O193">
        <f t="shared" si="4"/>
        <v>2015</v>
      </c>
      <c r="P193" t="str">
        <f t="shared" si="5"/>
        <v>Q3</v>
      </c>
      <c r="Q193" t="str" cm="1">
        <f t="array" ref="Q193">_xlfn.IFS(L193&lt;8,"Low Valuation",
     L193&lt;=15,"Fair Valuation",
     TRUE,"High Valuation")</f>
        <v>Fair Valuation</v>
      </c>
      <c r="R193" t="str" cm="1">
        <f t="array" ref="R193">_xlfn.IFS(G193&lt;100,"Small Cap",
     G193&lt;=1000,"Mid Cap",
     TRUE,"Large Cap")</f>
        <v>Large Cap</v>
      </c>
    </row>
    <row r="194" spans="1:18" x14ac:dyDescent="0.35">
      <c r="A194">
        <v>193</v>
      </c>
      <c r="B194" t="s">
        <v>182</v>
      </c>
      <c r="C194" t="s">
        <v>1197</v>
      </c>
      <c r="D194" t="s">
        <v>4170</v>
      </c>
      <c r="E194" t="s">
        <v>4178</v>
      </c>
      <c r="F194" t="s">
        <v>4181</v>
      </c>
      <c r="G194">
        <v>15564.32</v>
      </c>
      <c r="H194" s="3">
        <v>42201</v>
      </c>
      <c r="I194">
        <v>3983.16</v>
      </c>
      <c r="J194">
        <v>1004.15</v>
      </c>
      <c r="K194">
        <v>0.25209999999999999</v>
      </c>
      <c r="L194">
        <v>15.5</v>
      </c>
      <c r="M194">
        <v>1.89</v>
      </c>
      <c r="N194">
        <v>294.17</v>
      </c>
      <c r="O194">
        <f t="shared" si="4"/>
        <v>2015</v>
      </c>
      <c r="P194" t="str">
        <f t="shared" si="5"/>
        <v>Q3</v>
      </c>
      <c r="Q194" t="str" cm="1">
        <f t="array" ref="Q194">_xlfn.IFS(L194&lt;8,"Low Valuation",
     L194&lt;=15,"Fair Valuation",
     TRUE,"High Valuation")</f>
        <v>High Valuation</v>
      </c>
      <c r="R194" t="str" cm="1">
        <f t="array" ref="R194">_xlfn.IFS(G194&lt;100,"Small Cap",
     G194&lt;=1000,"Mid Cap",
     TRUE,"Large Cap")</f>
        <v>Large Cap</v>
      </c>
    </row>
    <row r="195" spans="1:18" x14ac:dyDescent="0.35">
      <c r="A195">
        <v>194</v>
      </c>
      <c r="B195" t="s">
        <v>50</v>
      </c>
      <c r="C195" t="s">
        <v>1198</v>
      </c>
      <c r="D195" t="s">
        <v>4171</v>
      </c>
      <c r="E195" t="s">
        <v>4177</v>
      </c>
      <c r="F195" t="s">
        <v>4183</v>
      </c>
      <c r="G195">
        <v>11917.8</v>
      </c>
      <c r="H195" s="3">
        <v>42202</v>
      </c>
      <c r="I195">
        <v>3900.35</v>
      </c>
      <c r="J195">
        <v>865.49</v>
      </c>
      <c r="K195">
        <v>0.22189999999999999</v>
      </c>
      <c r="L195">
        <v>13.77</v>
      </c>
      <c r="M195">
        <v>0.86</v>
      </c>
      <c r="N195">
        <v>102.49</v>
      </c>
      <c r="O195">
        <f t="shared" ref="O195:O258" si="6">YEAR(H195)</f>
        <v>2015</v>
      </c>
      <c r="P195" t="str">
        <f t="shared" ref="P195:P258" si="7">"Q"&amp;ROUNDUP(MONTH(H195)/3,0)</f>
        <v>Q3</v>
      </c>
      <c r="Q195" t="str" cm="1">
        <f t="array" ref="Q195">_xlfn.IFS(L195&lt;8,"Low Valuation",
     L195&lt;=15,"Fair Valuation",
     TRUE,"High Valuation")</f>
        <v>Fair Valuation</v>
      </c>
      <c r="R195" t="str" cm="1">
        <f t="array" ref="R195">_xlfn.IFS(G195&lt;100,"Small Cap",
     G195&lt;=1000,"Mid Cap",
     TRUE,"Large Cap")</f>
        <v>Large Cap</v>
      </c>
    </row>
    <row r="196" spans="1:18" x14ac:dyDescent="0.35">
      <c r="A196">
        <v>195</v>
      </c>
      <c r="B196" t="s">
        <v>152</v>
      </c>
      <c r="C196" t="s">
        <v>1199</v>
      </c>
      <c r="D196" t="s">
        <v>4167</v>
      </c>
      <c r="E196" t="s">
        <v>4178</v>
      </c>
      <c r="F196" t="s">
        <v>4182</v>
      </c>
      <c r="G196">
        <v>2718.57</v>
      </c>
      <c r="H196" s="3">
        <v>42203</v>
      </c>
      <c r="I196">
        <v>1643.01</v>
      </c>
      <c r="J196">
        <v>249.41</v>
      </c>
      <c r="K196">
        <v>0.15179999999999999</v>
      </c>
      <c r="L196">
        <v>10.9</v>
      </c>
      <c r="M196">
        <v>0.98</v>
      </c>
      <c r="N196">
        <v>26.64</v>
      </c>
      <c r="O196">
        <f t="shared" si="6"/>
        <v>2015</v>
      </c>
      <c r="P196" t="str">
        <f t="shared" si="7"/>
        <v>Q3</v>
      </c>
      <c r="Q196" t="str" cm="1">
        <f t="array" ref="Q196">_xlfn.IFS(L196&lt;8,"Low Valuation",
     L196&lt;=15,"Fair Valuation",
     TRUE,"High Valuation")</f>
        <v>Fair Valuation</v>
      </c>
      <c r="R196" t="str" cm="1">
        <f t="array" ref="R196">_xlfn.IFS(G196&lt;100,"Small Cap",
     G196&lt;=1000,"Mid Cap",
     TRUE,"Large Cap")</f>
        <v>Large Cap</v>
      </c>
    </row>
    <row r="197" spans="1:18" x14ac:dyDescent="0.35">
      <c r="A197">
        <v>196</v>
      </c>
      <c r="B197" t="s">
        <v>188</v>
      </c>
      <c r="C197" t="s">
        <v>1200</v>
      </c>
      <c r="D197" t="s">
        <v>4168</v>
      </c>
      <c r="E197" t="s">
        <v>4178</v>
      </c>
      <c r="F197" t="s">
        <v>4181</v>
      </c>
      <c r="G197">
        <v>7974.63</v>
      </c>
      <c r="H197" s="3">
        <v>42204</v>
      </c>
      <c r="I197">
        <v>2064.2600000000002</v>
      </c>
      <c r="J197">
        <v>810.43</v>
      </c>
      <c r="K197">
        <v>0.3926</v>
      </c>
      <c r="L197">
        <v>9.84</v>
      </c>
      <c r="M197">
        <v>2.46</v>
      </c>
      <c r="N197">
        <v>196.18</v>
      </c>
      <c r="O197">
        <f t="shared" si="6"/>
        <v>2015</v>
      </c>
      <c r="P197" t="str">
        <f t="shared" si="7"/>
        <v>Q3</v>
      </c>
      <c r="Q197" t="str" cm="1">
        <f t="array" ref="Q197">_xlfn.IFS(L197&lt;8,"Low Valuation",
     L197&lt;=15,"Fair Valuation",
     TRUE,"High Valuation")</f>
        <v>Fair Valuation</v>
      </c>
      <c r="R197" t="str" cm="1">
        <f t="array" ref="R197">_xlfn.IFS(G197&lt;100,"Small Cap",
     G197&lt;=1000,"Mid Cap",
     TRUE,"Large Cap")</f>
        <v>Large Cap</v>
      </c>
    </row>
    <row r="198" spans="1:18" x14ac:dyDescent="0.35">
      <c r="A198">
        <v>197</v>
      </c>
      <c r="B198" t="s">
        <v>189</v>
      </c>
      <c r="C198" t="s">
        <v>1201</v>
      </c>
      <c r="D198" t="s">
        <v>4164</v>
      </c>
      <c r="E198" t="s">
        <v>4175</v>
      </c>
      <c r="F198" t="s">
        <v>4183</v>
      </c>
      <c r="G198">
        <v>11076.22</v>
      </c>
      <c r="H198" s="3">
        <v>42205</v>
      </c>
      <c r="I198">
        <v>3199.72</v>
      </c>
      <c r="J198">
        <v>679.94</v>
      </c>
      <c r="K198">
        <v>0.21249999999999999</v>
      </c>
      <c r="L198">
        <v>16.29</v>
      </c>
      <c r="M198">
        <v>1.74</v>
      </c>
      <c r="N198">
        <v>192.73</v>
      </c>
      <c r="O198">
        <f t="shared" si="6"/>
        <v>2015</v>
      </c>
      <c r="P198" t="str">
        <f t="shared" si="7"/>
        <v>Q3</v>
      </c>
      <c r="Q198" t="str" cm="1">
        <f t="array" ref="Q198">_xlfn.IFS(L198&lt;8,"Low Valuation",
     L198&lt;=15,"Fair Valuation",
     TRUE,"High Valuation")</f>
        <v>High Valuation</v>
      </c>
      <c r="R198" t="str" cm="1">
        <f t="array" ref="R198">_xlfn.IFS(G198&lt;100,"Small Cap",
     G198&lt;=1000,"Mid Cap",
     TRUE,"Large Cap")</f>
        <v>Large Cap</v>
      </c>
    </row>
    <row r="199" spans="1:18" x14ac:dyDescent="0.35">
      <c r="A199">
        <v>198</v>
      </c>
      <c r="B199" t="s">
        <v>190</v>
      </c>
      <c r="C199" t="s">
        <v>1202</v>
      </c>
      <c r="D199" t="s">
        <v>4164</v>
      </c>
      <c r="E199" t="s">
        <v>4177</v>
      </c>
      <c r="F199" t="s">
        <v>4181</v>
      </c>
      <c r="G199">
        <v>4910.6400000000003</v>
      </c>
      <c r="H199" s="3">
        <v>42206</v>
      </c>
      <c r="I199">
        <v>1297.56</v>
      </c>
      <c r="J199">
        <v>438.45</v>
      </c>
      <c r="K199">
        <v>0.33789999999999998</v>
      </c>
      <c r="L199">
        <v>11.2</v>
      </c>
      <c r="M199">
        <v>1.22</v>
      </c>
      <c r="N199">
        <v>59.91</v>
      </c>
      <c r="O199">
        <f t="shared" si="6"/>
        <v>2015</v>
      </c>
      <c r="P199" t="str">
        <f t="shared" si="7"/>
        <v>Q3</v>
      </c>
      <c r="Q199" t="str" cm="1">
        <f t="array" ref="Q199">_xlfn.IFS(L199&lt;8,"Low Valuation",
     L199&lt;=15,"Fair Valuation",
     TRUE,"High Valuation")</f>
        <v>Fair Valuation</v>
      </c>
      <c r="R199" t="str" cm="1">
        <f t="array" ref="R199">_xlfn.IFS(G199&lt;100,"Small Cap",
     G199&lt;=1000,"Mid Cap",
     TRUE,"Large Cap")</f>
        <v>Large Cap</v>
      </c>
    </row>
    <row r="200" spans="1:18" x14ac:dyDescent="0.35">
      <c r="A200">
        <v>199</v>
      </c>
      <c r="B200" t="s">
        <v>186</v>
      </c>
      <c r="C200" t="s">
        <v>1203</v>
      </c>
      <c r="D200" t="s">
        <v>4164</v>
      </c>
      <c r="E200" t="s">
        <v>4175</v>
      </c>
      <c r="F200" t="s">
        <v>4181</v>
      </c>
      <c r="G200">
        <v>4803.25</v>
      </c>
      <c r="H200" s="3">
        <v>42207</v>
      </c>
      <c r="I200">
        <v>1684.87</v>
      </c>
      <c r="J200">
        <v>520.96</v>
      </c>
      <c r="K200">
        <v>0.30919999999999997</v>
      </c>
      <c r="L200">
        <v>9.2200000000000006</v>
      </c>
      <c r="M200">
        <v>2.12</v>
      </c>
      <c r="N200">
        <v>101.83</v>
      </c>
      <c r="O200">
        <f t="shared" si="6"/>
        <v>2015</v>
      </c>
      <c r="P200" t="str">
        <f t="shared" si="7"/>
        <v>Q3</v>
      </c>
      <c r="Q200" t="str" cm="1">
        <f t="array" ref="Q200">_xlfn.IFS(L200&lt;8,"Low Valuation",
     L200&lt;=15,"Fair Valuation",
     TRUE,"High Valuation")</f>
        <v>Fair Valuation</v>
      </c>
      <c r="R200" t="str" cm="1">
        <f t="array" ref="R200">_xlfn.IFS(G200&lt;100,"Small Cap",
     G200&lt;=1000,"Mid Cap",
     TRUE,"Large Cap")</f>
        <v>Large Cap</v>
      </c>
    </row>
    <row r="201" spans="1:18" x14ac:dyDescent="0.35">
      <c r="A201">
        <v>200</v>
      </c>
      <c r="B201" t="s">
        <v>191</v>
      </c>
      <c r="C201" t="s">
        <v>1044</v>
      </c>
      <c r="D201" t="s">
        <v>4171</v>
      </c>
      <c r="E201" t="s">
        <v>4172</v>
      </c>
      <c r="F201" t="s">
        <v>4183</v>
      </c>
      <c r="G201">
        <v>4718.74</v>
      </c>
      <c r="H201" s="3">
        <v>42208</v>
      </c>
      <c r="I201">
        <v>1511.68</v>
      </c>
      <c r="J201">
        <v>397.87</v>
      </c>
      <c r="K201">
        <v>0.26319999999999999</v>
      </c>
      <c r="L201">
        <v>11.86</v>
      </c>
      <c r="M201">
        <v>2.21</v>
      </c>
      <c r="N201">
        <v>104.28</v>
      </c>
      <c r="O201">
        <f t="shared" si="6"/>
        <v>2015</v>
      </c>
      <c r="P201" t="str">
        <f t="shared" si="7"/>
        <v>Q3</v>
      </c>
      <c r="Q201" t="str" cm="1">
        <f t="array" ref="Q201">_xlfn.IFS(L201&lt;8,"Low Valuation",
     L201&lt;=15,"Fair Valuation",
     TRUE,"High Valuation")</f>
        <v>Fair Valuation</v>
      </c>
      <c r="R201" t="str" cm="1">
        <f t="array" ref="R201">_xlfn.IFS(G201&lt;100,"Small Cap",
     G201&lt;=1000,"Mid Cap",
     TRUE,"Large Cap")</f>
        <v>Large Cap</v>
      </c>
    </row>
    <row r="202" spans="1:18" x14ac:dyDescent="0.35">
      <c r="A202">
        <v>201</v>
      </c>
      <c r="B202" t="s">
        <v>192</v>
      </c>
      <c r="C202" t="s">
        <v>1204</v>
      </c>
      <c r="D202" t="s">
        <v>4168</v>
      </c>
      <c r="E202" t="s">
        <v>4174</v>
      </c>
      <c r="F202" t="s">
        <v>4181</v>
      </c>
      <c r="G202">
        <v>8992.91</v>
      </c>
      <c r="H202" s="3">
        <v>42209</v>
      </c>
      <c r="I202">
        <v>4447.51</v>
      </c>
      <c r="J202">
        <v>690.7</v>
      </c>
      <c r="K202">
        <v>0.15529999999999999</v>
      </c>
      <c r="L202">
        <v>13.02</v>
      </c>
      <c r="M202">
        <v>2.2999999999999998</v>
      </c>
      <c r="N202">
        <v>206.84</v>
      </c>
      <c r="O202">
        <f t="shared" si="6"/>
        <v>2015</v>
      </c>
      <c r="P202" t="str">
        <f t="shared" si="7"/>
        <v>Q3</v>
      </c>
      <c r="Q202" t="str" cm="1">
        <f t="array" ref="Q202">_xlfn.IFS(L202&lt;8,"Low Valuation",
     L202&lt;=15,"Fair Valuation",
     TRUE,"High Valuation")</f>
        <v>Fair Valuation</v>
      </c>
      <c r="R202" t="str" cm="1">
        <f t="array" ref="R202">_xlfn.IFS(G202&lt;100,"Small Cap",
     G202&lt;=1000,"Mid Cap",
     TRUE,"Large Cap")</f>
        <v>Large Cap</v>
      </c>
    </row>
    <row r="203" spans="1:18" x14ac:dyDescent="0.35">
      <c r="A203">
        <v>202</v>
      </c>
      <c r="B203" t="s">
        <v>193</v>
      </c>
      <c r="C203" t="s">
        <v>1205</v>
      </c>
      <c r="D203" t="s">
        <v>4164</v>
      </c>
      <c r="E203" t="s">
        <v>4174</v>
      </c>
      <c r="F203" t="s">
        <v>4182</v>
      </c>
      <c r="G203">
        <v>7951.89</v>
      </c>
      <c r="H203" s="3">
        <v>42210</v>
      </c>
      <c r="I203">
        <v>2258.2800000000002</v>
      </c>
      <c r="J203">
        <v>850.47</v>
      </c>
      <c r="K203">
        <v>0.37659999999999999</v>
      </c>
      <c r="L203">
        <v>9.35</v>
      </c>
      <c r="M203">
        <v>1.72</v>
      </c>
      <c r="N203">
        <v>136.77000000000001</v>
      </c>
      <c r="O203">
        <f t="shared" si="6"/>
        <v>2015</v>
      </c>
      <c r="P203" t="str">
        <f t="shared" si="7"/>
        <v>Q3</v>
      </c>
      <c r="Q203" t="str" cm="1">
        <f t="array" ref="Q203">_xlfn.IFS(L203&lt;8,"Low Valuation",
     L203&lt;=15,"Fair Valuation",
     TRUE,"High Valuation")</f>
        <v>Fair Valuation</v>
      </c>
      <c r="R203" t="str" cm="1">
        <f t="array" ref="R203">_xlfn.IFS(G203&lt;100,"Small Cap",
     G203&lt;=1000,"Mid Cap",
     TRUE,"Large Cap")</f>
        <v>Large Cap</v>
      </c>
    </row>
    <row r="204" spans="1:18" x14ac:dyDescent="0.35">
      <c r="A204">
        <v>203</v>
      </c>
      <c r="B204" t="s">
        <v>194</v>
      </c>
      <c r="C204" t="s">
        <v>1206</v>
      </c>
      <c r="D204" t="s">
        <v>4169</v>
      </c>
      <c r="E204" t="s">
        <v>4173</v>
      </c>
      <c r="F204" t="s">
        <v>4181</v>
      </c>
      <c r="G204">
        <v>3564.04</v>
      </c>
      <c r="H204" s="3">
        <v>42211</v>
      </c>
      <c r="I204">
        <v>3428.15</v>
      </c>
      <c r="J204">
        <v>577.64</v>
      </c>
      <c r="K204">
        <v>0.16850000000000001</v>
      </c>
      <c r="L204">
        <v>6.17</v>
      </c>
      <c r="M204">
        <v>1.33</v>
      </c>
      <c r="N204">
        <v>47.4</v>
      </c>
      <c r="O204">
        <f t="shared" si="6"/>
        <v>2015</v>
      </c>
      <c r="P204" t="str">
        <f t="shared" si="7"/>
        <v>Q3</v>
      </c>
      <c r="Q204" t="str" cm="1">
        <f t="array" ref="Q204">_xlfn.IFS(L204&lt;8,"Low Valuation",
     L204&lt;=15,"Fair Valuation",
     TRUE,"High Valuation")</f>
        <v>Low Valuation</v>
      </c>
      <c r="R204" t="str" cm="1">
        <f t="array" ref="R204">_xlfn.IFS(G204&lt;100,"Small Cap",
     G204&lt;=1000,"Mid Cap",
     TRUE,"Large Cap")</f>
        <v>Large Cap</v>
      </c>
    </row>
    <row r="205" spans="1:18" x14ac:dyDescent="0.35">
      <c r="A205">
        <v>204</v>
      </c>
      <c r="B205" t="s">
        <v>195</v>
      </c>
      <c r="C205" t="s">
        <v>1207</v>
      </c>
      <c r="D205" t="s">
        <v>4169</v>
      </c>
      <c r="E205" t="s">
        <v>4177</v>
      </c>
      <c r="F205" t="s">
        <v>4181</v>
      </c>
      <c r="G205">
        <v>14633.63</v>
      </c>
      <c r="H205" s="3">
        <v>42212</v>
      </c>
      <c r="I205">
        <v>4695.49</v>
      </c>
      <c r="J205">
        <v>952.71</v>
      </c>
      <c r="K205">
        <v>0.2029</v>
      </c>
      <c r="L205">
        <v>15.36</v>
      </c>
      <c r="M205">
        <v>0.85000000000000009</v>
      </c>
      <c r="N205">
        <v>124.39</v>
      </c>
      <c r="O205">
        <f t="shared" si="6"/>
        <v>2015</v>
      </c>
      <c r="P205" t="str">
        <f t="shared" si="7"/>
        <v>Q3</v>
      </c>
      <c r="Q205" t="str" cm="1">
        <f t="array" ref="Q205">_xlfn.IFS(L205&lt;8,"Low Valuation",
     L205&lt;=15,"Fair Valuation",
     TRUE,"High Valuation")</f>
        <v>High Valuation</v>
      </c>
      <c r="R205" t="str" cm="1">
        <f t="array" ref="R205">_xlfn.IFS(G205&lt;100,"Small Cap",
     G205&lt;=1000,"Mid Cap",
     TRUE,"Large Cap")</f>
        <v>Large Cap</v>
      </c>
    </row>
    <row r="206" spans="1:18" x14ac:dyDescent="0.35">
      <c r="A206">
        <v>205</v>
      </c>
      <c r="B206" t="s">
        <v>196</v>
      </c>
      <c r="C206" t="s">
        <v>1208</v>
      </c>
      <c r="D206" t="s">
        <v>4169</v>
      </c>
      <c r="E206" t="s">
        <v>4172</v>
      </c>
      <c r="F206" t="s">
        <v>4183</v>
      </c>
      <c r="G206">
        <v>3648.54</v>
      </c>
      <c r="H206" s="3">
        <v>42213</v>
      </c>
      <c r="I206">
        <v>1742.67</v>
      </c>
      <c r="J206">
        <v>249.9</v>
      </c>
      <c r="K206">
        <v>0.1434</v>
      </c>
      <c r="L206">
        <v>14.6</v>
      </c>
      <c r="M206">
        <v>1.9</v>
      </c>
      <c r="N206">
        <v>69.319999999999993</v>
      </c>
      <c r="O206">
        <f t="shared" si="6"/>
        <v>2015</v>
      </c>
      <c r="P206" t="str">
        <f t="shared" si="7"/>
        <v>Q3</v>
      </c>
      <c r="Q206" t="str" cm="1">
        <f t="array" ref="Q206">_xlfn.IFS(L206&lt;8,"Low Valuation",
     L206&lt;=15,"Fair Valuation",
     TRUE,"High Valuation")</f>
        <v>Fair Valuation</v>
      </c>
      <c r="R206" t="str" cm="1">
        <f t="array" ref="R206">_xlfn.IFS(G206&lt;100,"Small Cap",
     G206&lt;=1000,"Mid Cap",
     TRUE,"Large Cap")</f>
        <v>Large Cap</v>
      </c>
    </row>
    <row r="207" spans="1:18" x14ac:dyDescent="0.35">
      <c r="A207">
        <v>206</v>
      </c>
      <c r="B207" t="s">
        <v>182</v>
      </c>
      <c r="C207" t="s">
        <v>1209</v>
      </c>
      <c r="D207" t="s">
        <v>4166</v>
      </c>
      <c r="E207" t="s">
        <v>4172</v>
      </c>
      <c r="F207" t="s">
        <v>4180</v>
      </c>
      <c r="G207">
        <v>8709.35</v>
      </c>
      <c r="H207" s="3">
        <v>42214</v>
      </c>
      <c r="I207">
        <v>3458.06</v>
      </c>
      <c r="J207">
        <v>608.62</v>
      </c>
      <c r="K207">
        <v>0.17599999999999999</v>
      </c>
      <c r="L207">
        <v>14.31</v>
      </c>
      <c r="M207">
        <v>0.95</v>
      </c>
      <c r="N207">
        <v>82.74</v>
      </c>
      <c r="O207">
        <f t="shared" si="6"/>
        <v>2015</v>
      </c>
      <c r="P207" t="str">
        <f t="shared" si="7"/>
        <v>Q3</v>
      </c>
      <c r="Q207" t="str" cm="1">
        <f t="array" ref="Q207">_xlfn.IFS(L207&lt;8,"Low Valuation",
     L207&lt;=15,"Fair Valuation",
     TRUE,"High Valuation")</f>
        <v>Fair Valuation</v>
      </c>
      <c r="R207" t="str" cm="1">
        <f t="array" ref="R207">_xlfn.IFS(G207&lt;100,"Small Cap",
     G207&lt;=1000,"Mid Cap",
     TRUE,"Large Cap")</f>
        <v>Large Cap</v>
      </c>
    </row>
    <row r="208" spans="1:18" x14ac:dyDescent="0.35">
      <c r="A208">
        <v>207</v>
      </c>
      <c r="B208" t="s">
        <v>197</v>
      </c>
      <c r="C208" t="s">
        <v>1210</v>
      </c>
      <c r="D208" t="s">
        <v>4166</v>
      </c>
      <c r="E208" t="s">
        <v>4179</v>
      </c>
      <c r="F208" t="s">
        <v>4182</v>
      </c>
      <c r="G208">
        <v>4672.1000000000004</v>
      </c>
      <c r="H208" s="3">
        <v>42215</v>
      </c>
      <c r="I208">
        <v>2152.0100000000002</v>
      </c>
      <c r="J208">
        <v>455.37</v>
      </c>
      <c r="K208">
        <v>0.21160000000000001</v>
      </c>
      <c r="L208">
        <v>10.26</v>
      </c>
      <c r="M208">
        <v>0.62</v>
      </c>
      <c r="N208">
        <v>28.97</v>
      </c>
      <c r="O208">
        <f t="shared" si="6"/>
        <v>2015</v>
      </c>
      <c r="P208" t="str">
        <f t="shared" si="7"/>
        <v>Q3</v>
      </c>
      <c r="Q208" t="str" cm="1">
        <f t="array" ref="Q208">_xlfn.IFS(L208&lt;8,"Low Valuation",
     L208&lt;=15,"Fair Valuation",
     TRUE,"High Valuation")</f>
        <v>Fair Valuation</v>
      </c>
      <c r="R208" t="str" cm="1">
        <f t="array" ref="R208">_xlfn.IFS(G208&lt;100,"Small Cap",
     G208&lt;=1000,"Mid Cap",
     TRUE,"Large Cap")</f>
        <v>Large Cap</v>
      </c>
    </row>
    <row r="209" spans="1:18" x14ac:dyDescent="0.35">
      <c r="A209">
        <v>208</v>
      </c>
      <c r="B209" t="s">
        <v>198</v>
      </c>
      <c r="C209" t="s">
        <v>1211</v>
      </c>
      <c r="D209" t="s">
        <v>4168</v>
      </c>
      <c r="E209" t="s">
        <v>4172</v>
      </c>
      <c r="F209" t="s">
        <v>4182</v>
      </c>
      <c r="G209">
        <v>13249.78</v>
      </c>
      <c r="H209" s="3">
        <v>42216</v>
      </c>
      <c r="I209">
        <v>3176.65</v>
      </c>
      <c r="J209">
        <v>991.75</v>
      </c>
      <c r="K209">
        <v>0.31219999999999998</v>
      </c>
      <c r="L209">
        <v>13.36</v>
      </c>
      <c r="M209">
        <v>1.8</v>
      </c>
      <c r="N209">
        <v>238.5</v>
      </c>
      <c r="O209">
        <f t="shared" si="6"/>
        <v>2015</v>
      </c>
      <c r="P209" t="str">
        <f t="shared" si="7"/>
        <v>Q3</v>
      </c>
      <c r="Q209" t="str" cm="1">
        <f t="array" ref="Q209">_xlfn.IFS(L209&lt;8,"Low Valuation",
     L209&lt;=15,"Fair Valuation",
     TRUE,"High Valuation")</f>
        <v>Fair Valuation</v>
      </c>
      <c r="R209" t="str" cm="1">
        <f t="array" ref="R209">_xlfn.IFS(G209&lt;100,"Small Cap",
     G209&lt;=1000,"Mid Cap",
     TRUE,"Large Cap")</f>
        <v>Large Cap</v>
      </c>
    </row>
    <row r="210" spans="1:18" x14ac:dyDescent="0.35">
      <c r="A210">
        <v>209</v>
      </c>
      <c r="B210" t="s">
        <v>199</v>
      </c>
      <c r="C210" t="s">
        <v>1212</v>
      </c>
      <c r="D210" t="s">
        <v>4164</v>
      </c>
      <c r="E210" t="s">
        <v>4173</v>
      </c>
      <c r="F210" t="s">
        <v>4183</v>
      </c>
      <c r="G210">
        <v>1570.54</v>
      </c>
      <c r="H210" s="3">
        <v>42217</v>
      </c>
      <c r="I210">
        <v>891.21</v>
      </c>
      <c r="J210">
        <v>129.05000000000001</v>
      </c>
      <c r="K210">
        <v>0.14480000000000001</v>
      </c>
      <c r="L210">
        <v>12.17</v>
      </c>
      <c r="M210">
        <v>2.25</v>
      </c>
      <c r="N210">
        <v>35.340000000000003</v>
      </c>
      <c r="O210">
        <f t="shared" si="6"/>
        <v>2015</v>
      </c>
      <c r="P210" t="str">
        <f t="shared" si="7"/>
        <v>Q3</v>
      </c>
      <c r="Q210" t="str" cm="1">
        <f t="array" ref="Q210">_xlfn.IFS(L210&lt;8,"Low Valuation",
     L210&lt;=15,"Fair Valuation",
     TRUE,"High Valuation")</f>
        <v>Fair Valuation</v>
      </c>
      <c r="R210" t="str" cm="1">
        <f t="array" ref="R210">_xlfn.IFS(G210&lt;100,"Small Cap",
     G210&lt;=1000,"Mid Cap",
     TRUE,"Large Cap")</f>
        <v>Large Cap</v>
      </c>
    </row>
    <row r="211" spans="1:18" x14ac:dyDescent="0.35">
      <c r="A211">
        <v>210</v>
      </c>
      <c r="B211" t="s">
        <v>200</v>
      </c>
      <c r="C211" t="s">
        <v>1213</v>
      </c>
      <c r="D211" t="s">
        <v>4164</v>
      </c>
      <c r="E211" t="s">
        <v>4176</v>
      </c>
      <c r="F211" t="s">
        <v>4182</v>
      </c>
      <c r="G211">
        <v>2558.6999999999998</v>
      </c>
      <c r="H211" s="3">
        <v>42218</v>
      </c>
      <c r="I211">
        <v>960.57</v>
      </c>
      <c r="J211">
        <v>229.48</v>
      </c>
      <c r="K211">
        <v>0.2389</v>
      </c>
      <c r="L211">
        <v>11.15</v>
      </c>
      <c r="M211">
        <v>1.49</v>
      </c>
      <c r="N211">
        <v>38.119999999999997</v>
      </c>
      <c r="O211">
        <f t="shared" si="6"/>
        <v>2015</v>
      </c>
      <c r="P211" t="str">
        <f t="shared" si="7"/>
        <v>Q3</v>
      </c>
      <c r="Q211" t="str" cm="1">
        <f t="array" ref="Q211">_xlfn.IFS(L211&lt;8,"Low Valuation",
     L211&lt;=15,"Fair Valuation",
     TRUE,"High Valuation")</f>
        <v>Fair Valuation</v>
      </c>
      <c r="R211" t="str" cm="1">
        <f t="array" ref="R211">_xlfn.IFS(G211&lt;100,"Small Cap",
     G211&lt;=1000,"Mid Cap",
     TRUE,"Large Cap")</f>
        <v>Large Cap</v>
      </c>
    </row>
    <row r="212" spans="1:18" x14ac:dyDescent="0.35">
      <c r="A212">
        <v>211</v>
      </c>
      <c r="B212" t="s">
        <v>201</v>
      </c>
      <c r="C212" t="s">
        <v>1214</v>
      </c>
      <c r="D212" t="s">
        <v>4169</v>
      </c>
      <c r="E212" t="s">
        <v>4172</v>
      </c>
      <c r="F212" t="s">
        <v>4183</v>
      </c>
      <c r="G212">
        <v>1573.82</v>
      </c>
      <c r="H212" s="3">
        <v>42219</v>
      </c>
      <c r="I212">
        <v>849.48</v>
      </c>
      <c r="J212">
        <v>172.19</v>
      </c>
      <c r="K212">
        <v>0.20269999999999999</v>
      </c>
      <c r="L212">
        <v>9.14</v>
      </c>
      <c r="M212">
        <v>2.19</v>
      </c>
      <c r="N212">
        <v>34.47</v>
      </c>
      <c r="O212">
        <f t="shared" si="6"/>
        <v>2015</v>
      </c>
      <c r="P212" t="str">
        <f t="shared" si="7"/>
        <v>Q3</v>
      </c>
      <c r="Q212" t="str" cm="1">
        <f t="array" ref="Q212">_xlfn.IFS(L212&lt;8,"Low Valuation",
     L212&lt;=15,"Fair Valuation",
     TRUE,"High Valuation")</f>
        <v>Fair Valuation</v>
      </c>
      <c r="R212" t="str" cm="1">
        <f t="array" ref="R212">_xlfn.IFS(G212&lt;100,"Small Cap",
     G212&lt;=1000,"Mid Cap",
     TRUE,"Large Cap")</f>
        <v>Large Cap</v>
      </c>
    </row>
    <row r="213" spans="1:18" x14ac:dyDescent="0.35">
      <c r="A213">
        <v>212</v>
      </c>
      <c r="B213" t="s">
        <v>202</v>
      </c>
      <c r="C213" t="s">
        <v>1215</v>
      </c>
      <c r="D213" t="s">
        <v>4168</v>
      </c>
      <c r="E213" t="s">
        <v>4179</v>
      </c>
      <c r="F213" t="s">
        <v>4180</v>
      </c>
      <c r="G213">
        <v>12146.55</v>
      </c>
      <c r="H213" s="3">
        <v>42220</v>
      </c>
      <c r="I213">
        <v>4011.64</v>
      </c>
      <c r="J213">
        <v>914.65</v>
      </c>
      <c r="K213">
        <v>0.22800000000000001</v>
      </c>
      <c r="L213">
        <v>13.28</v>
      </c>
      <c r="M213">
        <v>0.79</v>
      </c>
      <c r="N213">
        <v>95.96</v>
      </c>
      <c r="O213">
        <f t="shared" si="6"/>
        <v>2015</v>
      </c>
      <c r="P213" t="str">
        <f t="shared" si="7"/>
        <v>Q3</v>
      </c>
      <c r="Q213" t="str" cm="1">
        <f t="array" ref="Q213">_xlfn.IFS(L213&lt;8,"Low Valuation",
     L213&lt;=15,"Fair Valuation",
     TRUE,"High Valuation")</f>
        <v>Fair Valuation</v>
      </c>
      <c r="R213" t="str" cm="1">
        <f t="array" ref="R213">_xlfn.IFS(G213&lt;100,"Small Cap",
     G213&lt;=1000,"Mid Cap",
     TRUE,"Large Cap")</f>
        <v>Large Cap</v>
      </c>
    </row>
    <row r="214" spans="1:18" x14ac:dyDescent="0.35">
      <c r="A214">
        <v>213</v>
      </c>
      <c r="B214" t="s">
        <v>203</v>
      </c>
      <c r="C214" t="s">
        <v>1216</v>
      </c>
      <c r="D214" t="s">
        <v>4171</v>
      </c>
      <c r="E214" t="s">
        <v>4177</v>
      </c>
      <c r="F214" t="s">
        <v>4180</v>
      </c>
      <c r="G214">
        <v>7939.35</v>
      </c>
      <c r="H214" s="3">
        <v>42221</v>
      </c>
      <c r="I214">
        <v>2572.59</v>
      </c>
      <c r="J214">
        <v>486.48</v>
      </c>
      <c r="K214">
        <v>0.18909999999999999</v>
      </c>
      <c r="L214">
        <v>16.32</v>
      </c>
      <c r="M214">
        <v>1.84</v>
      </c>
      <c r="N214">
        <v>146.08000000000001</v>
      </c>
      <c r="O214">
        <f t="shared" si="6"/>
        <v>2015</v>
      </c>
      <c r="P214" t="str">
        <f t="shared" si="7"/>
        <v>Q3</v>
      </c>
      <c r="Q214" t="str" cm="1">
        <f t="array" ref="Q214">_xlfn.IFS(L214&lt;8,"Low Valuation",
     L214&lt;=15,"Fair Valuation",
     TRUE,"High Valuation")</f>
        <v>High Valuation</v>
      </c>
      <c r="R214" t="str" cm="1">
        <f t="array" ref="R214">_xlfn.IFS(G214&lt;100,"Small Cap",
     G214&lt;=1000,"Mid Cap",
     TRUE,"Large Cap")</f>
        <v>Large Cap</v>
      </c>
    </row>
    <row r="215" spans="1:18" x14ac:dyDescent="0.35">
      <c r="A215">
        <v>214</v>
      </c>
      <c r="B215" t="s">
        <v>204</v>
      </c>
      <c r="C215" t="s">
        <v>1217</v>
      </c>
      <c r="D215" t="s">
        <v>4171</v>
      </c>
      <c r="E215" t="s">
        <v>4178</v>
      </c>
      <c r="F215" t="s">
        <v>4180</v>
      </c>
      <c r="G215">
        <v>5099.4399999999996</v>
      </c>
      <c r="H215" s="3">
        <v>42222</v>
      </c>
      <c r="I215">
        <v>3185.7</v>
      </c>
      <c r="J215">
        <v>437.72</v>
      </c>
      <c r="K215">
        <v>0.13739999999999999</v>
      </c>
      <c r="L215">
        <v>11.65</v>
      </c>
      <c r="M215">
        <v>2.4700000000000002</v>
      </c>
      <c r="N215">
        <v>125.96</v>
      </c>
      <c r="O215">
        <f t="shared" si="6"/>
        <v>2015</v>
      </c>
      <c r="P215" t="str">
        <f t="shared" si="7"/>
        <v>Q3</v>
      </c>
      <c r="Q215" t="str" cm="1">
        <f t="array" ref="Q215">_xlfn.IFS(L215&lt;8,"Low Valuation",
     L215&lt;=15,"Fair Valuation",
     TRUE,"High Valuation")</f>
        <v>Fair Valuation</v>
      </c>
      <c r="R215" t="str" cm="1">
        <f t="array" ref="R215">_xlfn.IFS(G215&lt;100,"Small Cap",
     G215&lt;=1000,"Mid Cap",
     TRUE,"Large Cap")</f>
        <v>Large Cap</v>
      </c>
    </row>
    <row r="216" spans="1:18" x14ac:dyDescent="0.35">
      <c r="A216">
        <v>215</v>
      </c>
      <c r="B216" t="s">
        <v>205</v>
      </c>
      <c r="C216" t="s">
        <v>1218</v>
      </c>
      <c r="D216" t="s">
        <v>4171</v>
      </c>
      <c r="E216" t="s">
        <v>4179</v>
      </c>
      <c r="F216" t="s">
        <v>4183</v>
      </c>
      <c r="G216">
        <v>10888.49</v>
      </c>
      <c r="H216" s="3">
        <v>42223</v>
      </c>
      <c r="I216">
        <v>4744.08</v>
      </c>
      <c r="J216">
        <v>1392.39</v>
      </c>
      <c r="K216">
        <v>0.29349999999999998</v>
      </c>
      <c r="L216">
        <v>7.82</v>
      </c>
      <c r="M216">
        <v>1.78</v>
      </c>
      <c r="N216">
        <v>193.82</v>
      </c>
      <c r="O216">
        <f t="shared" si="6"/>
        <v>2015</v>
      </c>
      <c r="P216" t="str">
        <f t="shared" si="7"/>
        <v>Q3</v>
      </c>
      <c r="Q216" t="str" cm="1">
        <f t="array" ref="Q216">_xlfn.IFS(L216&lt;8,"Low Valuation",
     L216&lt;=15,"Fair Valuation",
     TRUE,"High Valuation")</f>
        <v>Low Valuation</v>
      </c>
      <c r="R216" t="str" cm="1">
        <f t="array" ref="R216">_xlfn.IFS(G216&lt;100,"Small Cap",
     G216&lt;=1000,"Mid Cap",
     TRUE,"Large Cap")</f>
        <v>Large Cap</v>
      </c>
    </row>
    <row r="217" spans="1:18" x14ac:dyDescent="0.35">
      <c r="A217">
        <v>216</v>
      </c>
      <c r="B217" t="s">
        <v>206</v>
      </c>
      <c r="C217" t="s">
        <v>1219</v>
      </c>
      <c r="D217" t="s">
        <v>4171</v>
      </c>
      <c r="E217" t="s">
        <v>4175</v>
      </c>
      <c r="F217" t="s">
        <v>4181</v>
      </c>
      <c r="G217">
        <v>7638.92</v>
      </c>
      <c r="H217" s="3">
        <v>42224</v>
      </c>
      <c r="I217">
        <v>2850.03</v>
      </c>
      <c r="J217">
        <v>685.72</v>
      </c>
      <c r="K217">
        <v>0.24060000000000001</v>
      </c>
      <c r="L217">
        <v>11.14</v>
      </c>
      <c r="M217">
        <v>1.7</v>
      </c>
      <c r="N217">
        <v>129.86000000000001</v>
      </c>
      <c r="O217">
        <f t="shared" si="6"/>
        <v>2015</v>
      </c>
      <c r="P217" t="str">
        <f t="shared" si="7"/>
        <v>Q3</v>
      </c>
      <c r="Q217" t="str" cm="1">
        <f t="array" ref="Q217">_xlfn.IFS(L217&lt;8,"Low Valuation",
     L217&lt;=15,"Fair Valuation",
     TRUE,"High Valuation")</f>
        <v>Fair Valuation</v>
      </c>
      <c r="R217" t="str" cm="1">
        <f t="array" ref="R217">_xlfn.IFS(G217&lt;100,"Small Cap",
     G217&lt;=1000,"Mid Cap",
     TRUE,"Large Cap")</f>
        <v>Large Cap</v>
      </c>
    </row>
    <row r="218" spans="1:18" x14ac:dyDescent="0.35">
      <c r="A218">
        <v>217</v>
      </c>
      <c r="B218" t="s">
        <v>207</v>
      </c>
      <c r="C218" t="s">
        <v>1220</v>
      </c>
      <c r="D218" t="s">
        <v>4166</v>
      </c>
      <c r="E218" t="s">
        <v>4179</v>
      </c>
      <c r="F218" t="s">
        <v>4183</v>
      </c>
      <c r="G218">
        <v>17934.71</v>
      </c>
      <c r="H218" s="3">
        <v>42225</v>
      </c>
      <c r="I218">
        <v>4257.3500000000004</v>
      </c>
      <c r="J218">
        <v>1384.92</v>
      </c>
      <c r="K218">
        <v>0.32529999999999998</v>
      </c>
      <c r="L218">
        <v>12.95</v>
      </c>
      <c r="M218">
        <v>2.35</v>
      </c>
      <c r="N218">
        <v>421.47</v>
      </c>
      <c r="O218">
        <f t="shared" si="6"/>
        <v>2015</v>
      </c>
      <c r="P218" t="str">
        <f t="shared" si="7"/>
        <v>Q3</v>
      </c>
      <c r="Q218" t="str" cm="1">
        <f t="array" ref="Q218">_xlfn.IFS(L218&lt;8,"Low Valuation",
     L218&lt;=15,"Fair Valuation",
     TRUE,"High Valuation")</f>
        <v>Fair Valuation</v>
      </c>
      <c r="R218" t="str" cm="1">
        <f t="array" ref="R218">_xlfn.IFS(G218&lt;100,"Small Cap",
     G218&lt;=1000,"Mid Cap",
     TRUE,"Large Cap")</f>
        <v>Large Cap</v>
      </c>
    </row>
    <row r="219" spans="1:18" x14ac:dyDescent="0.35">
      <c r="A219">
        <v>218</v>
      </c>
      <c r="B219" t="s">
        <v>205</v>
      </c>
      <c r="C219" t="s">
        <v>1221</v>
      </c>
      <c r="D219" t="s">
        <v>4170</v>
      </c>
      <c r="E219" t="s">
        <v>4173</v>
      </c>
      <c r="F219" t="s">
        <v>4181</v>
      </c>
      <c r="G219">
        <v>977.54</v>
      </c>
      <c r="H219" s="3">
        <v>42226</v>
      </c>
      <c r="I219">
        <v>370.46</v>
      </c>
      <c r="J219">
        <v>147.22</v>
      </c>
      <c r="K219">
        <v>0.39739999999999998</v>
      </c>
      <c r="L219">
        <v>6.64</v>
      </c>
      <c r="M219">
        <v>0.89999999999999991</v>
      </c>
      <c r="N219">
        <v>8.8000000000000007</v>
      </c>
      <c r="O219">
        <f t="shared" si="6"/>
        <v>2015</v>
      </c>
      <c r="P219" t="str">
        <f t="shared" si="7"/>
        <v>Q3</v>
      </c>
      <c r="Q219" t="str" cm="1">
        <f t="array" ref="Q219">_xlfn.IFS(L219&lt;8,"Low Valuation",
     L219&lt;=15,"Fair Valuation",
     TRUE,"High Valuation")</f>
        <v>Low Valuation</v>
      </c>
      <c r="R219" t="str" cm="1">
        <f t="array" ref="R219">_xlfn.IFS(G219&lt;100,"Small Cap",
     G219&lt;=1000,"Mid Cap",
     TRUE,"Large Cap")</f>
        <v>Mid Cap</v>
      </c>
    </row>
    <row r="220" spans="1:18" x14ac:dyDescent="0.35">
      <c r="A220">
        <v>219</v>
      </c>
      <c r="B220" t="s">
        <v>208</v>
      </c>
      <c r="C220" t="s">
        <v>1222</v>
      </c>
      <c r="D220" t="s">
        <v>4168</v>
      </c>
      <c r="E220" t="s">
        <v>4173</v>
      </c>
      <c r="F220" t="s">
        <v>4181</v>
      </c>
      <c r="G220">
        <v>3821.18</v>
      </c>
      <c r="H220" s="3">
        <v>42227</v>
      </c>
      <c r="I220">
        <v>2142.63</v>
      </c>
      <c r="J220">
        <v>283.47000000000003</v>
      </c>
      <c r="K220">
        <v>0.1323</v>
      </c>
      <c r="L220">
        <v>13.48</v>
      </c>
      <c r="M220">
        <v>0.6</v>
      </c>
      <c r="N220">
        <v>22.93</v>
      </c>
      <c r="O220">
        <f t="shared" si="6"/>
        <v>2015</v>
      </c>
      <c r="P220" t="str">
        <f t="shared" si="7"/>
        <v>Q3</v>
      </c>
      <c r="Q220" t="str" cm="1">
        <f t="array" ref="Q220">_xlfn.IFS(L220&lt;8,"Low Valuation",
     L220&lt;=15,"Fair Valuation",
     TRUE,"High Valuation")</f>
        <v>Fair Valuation</v>
      </c>
      <c r="R220" t="str" cm="1">
        <f t="array" ref="R220">_xlfn.IFS(G220&lt;100,"Small Cap",
     G220&lt;=1000,"Mid Cap",
     TRUE,"Large Cap")</f>
        <v>Large Cap</v>
      </c>
    </row>
    <row r="221" spans="1:18" x14ac:dyDescent="0.35">
      <c r="A221">
        <v>220</v>
      </c>
      <c r="B221" t="s">
        <v>209</v>
      </c>
      <c r="C221" t="s">
        <v>1223</v>
      </c>
      <c r="D221" t="s">
        <v>4169</v>
      </c>
      <c r="E221" t="s">
        <v>4179</v>
      </c>
      <c r="F221" t="s">
        <v>4183</v>
      </c>
      <c r="G221">
        <v>2492.1999999999998</v>
      </c>
      <c r="H221" s="3">
        <v>42228</v>
      </c>
      <c r="I221">
        <v>1458.89</v>
      </c>
      <c r="J221">
        <v>172.59</v>
      </c>
      <c r="K221">
        <v>0.1183</v>
      </c>
      <c r="L221">
        <v>14.44</v>
      </c>
      <c r="M221">
        <v>1.84</v>
      </c>
      <c r="N221">
        <v>45.86</v>
      </c>
      <c r="O221">
        <f t="shared" si="6"/>
        <v>2015</v>
      </c>
      <c r="P221" t="str">
        <f t="shared" si="7"/>
        <v>Q3</v>
      </c>
      <c r="Q221" t="str" cm="1">
        <f t="array" ref="Q221">_xlfn.IFS(L221&lt;8,"Low Valuation",
     L221&lt;=15,"Fair Valuation",
     TRUE,"High Valuation")</f>
        <v>Fair Valuation</v>
      </c>
      <c r="R221" t="str" cm="1">
        <f t="array" ref="R221">_xlfn.IFS(G221&lt;100,"Small Cap",
     G221&lt;=1000,"Mid Cap",
     TRUE,"Large Cap")</f>
        <v>Large Cap</v>
      </c>
    </row>
    <row r="222" spans="1:18" x14ac:dyDescent="0.35">
      <c r="A222">
        <v>221</v>
      </c>
      <c r="B222" t="s">
        <v>210</v>
      </c>
      <c r="C222" t="s">
        <v>1224</v>
      </c>
      <c r="D222" t="s">
        <v>4165</v>
      </c>
      <c r="E222" t="s">
        <v>4172</v>
      </c>
      <c r="F222" t="s">
        <v>4183</v>
      </c>
      <c r="G222">
        <v>4504.46</v>
      </c>
      <c r="H222" s="3">
        <v>42229</v>
      </c>
      <c r="I222">
        <v>1923.97</v>
      </c>
      <c r="J222">
        <v>301.10000000000002</v>
      </c>
      <c r="K222">
        <v>0.1565</v>
      </c>
      <c r="L222">
        <v>14.96</v>
      </c>
      <c r="M222">
        <v>1.18</v>
      </c>
      <c r="N222">
        <v>53.15</v>
      </c>
      <c r="O222">
        <f t="shared" si="6"/>
        <v>2015</v>
      </c>
      <c r="P222" t="str">
        <f t="shared" si="7"/>
        <v>Q3</v>
      </c>
      <c r="Q222" t="str" cm="1">
        <f t="array" ref="Q222">_xlfn.IFS(L222&lt;8,"Low Valuation",
     L222&lt;=15,"Fair Valuation",
     TRUE,"High Valuation")</f>
        <v>Fair Valuation</v>
      </c>
      <c r="R222" t="str" cm="1">
        <f t="array" ref="R222">_xlfn.IFS(G222&lt;100,"Small Cap",
     G222&lt;=1000,"Mid Cap",
     TRUE,"Large Cap")</f>
        <v>Large Cap</v>
      </c>
    </row>
    <row r="223" spans="1:18" x14ac:dyDescent="0.35">
      <c r="A223">
        <v>222</v>
      </c>
      <c r="B223" t="s">
        <v>211</v>
      </c>
      <c r="C223" t="s">
        <v>1225</v>
      </c>
      <c r="D223" t="s">
        <v>4169</v>
      </c>
      <c r="E223" t="s">
        <v>4175</v>
      </c>
      <c r="F223" t="s">
        <v>4183</v>
      </c>
      <c r="G223">
        <v>12092.48</v>
      </c>
      <c r="H223" s="3">
        <v>42230</v>
      </c>
      <c r="I223">
        <v>3986.74</v>
      </c>
      <c r="J223">
        <v>982.33</v>
      </c>
      <c r="K223">
        <v>0.24640000000000001</v>
      </c>
      <c r="L223">
        <v>12.31</v>
      </c>
      <c r="M223">
        <v>0.55999999999999994</v>
      </c>
      <c r="N223">
        <v>67.72</v>
      </c>
      <c r="O223">
        <f t="shared" si="6"/>
        <v>2015</v>
      </c>
      <c r="P223" t="str">
        <f t="shared" si="7"/>
        <v>Q3</v>
      </c>
      <c r="Q223" t="str" cm="1">
        <f t="array" ref="Q223">_xlfn.IFS(L223&lt;8,"Low Valuation",
     L223&lt;=15,"Fair Valuation",
     TRUE,"High Valuation")</f>
        <v>Fair Valuation</v>
      </c>
      <c r="R223" t="str" cm="1">
        <f t="array" ref="R223">_xlfn.IFS(G223&lt;100,"Small Cap",
     G223&lt;=1000,"Mid Cap",
     TRUE,"Large Cap")</f>
        <v>Large Cap</v>
      </c>
    </row>
    <row r="224" spans="1:18" x14ac:dyDescent="0.35">
      <c r="A224">
        <v>223</v>
      </c>
      <c r="B224" t="s">
        <v>212</v>
      </c>
      <c r="C224" t="s">
        <v>1226</v>
      </c>
      <c r="D224" t="s">
        <v>4166</v>
      </c>
      <c r="E224" t="s">
        <v>4175</v>
      </c>
      <c r="F224" t="s">
        <v>4180</v>
      </c>
      <c r="G224">
        <v>5815.51</v>
      </c>
      <c r="H224" s="3">
        <v>42231</v>
      </c>
      <c r="I224">
        <v>3238.95</v>
      </c>
      <c r="J224">
        <v>664.63</v>
      </c>
      <c r="K224">
        <v>0.20519999999999999</v>
      </c>
      <c r="L224">
        <v>8.75</v>
      </c>
      <c r="M224">
        <v>1.37</v>
      </c>
      <c r="N224">
        <v>79.67</v>
      </c>
      <c r="O224">
        <f t="shared" si="6"/>
        <v>2015</v>
      </c>
      <c r="P224" t="str">
        <f t="shared" si="7"/>
        <v>Q3</v>
      </c>
      <c r="Q224" t="str" cm="1">
        <f t="array" ref="Q224">_xlfn.IFS(L224&lt;8,"Low Valuation",
     L224&lt;=15,"Fair Valuation",
     TRUE,"High Valuation")</f>
        <v>Fair Valuation</v>
      </c>
      <c r="R224" t="str" cm="1">
        <f t="array" ref="R224">_xlfn.IFS(G224&lt;100,"Small Cap",
     G224&lt;=1000,"Mid Cap",
     TRUE,"Large Cap")</f>
        <v>Large Cap</v>
      </c>
    </row>
    <row r="225" spans="1:18" x14ac:dyDescent="0.35">
      <c r="A225">
        <v>224</v>
      </c>
      <c r="B225" t="s">
        <v>213</v>
      </c>
      <c r="C225" t="s">
        <v>1227</v>
      </c>
      <c r="D225" t="s">
        <v>4170</v>
      </c>
      <c r="E225" t="s">
        <v>4177</v>
      </c>
      <c r="F225" t="s">
        <v>4182</v>
      </c>
      <c r="G225">
        <v>8309.1299999999992</v>
      </c>
      <c r="H225" s="3">
        <v>42232</v>
      </c>
      <c r="I225">
        <v>1943.21</v>
      </c>
      <c r="J225">
        <v>468.12</v>
      </c>
      <c r="K225">
        <v>0.2409</v>
      </c>
      <c r="L225">
        <v>17.75</v>
      </c>
      <c r="M225">
        <v>1.23</v>
      </c>
      <c r="N225">
        <v>102.2</v>
      </c>
      <c r="O225">
        <f t="shared" si="6"/>
        <v>2015</v>
      </c>
      <c r="P225" t="str">
        <f t="shared" si="7"/>
        <v>Q3</v>
      </c>
      <c r="Q225" t="str" cm="1">
        <f t="array" ref="Q225">_xlfn.IFS(L225&lt;8,"Low Valuation",
     L225&lt;=15,"Fair Valuation",
     TRUE,"High Valuation")</f>
        <v>High Valuation</v>
      </c>
      <c r="R225" t="str" cm="1">
        <f t="array" ref="R225">_xlfn.IFS(G225&lt;100,"Small Cap",
     G225&lt;=1000,"Mid Cap",
     TRUE,"Large Cap")</f>
        <v>Large Cap</v>
      </c>
    </row>
    <row r="226" spans="1:18" x14ac:dyDescent="0.35">
      <c r="A226">
        <v>225</v>
      </c>
      <c r="B226" t="s">
        <v>57</v>
      </c>
      <c r="C226" t="s">
        <v>1228</v>
      </c>
      <c r="D226" t="s">
        <v>4171</v>
      </c>
      <c r="E226" t="s">
        <v>4176</v>
      </c>
      <c r="F226" t="s">
        <v>4183</v>
      </c>
      <c r="G226">
        <v>17206.61</v>
      </c>
      <c r="H226" s="3">
        <v>42233</v>
      </c>
      <c r="I226">
        <v>3883.33</v>
      </c>
      <c r="J226">
        <v>1032.19</v>
      </c>
      <c r="K226">
        <v>0.26579999999999998</v>
      </c>
      <c r="L226">
        <v>16.670000000000002</v>
      </c>
      <c r="M226">
        <v>1.21</v>
      </c>
      <c r="N226">
        <v>208.2</v>
      </c>
      <c r="O226">
        <f t="shared" si="6"/>
        <v>2015</v>
      </c>
      <c r="P226" t="str">
        <f t="shared" si="7"/>
        <v>Q3</v>
      </c>
      <c r="Q226" t="str" cm="1">
        <f t="array" ref="Q226">_xlfn.IFS(L226&lt;8,"Low Valuation",
     L226&lt;=15,"Fair Valuation",
     TRUE,"High Valuation")</f>
        <v>High Valuation</v>
      </c>
      <c r="R226" t="str" cm="1">
        <f t="array" ref="R226">_xlfn.IFS(G226&lt;100,"Small Cap",
     G226&lt;=1000,"Mid Cap",
     TRUE,"Large Cap")</f>
        <v>Large Cap</v>
      </c>
    </row>
    <row r="227" spans="1:18" x14ac:dyDescent="0.35">
      <c r="A227">
        <v>226</v>
      </c>
      <c r="B227" t="s">
        <v>214</v>
      </c>
      <c r="C227" t="s">
        <v>1229</v>
      </c>
      <c r="D227" t="s">
        <v>4168</v>
      </c>
      <c r="E227" t="s">
        <v>4176</v>
      </c>
      <c r="F227" t="s">
        <v>4182</v>
      </c>
      <c r="G227">
        <v>3079.66</v>
      </c>
      <c r="H227" s="3">
        <v>42234</v>
      </c>
      <c r="I227">
        <v>1265.32</v>
      </c>
      <c r="J227">
        <v>472.34</v>
      </c>
      <c r="K227">
        <v>0.37330000000000002</v>
      </c>
      <c r="L227">
        <v>6.52</v>
      </c>
      <c r="M227">
        <v>2.4</v>
      </c>
      <c r="N227">
        <v>73.91</v>
      </c>
      <c r="O227">
        <f t="shared" si="6"/>
        <v>2015</v>
      </c>
      <c r="P227" t="str">
        <f t="shared" si="7"/>
        <v>Q3</v>
      </c>
      <c r="Q227" t="str" cm="1">
        <f t="array" ref="Q227">_xlfn.IFS(L227&lt;8,"Low Valuation",
     L227&lt;=15,"Fair Valuation",
     TRUE,"High Valuation")</f>
        <v>Low Valuation</v>
      </c>
      <c r="R227" t="str" cm="1">
        <f t="array" ref="R227">_xlfn.IFS(G227&lt;100,"Small Cap",
     G227&lt;=1000,"Mid Cap",
     TRUE,"Large Cap")</f>
        <v>Large Cap</v>
      </c>
    </row>
    <row r="228" spans="1:18" x14ac:dyDescent="0.35">
      <c r="A228">
        <v>227</v>
      </c>
      <c r="B228" t="s">
        <v>136</v>
      </c>
      <c r="C228" t="s">
        <v>1230</v>
      </c>
      <c r="D228" t="s">
        <v>4166</v>
      </c>
      <c r="E228" t="s">
        <v>4177</v>
      </c>
      <c r="F228" t="s">
        <v>4181</v>
      </c>
      <c r="G228">
        <v>10710.54</v>
      </c>
      <c r="H228" s="3">
        <v>42235</v>
      </c>
      <c r="I228">
        <v>2804.21</v>
      </c>
      <c r="J228">
        <v>597.02</v>
      </c>
      <c r="K228">
        <v>0.21290000000000001</v>
      </c>
      <c r="L228">
        <v>17.940000000000001</v>
      </c>
      <c r="M228">
        <v>0.62</v>
      </c>
      <c r="N228">
        <v>66.41</v>
      </c>
      <c r="O228">
        <f t="shared" si="6"/>
        <v>2015</v>
      </c>
      <c r="P228" t="str">
        <f t="shared" si="7"/>
        <v>Q3</v>
      </c>
      <c r="Q228" t="str" cm="1">
        <f t="array" ref="Q228">_xlfn.IFS(L228&lt;8,"Low Valuation",
     L228&lt;=15,"Fair Valuation",
     TRUE,"High Valuation")</f>
        <v>High Valuation</v>
      </c>
      <c r="R228" t="str" cm="1">
        <f t="array" ref="R228">_xlfn.IFS(G228&lt;100,"Small Cap",
     G228&lt;=1000,"Mid Cap",
     TRUE,"Large Cap")</f>
        <v>Large Cap</v>
      </c>
    </row>
    <row r="229" spans="1:18" x14ac:dyDescent="0.35">
      <c r="A229">
        <v>228</v>
      </c>
      <c r="B229" t="s">
        <v>215</v>
      </c>
      <c r="C229" t="s">
        <v>1231</v>
      </c>
      <c r="D229" t="s">
        <v>4165</v>
      </c>
      <c r="E229" t="s">
        <v>4176</v>
      </c>
      <c r="F229" t="s">
        <v>4180</v>
      </c>
      <c r="G229">
        <v>3662.51</v>
      </c>
      <c r="H229" s="3">
        <v>42236</v>
      </c>
      <c r="I229">
        <v>2607.6999999999998</v>
      </c>
      <c r="J229">
        <v>285.02</v>
      </c>
      <c r="K229">
        <v>0.10929999999999999</v>
      </c>
      <c r="L229">
        <v>12.85</v>
      </c>
      <c r="M229">
        <v>0.86</v>
      </c>
      <c r="N229">
        <v>31.5</v>
      </c>
      <c r="O229">
        <f t="shared" si="6"/>
        <v>2015</v>
      </c>
      <c r="P229" t="str">
        <f t="shared" si="7"/>
        <v>Q3</v>
      </c>
      <c r="Q229" t="str" cm="1">
        <f t="array" ref="Q229">_xlfn.IFS(L229&lt;8,"Low Valuation",
     L229&lt;=15,"Fair Valuation",
     TRUE,"High Valuation")</f>
        <v>Fair Valuation</v>
      </c>
      <c r="R229" t="str" cm="1">
        <f t="array" ref="R229">_xlfn.IFS(G229&lt;100,"Small Cap",
     G229&lt;=1000,"Mid Cap",
     TRUE,"Large Cap")</f>
        <v>Large Cap</v>
      </c>
    </row>
    <row r="230" spans="1:18" x14ac:dyDescent="0.35">
      <c r="A230">
        <v>229</v>
      </c>
      <c r="B230" t="s">
        <v>49</v>
      </c>
      <c r="C230" t="s">
        <v>1232</v>
      </c>
      <c r="D230" t="s">
        <v>4166</v>
      </c>
      <c r="E230" t="s">
        <v>4176</v>
      </c>
      <c r="F230" t="s">
        <v>4180</v>
      </c>
      <c r="G230">
        <v>20644.97</v>
      </c>
      <c r="H230" s="3">
        <v>42237</v>
      </c>
      <c r="I230">
        <v>3173.25</v>
      </c>
      <c r="J230">
        <v>1251.21</v>
      </c>
      <c r="K230">
        <v>0.39429999999999998</v>
      </c>
      <c r="L230">
        <v>16.5</v>
      </c>
      <c r="M230">
        <v>1.4</v>
      </c>
      <c r="N230">
        <v>289.02999999999997</v>
      </c>
      <c r="O230">
        <f t="shared" si="6"/>
        <v>2015</v>
      </c>
      <c r="P230" t="str">
        <f t="shared" si="7"/>
        <v>Q3</v>
      </c>
      <c r="Q230" t="str" cm="1">
        <f t="array" ref="Q230">_xlfn.IFS(L230&lt;8,"Low Valuation",
     L230&lt;=15,"Fair Valuation",
     TRUE,"High Valuation")</f>
        <v>High Valuation</v>
      </c>
      <c r="R230" t="str" cm="1">
        <f t="array" ref="R230">_xlfn.IFS(G230&lt;100,"Small Cap",
     G230&lt;=1000,"Mid Cap",
     TRUE,"Large Cap")</f>
        <v>Large Cap</v>
      </c>
    </row>
    <row r="231" spans="1:18" x14ac:dyDescent="0.35">
      <c r="A231">
        <v>230</v>
      </c>
      <c r="B231" t="s">
        <v>22</v>
      </c>
      <c r="C231" t="s">
        <v>1104</v>
      </c>
      <c r="D231" t="s">
        <v>4170</v>
      </c>
      <c r="E231" t="s">
        <v>4179</v>
      </c>
      <c r="F231" t="s">
        <v>4182</v>
      </c>
      <c r="G231">
        <v>14150.69</v>
      </c>
      <c r="H231" s="3">
        <v>42238</v>
      </c>
      <c r="I231">
        <v>3556.88</v>
      </c>
      <c r="J231">
        <v>1185.1500000000001</v>
      </c>
      <c r="K231">
        <v>0.3332</v>
      </c>
      <c r="L231">
        <v>11.94</v>
      </c>
      <c r="M231">
        <v>1.56</v>
      </c>
      <c r="N231">
        <v>220.75</v>
      </c>
      <c r="O231">
        <f t="shared" si="6"/>
        <v>2015</v>
      </c>
      <c r="P231" t="str">
        <f t="shared" si="7"/>
        <v>Q3</v>
      </c>
      <c r="Q231" t="str" cm="1">
        <f t="array" ref="Q231">_xlfn.IFS(L231&lt;8,"Low Valuation",
     L231&lt;=15,"Fair Valuation",
     TRUE,"High Valuation")</f>
        <v>Fair Valuation</v>
      </c>
      <c r="R231" t="str" cm="1">
        <f t="array" ref="R231">_xlfn.IFS(G231&lt;100,"Small Cap",
     G231&lt;=1000,"Mid Cap",
     TRUE,"Large Cap")</f>
        <v>Large Cap</v>
      </c>
    </row>
    <row r="232" spans="1:18" x14ac:dyDescent="0.35">
      <c r="A232">
        <v>231</v>
      </c>
      <c r="B232" t="s">
        <v>216</v>
      </c>
      <c r="C232" t="s">
        <v>1233</v>
      </c>
      <c r="D232" t="s">
        <v>4166</v>
      </c>
      <c r="E232" t="s">
        <v>4172</v>
      </c>
      <c r="F232" t="s">
        <v>4181</v>
      </c>
      <c r="G232">
        <v>1294.3499999999999</v>
      </c>
      <c r="H232" s="3">
        <v>42239</v>
      </c>
      <c r="I232">
        <v>796.38</v>
      </c>
      <c r="J232">
        <v>167.88</v>
      </c>
      <c r="K232">
        <v>0.21079999999999999</v>
      </c>
      <c r="L232">
        <v>7.71</v>
      </c>
      <c r="M232">
        <v>1.95</v>
      </c>
      <c r="N232">
        <v>25.24</v>
      </c>
      <c r="O232">
        <f t="shared" si="6"/>
        <v>2015</v>
      </c>
      <c r="P232" t="str">
        <f t="shared" si="7"/>
        <v>Q3</v>
      </c>
      <c r="Q232" t="str" cm="1">
        <f t="array" ref="Q232">_xlfn.IFS(L232&lt;8,"Low Valuation",
     L232&lt;=15,"Fair Valuation",
     TRUE,"High Valuation")</f>
        <v>Low Valuation</v>
      </c>
      <c r="R232" t="str" cm="1">
        <f t="array" ref="R232">_xlfn.IFS(G232&lt;100,"Small Cap",
     G232&lt;=1000,"Mid Cap",
     TRUE,"Large Cap")</f>
        <v>Large Cap</v>
      </c>
    </row>
    <row r="233" spans="1:18" x14ac:dyDescent="0.35">
      <c r="A233">
        <v>232</v>
      </c>
      <c r="B233" t="s">
        <v>217</v>
      </c>
      <c r="C233" t="s">
        <v>1234</v>
      </c>
      <c r="D233" t="s">
        <v>4170</v>
      </c>
      <c r="E233" t="s">
        <v>4175</v>
      </c>
      <c r="F233" t="s">
        <v>4183</v>
      </c>
      <c r="G233">
        <v>9411.08</v>
      </c>
      <c r="H233" s="3">
        <v>42240</v>
      </c>
      <c r="I233">
        <v>2411.21</v>
      </c>
      <c r="J233">
        <v>565.91</v>
      </c>
      <c r="K233">
        <v>0.23469999999999999</v>
      </c>
      <c r="L233">
        <v>16.63</v>
      </c>
      <c r="M233">
        <v>1.56</v>
      </c>
      <c r="N233">
        <v>146.81</v>
      </c>
      <c r="O233">
        <f t="shared" si="6"/>
        <v>2015</v>
      </c>
      <c r="P233" t="str">
        <f t="shared" si="7"/>
        <v>Q3</v>
      </c>
      <c r="Q233" t="str" cm="1">
        <f t="array" ref="Q233">_xlfn.IFS(L233&lt;8,"Low Valuation",
     L233&lt;=15,"Fair Valuation",
     TRUE,"High Valuation")</f>
        <v>High Valuation</v>
      </c>
      <c r="R233" t="str" cm="1">
        <f t="array" ref="R233">_xlfn.IFS(G233&lt;100,"Small Cap",
     G233&lt;=1000,"Mid Cap",
     TRUE,"Large Cap")</f>
        <v>Large Cap</v>
      </c>
    </row>
    <row r="234" spans="1:18" x14ac:dyDescent="0.35">
      <c r="A234">
        <v>233</v>
      </c>
      <c r="B234" t="s">
        <v>218</v>
      </c>
      <c r="C234" t="s">
        <v>1235</v>
      </c>
      <c r="D234" t="s">
        <v>4167</v>
      </c>
      <c r="E234" t="s">
        <v>4179</v>
      </c>
      <c r="F234" t="s">
        <v>4181</v>
      </c>
      <c r="G234">
        <v>2572.16</v>
      </c>
      <c r="H234" s="3">
        <v>42241</v>
      </c>
      <c r="I234">
        <v>2075</v>
      </c>
      <c r="J234">
        <v>374.95</v>
      </c>
      <c r="K234">
        <v>0.1807</v>
      </c>
      <c r="L234">
        <v>6.86</v>
      </c>
      <c r="M234">
        <v>1.34</v>
      </c>
      <c r="N234">
        <v>34.47</v>
      </c>
      <c r="O234">
        <f t="shared" si="6"/>
        <v>2015</v>
      </c>
      <c r="P234" t="str">
        <f t="shared" si="7"/>
        <v>Q3</v>
      </c>
      <c r="Q234" t="str" cm="1">
        <f t="array" ref="Q234">_xlfn.IFS(L234&lt;8,"Low Valuation",
     L234&lt;=15,"Fair Valuation",
     TRUE,"High Valuation")</f>
        <v>Low Valuation</v>
      </c>
      <c r="R234" t="str" cm="1">
        <f t="array" ref="R234">_xlfn.IFS(G234&lt;100,"Small Cap",
     G234&lt;=1000,"Mid Cap",
     TRUE,"Large Cap")</f>
        <v>Large Cap</v>
      </c>
    </row>
    <row r="235" spans="1:18" x14ac:dyDescent="0.35">
      <c r="A235">
        <v>234</v>
      </c>
      <c r="B235" t="s">
        <v>219</v>
      </c>
      <c r="C235" t="s">
        <v>1236</v>
      </c>
      <c r="D235" t="s">
        <v>4166</v>
      </c>
      <c r="E235" t="s">
        <v>4173</v>
      </c>
      <c r="F235" t="s">
        <v>4182</v>
      </c>
      <c r="G235">
        <v>400.21</v>
      </c>
      <c r="H235" s="3">
        <v>42242</v>
      </c>
      <c r="I235">
        <v>177.48</v>
      </c>
      <c r="J235">
        <v>33.24</v>
      </c>
      <c r="K235">
        <v>0.18729999999999999</v>
      </c>
      <c r="L235">
        <v>12.04</v>
      </c>
      <c r="M235">
        <v>2.4300000000000002</v>
      </c>
      <c r="N235">
        <v>9.73</v>
      </c>
      <c r="O235">
        <f t="shared" si="6"/>
        <v>2015</v>
      </c>
      <c r="P235" t="str">
        <f t="shared" si="7"/>
        <v>Q3</v>
      </c>
      <c r="Q235" t="str" cm="1">
        <f t="array" ref="Q235">_xlfn.IFS(L235&lt;8,"Low Valuation",
     L235&lt;=15,"Fair Valuation",
     TRUE,"High Valuation")</f>
        <v>Fair Valuation</v>
      </c>
      <c r="R235" t="str" cm="1">
        <f t="array" ref="R235">_xlfn.IFS(G235&lt;100,"Small Cap",
     G235&lt;=1000,"Mid Cap",
     TRUE,"Large Cap")</f>
        <v>Mid Cap</v>
      </c>
    </row>
    <row r="236" spans="1:18" x14ac:dyDescent="0.35">
      <c r="A236">
        <v>235</v>
      </c>
      <c r="B236" t="s">
        <v>220</v>
      </c>
      <c r="C236" t="s">
        <v>1237</v>
      </c>
      <c r="D236" t="s">
        <v>4171</v>
      </c>
      <c r="E236" t="s">
        <v>4174</v>
      </c>
      <c r="F236" t="s">
        <v>4182</v>
      </c>
      <c r="G236">
        <v>2142.7199999999998</v>
      </c>
      <c r="H236" s="3">
        <v>42243</v>
      </c>
      <c r="I236">
        <v>591.45000000000005</v>
      </c>
      <c r="J236">
        <v>178.56</v>
      </c>
      <c r="K236">
        <v>0.3019</v>
      </c>
      <c r="L236">
        <v>12</v>
      </c>
      <c r="M236">
        <v>2.0499999999999998</v>
      </c>
      <c r="N236">
        <v>43.93</v>
      </c>
      <c r="O236">
        <f t="shared" si="6"/>
        <v>2015</v>
      </c>
      <c r="P236" t="str">
        <f t="shared" si="7"/>
        <v>Q3</v>
      </c>
      <c r="Q236" t="str" cm="1">
        <f t="array" ref="Q236">_xlfn.IFS(L236&lt;8,"Low Valuation",
     L236&lt;=15,"Fair Valuation",
     TRUE,"High Valuation")</f>
        <v>Fair Valuation</v>
      </c>
      <c r="R236" t="str" cm="1">
        <f t="array" ref="R236">_xlfn.IFS(G236&lt;100,"Small Cap",
     G236&lt;=1000,"Mid Cap",
     TRUE,"Large Cap")</f>
        <v>Large Cap</v>
      </c>
    </row>
    <row r="237" spans="1:18" x14ac:dyDescent="0.35">
      <c r="A237">
        <v>236</v>
      </c>
      <c r="B237" t="s">
        <v>221</v>
      </c>
      <c r="C237" t="s">
        <v>1238</v>
      </c>
      <c r="D237" t="s">
        <v>4171</v>
      </c>
      <c r="E237" t="s">
        <v>4178</v>
      </c>
      <c r="F237" t="s">
        <v>4180</v>
      </c>
      <c r="G237">
        <v>1026.24</v>
      </c>
      <c r="H237" s="3">
        <v>42244</v>
      </c>
      <c r="I237">
        <v>760.85</v>
      </c>
      <c r="J237">
        <v>95.11</v>
      </c>
      <c r="K237">
        <v>0.125</v>
      </c>
      <c r="L237">
        <v>10.79</v>
      </c>
      <c r="M237">
        <v>2.09</v>
      </c>
      <c r="N237">
        <v>21.45</v>
      </c>
      <c r="O237">
        <f t="shared" si="6"/>
        <v>2015</v>
      </c>
      <c r="P237" t="str">
        <f t="shared" si="7"/>
        <v>Q3</v>
      </c>
      <c r="Q237" t="str" cm="1">
        <f t="array" ref="Q237">_xlfn.IFS(L237&lt;8,"Low Valuation",
     L237&lt;=15,"Fair Valuation",
     TRUE,"High Valuation")</f>
        <v>Fair Valuation</v>
      </c>
      <c r="R237" t="str" cm="1">
        <f t="array" ref="R237">_xlfn.IFS(G237&lt;100,"Small Cap",
     G237&lt;=1000,"Mid Cap",
     TRUE,"Large Cap")</f>
        <v>Large Cap</v>
      </c>
    </row>
    <row r="238" spans="1:18" x14ac:dyDescent="0.35">
      <c r="A238">
        <v>237</v>
      </c>
      <c r="B238" t="s">
        <v>222</v>
      </c>
      <c r="C238" t="s">
        <v>1239</v>
      </c>
      <c r="D238" t="s">
        <v>4166</v>
      </c>
      <c r="E238" t="s">
        <v>4177</v>
      </c>
      <c r="F238" t="s">
        <v>4181</v>
      </c>
      <c r="G238">
        <v>3127.45</v>
      </c>
      <c r="H238" s="3">
        <v>42245</v>
      </c>
      <c r="I238">
        <v>998.79</v>
      </c>
      <c r="J238">
        <v>329.9</v>
      </c>
      <c r="K238">
        <v>0.33029999999999998</v>
      </c>
      <c r="L238">
        <v>9.48</v>
      </c>
      <c r="M238">
        <v>0.92999999999999994</v>
      </c>
      <c r="N238">
        <v>29.09</v>
      </c>
      <c r="O238">
        <f t="shared" si="6"/>
        <v>2015</v>
      </c>
      <c r="P238" t="str">
        <f t="shared" si="7"/>
        <v>Q3</v>
      </c>
      <c r="Q238" t="str" cm="1">
        <f t="array" ref="Q238">_xlfn.IFS(L238&lt;8,"Low Valuation",
     L238&lt;=15,"Fair Valuation",
     TRUE,"High Valuation")</f>
        <v>Fair Valuation</v>
      </c>
      <c r="R238" t="str" cm="1">
        <f t="array" ref="R238">_xlfn.IFS(G238&lt;100,"Small Cap",
     G238&lt;=1000,"Mid Cap",
     TRUE,"Large Cap")</f>
        <v>Large Cap</v>
      </c>
    </row>
    <row r="239" spans="1:18" x14ac:dyDescent="0.35">
      <c r="A239">
        <v>238</v>
      </c>
      <c r="B239" t="s">
        <v>193</v>
      </c>
      <c r="C239" t="s">
        <v>1240</v>
      </c>
      <c r="D239" t="s">
        <v>4167</v>
      </c>
      <c r="E239" t="s">
        <v>4177</v>
      </c>
      <c r="F239" t="s">
        <v>4180</v>
      </c>
      <c r="G239">
        <v>308.12</v>
      </c>
      <c r="H239" s="3">
        <v>42246</v>
      </c>
      <c r="I239">
        <v>132.74</v>
      </c>
      <c r="J239">
        <v>29.15</v>
      </c>
      <c r="K239">
        <v>0.21959999999999999</v>
      </c>
      <c r="L239">
        <v>10.57</v>
      </c>
      <c r="M239">
        <v>1.82</v>
      </c>
      <c r="N239">
        <v>5.61</v>
      </c>
      <c r="O239">
        <f t="shared" si="6"/>
        <v>2015</v>
      </c>
      <c r="P239" t="str">
        <f t="shared" si="7"/>
        <v>Q3</v>
      </c>
      <c r="Q239" t="str" cm="1">
        <f t="array" ref="Q239">_xlfn.IFS(L239&lt;8,"Low Valuation",
     L239&lt;=15,"Fair Valuation",
     TRUE,"High Valuation")</f>
        <v>Fair Valuation</v>
      </c>
      <c r="R239" t="str" cm="1">
        <f t="array" ref="R239">_xlfn.IFS(G239&lt;100,"Small Cap",
     G239&lt;=1000,"Mid Cap",
     TRUE,"Large Cap")</f>
        <v>Mid Cap</v>
      </c>
    </row>
    <row r="240" spans="1:18" x14ac:dyDescent="0.35">
      <c r="A240">
        <v>239</v>
      </c>
      <c r="B240" t="s">
        <v>223</v>
      </c>
      <c r="C240" t="s">
        <v>1241</v>
      </c>
      <c r="D240" t="s">
        <v>4168</v>
      </c>
      <c r="E240" t="s">
        <v>4175</v>
      </c>
      <c r="F240" t="s">
        <v>4181</v>
      </c>
      <c r="G240">
        <v>362.51</v>
      </c>
      <c r="H240" s="3">
        <v>42247</v>
      </c>
      <c r="I240">
        <v>401.05</v>
      </c>
      <c r="J240">
        <v>58.47</v>
      </c>
      <c r="K240">
        <v>0.14580000000000001</v>
      </c>
      <c r="L240">
        <v>6.2</v>
      </c>
      <c r="M240">
        <v>0.73</v>
      </c>
      <c r="N240">
        <v>2.65</v>
      </c>
      <c r="O240">
        <f t="shared" si="6"/>
        <v>2015</v>
      </c>
      <c r="P240" t="str">
        <f t="shared" si="7"/>
        <v>Q3</v>
      </c>
      <c r="Q240" t="str" cm="1">
        <f t="array" ref="Q240">_xlfn.IFS(L240&lt;8,"Low Valuation",
     L240&lt;=15,"Fair Valuation",
     TRUE,"High Valuation")</f>
        <v>Low Valuation</v>
      </c>
      <c r="R240" t="str" cm="1">
        <f t="array" ref="R240">_xlfn.IFS(G240&lt;100,"Small Cap",
     G240&lt;=1000,"Mid Cap",
     TRUE,"Large Cap")</f>
        <v>Mid Cap</v>
      </c>
    </row>
    <row r="241" spans="1:18" x14ac:dyDescent="0.35">
      <c r="A241">
        <v>240</v>
      </c>
      <c r="B241" t="s">
        <v>224</v>
      </c>
      <c r="C241" t="s">
        <v>1242</v>
      </c>
      <c r="D241" t="s">
        <v>4168</v>
      </c>
      <c r="E241" t="s">
        <v>4177</v>
      </c>
      <c r="F241" t="s">
        <v>4181</v>
      </c>
      <c r="G241">
        <v>7125.69</v>
      </c>
      <c r="H241" s="3">
        <v>42248</v>
      </c>
      <c r="I241">
        <v>3276.36</v>
      </c>
      <c r="J241">
        <v>723.42</v>
      </c>
      <c r="K241">
        <v>0.2208</v>
      </c>
      <c r="L241">
        <v>9.85</v>
      </c>
      <c r="M241">
        <v>1.62</v>
      </c>
      <c r="N241">
        <v>115.44</v>
      </c>
      <c r="O241">
        <f t="shared" si="6"/>
        <v>2015</v>
      </c>
      <c r="P241" t="str">
        <f t="shared" si="7"/>
        <v>Q3</v>
      </c>
      <c r="Q241" t="str" cm="1">
        <f t="array" ref="Q241">_xlfn.IFS(L241&lt;8,"Low Valuation",
     L241&lt;=15,"Fair Valuation",
     TRUE,"High Valuation")</f>
        <v>Fair Valuation</v>
      </c>
      <c r="R241" t="str" cm="1">
        <f t="array" ref="R241">_xlfn.IFS(G241&lt;100,"Small Cap",
     G241&lt;=1000,"Mid Cap",
     TRUE,"Large Cap")</f>
        <v>Large Cap</v>
      </c>
    </row>
    <row r="242" spans="1:18" x14ac:dyDescent="0.35">
      <c r="A242">
        <v>241</v>
      </c>
      <c r="B242" t="s">
        <v>225</v>
      </c>
      <c r="C242" t="s">
        <v>1243</v>
      </c>
      <c r="D242" t="s">
        <v>4170</v>
      </c>
      <c r="E242" t="s">
        <v>4179</v>
      </c>
      <c r="F242" t="s">
        <v>4180</v>
      </c>
      <c r="G242">
        <v>25058.3</v>
      </c>
      <c r="H242" s="3">
        <v>42249</v>
      </c>
      <c r="I242">
        <v>4967.63</v>
      </c>
      <c r="J242">
        <v>1740.16</v>
      </c>
      <c r="K242">
        <v>0.3503</v>
      </c>
      <c r="L242">
        <v>14.4</v>
      </c>
      <c r="M242">
        <v>2.34</v>
      </c>
      <c r="N242">
        <v>586.36</v>
      </c>
      <c r="O242">
        <f t="shared" si="6"/>
        <v>2015</v>
      </c>
      <c r="P242" t="str">
        <f t="shared" si="7"/>
        <v>Q3</v>
      </c>
      <c r="Q242" t="str" cm="1">
        <f t="array" ref="Q242">_xlfn.IFS(L242&lt;8,"Low Valuation",
     L242&lt;=15,"Fair Valuation",
     TRUE,"High Valuation")</f>
        <v>Fair Valuation</v>
      </c>
      <c r="R242" t="str" cm="1">
        <f t="array" ref="R242">_xlfn.IFS(G242&lt;100,"Small Cap",
     G242&lt;=1000,"Mid Cap",
     TRUE,"Large Cap")</f>
        <v>Large Cap</v>
      </c>
    </row>
    <row r="243" spans="1:18" x14ac:dyDescent="0.35">
      <c r="A243">
        <v>242</v>
      </c>
      <c r="B243" t="s">
        <v>226</v>
      </c>
      <c r="C243" t="s">
        <v>1244</v>
      </c>
      <c r="D243" t="s">
        <v>4169</v>
      </c>
      <c r="E243" t="s">
        <v>4176</v>
      </c>
      <c r="F243" t="s">
        <v>4180</v>
      </c>
      <c r="G243">
        <v>349.18</v>
      </c>
      <c r="H243" s="3">
        <v>42250</v>
      </c>
      <c r="I243">
        <v>246.66</v>
      </c>
      <c r="J243">
        <v>29.87</v>
      </c>
      <c r="K243">
        <v>0.1211</v>
      </c>
      <c r="L243">
        <v>11.69</v>
      </c>
      <c r="M243">
        <v>1.2</v>
      </c>
      <c r="N243">
        <v>4.1900000000000004</v>
      </c>
      <c r="O243">
        <f t="shared" si="6"/>
        <v>2015</v>
      </c>
      <c r="P243" t="str">
        <f t="shared" si="7"/>
        <v>Q3</v>
      </c>
      <c r="Q243" t="str" cm="1">
        <f t="array" ref="Q243">_xlfn.IFS(L243&lt;8,"Low Valuation",
     L243&lt;=15,"Fair Valuation",
     TRUE,"High Valuation")</f>
        <v>Fair Valuation</v>
      </c>
      <c r="R243" t="str" cm="1">
        <f t="array" ref="R243">_xlfn.IFS(G243&lt;100,"Small Cap",
     G243&lt;=1000,"Mid Cap",
     TRUE,"Large Cap")</f>
        <v>Mid Cap</v>
      </c>
    </row>
    <row r="244" spans="1:18" x14ac:dyDescent="0.35">
      <c r="A244">
        <v>243</v>
      </c>
      <c r="B244" t="s">
        <v>62</v>
      </c>
      <c r="C244" t="s">
        <v>1245</v>
      </c>
      <c r="D244" t="s">
        <v>4166</v>
      </c>
      <c r="E244" t="s">
        <v>4177</v>
      </c>
      <c r="F244" t="s">
        <v>4180</v>
      </c>
      <c r="G244">
        <v>14449.47</v>
      </c>
      <c r="H244" s="3">
        <v>42251</v>
      </c>
      <c r="I244">
        <v>4689.3999999999996</v>
      </c>
      <c r="J244">
        <v>1157.81</v>
      </c>
      <c r="K244">
        <v>0.24690000000000001</v>
      </c>
      <c r="L244">
        <v>12.48</v>
      </c>
      <c r="M244">
        <v>2.29</v>
      </c>
      <c r="N244">
        <v>330.89</v>
      </c>
      <c r="O244">
        <f t="shared" si="6"/>
        <v>2015</v>
      </c>
      <c r="P244" t="str">
        <f t="shared" si="7"/>
        <v>Q3</v>
      </c>
      <c r="Q244" t="str" cm="1">
        <f t="array" ref="Q244">_xlfn.IFS(L244&lt;8,"Low Valuation",
     L244&lt;=15,"Fair Valuation",
     TRUE,"High Valuation")</f>
        <v>Fair Valuation</v>
      </c>
      <c r="R244" t="str" cm="1">
        <f t="array" ref="R244">_xlfn.IFS(G244&lt;100,"Small Cap",
     G244&lt;=1000,"Mid Cap",
     TRUE,"Large Cap")</f>
        <v>Large Cap</v>
      </c>
    </row>
    <row r="245" spans="1:18" x14ac:dyDescent="0.35">
      <c r="A245">
        <v>244</v>
      </c>
      <c r="B245" t="s">
        <v>227</v>
      </c>
      <c r="C245" t="s">
        <v>1246</v>
      </c>
      <c r="D245" t="s">
        <v>4164</v>
      </c>
      <c r="E245" t="s">
        <v>4179</v>
      </c>
      <c r="F245" t="s">
        <v>4182</v>
      </c>
      <c r="G245">
        <v>7421.03</v>
      </c>
      <c r="H245" s="3">
        <v>42252</v>
      </c>
      <c r="I245">
        <v>2260.84</v>
      </c>
      <c r="J245">
        <v>820.91</v>
      </c>
      <c r="K245">
        <v>0.36309999999999998</v>
      </c>
      <c r="L245">
        <v>9.0399999999999991</v>
      </c>
      <c r="M245">
        <v>1.05</v>
      </c>
      <c r="N245">
        <v>77.92</v>
      </c>
      <c r="O245">
        <f t="shared" si="6"/>
        <v>2015</v>
      </c>
      <c r="P245" t="str">
        <f t="shared" si="7"/>
        <v>Q3</v>
      </c>
      <c r="Q245" t="str" cm="1">
        <f t="array" ref="Q245">_xlfn.IFS(L245&lt;8,"Low Valuation",
     L245&lt;=15,"Fair Valuation",
     TRUE,"High Valuation")</f>
        <v>Fair Valuation</v>
      </c>
      <c r="R245" t="str" cm="1">
        <f t="array" ref="R245">_xlfn.IFS(G245&lt;100,"Small Cap",
     G245&lt;=1000,"Mid Cap",
     TRUE,"Large Cap")</f>
        <v>Large Cap</v>
      </c>
    </row>
    <row r="246" spans="1:18" x14ac:dyDescent="0.35">
      <c r="A246">
        <v>245</v>
      </c>
      <c r="B246" t="s">
        <v>228</v>
      </c>
      <c r="C246" t="s">
        <v>1247</v>
      </c>
      <c r="D246" t="s">
        <v>4169</v>
      </c>
      <c r="E246" t="s">
        <v>4178</v>
      </c>
      <c r="F246" t="s">
        <v>4183</v>
      </c>
      <c r="G246">
        <v>3825.88</v>
      </c>
      <c r="H246" s="3">
        <v>42253</v>
      </c>
      <c r="I246">
        <v>1675.39</v>
      </c>
      <c r="J246">
        <v>442.81</v>
      </c>
      <c r="K246">
        <v>0.26429999999999998</v>
      </c>
      <c r="L246">
        <v>8.64</v>
      </c>
      <c r="M246">
        <v>1.84</v>
      </c>
      <c r="N246">
        <v>70.400000000000006</v>
      </c>
      <c r="O246">
        <f t="shared" si="6"/>
        <v>2015</v>
      </c>
      <c r="P246" t="str">
        <f t="shared" si="7"/>
        <v>Q3</v>
      </c>
      <c r="Q246" t="str" cm="1">
        <f t="array" ref="Q246">_xlfn.IFS(L246&lt;8,"Low Valuation",
     L246&lt;=15,"Fair Valuation",
     TRUE,"High Valuation")</f>
        <v>Fair Valuation</v>
      </c>
      <c r="R246" t="str" cm="1">
        <f t="array" ref="R246">_xlfn.IFS(G246&lt;100,"Small Cap",
     G246&lt;=1000,"Mid Cap",
     TRUE,"Large Cap")</f>
        <v>Large Cap</v>
      </c>
    </row>
    <row r="247" spans="1:18" x14ac:dyDescent="0.35">
      <c r="A247">
        <v>246</v>
      </c>
      <c r="B247" t="s">
        <v>229</v>
      </c>
      <c r="C247" t="s">
        <v>1248</v>
      </c>
      <c r="D247" t="s">
        <v>4166</v>
      </c>
      <c r="E247" t="s">
        <v>4179</v>
      </c>
      <c r="F247" t="s">
        <v>4180</v>
      </c>
      <c r="G247">
        <v>1595.17</v>
      </c>
      <c r="H247" s="3">
        <v>42254</v>
      </c>
      <c r="I247">
        <v>756.83</v>
      </c>
      <c r="J247">
        <v>97.03</v>
      </c>
      <c r="K247">
        <v>0.12820000000000001</v>
      </c>
      <c r="L247">
        <v>16.440000000000001</v>
      </c>
      <c r="M247">
        <v>0.97</v>
      </c>
      <c r="N247">
        <v>15.47</v>
      </c>
      <c r="O247">
        <f t="shared" si="6"/>
        <v>2015</v>
      </c>
      <c r="P247" t="str">
        <f t="shared" si="7"/>
        <v>Q3</v>
      </c>
      <c r="Q247" t="str" cm="1">
        <f t="array" ref="Q247">_xlfn.IFS(L247&lt;8,"Low Valuation",
     L247&lt;=15,"Fair Valuation",
     TRUE,"High Valuation")</f>
        <v>High Valuation</v>
      </c>
      <c r="R247" t="str" cm="1">
        <f t="array" ref="R247">_xlfn.IFS(G247&lt;100,"Small Cap",
     G247&lt;=1000,"Mid Cap",
     TRUE,"Large Cap")</f>
        <v>Large Cap</v>
      </c>
    </row>
    <row r="248" spans="1:18" x14ac:dyDescent="0.35">
      <c r="A248">
        <v>247</v>
      </c>
      <c r="B248" t="s">
        <v>230</v>
      </c>
      <c r="C248" t="s">
        <v>1249</v>
      </c>
      <c r="D248" t="s">
        <v>4164</v>
      </c>
      <c r="E248" t="s">
        <v>4177</v>
      </c>
      <c r="F248" t="s">
        <v>4182</v>
      </c>
      <c r="G248">
        <v>6553.11</v>
      </c>
      <c r="H248" s="3">
        <v>42255</v>
      </c>
      <c r="I248">
        <v>1960.72</v>
      </c>
      <c r="J248">
        <v>532.34</v>
      </c>
      <c r="K248">
        <v>0.27150000000000002</v>
      </c>
      <c r="L248">
        <v>12.31</v>
      </c>
      <c r="M248">
        <v>0.65</v>
      </c>
      <c r="N248">
        <v>42.6</v>
      </c>
      <c r="O248">
        <f t="shared" si="6"/>
        <v>2015</v>
      </c>
      <c r="P248" t="str">
        <f t="shared" si="7"/>
        <v>Q3</v>
      </c>
      <c r="Q248" t="str" cm="1">
        <f t="array" ref="Q248">_xlfn.IFS(L248&lt;8,"Low Valuation",
     L248&lt;=15,"Fair Valuation",
     TRUE,"High Valuation")</f>
        <v>Fair Valuation</v>
      </c>
      <c r="R248" t="str" cm="1">
        <f t="array" ref="R248">_xlfn.IFS(G248&lt;100,"Small Cap",
     G248&lt;=1000,"Mid Cap",
     TRUE,"Large Cap")</f>
        <v>Large Cap</v>
      </c>
    </row>
    <row r="249" spans="1:18" x14ac:dyDescent="0.35">
      <c r="A249">
        <v>248</v>
      </c>
      <c r="B249" t="s">
        <v>153</v>
      </c>
      <c r="C249" t="s">
        <v>1250</v>
      </c>
      <c r="D249" t="s">
        <v>4165</v>
      </c>
      <c r="E249" t="s">
        <v>4175</v>
      </c>
      <c r="F249" t="s">
        <v>4182</v>
      </c>
      <c r="G249">
        <v>26561.27</v>
      </c>
      <c r="H249" s="3">
        <v>42256</v>
      </c>
      <c r="I249">
        <v>4376.92</v>
      </c>
      <c r="J249">
        <v>1686.43</v>
      </c>
      <c r="K249">
        <v>0.38529999999999998</v>
      </c>
      <c r="L249">
        <v>15.75</v>
      </c>
      <c r="M249">
        <v>1.07</v>
      </c>
      <c r="N249">
        <v>284.20999999999998</v>
      </c>
      <c r="O249">
        <f t="shared" si="6"/>
        <v>2015</v>
      </c>
      <c r="P249" t="str">
        <f t="shared" si="7"/>
        <v>Q3</v>
      </c>
      <c r="Q249" t="str" cm="1">
        <f t="array" ref="Q249">_xlfn.IFS(L249&lt;8,"Low Valuation",
     L249&lt;=15,"Fair Valuation",
     TRUE,"High Valuation")</f>
        <v>High Valuation</v>
      </c>
      <c r="R249" t="str" cm="1">
        <f t="array" ref="R249">_xlfn.IFS(G249&lt;100,"Small Cap",
     G249&lt;=1000,"Mid Cap",
     TRUE,"Large Cap")</f>
        <v>Large Cap</v>
      </c>
    </row>
    <row r="250" spans="1:18" x14ac:dyDescent="0.35">
      <c r="A250">
        <v>249</v>
      </c>
      <c r="B250" t="s">
        <v>231</v>
      </c>
      <c r="C250" t="s">
        <v>1251</v>
      </c>
      <c r="D250" t="s">
        <v>4170</v>
      </c>
      <c r="E250" t="s">
        <v>4175</v>
      </c>
      <c r="F250" t="s">
        <v>4182</v>
      </c>
      <c r="G250">
        <v>6802.98</v>
      </c>
      <c r="H250" s="3">
        <v>42257</v>
      </c>
      <c r="I250">
        <v>2662.84</v>
      </c>
      <c r="J250">
        <v>537.36</v>
      </c>
      <c r="K250">
        <v>0.20180000000000001</v>
      </c>
      <c r="L250">
        <v>12.66</v>
      </c>
      <c r="M250">
        <v>2.4500000000000002</v>
      </c>
      <c r="N250">
        <v>166.67</v>
      </c>
      <c r="O250">
        <f t="shared" si="6"/>
        <v>2015</v>
      </c>
      <c r="P250" t="str">
        <f t="shared" si="7"/>
        <v>Q3</v>
      </c>
      <c r="Q250" t="str" cm="1">
        <f t="array" ref="Q250">_xlfn.IFS(L250&lt;8,"Low Valuation",
     L250&lt;=15,"Fair Valuation",
     TRUE,"High Valuation")</f>
        <v>Fair Valuation</v>
      </c>
      <c r="R250" t="str" cm="1">
        <f t="array" ref="R250">_xlfn.IFS(G250&lt;100,"Small Cap",
     G250&lt;=1000,"Mid Cap",
     TRUE,"Large Cap")</f>
        <v>Large Cap</v>
      </c>
    </row>
    <row r="251" spans="1:18" x14ac:dyDescent="0.35">
      <c r="A251">
        <v>250</v>
      </c>
      <c r="B251" t="s">
        <v>121</v>
      </c>
      <c r="C251" t="s">
        <v>1252</v>
      </c>
      <c r="D251" t="s">
        <v>4171</v>
      </c>
      <c r="E251" t="s">
        <v>4173</v>
      </c>
      <c r="F251" t="s">
        <v>4181</v>
      </c>
      <c r="G251">
        <v>4745.21</v>
      </c>
      <c r="H251" s="3">
        <v>42258</v>
      </c>
      <c r="I251">
        <v>1592.93</v>
      </c>
      <c r="J251">
        <v>478.83</v>
      </c>
      <c r="K251">
        <v>0.30059999999999998</v>
      </c>
      <c r="L251">
        <v>9.91</v>
      </c>
      <c r="M251">
        <v>2.0499999999999998</v>
      </c>
      <c r="N251">
        <v>97.28</v>
      </c>
      <c r="O251">
        <f t="shared" si="6"/>
        <v>2015</v>
      </c>
      <c r="P251" t="str">
        <f t="shared" si="7"/>
        <v>Q3</v>
      </c>
      <c r="Q251" t="str" cm="1">
        <f t="array" ref="Q251">_xlfn.IFS(L251&lt;8,"Low Valuation",
     L251&lt;=15,"Fair Valuation",
     TRUE,"High Valuation")</f>
        <v>Fair Valuation</v>
      </c>
      <c r="R251" t="str" cm="1">
        <f t="array" ref="R251">_xlfn.IFS(G251&lt;100,"Small Cap",
     G251&lt;=1000,"Mid Cap",
     TRUE,"Large Cap")</f>
        <v>Large Cap</v>
      </c>
    </row>
    <row r="252" spans="1:18" x14ac:dyDescent="0.35">
      <c r="A252">
        <v>251</v>
      </c>
      <c r="B252" t="s">
        <v>232</v>
      </c>
      <c r="C252" t="s">
        <v>1253</v>
      </c>
      <c r="D252" t="s">
        <v>4171</v>
      </c>
      <c r="E252" t="s">
        <v>4178</v>
      </c>
      <c r="F252" t="s">
        <v>4181</v>
      </c>
      <c r="G252">
        <v>9163.25</v>
      </c>
      <c r="H252" s="3">
        <v>42259</v>
      </c>
      <c r="I252">
        <v>1662.76</v>
      </c>
      <c r="J252">
        <v>610.07000000000005</v>
      </c>
      <c r="K252">
        <v>0.3669</v>
      </c>
      <c r="L252">
        <v>15.02</v>
      </c>
      <c r="M252">
        <v>2.0299999999999998</v>
      </c>
      <c r="N252">
        <v>186.01</v>
      </c>
      <c r="O252">
        <f t="shared" si="6"/>
        <v>2015</v>
      </c>
      <c r="P252" t="str">
        <f t="shared" si="7"/>
        <v>Q3</v>
      </c>
      <c r="Q252" t="str" cm="1">
        <f t="array" ref="Q252">_xlfn.IFS(L252&lt;8,"Low Valuation",
     L252&lt;=15,"Fair Valuation",
     TRUE,"High Valuation")</f>
        <v>High Valuation</v>
      </c>
      <c r="R252" t="str" cm="1">
        <f t="array" ref="R252">_xlfn.IFS(G252&lt;100,"Small Cap",
     G252&lt;=1000,"Mid Cap",
     TRUE,"Large Cap")</f>
        <v>Large Cap</v>
      </c>
    </row>
    <row r="253" spans="1:18" x14ac:dyDescent="0.35">
      <c r="A253">
        <v>252</v>
      </c>
      <c r="B253" t="s">
        <v>233</v>
      </c>
      <c r="C253" t="s">
        <v>1254</v>
      </c>
      <c r="D253" t="s">
        <v>4171</v>
      </c>
      <c r="E253" t="s">
        <v>4179</v>
      </c>
      <c r="F253" t="s">
        <v>4182</v>
      </c>
      <c r="G253">
        <v>2518.23</v>
      </c>
      <c r="H253" s="3">
        <v>42260</v>
      </c>
      <c r="I253">
        <v>2373.92</v>
      </c>
      <c r="J253">
        <v>387.42</v>
      </c>
      <c r="K253">
        <v>0.16320000000000001</v>
      </c>
      <c r="L253">
        <v>6.5</v>
      </c>
      <c r="M253">
        <v>1.1399999999999999</v>
      </c>
      <c r="N253">
        <v>28.71</v>
      </c>
      <c r="O253">
        <f t="shared" si="6"/>
        <v>2015</v>
      </c>
      <c r="P253" t="str">
        <f t="shared" si="7"/>
        <v>Q3</v>
      </c>
      <c r="Q253" t="str" cm="1">
        <f t="array" ref="Q253">_xlfn.IFS(L253&lt;8,"Low Valuation",
     L253&lt;=15,"Fair Valuation",
     TRUE,"High Valuation")</f>
        <v>Low Valuation</v>
      </c>
      <c r="R253" t="str" cm="1">
        <f t="array" ref="R253">_xlfn.IFS(G253&lt;100,"Small Cap",
     G253&lt;=1000,"Mid Cap",
     TRUE,"Large Cap")</f>
        <v>Large Cap</v>
      </c>
    </row>
    <row r="254" spans="1:18" x14ac:dyDescent="0.35">
      <c r="A254">
        <v>253</v>
      </c>
      <c r="B254" t="s">
        <v>234</v>
      </c>
      <c r="C254" t="s">
        <v>1255</v>
      </c>
      <c r="D254" t="s">
        <v>4165</v>
      </c>
      <c r="E254" t="s">
        <v>4179</v>
      </c>
      <c r="F254" t="s">
        <v>4182</v>
      </c>
      <c r="G254">
        <v>1011.3</v>
      </c>
      <c r="H254" s="3">
        <v>42261</v>
      </c>
      <c r="I254">
        <v>233.71</v>
      </c>
      <c r="J254">
        <v>72.03</v>
      </c>
      <c r="K254">
        <v>0.30819999999999997</v>
      </c>
      <c r="L254">
        <v>14.04</v>
      </c>
      <c r="M254">
        <v>1.36</v>
      </c>
      <c r="N254">
        <v>13.75</v>
      </c>
      <c r="O254">
        <f t="shared" si="6"/>
        <v>2015</v>
      </c>
      <c r="P254" t="str">
        <f t="shared" si="7"/>
        <v>Q3</v>
      </c>
      <c r="Q254" t="str" cm="1">
        <f t="array" ref="Q254">_xlfn.IFS(L254&lt;8,"Low Valuation",
     L254&lt;=15,"Fair Valuation",
     TRUE,"High Valuation")</f>
        <v>Fair Valuation</v>
      </c>
      <c r="R254" t="str" cm="1">
        <f t="array" ref="R254">_xlfn.IFS(G254&lt;100,"Small Cap",
     G254&lt;=1000,"Mid Cap",
     TRUE,"Large Cap")</f>
        <v>Large Cap</v>
      </c>
    </row>
    <row r="255" spans="1:18" x14ac:dyDescent="0.35">
      <c r="A255">
        <v>254</v>
      </c>
      <c r="B255" t="s">
        <v>235</v>
      </c>
      <c r="C255" t="s">
        <v>1256</v>
      </c>
      <c r="D255" t="s">
        <v>4164</v>
      </c>
      <c r="E255" t="s">
        <v>4172</v>
      </c>
      <c r="F255" t="s">
        <v>4183</v>
      </c>
      <c r="G255">
        <v>6507.41</v>
      </c>
      <c r="H255" s="3">
        <v>42262</v>
      </c>
      <c r="I255">
        <v>3850.56</v>
      </c>
      <c r="J255">
        <v>1004.23</v>
      </c>
      <c r="K255">
        <v>0.26079999999999998</v>
      </c>
      <c r="L255">
        <v>6.48</v>
      </c>
      <c r="M255">
        <v>0.77</v>
      </c>
      <c r="N255">
        <v>50.11</v>
      </c>
      <c r="O255">
        <f t="shared" si="6"/>
        <v>2015</v>
      </c>
      <c r="P255" t="str">
        <f t="shared" si="7"/>
        <v>Q3</v>
      </c>
      <c r="Q255" t="str" cm="1">
        <f t="array" ref="Q255">_xlfn.IFS(L255&lt;8,"Low Valuation",
     L255&lt;=15,"Fair Valuation",
     TRUE,"High Valuation")</f>
        <v>Low Valuation</v>
      </c>
      <c r="R255" t="str" cm="1">
        <f t="array" ref="R255">_xlfn.IFS(G255&lt;100,"Small Cap",
     G255&lt;=1000,"Mid Cap",
     TRUE,"Large Cap")</f>
        <v>Large Cap</v>
      </c>
    </row>
    <row r="256" spans="1:18" x14ac:dyDescent="0.35">
      <c r="A256">
        <v>255</v>
      </c>
      <c r="B256" t="s">
        <v>236</v>
      </c>
      <c r="C256" t="s">
        <v>1257</v>
      </c>
      <c r="D256" t="s">
        <v>4168</v>
      </c>
      <c r="E256" t="s">
        <v>4179</v>
      </c>
      <c r="F256" t="s">
        <v>4181</v>
      </c>
      <c r="G256">
        <v>1340.52</v>
      </c>
      <c r="H256" s="3">
        <v>42263</v>
      </c>
      <c r="I256">
        <v>1007.41</v>
      </c>
      <c r="J256">
        <v>202.19</v>
      </c>
      <c r="K256">
        <v>0.20069999999999999</v>
      </c>
      <c r="L256">
        <v>6.63</v>
      </c>
      <c r="M256">
        <v>1.71</v>
      </c>
      <c r="N256">
        <v>22.92</v>
      </c>
      <c r="O256">
        <f t="shared" si="6"/>
        <v>2015</v>
      </c>
      <c r="P256" t="str">
        <f t="shared" si="7"/>
        <v>Q3</v>
      </c>
      <c r="Q256" t="str" cm="1">
        <f t="array" ref="Q256">_xlfn.IFS(L256&lt;8,"Low Valuation",
     L256&lt;=15,"Fair Valuation",
     TRUE,"High Valuation")</f>
        <v>Low Valuation</v>
      </c>
      <c r="R256" t="str" cm="1">
        <f t="array" ref="R256">_xlfn.IFS(G256&lt;100,"Small Cap",
     G256&lt;=1000,"Mid Cap",
     TRUE,"Large Cap")</f>
        <v>Large Cap</v>
      </c>
    </row>
    <row r="257" spans="1:18" x14ac:dyDescent="0.35">
      <c r="A257">
        <v>256</v>
      </c>
      <c r="B257" t="s">
        <v>36</v>
      </c>
      <c r="C257" t="s">
        <v>1258</v>
      </c>
      <c r="D257" t="s">
        <v>4164</v>
      </c>
      <c r="E257" t="s">
        <v>4173</v>
      </c>
      <c r="F257" t="s">
        <v>4181</v>
      </c>
      <c r="G257">
        <v>8248.82</v>
      </c>
      <c r="H257" s="3">
        <v>42264</v>
      </c>
      <c r="I257">
        <v>2584.6999999999998</v>
      </c>
      <c r="J257">
        <v>737.16</v>
      </c>
      <c r="K257">
        <v>0.28520000000000001</v>
      </c>
      <c r="L257">
        <v>11.19</v>
      </c>
      <c r="M257">
        <v>2.2000000000000002</v>
      </c>
      <c r="N257">
        <v>181.47</v>
      </c>
      <c r="O257">
        <f t="shared" si="6"/>
        <v>2015</v>
      </c>
      <c r="P257" t="str">
        <f t="shared" si="7"/>
        <v>Q3</v>
      </c>
      <c r="Q257" t="str" cm="1">
        <f t="array" ref="Q257">_xlfn.IFS(L257&lt;8,"Low Valuation",
     L257&lt;=15,"Fair Valuation",
     TRUE,"High Valuation")</f>
        <v>Fair Valuation</v>
      </c>
      <c r="R257" t="str" cm="1">
        <f t="array" ref="R257">_xlfn.IFS(G257&lt;100,"Small Cap",
     G257&lt;=1000,"Mid Cap",
     TRUE,"Large Cap")</f>
        <v>Large Cap</v>
      </c>
    </row>
    <row r="258" spans="1:18" x14ac:dyDescent="0.35">
      <c r="A258">
        <v>257</v>
      </c>
      <c r="B258" t="s">
        <v>237</v>
      </c>
      <c r="C258" t="s">
        <v>1259</v>
      </c>
      <c r="D258" t="s">
        <v>4167</v>
      </c>
      <c r="E258" t="s">
        <v>4172</v>
      </c>
      <c r="F258" t="s">
        <v>4180</v>
      </c>
      <c r="G258">
        <v>3960.64</v>
      </c>
      <c r="H258" s="3">
        <v>42265</v>
      </c>
      <c r="I258">
        <v>2297.59</v>
      </c>
      <c r="J258">
        <v>240.33</v>
      </c>
      <c r="K258">
        <v>0.1046</v>
      </c>
      <c r="L258">
        <v>16.48</v>
      </c>
      <c r="M258">
        <v>1.81</v>
      </c>
      <c r="N258">
        <v>71.69</v>
      </c>
      <c r="O258">
        <f t="shared" si="6"/>
        <v>2015</v>
      </c>
      <c r="P258" t="str">
        <f t="shared" si="7"/>
        <v>Q3</v>
      </c>
      <c r="Q258" t="str" cm="1">
        <f t="array" ref="Q258">_xlfn.IFS(L258&lt;8,"Low Valuation",
     L258&lt;=15,"Fair Valuation",
     TRUE,"High Valuation")</f>
        <v>High Valuation</v>
      </c>
      <c r="R258" t="str" cm="1">
        <f t="array" ref="R258">_xlfn.IFS(G258&lt;100,"Small Cap",
     G258&lt;=1000,"Mid Cap",
     TRUE,"Large Cap")</f>
        <v>Large Cap</v>
      </c>
    </row>
    <row r="259" spans="1:18" x14ac:dyDescent="0.35">
      <c r="A259">
        <v>258</v>
      </c>
      <c r="B259" t="s">
        <v>135</v>
      </c>
      <c r="C259" t="s">
        <v>1065</v>
      </c>
      <c r="D259" t="s">
        <v>4166</v>
      </c>
      <c r="E259" t="s">
        <v>4172</v>
      </c>
      <c r="F259" t="s">
        <v>4182</v>
      </c>
      <c r="G259">
        <v>10508.25</v>
      </c>
      <c r="H259" s="3">
        <v>42266</v>
      </c>
      <c r="I259">
        <v>4123.87</v>
      </c>
      <c r="J259">
        <v>1589.75</v>
      </c>
      <c r="K259">
        <v>0.38550000000000001</v>
      </c>
      <c r="L259">
        <v>6.61</v>
      </c>
      <c r="M259">
        <v>0.97</v>
      </c>
      <c r="N259">
        <v>101.93</v>
      </c>
      <c r="O259">
        <f t="shared" ref="O259:O322" si="8">YEAR(H259)</f>
        <v>2015</v>
      </c>
      <c r="P259" t="str">
        <f t="shared" ref="P259:P322" si="9">"Q"&amp;ROUNDUP(MONTH(H259)/3,0)</f>
        <v>Q3</v>
      </c>
      <c r="Q259" t="str" cm="1">
        <f t="array" ref="Q259">_xlfn.IFS(L259&lt;8,"Low Valuation",
     L259&lt;=15,"Fair Valuation",
     TRUE,"High Valuation")</f>
        <v>Low Valuation</v>
      </c>
      <c r="R259" t="str" cm="1">
        <f t="array" ref="R259">_xlfn.IFS(G259&lt;100,"Small Cap",
     G259&lt;=1000,"Mid Cap",
     TRUE,"Large Cap")</f>
        <v>Large Cap</v>
      </c>
    </row>
    <row r="260" spans="1:18" x14ac:dyDescent="0.35">
      <c r="A260">
        <v>259</v>
      </c>
      <c r="B260" t="s">
        <v>238</v>
      </c>
      <c r="C260" t="s">
        <v>1260</v>
      </c>
      <c r="D260" t="s">
        <v>4171</v>
      </c>
      <c r="E260" t="s">
        <v>4179</v>
      </c>
      <c r="F260" t="s">
        <v>4181</v>
      </c>
      <c r="G260">
        <v>1347.91</v>
      </c>
      <c r="H260" s="3">
        <v>42267</v>
      </c>
      <c r="I260">
        <v>363.55</v>
      </c>
      <c r="J260">
        <v>82.34</v>
      </c>
      <c r="K260">
        <v>0.22650000000000001</v>
      </c>
      <c r="L260">
        <v>16.37</v>
      </c>
      <c r="M260">
        <v>0.66</v>
      </c>
      <c r="N260">
        <v>8.9</v>
      </c>
      <c r="O260">
        <f t="shared" si="8"/>
        <v>2015</v>
      </c>
      <c r="P260" t="str">
        <f t="shared" si="9"/>
        <v>Q3</v>
      </c>
      <c r="Q260" t="str" cm="1">
        <f t="array" ref="Q260">_xlfn.IFS(L260&lt;8,"Low Valuation",
     L260&lt;=15,"Fair Valuation",
     TRUE,"High Valuation")</f>
        <v>High Valuation</v>
      </c>
      <c r="R260" t="str" cm="1">
        <f t="array" ref="R260">_xlfn.IFS(G260&lt;100,"Small Cap",
     G260&lt;=1000,"Mid Cap",
     TRUE,"Large Cap")</f>
        <v>Large Cap</v>
      </c>
    </row>
    <row r="261" spans="1:18" x14ac:dyDescent="0.35">
      <c r="A261">
        <v>260</v>
      </c>
      <c r="B261" t="s">
        <v>239</v>
      </c>
      <c r="C261" t="s">
        <v>1261</v>
      </c>
      <c r="D261" t="s">
        <v>4166</v>
      </c>
      <c r="E261" t="s">
        <v>4176</v>
      </c>
      <c r="F261" t="s">
        <v>4182</v>
      </c>
      <c r="G261">
        <v>5029.33</v>
      </c>
      <c r="H261" s="3">
        <v>42268</v>
      </c>
      <c r="I261">
        <v>2391.9</v>
      </c>
      <c r="J261">
        <v>329.36</v>
      </c>
      <c r="K261">
        <v>0.13769999999999999</v>
      </c>
      <c r="L261">
        <v>15.27</v>
      </c>
      <c r="M261">
        <v>2.1800000000000002</v>
      </c>
      <c r="N261">
        <v>109.64</v>
      </c>
      <c r="O261">
        <f t="shared" si="8"/>
        <v>2015</v>
      </c>
      <c r="P261" t="str">
        <f t="shared" si="9"/>
        <v>Q3</v>
      </c>
      <c r="Q261" t="str" cm="1">
        <f t="array" ref="Q261">_xlfn.IFS(L261&lt;8,"Low Valuation",
     L261&lt;=15,"Fair Valuation",
     TRUE,"High Valuation")</f>
        <v>High Valuation</v>
      </c>
      <c r="R261" t="str" cm="1">
        <f t="array" ref="R261">_xlfn.IFS(G261&lt;100,"Small Cap",
     G261&lt;=1000,"Mid Cap",
     TRUE,"Large Cap")</f>
        <v>Large Cap</v>
      </c>
    </row>
    <row r="262" spans="1:18" x14ac:dyDescent="0.35">
      <c r="A262">
        <v>261</v>
      </c>
      <c r="B262" t="s">
        <v>240</v>
      </c>
      <c r="C262" t="s">
        <v>1262</v>
      </c>
      <c r="D262" t="s">
        <v>4165</v>
      </c>
      <c r="E262" t="s">
        <v>4175</v>
      </c>
      <c r="F262" t="s">
        <v>4183</v>
      </c>
      <c r="G262">
        <v>576.46</v>
      </c>
      <c r="H262" s="3">
        <v>42269</v>
      </c>
      <c r="I262">
        <v>264.29000000000002</v>
      </c>
      <c r="J262">
        <v>64.989999999999995</v>
      </c>
      <c r="K262">
        <v>0.24590000000000001</v>
      </c>
      <c r="L262">
        <v>8.8699999999999992</v>
      </c>
      <c r="M262">
        <v>2.4</v>
      </c>
      <c r="N262">
        <v>13.84</v>
      </c>
      <c r="O262">
        <f t="shared" si="8"/>
        <v>2015</v>
      </c>
      <c r="P262" t="str">
        <f t="shared" si="9"/>
        <v>Q3</v>
      </c>
      <c r="Q262" t="str" cm="1">
        <f t="array" ref="Q262">_xlfn.IFS(L262&lt;8,"Low Valuation",
     L262&lt;=15,"Fair Valuation",
     TRUE,"High Valuation")</f>
        <v>Fair Valuation</v>
      </c>
      <c r="R262" t="str" cm="1">
        <f t="array" ref="R262">_xlfn.IFS(G262&lt;100,"Small Cap",
     G262&lt;=1000,"Mid Cap",
     TRUE,"Large Cap")</f>
        <v>Mid Cap</v>
      </c>
    </row>
    <row r="263" spans="1:18" x14ac:dyDescent="0.35">
      <c r="A263">
        <v>262</v>
      </c>
      <c r="B263" t="s">
        <v>66</v>
      </c>
      <c r="C263" t="s">
        <v>1263</v>
      </c>
      <c r="D263" t="s">
        <v>4170</v>
      </c>
      <c r="E263" t="s">
        <v>4172</v>
      </c>
      <c r="F263" t="s">
        <v>4182</v>
      </c>
      <c r="G263">
        <v>23727.8</v>
      </c>
      <c r="H263" s="3">
        <v>42270</v>
      </c>
      <c r="I263">
        <v>4722.2700000000004</v>
      </c>
      <c r="J263">
        <v>1342.07</v>
      </c>
      <c r="K263">
        <v>0.28420000000000001</v>
      </c>
      <c r="L263">
        <v>17.68</v>
      </c>
      <c r="M263">
        <v>1.19</v>
      </c>
      <c r="N263">
        <v>282.36</v>
      </c>
      <c r="O263">
        <f t="shared" si="8"/>
        <v>2015</v>
      </c>
      <c r="P263" t="str">
        <f t="shared" si="9"/>
        <v>Q3</v>
      </c>
      <c r="Q263" t="str" cm="1">
        <f t="array" ref="Q263">_xlfn.IFS(L263&lt;8,"Low Valuation",
     L263&lt;=15,"Fair Valuation",
     TRUE,"High Valuation")</f>
        <v>High Valuation</v>
      </c>
      <c r="R263" t="str" cm="1">
        <f t="array" ref="R263">_xlfn.IFS(G263&lt;100,"Small Cap",
     G263&lt;=1000,"Mid Cap",
     TRUE,"Large Cap")</f>
        <v>Large Cap</v>
      </c>
    </row>
    <row r="264" spans="1:18" x14ac:dyDescent="0.35">
      <c r="A264">
        <v>263</v>
      </c>
      <c r="B264" t="s">
        <v>241</v>
      </c>
      <c r="C264" t="s">
        <v>1264</v>
      </c>
      <c r="D264" t="s">
        <v>4170</v>
      </c>
      <c r="E264" t="s">
        <v>4173</v>
      </c>
      <c r="F264" t="s">
        <v>4180</v>
      </c>
      <c r="G264">
        <v>9143.4699999999993</v>
      </c>
      <c r="H264" s="3">
        <v>42271</v>
      </c>
      <c r="I264">
        <v>4494.3599999999997</v>
      </c>
      <c r="J264">
        <v>1035.5</v>
      </c>
      <c r="K264">
        <v>0.23039999999999999</v>
      </c>
      <c r="L264">
        <v>8.83</v>
      </c>
      <c r="M264">
        <v>2.38</v>
      </c>
      <c r="N264">
        <v>217.61</v>
      </c>
      <c r="O264">
        <f t="shared" si="8"/>
        <v>2015</v>
      </c>
      <c r="P264" t="str">
        <f t="shared" si="9"/>
        <v>Q3</v>
      </c>
      <c r="Q264" t="str" cm="1">
        <f t="array" ref="Q264">_xlfn.IFS(L264&lt;8,"Low Valuation",
     L264&lt;=15,"Fair Valuation",
     TRUE,"High Valuation")</f>
        <v>Fair Valuation</v>
      </c>
      <c r="R264" t="str" cm="1">
        <f t="array" ref="R264">_xlfn.IFS(G264&lt;100,"Small Cap",
     G264&lt;=1000,"Mid Cap",
     TRUE,"Large Cap")</f>
        <v>Large Cap</v>
      </c>
    </row>
    <row r="265" spans="1:18" x14ac:dyDescent="0.35">
      <c r="A265">
        <v>264</v>
      </c>
      <c r="B265" t="s">
        <v>242</v>
      </c>
      <c r="C265" t="s">
        <v>1265</v>
      </c>
      <c r="D265" t="s">
        <v>4169</v>
      </c>
      <c r="E265" t="s">
        <v>4177</v>
      </c>
      <c r="F265" t="s">
        <v>4181</v>
      </c>
      <c r="G265">
        <v>6756.18</v>
      </c>
      <c r="H265" s="3">
        <v>42272</v>
      </c>
      <c r="I265">
        <v>3436.88</v>
      </c>
      <c r="J265">
        <v>410.71</v>
      </c>
      <c r="K265">
        <v>0.1195</v>
      </c>
      <c r="L265">
        <v>16.45</v>
      </c>
      <c r="M265">
        <v>1.9</v>
      </c>
      <c r="N265">
        <v>128.37</v>
      </c>
      <c r="O265">
        <f t="shared" si="8"/>
        <v>2015</v>
      </c>
      <c r="P265" t="str">
        <f t="shared" si="9"/>
        <v>Q3</v>
      </c>
      <c r="Q265" t="str" cm="1">
        <f t="array" ref="Q265">_xlfn.IFS(L265&lt;8,"Low Valuation",
     L265&lt;=15,"Fair Valuation",
     TRUE,"High Valuation")</f>
        <v>High Valuation</v>
      </c>
      <c r="R265" t="str" cm="1">
        <f t="array" ref="R265">_xlfn.IFS(G265&lt;100,"Small Cap",
     G265&lt;=1000,"Mid Cap",
     TRUE,"Large Cap")</f>
        <v>Large Cap</v>
      </c>
    </row>
    <row r="266" spans="1:18" x14ac:dyDescent="0.35">
      <c r="A266">
        <v>265</v>
      </c>
      <c r="B266" t="s">
        <v>243</v>
      </c>
      <c r="C266" t="s">
        <v>1266</v>
      </c>
      <c r="D266" t="s">
        <v>4166</v>
      </c>
      <c r="E266" t="s">
        <v>4176</v>
      </c>
      <c r="F266" t="s">
        <v>4182</v>
      </c>
      <c r="G266">
        <v>8798.5400000000009</v>
      </c>
      <c r="H266" s="3">
        <v>42273</v>
      </c>
      <c r="I266">
        <v>3044.39</v>
      </c>
      <c r="J266">
        <v>973.29</v>
      </c>
      <c r="K266">
        <v>0.31969999999999998</v>
      </c>
      <c r="L266">
        <v>9.0399999999999991</v>
      </c>
      <c r="M266">
        <v>1.7</v>
      </c>
      <c r="N266">
        <v>149.58000000000001</v>
      </c>
      <c r="O266">
        <f t="shared" si="8"/>
        <v>2015</v>
      </c>
      <c r="P266" t="str">
        <f t="shared" si="9"/>
        <v>Q3</v>
      </c>
      <c r="Q266" t="str" cm="1">
        <f t="array" ref="Q266">_xlfn.IFS(L266&lt;8,"Low Valuation",
     L266&lt;=15,"Fair Valuation",
     TRUE,"High Valuation")</f>
        <v>Fair Valuation</v>
      </c>
      <c r="R266" t="str" cm="1">
        <f t="array" ref="R266">_xlfn.IFS(G266&lt;100,"Small Cap",
     G266&lt;=1000,"Mid Cap",
     TRUE,"Large Cap")</f>
        <v>Large Cap</v>
      </c>
    </row>
    <row r="267" spans="1:18" x14ac:dyDescent="0.35">
      <c r="A267">
        <v>266</v>
      </c>
      <c r="B267" t="s">
        <v>226</v>
      </c>
      <c r="C267" t="s">
        <v>1267</v>
      </c>
      <c r="D267" t="s">
        <v>4165</v>
      </c>
      <c r="E267" t="s">
        <v>4175</v>
      </c>
      <c r="F267" t="s">
        <v>4183</v>
      </c>
      <c r="G267">
        <v>3590.98</v>
      </c>
      <c r="H267" s="3">
        <v>42274</v>
      </c>
      <c r="I267">
        <v>4082.36</v>
      </c>
      <c r="J267">
        <v>474.37</v>
      </c>
      <c r="K267">
        <v>0.1162</v>
      </c>
      <c r="L267">
        <v>7.57</v>
      </c>
      <c r="M267">
        <v>2.1800000000000002</v>
      </c>
      <c r="N267">
        <v>78.28</v>
      </c>
      <c r="O267">
        <f t="shared" si="8"/>
        <v>2015</v>
      </c>
      <c r="P267" t="str">
        <f t="shared" si="9"/>
        <v>Q3</v>
      </c>
      <c r="Q267" t="str" cm="1">
        <f t="array" ref="Q267">_xlfn.IFS(L267&lt;8,"Low Valuation",
     L267&lt;=15,"Fair Valuation",
     TRUE,"High Valuation")</f>
        <v>Low Valuation</v>
      </c>
      <c r="R267" t="str" cm="1">
        <f t="array" ref="R267">_xlfn.IFS(G267&lt;100,"Small Cap",
     G267&lt;=1000,"Mid Cap",
     TRUE,"Large Cap")</f>
        <v>Large Cap</v>
      </c>
    </row>
    <row r="268" spans="1:18" x14ac:dyDescent="0.35">
      <c r="A268">
        <v>267</v>
      </c>
      <c r="B268" t="s">
        <v>20</v>
      </c>
      <c r="C268" t="s">
        <v>1268</v>
      </c>
      <c r="D268" t="s">
        <v>4167</v>
      </c>
      <c r="E268" t="s">
        <v>4174</v>
      </c>
      <c r="F268" t="s">
        <v>4181</v>
      </c>
      <c r="G268">
        <v>7246.32</v>
      </c>
      <c r="H268" s="3">
        <v>42275</v>
      </c>
      <c r="I268">
        <v>3110.81</v>
      </c>
      <c r="J268">
        <v>806.94</v>
      </c>
      <c r="K268">
        <v>0.25940000000000002</v>
      </c>
      <c r="L268">
        <v>8.98</v>
      </c>
      <c r="M268">
        <v>1.0900000000000001</v>
      </c>
      <c r="N268">
        <v>78.98</v>
      </c>
      <c r="O268">
        <f t="shared" si="8"/>
        <v>2015</v>
      </c>
      <c r="P268" t="str">
        <f t="shared" si="9"/>
        <v>Q3</v>
      </c>
      <c r="Q268" t="str" cm="1">
        <f t="array" ref="Q268">_xlfn.IFS(L268&lt;8,"Low Valuation",
     L268&lt;=15,"Fair Valuation",
     TRUE,"High Valuation")</f>
        <v>Fair Valuation</v>
      </c>
      <c r="R268" t="str" cm="1">
        <f t="array" ref="R268">_xlfn.IFS(G268&lt;100,"Small Cap",
     G268&lt;=1000,"Mid Cap",
     TRUE,"Large Cap")</f>
        <v>Large Cap</v>
      </c>
    </row>
    <row r="269" spans="1:18" x14ac:dyDescent="0.35">
      <c r="A269">
        <v>268</v>
      </c>
      <c r="B269" t="s">
        <v>244</v>
      </c>
      <c r="C269" t="s">
        <v>1269</v>
      </c>
      <c r="D269" t="s">
        <v>4171</v>
      </c>
      <c r="E269" t="s">
        <v>4179</v>
      </c>
      <c r="F269" t="s">
        <v>4180</v>
      </c>
      <c r="G269">
        <v>6700.68</v>
      </c>
      <c r="H269" s="3">
        <v>42276</v>
      </c>
      <c r="I269">
        <v>4369.8</v>
      </c>
      <c r="J269">
        <v>989.76</v>
      </c>
      <c r="K269">
        <v>0.22650000000000001</v>
      </c>
      <c r="L269">
        <v>6.77</v>
      </c>
      <c r="M269">
        <v>2.29</v>
      </c>
      <c r="N269">
        <v>153.44999999999999</v>
      </c>
      <c r="O269">
        <f t="shared" si="8"/>
        <v>2015</v>
      </c>
      <c r="P269" t="str">
        <f t="shared" si="9"/>
        <v>Q3</v>
      </c>
      <c r="Q269" t="str" cm="1">
        <f t="array" ref="Q269">_xlfn.IFS(L269&lt;8,"Low Valuation",
     L269&lt;=15,"Fair Valuation",
     TRUE,"High Valuation")</f>
        <v>Low Valuation</v>
      </c>
      <c r="R269" t="str" cm="1">
        <f t="array" ref="R269">_xlfn.IFS(G269&lt;100,"Small Cap",
     G269&lt;=1000,"Mid Cap",
     TRUE,"Large Cap")</f>
        <v>Large Cap</v>
      </c>
    </row>
    <row r="270" spans="1:18" x14ac:dyDescent="0.35">
      <c r="A270">
        <v>269</v>
      </c>
      <c r="B270" t="s">
        <v>245</v>
      </c>
      <c r="C270" t="s">
        <v>1270</v>
      </c>
      <c r="D270" t="s">
        <v>4167</v>
      </c>
      <c r="E270" t="s">
        <v>4175</v>
      </c>
      <c r="F270" t="s">
        <v>4181</v>
      </c>
      <c r="G270">
        <v>6095.47</v>
      </c>
      <c r="H270" s="3">
        <v>42277</v>
      </c>
      <c r="I270">
        <v>1056.74</v>
      </c>
      <c r="J270">
        <v>367.64</v>
      </c>
      <c r="K270">
        <v>0.34789999999999999</v>
      </c>
      <c r="L270">
        <v>16.579999999999998</v>
      </c>
      <c r="M270">
        <v>1.47</v>
      </c>
      <c r="N270">
        <v>89.6</v>
      </c>
      <c r="O270">
        <f t="shared" si="8"/>
        <v>2015</v>
      </c>
      <c r="P270" t="str">
        <f t="shared" si="9"/>
        <v>Q3</v>
      </c>
      <c r="Q270" t="str" cm="1">
        <f t="array" ref="Q270">_xlfn.IFS(L270&lt;8,"Low Valuation",
     L270&lt;=15,"Fair Valuation",
     TRUE,"High Valuation")</f>
        <v>High Valuation</v>
      </c>
      <c r="R270" t="str" cm="1">
        <f t="array" ref="R270">_xlfn.IFS(G270&lt;100,"Small Cap",
     G270&lt;=1000,"Mid Cap",
     TRUE,"Large Cap")</f>
        <v>Large Cap</v>
      </c>
    </row>
    <row r="271" spans="1:18" x14ac:dyDescent="0.35">
      <c r="A271">
        <v>270</v>
      </c>
      <c r="B271" t="s">
        <v>163</v>
      </c>
      <c r="C271" t="s">
        <v>1271</v>
      </c>
      <c r="D271" t="s">
        <v>4164</v>
      </c>
      <c r="E271" t="s">
        <v>4175</v>
      </c>
      <c r="F271" t="s">
        <v>4183</v>
      </c>
      <c r="G271">
        <v>10500.3</v>
      </c>
      <c r="H271" s="3">
        <v>42278</v>
      </c>
      <c r="I271">
        <v>3012.4</v>
      </c>
      <c r="J271">
        <v>777.8</v>
      </c>
      <c r="K271">
        <v>0.25819999999999999</v>
      </c>
      <c r="L271">
        <v>13.5</v>
      </c>
      <c r="M271">
        <v>2.21</v>
      </c>
      <c r="N271">
        <v>232.06</v>
      </c>
      <c r="O271">
        <f t="shared" si="8"/>
        <v>2015</v>
      </c>
      <c r="P271" t="str">
        <f t="shared" si="9"/>
        <v>Q4</v>
      </c>
      <c r="Q271" t="str" cm="1">
        <f t="array" ref="Q271">_xlfn.IFS(L271&lt;8,"Low Valuation",
     L271&lt;=15,"Fair Valuation",
     TRUE,"High Valuation")</f>
        <v>Fair Valuation</v>
      </c>
      <c r="R271" t="str" cm="1">
        <f t="array" ref="R271">_xlfn.IFS(G271&lt;100,"Small Cap",
     G271&lt;=1000,"Mid Cap",
     TRUE,"Large Cap")</f>
        <v>Large Cap</v>
      </c>
    </row>
    <row r="272" spans="1:18" x14ac:dyDescent="0.35">
      <c r="A272">
        <v>271</v>
      </c>
      <c r="B272" t="s">
        <v>246</v>
      </c>
      <c r="C272" t="s">
        <v>1272</v>
      </c>
      <c r="D272" t="s">
        <v>4170</v>
      </c>
      <c r="E272" t="s">
        <v>4173</v>
      </c>
      <c r="F272" t="s">
        <v>4180</v>
      </c>
      <c r="G272">
        <v>6765.6</v>
      </c>
      <c r="H272" s="3">
        <v>42279</v>
      </c>
      <c r="I272">
        <v>1446.59</v>
      </c>
      <c r="J272">
        <v>528.15</v>
      </c>
      <c r="K272">
        <v>0.36509999999999998</v>
      </c>
      <c r="L272">
        <v>12.81</v>
      </c>
      <c r="M272">
        <v>0.73</v>
      </c>
      <c r="N272">
        <v>49.39</v>
      </c>
      <c r="O272">
        <f t="shared" si="8"/>
        <v>2015</v>
      </c>
      <c r="P272" t="str">
        <f t="shared" si="9"/>
        <v>Q4</v>
      </c>
      <c r="Q272" t="str" cm="1">
        <f t="array" ref="Q272">_xlfn.IFS(L272&lt;8,"Low Valuation",
     L272&lt;=15,"Fair Valuation",
     TRUE,"High Valuation")</f>
        <v>Fair Valuation</v>
      </c>
      <c r="R272" t="str" cm="1">
        <f t="array" ref="R272">_xlfn.IFS(G272&lt;100,"Small Cap",
     G272&lt;=1000,"Mid Cap",
     TRUE,"Large Cap")</f>
        <v>Large Cap</v>
      </c>
    </row>
    <row r="273" spans="1:18" x14ac:dyDescent="0.35">
      <c r="A273">
        <v>272</v>
      </c>
      <c r="B273" t="s">
        <v>137</v>
      </c>
      <c r="C273" t="s">
        <v>1273</v>
      </c>
      <c r="D273" t="s">
        <v>4171</v>
      </c>
      <c r="E273" t="s">
        <v>4179</v>
      </c>
      <c r="F273" t="s">
        <v>4181</v>
      </c>
      <c r="G273">
        <v>2902.44</v>
      </c>
      <c r="H273" s="3">
        <v>42280</v>
      </c>
      <c r="I273">
        <v>1173.6600000000001</v>
      </c>
      <c r="J273">
        <v>327.22000000000003</v>
      </c>
      <c r="K273">
        <v>0.27879999999999999</v>
      </c>
      <c r="L273">
        <v>8.8699999999999992</v>
      </c>
      <c r="M273">
        <v>0.76</v>
      </c>
      <c r="N273">
        <v>22.06</v>
      </c>
      <c r="O273">
        <f t="shared" si="8"/>
        <v>2015</v>
      </c>
      <c r="P273" t="str">
        <f t="shared" si="9"/>
        <v>Q4</v>
      </c>
      <c r="Q273" t="str" cm="1">
        <f t="array" ref="Q273">_xlfn.IFS(L273&lt;8,"Low Valuation",
     L273&lt;=15,"Fair Valuation",
     TRUE,"High Valuation")</f>
        <v>Fair Valuation</v>
      </c>
      <c r="R273" t="str" cm="1">
        <f t="array" ref="R273">_xlfn.IFS(G273&lt;100,"Small Cap",
     G273&lt;=1000,"Mid Cap",
     TRUE,"Large Cap")</f>
        <v>Large Cap</v>
      </c>
    </row>
    <row r="274" spans="1:18" x14ac:dyDescent="0.35">
      <c r="A274">
        <v>273</v>
      </c>
      <c r="B274" t="s">
        <v>247</v>
      </c>
      <c r="C274" t="s">
        <v>1151</v>
      </c>
      <c r="D274" t="s">
        <v>4168</v>
      </c>
      <c r="E274" t="s">
        <v>4172</v>
      </c>
      <c r="F274" t="s">
        <v>4181</v>
      </c>
      <c r="G274">
        <v>3980.64</v>
      </c>
      <c r="H274" s="3">
        <v>42281</v>
      </c>
      <c r="I274">
        <v>851.15</v>
      </c>
      <c r="J274">
        <v>300.88</v>
      </c>
      <c r="K274">
        <v>0.35349999999999998</v>
      </c>
      <c r="L274">
        <v>13.23</v>
      </c>
      <c r="M274">
        <v>2.4300000000000002</v>
      </c>
      <c r="N274">
        <v>96.73</v>
      </c>
      <c r="O274">
        <f t="shared" si="8"/>
        <v>2015</v>
      </c>
      <c r="P274" t="str">
        <f t="shared" si="9"/>
        <v>Q4</v>
      </c>
      <c r="Q274" t="str" cm="1">
        <f t="array" ref="Q274">_xlfn.IFS(L274&lt;8,"Low Valuation",
     L274&lt;=15,"Fair Valuation",
     TRUE,"High Valuation")</f>
        <v>Fair Valuation</v>
      </c>
      <c r="R274" t="str" cm="1">
        <f t="array" ref="R274">_xlfn.IFS(G274&lt;100,"Small Cap",
     G274&lt;=1000,"Mid Cap",
     TRUE,"Large Cap")</f>
        <v>Large Cap</v>
      </c>
    </row>
    <row r="275" spans="1:18" x14ac:dyDescent="0.35">
      <c r="A275">
        <v>274</v>
      </c>
      <c r="B275" t="s">
        <v>194</v>
      </c>
      <c r="C275" t="s">
        <v>1274</v>
      </c>
      <c r="D275" t="s">
        <v>4167</v>
      </c>
      <c r="E275" t="s">
        <v>4174</v>
      </c>
      <c r="F275" t="s">
        <v>4183</v>
      </c>
      <c r="G275">
        <v>6473.92</v>
      </c>
      <c r="H275" s="3">
        <v>42282</v>
      </c>
      <c r="I275">
        <v>1761.11</v>
      </c>
      <c r="J275">
        <v>490.82</v>
      </c>
      <c r="K275">
        <v>0.2787</v>
      </c>
      <c r="L275">
        <v>13.19</v>
      </c>
      <c r="M275">
        <v>1.73</v>
      </c>
      <c r="N275">
        <v>112</v>
      </c>
      <c r="O275">
        <f t="shared" si="8"/>
        <v>2015</v>
      </c>
      <c r="P275" t="str">
        <f t="shared" si="9"/>
        <v>Q4</v>
      </c>
      <c r="Q275" t="str" cm="1">
        <f t="array" ref="Q275">_xlfn.IFS(L275&lt;8,"Low Valuation",
     L275&lt;=15,"Fair Valuation",
     TRUE,"High Valuation")</f>
        <v>Fair Valuation</v>
      </c>
      <c r="R275" t="str" cm="1">
        <f t="array" ref="R275">_xlfn.IFS(G275&lt;100,"Small Cap",
     G275&lt;=1000,"Mid Cap",
     TRUE,"Large Cap")</f>
        <v>Large Cap</v>
      </c>
    </row>
    <row r="276" spans="1:18" x14ac:dyDescent="0.35">
      <c r="A276">
        <v>275</v>
      </c>
      <c r="B276" t="s">
        <v>74</v>
      </c>
      <c r="C276" t="s">
        <v>1275</v>
      </c>
      <c r="D276" t="s">
        <v>4168</v>
      </c>
      <c r="E276" t="s">
        <v>4174</v>
      </c>
      <c r="F276" t="s">
        <v>4181</v>
      </c>
      <c r="G276">
        <v>1937.7</v>
      </c>
      <c r="H276" s="3">
        <v>42283</v>
      </c>
      <c r="I276">
        <v>342.93</v>
      </c>
      <c r="J276">
        <v>111.49</v>
      </c>
      <c r="K276">
        <v>0.3251</v>
      </c>
      <c r="L276">
        <v>17.38</v>
      </c>
      <c r="M276">
        <v>1.57</v>
      </c>
      <c r="N276">
        <v>30.42</v>
      </c>
      <c r="O276">
        <f t="shared" si="8"/>
        <v>2015</v>
      </c>
      <c r="P276" t="str">
        <f t="shared" si="9"/>
        <v>Q4</v>
      </c>
      <c r="Q276" t="str" cm="1">
        <f t="array" ref="Q276">_xlfn.IFS(L276&lt;8,"Low Valuation",
     L276&lt;=15,"Fair Valuation",
     TRUE,"High Valuation")</f>
        <v>High Valuation</v>
      </c>
      <c r="R276" t="str" cm="1">
        <f t="array" ref="R276">_xlfn.IFS(G276&lt;100,"Small Cap",
     G276&lt;=1000,"Mid Cap",
     TRUE,"Large Cap")</f>
        <v>Large Cap</v>
      </c>
    </row>
    <row r="277" spans="1:18" x14ac:dyDescent="0.35">
      <c r="A277">
        <v>276</v>
      </c>
      <c r="B277" t="s">
        <v>248</v>
      </c>
      <c r="C277" t="s">
        <v>1276</v>
      </c>
      <c r="D277" t="s">
        <v>4170</v>
      </c>
      <c r="E277" t="s">
        <v>4174</v>
      </c>
      <c r="F277" t="s">
        <v>4181</v>
      </c>
      <c r="G277">
        <v>1991</v>
      </c>
      <c r="H277" s="3">
        <v>42284</v>
      </c>
      <c r="I277">
        <v>1003.15</v>
      </c>
      <c r="J277">
        <v>326.93</v>
      </c>
      <c r="K277">
        <v>0.32590000000000002</v>
      </c>
      <c r="L277">
        <v>6.09</v>
      </c>
      <c r="M277">
        <v>1.1599999999999999</v>
      </c>
      <c r="N277">
        <v>23.1</v>
      </c>
      <c r="O277">
        <f t="shared" si="8"/>
        <v>2015</v>
      </c>
      <c r="P277" t="str">
        <f t="shared" si="9"/>
        <v>Q4</v>
      </c>
      <c r="Q277" t="str" cm="1">
        <f t="array" ref="Q277">_xlfn.IFS(L277&lt;8,"Low Valuation",
     L277&lt;=15,"Fair Valuation",
     TRUE,"High Valuation")</f>
        <v>Low Valuation</v>
      </c>
      <c r="R277" t="str" cm="1">
        <f t="array" ref="R277">_xlfn.IFS(G277&lt;100,"Small Cap",
     G277&lt;=1000,"Mid Cap",
     TRUE,"Large Cap")</f>
        <v>Large Cap</v>
      </c>
    </row>
    <row r="278" spans="1:18" x14ac:dyDescent="0.35">
      <c r="A278">
        <v>277</v>
      </c>
      <c r="B278" t="s">
        <v>94</v>
      </c>
      <c r="C278" t="s">
        <v>1277</v>
      </c>
      <c r="D278" t="s">
        <v>4169</v>
      </c>
      <c r="E278" t="s">
        <v>4177</v>
      </c>
      <c r="F278" t="s">
        <v>4182</v>
      </c>
      <c r="G278">
        <v>20645.810000000001</v>
      </c>
      <c r="H278" s="3">
        <v>42285</v>
      </c>
      <c r="I278">
        <v>4592.1499999999996</v>
      </c>
      <c r="J278">
        <v>1269.73</v>
      </c>
      <c r="K278">
        <v>0.27650000000000002</v>
      </c>
      <c r="L278">
        <v>16.260000000000002</v>
      </c>
      <c r="M278">
        <v>1.71</v>
      </c>
      <c r="N278">
        <v>353.04</v>
      </c>
      <c r="O278">
        <f t="shared" si="8"/>
        <v>2015</v>
      </c>
      <c r="P278" t="str">
        <f t="shared" si="9"/>
        <v>Q4</v>
      </c>
      <c r="Q278" t="str" cm="1">
        <f t="array" ref="Q278">_xlfn.IFS(L278&lt;8,"Low Valuation",
     L278&lt;=15,"Fair Valuation",
     TRUE,"High Valuation")</f>
        <v>High Valuation</v>
      </c>
      <c r="R278" t="str" cm="1">
        <f t="array" ref="R278">_xlfn.IFS(G278&lt;100,"Small Cap",
     G278&lt;=1000,"Mid Cap",
     TRUE,"Large Cap")</f>
        <v>Large Cap</v>
      </c>
    </row>
    <row r="279" spans="1:18" x14ac:dyDescent="0.35">
      <c r="A279">
        <v>278</v>
      </c>
      <c r="B279" t="s">
        <v>156</v>
      </c>
      <c r="C279" t="s">
        <v>1278</v>
      </c>
      <c r="D279" t="s">
        <v>4167</v>
      </c>
      <c r="E279" t="s">
        <v>4175</v>
      </c>
      <c r="F279" t="s">
        <v>4183</v>
      </c>
      <c r="G279">
        <v>14770.07</v>
      </c>
      <c r="H279" s="3">
        <v>42286</v>
      </c>
      <c r="I279">
        <v>4121.76</v>
      </c>
      <c r="J279">
        <v>1499.5</v>
      </c>
      <c r="K279">
        <v>0.36380000000000001</v>
      </c>
      <c r="L279">
        <v>9.85</v>
      </c>
      <c r="M279">
        <v>0.75</v>
      </c>
      <c r="N279">
        <v>110.78</v>
      </c>
      <c r="O279">
        <f t="shared" si="8"/>
        <v>2015</v>
      </c>
      <c r="P279" t="str">
        <f t="shared" si="9"/>
        <v>Q4</v>
      </c>
      <c r="Q279" t="str" cm="1">
        <f t="array" ref="Q279">_xlfn.IFS(L279&lt;8,"Low Valuation",
     L279&lt;=15,"Fair Valuation",
     TRUE,"High Valuation")</f>
        <v>Fair Valuation</v>
      </c>
      <c r="R279" t="str" cm="1">
        <f t="array" ref="R279">_xlfn.IFS(G279&lt;100,"Small Cap",
     G279&lt;=1000,"Mid Cap",
     TRUE,"Large Cap")</f>
        <v>Large Cap</v>
      </c>
    </row>
    <row r="280" spans="1:18" x14ac:dyDescent="0.35">
      <c r="A280">
        <v>279</v>
      </c>
      <c r="B280" t="s">
        <v>249</v>
      </c>
      <c r="C280" t="s">
        <v>1279</v>
      </c>
      <c r="D280" t="s">
        <v>4169</v>
      </c>
      <c r="E280" t="s">
        <v>4179</v>
      </c>
      <c r="F280" t="s">
        <v>4183</v>
      </c>
      <c r="G280">
        <v>6319.13</v>
      </c>
      <c r="H280" s="3">
        <v>42287</v>
      </c>
      <c r="I280">
        <v>3620.45</v>
      </c>
      <c r="J280">
        <v>840.31</v>
      </c>
      <c r="K280">
        <v>0.2321</v>
      </c>
      <c r="L280">
        <v>7.52</v>
      </c>
      <c r="M280">
        <v>1.68</v>
      </c>
      <c r="N280">
        <v>106.16</v>
      </c>
      <c r="O280">
        <f t="shared" si="8"/>
        <v>2015</v>
      </c>
      <c r="P280" t="str">
        <f t="shared" si="9"/>
        <v>Q4</v>
      </c>
      <c r="Q280" t="str" cm="1">
        <f t="array" ref="Q280">_xlfn.IFS(L280&lt;8,"Low Valuation",
     L280&lt;=15,"Fair Valuation",
     TRUE,"High Valuation")</f>
        <v>Low Valuation</v>
      </c>
      <c r="R280" t="str" cm="1">
        <f t="array" ref="R280">_xlfn.IFS(G280&lt;100,"Small Cap",
     G280&lt;=1000,"Mid Cap",
     TRUE,"Large Cap")</f>
        <v>Large Cap</v>
      </c>
    </row>
    <row r="281" spans="1:18" x14ac:dyDescent="0.35">
      <c r="A281">
        <v>280</v>
      </c>
      <c r="B281" t="s">
        <v>250</v>
      </c>
      <c r="C281" t="s">
        <v>1280</v>
      </c>
      <c r="D281" t="s">
        <v>4165</v>
      </c>
      <c r="E281" t="s">
        <v>4179</v>
      </c>
      <c r="F281" t="s">
        <v>4180</v>
      </c>
      <c r="G281">
        <v>565.67999999999995</v>
      </c>
      <c r="H281" s="3">
        <v>42288</v>
      </c>
      <c r="I281">
        <v>228.54</v>
      </c>
      <c r="J281">
        <v>36.590000000000003</v>
      </c>
      <c r="K281">
        <v>0.16009999999999999</v>
      </c>
      <c r="L281">
        <v>15.46</v>
      </c>
      <c r="M281">
        <v>0.52</v>
      </c>
      <c r="N281">
        <v>2.94</v>
      </c>
      <c r="O281">
        <f t="shared" si="8"/>
        <v>2015</v>
      </c>
      <c r="P281" t="str">
        <f t="shared" si="9"/>
        <v>Q4</v>
      </c>
      <c r="Q281" t="str" cm="1">
        <f t="array" ref="Q281">_xlfn.IFS(L281&lt;8,"Low Valuation",
     L281&lt;=15,"Fair Valuation",
     TRUE,"High Valuation")</f>
        <v>High Valuation</v>
      </c>
      <c r="R281" t="str" cm="1">
        <f t="array" ref="R281">_xlfn.IFS(G281&lt;100,"Small Cap",
     G281&lt;=1000,"Mid Cap",
     TRUE,"Large Cap")</f>
        <v>Mid Cap</v>
      </c>
    </row>
    <row r="282" spans="1:18" x14ac:dyDescent="0.35">
      <c r="A282">
        <v>281</v>
      </c>
      <c r="B282" t="s">
        <v>251</v>
      </c>
      <c r="C282" t="s">
        <v>1281</v>
      </c>
      <c r="D282" t="s">
        <v>4167</v>
      </c>
      <c r="E282" t="s">
        <v>4172</v>
      </c>
      <c r="F282" t="s">
        <v>4182</v>
      </c>
      <c r="G282">
        <v>2966.67</v>
      </c>
      <c r="H282" s="3">
        <v>42289</v>
      </c>
      <c r="I282">
        <v>1551.56</v>
      </c>
      <c r="J282">
        <v>165.09</v>
      </c>
      <c r="K282">
        <v>0.10639999999999999</v>
      </c>
      <c r="L282">
        <v>17.97</v>
      </c>
      <c r="M282">
        <v>1.66</v>
      </c>
      <c r="N282">
        <v>49.25</v>
      </c>
      <c r="O282">
        <f t="shared" si="8"/>
        <v>2015</v>
      </c>
      <c r="P282" t="str">
        <f t="shared" si="9"/>
        <v>Q4</v>
      </c>
      <c r="Q282" t="str" cm="1">
        <f t="array" ref="Q282">_xlfn.IFS(L282&lt;8,"Low Valuation",
     L282&lt;=15,"Fair Valuation",
     TRUE,"High Valuation")</f>
        <v>High Valuation</v>
      </c>
      <c r="R282" t="str" cm="1">
        <f t="array" ref="R282">_xlfn.IFS(G282&lt;100,"Small Cap",
     G282&lt;=1000,"Mid Cap",
     TRUE,"Large Cap")</f>
        <v>Large Cap</v>
      </c>
    </row>
    <row r="283" spans="1:18" x14ac:dyDescent="0.35">
      <c r="A283">
        <v>282</v>
      </c>
      <c r="B283" t="s">
        <v>32</v>
      </c>
      <c r="C283" t="s">
        <v>1282</v>
      </c>
      <c r="D283" t="s">
        <v>4171</v>
      </c>
      <c r="E283" t="s">
        <v>4179</v>
      </c>
      <c r="F283" t="s">
        <v>4183</v>
      </c>
      <c r="G283">
        <v>6877.88</v>
      </c>
      <c r="H283" s="3">
        <v>42290</v>
      </c>
      <c r="I283">
        <v>1502.21</v>
      </c>
      <c r="J283">
        <v>568.89</v>
      </c>
      <c r="K283">
        <v>0.37869999999999998</v>
      </c>
      <c r="L283">
        <v>12.09</v>
      </c>
      <c r="M283">
        <v>1.41</v>
      </c>
      <c r="N283">
        <v>96.98</v>
      </c>
      <c r="O283">
        <f t="shared" si="8"/>
        <v>2015</v>
      </c>
      <c r="P283" t="str">
        <f t="shared" si="9"/>
        <v>Q4</v>
      </c>
      <c r="Q283" t="str" cm="1">
        <f t="array" ref="Q283">_xlfn.IFS(L283&lt;8,"Low Valuation",
     L283&lt;=15,"Fair Valuation",
     TRUE,"High Valuation")</f>
        <v>Fair Valuation</v>
      </c>
      <c r="R283" t="str" cm="1">
        <f t="array" ref="R283">_xlfn.IFS(G283&lt;100,"Small Cap",
     G283&lt;=1000,"Mid Cap",
     TRUE,"Large Cap")</f>
        <v>Large Cap</v>
      </c>
    </row>
    <row r="284" spans="1:18" x14ac:dyDescent="0.35">
      <c r="A284">
        <v>283</v>
      </c>
      <c r="B284" t="s">
        <v>252</v>
      </c>
      <c r="C284" t="s">
        <v>1283</v>
      </c>
      <c r="D284" t="s">
        <v>4164</v>
      </c>
      <c r="E284" t="s">
        <v>4176</v>
      </c>
      <c r="F284" t="s">
        <v>4181</v>
      </c>
      <c r="G284">
        <v>5123.8599999999997</v>
      </c>
      <c r="H284" s="3">
        <v>42291</v>
      </c>
      <c r="I284">
        <v>2959.96</v>
      </c>
      <c r="J284">
        <v>530.41999999999996</v>
      </c>
      <c r="K284">
        <v>0.1792</v>
      </c>
      <c r="L284">
        <v>9.66</v>
      </c>
      <c r="M284">
        <v>1.24</v>
      </c>
      <c r="N284">
        <v>63.54</v>
      </c>
      <c r="O284">
        <f t="shared" si="8"/>
        <v>2015</v>
      </c>
      <c r="P284" t="str">
        <f t="shared" si="9"/>
        <v>Q4</v>
      </c>
      <c r="Q284" t="str" cm="1">
        <f t="array" ref="Q284">_xlfn.IFS(L284&lt;8,"Low Valuation",
     L284&lt;=15,"Fair Valuation",
     TRUE,"High Valuation")</f>
        <v>Fair Valuation</v>
      </c>
      <c r="R284" t="str" cm="1">
        <f t="array" ref="R284">_xlfn.IFS(G284&lt;100,"Small Cap",
     G284&lt;=1000,"Mid Cap",
     TRUE,"Large Cap")</f>
        <v>Large Cap</v>
      </c>
    </row>
    <row r="285" spans="1:18" x14ac:dyDescent="0.35">
      <c r="A285">
        <v>284</v>
      </c>
      <c r="B285" t="s">
        <v>253</v>
      </c>
      <c r="C285" t="s">
        <v>1284</v>
      </c>
      <c r="D285" t="s">
        <v>4167</v>
      </c>
      <c r="E285" t="s">
        <v>4174</v>
      </c>
      <c r="F285" t="s">
        <v>4183</v>
      </c>
      <c r="G285">
        <v>4979.59</v>
      </c>
      <c r="H285" s="3">
        <v>42292</v>
      </c>
      <c r="I285">
        <v>1260.02</v>
      </c>
      <c r="J285">
        <v>347.01</v>
      </c>
      <c r="K285">
        <v>0.27539999999999998</v>
      </c>
      <c r="L285">
        <v>14.35</v>
      </c>
      <c r="M285">
        <v>0.64</v>
      </c>
      <c r="N285">
        <v>31.87</v>
      </c>
      <c r="O285">
        <f t="shared" si="8"/>
        <v>2015</v>
      </c>
      <c r="P285" t="str">
        <f t="shared" si="9"/>
        <v>Q4</v>
      </c>
      <c r="Q285" t="str" cm="1">
        <f t="array" ref="Q285">_xlfn.IFS(L285&lt;8,"Low Valuation",
     L285&lt;=15,"Fair Valuation",
     TRUE,"High Valuation")</f>
        <v>Fair Valuation</v>
      </c>
      <c r="R285" t="str" cm="1">
        <f t="array" ref="R285">_xlfn.IFS(G285&lt;100,"Small Cap",
     G285&lt;=1000,"Mid Cap",
     TRUE,"Large Cap")</f>
        <v>Large Cap</v>
      </c>
    </row>
    <row r="286" spans="1:18" x14ac:dyDescent="0.35">
      <c r="A286">
        <v>285</v>
      </c>
      <c r="B286" t="s">
        <v>254</v>
      </c>
      <c r="C286" t="s">
        <v>1285</v>
      </c>
      <c r="D286" t="s">
        <v>4171</v>
      </c>
      <c r="E286" t="s">
        <v>4173</v>
      </c>
      <c r="F286" t="s">
        <v>4180</v>
      </c>
      <c r="G286">
        <v>24803.26</v>
      </c>
      <c r="H286" s="3">
        <v>42293</v>
      </c>
      <c r="I286">
        <v>4856.8599999999997</v>
      </c>
      <c r="J286">
        <v>1582.85</v>
      </c>
      <c r="K286">
        <v>0.32590000000000002</v>
      </c>
      <c r="L286">
        <v>15.67</v>
      </c>
      <c r="M286">
        <v>2</v>
      </c>
      <c r="N286">
        <v>496.07</v>
      </c>
      <c r="O286">
        <f t="shared" si="8"/>
        <v>2015</v>
      </c>
      <c r="P286" t="str">
        <f t="shared" si="9"/>
        <v>Q4</v>
      </c>
      <c r="Q286" t="str" cm="1">
        <f t="array" ref="Q286">_xlfn.IFS(L286&lt;8,"Low Valuation",
     L286&lt;=15,"Fair Valuation",
     TRUE,"High Valuation")</f>
        <v>High Valuation</v>
      </c>
      <c r="R286" t="str" cm="1">
        <f t="array" ref="R286">_xlfn.IFS(G286&lt;100,"Small Cap",
     G286&lt;=1000,"Mid Cap",
     TRUE,"Large Cap")</f>
        <v>Large Cap</v>
      </c>
    </row>
    <row r="287" spans="1:18" x14ac:dyDescent="0.35">
      <c r="A287">
        <v>286</v>
      </c>
      <c r="B287" t="s">
        <v>255</v>
      </c>
      <c r="C287" t="s">
        <v>1286</v>
      </c>
      <c r="D287" t="s">
        <v>4168</v>
      </c>
      <c r="E287" t="s">
        <v>4174</v>
      </c>
      <c r="F287" t="s">
        <v>4180</v>
      </c>
      <c r="G287">
        <v>1238.51</v>
      </c>
      <c r="H287" s="3">
        <v>42294</v>
      </c>
      <c r="I287">
        <v>446.3</v>
      </c>
      <c r="J287">
        <v>109.12</v>
      </c>
      <c r="K287">
        <v>0.2445</v>
      </c>
      <c r="L287">
        <v>11.35</v>
      </c>
      <c r="M287">
        <v>1.84</v>
      </c>
      <c r="N287">
        <v>22.79</v>
      </c>
      <c r="O287">
        <f t="shared" si="8"/>
        <v>2015</v>
      </c>
      <c r="P287" t="str">
        <f t="shared" si="9"/>
        <v>Q4</v>
      </c>
      <c r="Q287" t="str" cm="1">
        <f t="array" ref="Q287">_xlfn.IFS(L287&lt;8,"Low Valuation",
     L287&lt;=15,"Fair Valuation",
     TRUE,"High Valuation")</f>
        <v>Fair Valuation</v>
      </c>
      <c r="R287" t="str" cm="1">
        <f t="array" ref="R287">_xlfn.IFS(G287&lt;100,"Small Cap",
     G287&lt;=1000,"Mid Cap",
     TRUE,"Large Cap")</f>
        <v>Large Cap</v>
      </c>
    </row>
    <row r="288" spans="1:18" x14ac:dyDescent="0.35">
      <c r="A288">
        <v>287</v>
      </c>
      <c r="B288" t="s">
        <v>256</v>
      </c>
      <c r="C288" t="s">
        <v>1105</v>
      </c>
      <c r="D288" t="s">
        <v>4168</v>
      </c>
      <c r="E288" t="s">
        <v>4175</v>
      </c>
      <c r="F288" t="s">
        <v>4182</v>
      </c>
      <c r="G288">
        <v>10025.83</v>
      </c>
      <c r="H288" s="3">
        <v>42295</v>
      </c>
      <c r="I288">
        <v>2271.25</v>
      </c>
      <c r="J288">
        <v>707.04</v>
      </c>
      <c r="K288">
        <v>0.31130000000000002</v>
      </c>
      <c r="L288">
        <v>14.18</v>
      </c>
      <c r="M288">
        <v>1.89</v>
      </c>
      <c r="N288">
        <v>189.49</v>
      </c>
      <c r="O288">
        <f t="shared" si="8"/>
        <v>2015</v>
      </c>
      <c r="P288" t="str">
        <f t="shared" si="9"/>
        <v>Q4</v>
      </c>
      <c r="Q288" t="str" cm="1">
        <f t="array" ref="Q288">_xlfn.IFS(L288&lt;8,"Low Valuation",
     L288&lt;=15,"Fair Valuation",
     TRUE,"High Valuation")</f>
        <v>Fair Valuation</v>
      </c>
      <c r="R288" t="str" cm="1">
        <f t="array" ref="R288">_xlfn.IFS(G288&lt;100,"Small Cap",
     G288&lt;=1000,"Mid Cap",
     TRUE,"Large Cap")</f>
        <v>Large Cap</v>
      </c>
    </row>
    <row r="289" spans="1:18" x14ac:dyDescent="0.35">
      <c r="A289">
        <v>288</v>
      </c>
      <c r="B289" t="s">
        <v>20</v>
      </c>
      <c r="C289" t="s">
        <v>1287</v>
      </c>
      <c r="D289" t="s">
        <v>4171</v>
      </c>
      <c r="E289" t="s">
        <v>4172</v>
      </c>
      <c r="F289" t="s">
        <v>4183</v>
      </c>
      <c r="G289">
        <v>6841.48</v>
      </c>
      <c r="H289" s="3">
        <v>42296</v>
      </c>
      <c r="I289">
        <v>3112.07</v>
      </c>
      <c r="J289">
        <v>452.18</v>
      </c>
      <c r="K289">
        <v>0.14530000000000001</v>
      </c>
      <c r="L289">
        <v>15.13</v>
      </c>
      <c r="M289">
        <v>2.06</v>
      </c>
      <c r="N289">
        <v>140.93</v>
      </c>
      <c r="O289">
        <f t="shared" si="8"/>
        <v>2015</v>
      </c>
      <c r="P289" t="str">
        <f t="shared" si="9"/>
        <v>Q4</v>
      </c>
      <c r="Q289" t="str" cm="1">
        <f t="array" ref="Q289">_xlfn.IFS(L289&lt;8,"Low Valuation",
     L289&lt;=15,"Fair Valuation",
     TRUE,"High Valuation")</f>
        <v>High Valuation</v>
      </c>
      <c r="R289" t="str" cm="1">
        <f t="array" ref="R289">_xlfn.IFS(G289&lt;100,"Small Cap",
     G289&lt;=1000,"Mid Cap",
     TRUE,"Large Cap")</f>
        <v>Large Cap</v>
      </c>
    </row>
    <row r="290" spans="1:18" x14ac:dyDescent="0.35">
      <c r="A290">
        <v>289</v>
      </c>
      <c r="B290" t="s">
        <v>257</v>
      </c>
      <c r="C290" t="s">
        <v>1288</v>
      </c>
      <c r="D290" t="s">
        <v>4169</v>
      </c>
      <c r="E290" t="s">
        <v>4176</v>
      </c>
      <c r="F290" t="s">
        <v>4183</v>
      </c>
      <c r="G290">
        <v>6250.45</v>
      </c>
      <c r="H290" s="3">
        <v>42297</v>
      </c>
      <c r="I290">
        <v>4525.3100000000004</v>
      </c>
      <c r="J290">
        <v>769.76</v>
      </c>
      <c r="K290">
        <v>0.1701</v>
      </c>
      <c r="L290">
        <v>8.1199999999999992</v>
      </c>
      <c r="M290">
        <v>1.28</v>
      </c>
      <c r="N290">
        <v>80.010000000000005</v>
      </c>
      <c r="O290">
        <f t="shared" si="8"/>
        <v>2015</v>
      </c>
      <c r="P290" t="str">
        <f t="shared" si="9"/>
        <v>Q4</v>
      </c>
      <c r="Q290" t="str" cm="1">
        <f t="array" ref="Q290">_xlfn.IFS(L290&lt;8,"Low Valuation",
     L290&lt;=15,"Fair Valuation",
     TRUE,"High Valuation")</f>
        <v>Fair Valuation</v>
      </c>
      <c r="R290" t="str" cm="1">
        <f t="array" ref="R290">_xlfn.IFS(G290&lt;100,"Small Cap",
     G290&lt;=1000,"Mid Cap",
     TRUE,"Large Cap")</f>
        <v>Large Cap</v>
      </c>
    </row>
    <row r="291" spans="1:18" x14ac:dyDescent="0.35">
      <c r="A291">
        <v>290</v>
      </c>
      <c r="B291" t="s">
        <v>258</v>
      </c>
      <c r="C291" t="s">
        <v>1289</v>
      </c>
      <c r="D291" t="s">
        <v>4168</v>
      </c>
      <c r="E291" t="s">
        <v>4176</v>
      </c>
      <c r="F291" t="s">
        <v>4181</v>
      </c>
      <c r="G291">
        <v>7535.57</v>
      </c>
      <c r="H291" s="3">
        <v>42298</v>
      </c>
      <c r="I291">
        <v>1636.8</v>
      </c>
      <c r="J291">
        <v>564.04</v>
      </c>
      <c r="K291">
        <v>0.34460000000000002</v>
      </c>
      <c r="L291">
        <v>13.36</v>
      </c>
      <c r="M291">
        <v>2.02</v>
      </c>
      <c r="N291">
        <v>152.22</v>
      </c>
      <c r="O291">
        <f t="shared" si="8"/>
        <v>2015</v>
      </c>
      <c r="P291" t="str">
        <f t="shared" si="9"/>
        <v>Q4</v>
      </c>
      <c r="Q291" t="str" cm="1">
        <f t="array" ref="Q291">_xlfn.IFS(L291&lt;8,"Low Valuation",
     L291&lt;=15,"Fair Valuation",
     TRUE,"High Valuation")</f>
        <v>Fair Valuation</v>
      </c>
      <c r="R291" t="str" cm="1">
        <f t="array" ref="R291">_xlfn.IFS(G291&lt;100,"Small Cap",
     G291&lt;=1000,"Mid Cap",
     TRUE,"Large Cap")</f>
        <v>Large Cap</v>
      </c>
    </row>
    <row r="292" spans="1:18" x14ac:dyDescent="0.35">
      <c r="A292">
        <v>291</v>
      </c>
      <c r="B292" t="s">
        <v>176</v>
      </c>
      <c r="C292" t="s">
        <v>1290</v>
      </c>
      <c r="D292" t="s">
        <v>4168</v>
      </c>
      <c r="E292" t="s">
        <v>4173</v>
      </c>
      <c r="F292" t="s">
        <v>4182</v>
      </c>
      <c r="G292">
        <v>2075.77</v>
      </c>
      <c r="H292" s="3">
        <v>42299</v>
      </c>
      <c r="I292">
        <v>2166.94</v>
      </c>
      <c r="J292">
        <v>281.27</v>
      </c>
      <c r="K292">
        <v>0.1298</v>
      </c>
      <c r="L292">
        <v>7.38</v>
      </c>
      <c r="M292">
        <v>1.25</v>
      </c>
      <c r="N292">
        <v>25.95</v>
      </c>
      <c r="O292">
        <f t="shared" si="8"/>
        <v>2015</v>
      </c>
      <c r="P292" t="str">
        <f t="shared" si="9"/>
        <v>Q4</v>
      </c>
      <c r="Q292" t="str" cm="1">
        <f t="array" ref="Q292">_xlfn.IFS(L292&lt;8,"Low Valuation",
     L292&lt;=15,"Fair Valuation",
     TRUE,"High Valuation")</f>
        <v>Low Valuation</v>
      </c>
      <c r="R292" t="str" cm="1">
        <f t="array" ref="R292">_xlfn.IFS(G292&lt;100,"Small Cap",
     G292&lt;=1000,"Mid Cap",
     TRUE,"Large Cap")</f>
        <v>Large Cap</v>
      </c>
    </row>
    <row r="293" spans="1:18" x14ac:dyDescent="0.35">
      <c r="A293">
        <v>292</v>
      </c>
      <c r="B293" t="s">
        <v>43</v>
      </c>
      <c r="C293" t="s">
        <v>1291</v>
      </c>
      <c r="D293" t="s">
        <v>4168</v>
      </c>
      <c r="E293" t="s">
        <v>4177</v>
      </c>
      <c r="F293" t="s">
        <v>4182</v>
      </c>
      <c r="G293">
        <v>4613.53</v>
      </c>
      <c r="H293" s="3">
        <v>42300</v>
      </c>
      <c r="I293">
        <v>1009.55</v>
      </c>
      <c r="J293">
        <v>349.51</v>
      </c>
      <c r="K293">
        <v>0.34620000000000001</v>
      </c>
      <c r="L293">
        <v>13.2</v>
      </c>
      <c r="M293">
        <v>1.88</v>
      </c>
      <c r="N293">
        <v>86.73</v>
      </c>
      <c r="O293">
        <f t="shared" si="8"/>
        <v>2015</v>
      </c>
      <c r="P293" t="str">
        <f t="shared" si="9"/>
        <v>Q4</v>
      </c>
      <c r="Q293" t="str" cm="1">
        <f t="array" ref="Q293">_xlfn.IFS(L293&lt;8,"Low Valuation",
     L293&lt;=15,"Fair Valuation",
     TRUE,"High Valuation")</f>
        <v>Fair Valuation</v>
      </c>
      <c r="R293" t="str" cm="1">
        <f t="array" ref="R293">_xlfn.IFS(G293&lt;100,"Small Cap",
     G293&lt;=1000,"Mid Cap",
     TRUE,"Large Cap")</f>
        <v>Large Cap</v>
      </c>
    </row>
    <row r="294" spans="1:18" x14ac:dyDescent="0.35">
      <c r="A294">
        <v>293</v>
      </c>
      <c r="B294" t="s">
        <v>259</v>
      </c>
      <c r="C294" t="s">
        <v>1292</v>
      </c>
      <c r="D294" t="s">
        <v>4170</v>
      </c>
      <c r="E294" t="s">
        <v>4174</v>
      </c>
      <c r="F294" t="s">
        <v>4183</v>
      </c>
      <c r="G294">
        <v>2768.16</v>
      </c>
      <c r="H294" s="3">
        <v>42301</v>
      </c>
      <c r="I294">
        <v>2480.9899999999998</v>
      </c>
      <c r="J294">
        <v>313.85000000000002</v>
      </c>
      <c r="K294">
        <v>0.1265</v>
      </c>
      <c r="L294">
        <v>8.82</v>
      </c>
      <c r="M294">
        <v>1.42</v>
      </c>
      <c r="N294">
        <v>39.31</v>
      </c>
      <c r="O294">
        <f t="shared" si="8"/>
        <v>2015</v>
      </c>
      <c r="P294" t="str">
        <f t="shared" si="9"/>
        <v>Q4</v>
      </c>
      <c r="Q294" t="str" cm="1">
        <f t="array" ref="Q294">_xlfn.IFS(L294&lt;8,"Low Valuation",
     L294&lt;=15,"Fair Valuation",
     TRUE,"High Valuation")</f>
        <v>Fair Valuation</v>
      </c>
      <c r="R294" t="str" cm="1">
        <f t="array" ref="R294">_xlfn.IFS(G294&lt;100,"Small Cap",
     G294&lt;=1000,"Mid Cap",
     TRUE,"Large Cap")</f>
        <v>Large Cap</v>
      </c>
    </row>
    <row r="295" spans="1:18" x14ac:dyDescent="0.35">
      <c r="A295">
        <v>294</v>
      </c>
      <c r="B295" t="s">
        <v>260</v>
      </c>
      <c r="C295" t="s">
        <v>1293</v>
      </c>
      <c r="D295" t="s">
        <v>4165</v>
      </c>
      <c r="E295" t="s">
        <v>4178</v>
      </c>
      <c r="F295" t="s">
        <v>4182</v>
      </c>
      <c r="G295">
        <v>1639.46</v>
      </c>
      <c r="H295" s="3">
        <v>42302</v>
      </c>
      <c r="I295">
        <v>1033.03</v>
      </c>
      <c r="J295">
        <v>111.15</v>
      </c>
      <c r="K295">
        <v>0.1076</v>
      </c>
      <c r="L295">
        <v>14.75</v>
      </c>
      <c r="M295">
        <v>1.95</v>
      </c>
      <c r="N295">
        <v>31.97</v>
      </c>
      <c r="O295">
        <f t="shared" si="8"/>
        <v>2015</v>
      </c>
      <c r="P295" t="str">
        <f t="shared" si="9"/>
        <v>Q4</v>
      </c>
      <c r="Q295" t="str" cm="1">
        <f t="array" ref="Q295">_xlfn.IFS(L295&lt;8,"Low Valuation",
     L295&lt;=15,"Fair Valuation",
     TRUE,"High Valuation")</f>
        <v>Fair Valuation</v>
      </c>
      <c r="R295" t="str" cm="1">
        <f t="array" ref="R295">_xlfn.IFS(G295&lt;100,"Small Cap",
     G295&lt;=1000,"Mid Cap",
     TRUE,"Large Cap")</f>
        <v>Large Cap</v>
      </c>
    </row>
    <row r="296" spans="1:18" x14ac:dyDescent="0.35">
      <c r="A296">
        <v>295</v>
      </c>
      <c r="B296" t="s">
        <v>225</v>
      </c>
      <c r="C296" t="s">
        <v>1294</v>
      </c>
      <c r="D296" t="s">
        <v>4166</v>
      </c>
      <c r="E296" t="s">
        <v>4176</v>
      </c>
      <c r="F296" t="s">
        <v>4183</v>
      </c>
      <c r="G296">
        <v>6627.85</v>
      </c>
      <c r="H296" s="3">
        <v>42303</v>
      </c>
      <c r="I296">
        <v>1685.44</v>
      </c>
      <c r="J296">
        <v>594.96</v>
      </c>
      <c r="K296">
        <v>0.35299999999999998</v>
      </c>
      <c r="L296">
        <v>11.14</v>
      </c>
      <c r="M296">
        <v>2.23</v>
      </c>
      <c r="N296">
        <v>147.80000000000001</v>
      </c>
      <c r="O296">
        <f t="shared" si="8"/>
        <v>2015</v>
      </c>
      <c r="P296" t="str">
        <f t="shared" si="9"/>
        <v>Q4</v>
      </c>
      <c r="Q296" t="str" cm="1">
        <f t="array" ref="Q296">_xlfn.IFS(L296&lt;8,"Low Valuation",
     L296&lt;=15,"Fair Valuation",
     TRUE,"High Valuation")</f>
        <v>Fair Valuation</v>
      </c>
      <c r="R296" t="str" cm="1">
        <f t="array" ref="R296">_xlfn.IFS(G296&lt;100,"Small Cap",
     G296&lt;=1000,"Mid Cap",
     TRUE,"Large Cap")</f>
        <v>Large Cap</v>
      </c>
    </row>
    <row r="297" spans="1:18" x14ac:dyDescent="0.35">
      <c r="A297">
        <v>296</v>
      </c>
      <c r="B297" t="s">
        <v>261</v>
      </c>
      <c r="C297" t="s">
        <v>1295</v>
      </c>
      <c r="D297" t="s">
        <v>4167</v>
      </c>
      <c r="E297" t="s">
        <v>4175</v>
      </c>
      <c r="F297" t="s">
        <v>4183</v>
      </c>
      <c r="G297">
        <v>7618.37</v>
      </c>
      <c r="H297" s="3">
        <v>42304</v>
      </c>
      <c r="I297">
        <v>3302.47</v>
      </c>
      <c r="J297">
        <v>905.87</v>
      </c>
      <c r="K297">
        <v>0.27429999999999999</v>
      </c>
      <c r="L297">
        <v>8.41</v>
      </c>
      <c r="M297">
        <v>1.56</v>
      </c>
      <c r="N297">
        <v>118.85</v>
      </c>
      <c r="O297">
        <f t="shared" si="8"/>
        <v>2015</v>
      </c>
      <c r="P297" t="str">
        <f t="shared" si="9"/>
        <v>Q4</v>
      </c>
      <c r="Q297" t="str" cm="1">
        <f t="array" ref="Q297">_xlfn.IFS(L297&lt;8,"Low Valuation",
     L297&lt;=15,"Fair Valuation",
     TRUE,"High Valuation")</f>
        <v>Fair Valuation</v>
      </c>
      <c r="R297" t="str" cm="1">
        <f t="array" ref="R297">_xlfn.IFS(G297&lt;100,"Small Cap",
     G297&lt;=1000,"Mid Cap",
     TRUE,"Large Cap")</f>
        <v>Large Cap</v>
      </c>
    </row>
    <row r="298" spans="1:18" x14ac:dyDescent="0.35">
      <c r="A298">
        <v>297</v>
      </c>
      <c r="B298" t="s">
        <v>262</v>
      </c>
      <c r="C298" t="s">
        <v>1296</v>
      </c>
      <c r="D298" t="s">
        <v>4165</v>
      </c>
      <c r="E298" t="s">
        <v>4176</v>
      </c>
      <c r="F298" t="s">
        <v>4180</v>
      </c>
      <c r="G298">
        <v>14104.72</v>
      </c>
      <c r="H298" s="3">
        <v>42305</v>
      </c>
      <c r="I298">
        <v>4477.4399999999996</v>
      </c>
      <c r="J298">
        <v>857.43</v>
      </c>
      <c r="K298">
        <v>0.1915</v>
      </c>
      <c r="L298">
        <v>16.45</v>
      </c>
      <c r="M298">
        <v>2.3199999999999998</v>
      </c>
      <c r="N298">
        <v>327.23</v>
      </c>
      <c r="O298">
        <f t="shared" si="8"/>
        <v>2015</v>
      </c>
      <c r="P298" t="str">
        <f t="shared" si="9"/>
        <v>Q4</v>
      </c>
      <c r="Q298" t="str" cm="1">
        <f t="array" ref="Q298">_xlfn.IFS(L298&lt;8,"Low Valuation",
     L298&lt;=15,"Fair Valuation",
     TRUE,"High Valuation")</f>
        <v>High Valuation</v>
      </c>
      <c r="R298" t="str" cm="1">
        <f t="array" ref="R298">_xlfn.IFS(G298&lt;100,"Small Cap",
     G298&lt;=1000,"Mid Cap",
     TRUE,"Large Cap")</f>
        <v>Large Cap</v>
      </c>
    </row>
    <row r="299" spans="1:18" x14ac:dyDescent="0.35">
      <c r="A299">
        <v>298</v>
      </c>
      <c r="B299" t="s">
        <v>263</v>
      </c>
      <c r="C299" t="s">
        <v>1297</v>
      </c>
      <c r="D299" t="s">
        <v>4170</v>
      </c>
      <c r="E299" t="s">
        <v>4178</v>
      </c>
      <c r="F299" t="s">
        <v>4183</v>
      </c>
      <c r="G299">
        <v>8614.2800000000007</v>
      </c>
      <c r="H299" s="3">
        <v>42306</v>
      </c>
      <c r="I299">
        <v>1682.73</v>
      </c>
      <c r="J299">
        <v>513.05999999999995</v>
      </c>
      <c r="K299">
        <v>0.3049</v>
      </c>
      <c r="L299">
        <v>16.79</v>
      </c>
      <c r="M299">
        <v>0.65</v>
      </c>
      <c r="N299">
        <v>55.99</v>
      </c>
      <c r="O299">
        <f t="shared" si="8"/>
        <v>2015</v>
      </c>
      <c r="P299" t="str">
        <f t="shared" si="9"/>
        <v>Q4</v>
      </c>
      <c r="Q299" t="str" cm="1">
        <f t="array" ref="Q299">_xlfn.IFS(L299&lt;8,"Low Valuation",
     L299&lt;=15,"Fair Valuation",
     TRUE,"High Valuation")</f>
        <v>High Valuation</v>
      </c>
      <c r="R299" t="str" cm="1">
        <f t="array" ref="R299">_xlfn.IFS(G299&lt;100,"Small Cap",
     G299&lt;=1000,"Mid Cap",
     TRUE,"Large Cap")</f>
        <v>Large Cap</v>
      </c>
    </row>
    <row r="300" spans="1:18" x14ac:dyDescent="0.35">
      <c r="A300">
        <v>299</v>
      </c>
      <c r="B300" t="s">
        <v>253</v>
      </c>
      <c r="C300" t="s">
        <v>1298</v>
      </c>
      <c r="D300" t="s">
        <v>4166</v>
      </c>
      <c r="E300" t="s">
        <v>4179</v>
      </c>
      <c r="F300" t="s">
        <v>4183</v>
      </c>
      <c r="G300">
        <v>11209.75</v>
      </c>
      <c r="H300" s="3">
        <v>42307</v>
      </c>
      <c r="I300">
        <v>4399.01</v>
      </c>
      <c r="J300">
        <v>691.96</v>
      </c>
      <c r="K300">
        <v>0.1573</v>
      </c>
      <c r="L300">
        <v>16.2</v>
      </c>
      <c r="M300">
        <v>1.83</v>
      </c>
      <c r="N300">
        <v>205.14</v>
      </c>
      <c r="O300">
        <f t="shared" si="8"/>
        <v>2015</v>
      </c>
      <c r="P300" t="str">
        <f t="shared" si="9"/>
        <v>Q4</v>
      </c>
      <c r="Q300" t="str" cm="1">
        <f t="array" ref="Q300">_xlfn.IFS(L300&lt;8,"Low Valuation",
     L300&lt;=15,"Fair Valuation",
     TRUE,"High Valuation")</f>
        <v>High Valuation</v>
      </c>
      <c r="R300" t="str" cm="1">
        <f t="array" ref="R300">_xlfn.IFS(G300&lt;100,"Small Cap",
     G300&lt;=1000,"Mid Cap",
     TRUE,"Large Cap")</f>
        <v>Large Cap</v>
      </c>
    </row>
    <row r="301" spans="1:18" x14ac:dyDescent="0.35">
      <c r="A301">
        <v>300</v>
      </c>
      <c r="B301" t="s">
        <v>130</v>
      </c>
      <c r="C301" t="s">
        <v>1299</v>
      </c>
      <c r="D301" t="s">
        <v>4168</v>
      </c>
      <c r="E301" t="s">
        <v>4176</v>
      </c>
      <c r="F301" t="s">
        <v>4180</v>
      </c>
      <c r="G301">
        <v>3474.46</v>
      </c>
      <c r="H301" s="3">
        <v>42308</v>
      </c>
      <c r="I301">
        <v>1754.48</v>
      </c>
      <c r="J301">
        <v>255.1</v>
      </c>
      <c r="K301">
        <v>0.1454</v>
      </c>
      <c r="L301">
        <v>13.62</v>
      </c>
      <c r="M301">
        <v>2.2000000000000002</v>
      </c>
      <c r="N301">
        <v>76.44</v>
      </c>
      <c r="O301">
        <f t="shared" si="8"/>
        <v>2015</v>
      </c>
      <c r="P301" t="str">
        <f t="shared" si="9"/>
        <v>Q4</v>
      </c>
      <c r="Q301" t="str" cm="1">
        <f t="array" ref="Q301">_xlfn.IFS(L301&lt;8,"Low Valuation",
     L301&lt;=15,"Fair Valuation",
     TRUE,"High Valuation")</f>
        <v>Fair Valuation</v>
      </c>
      <c r="R301" t="str" cm="1">
        <f t="array" ref="R301">_xlfn.IFS(G301&lt;100,"Small Cap",
     G301&lt;=1000,"Mid Cap",
     TRUE,"Large Cap")</f>
        <v>Large Cap</v>
      </c>
    </row>
    <row r="302" spans="1:18" x14ac:dyDescent="0.35">
      <c r="A302">
        <v>301</v>
      </c>
      <c r="B302" t="s">
        <v>264</v>
      </c>
      <c r="C302" t="s">
        <v>1300</v>
      </c>
      <c r="D302" t="s">
        <v>4170</v>
      </c>
      <c r="E302" t="s">
        <v>4177</v>
      </c>
      <c r="F302" t="s">
        <v>4180</v>
      </c>
      <c r="G302">
        <v>20767.810000000001</v>
      </c>
      <c r="H302" s="3">
        <v>42309</v>
      </c>
      <c r="I302">
        <v>4118.1499999999996</v>
      </c>
      <c r="J302">
        <v>1188.0899999999999</v>
      </c>
      <c r="K302">
        <v>0.28849999999999998</v>
      </c>
      <c r="L302">
        <v>17.48</v>
      </c>
      <c r="M302">
        <v>1.68</v>
      </c>
      <c r="N302">
        <v>348.9</v>
      </c>
      <c r="O302">
        <f t="shared" si="8"/>
        <v>2015</v>
      </c>
      <c r="P302" t="str">
        <f t="shared" si="9"/>
        <v>Q4</v>
      </c>
      <c r="Q302" t="str" cm="1">
        <f t="array" ref="Q302">_xlfn.IFS(L302&lt;8,"Low Valuation",
     L302&lt;=15,"Fair Valuation",
     TRUE,"High Valuation")</f>
        <v>High Valuation</v>
      </c>
      <c r="R302" t="str" cm="1">
        <f t="array" ref="R302">_xlfn.IFS(G302&lt;100,"Small Cap",
     G302&lt;=1000,"Mid Cap",
     TRUE,"Large Cap")</f>
        <v>Large Cap</v>
      </c>
    </row>
    <row r="303" spans="1:18" x14ac:dyDescent="0.35">
      <c r="A303">
        <v>302</v>
      </c>
      <c r="B303" t="s">
        <v>265</v>
      </c>
      <c r="C303" t="s">
        <v>1301</v>
      </c>
      <c r="D303" t="s">
        <v>4166</v>
      </c>
      <c r="E303" t="s">
        <v>4175</v>
      </c>
      <c r="F303" t="s">
        <v>4181</v>
      </c>
      <c r="G303">
        <v>2364.42</v>
      </c>
      <c r="H303" s="3">
        <v>42310</v>
      </c>
      <c r="I303">
        <v>1029.27</v>
      </c>
      <c r="J303">
        <v>235.5</v>
      </c>
      <c r="K303">
        <v>0.2288</v>
      </c>
      <c r="L303">
        <v>10.039999999999999</v>
      </c>
      <c r="M303">
        <v>2.48</v>
      </c>
      <c r="N303">
        <v>58.64</v>
      </c>
      <c r="O303">
        <f t="shared" si="8"/>
        <v>2015</v>
      </c>
      <c r="P303" t="str">
        <f t="shared" si="9"/>
        <v>Q4</v>
      </c>
      <c r="Q303" t="str" cm="1">
        <f t="array" ref="Q303">_xlfn.IFS(L303&lt;8,"Low Valuation",
     L303&lt;=15,"Fair Valuation",
     TRUE,"High Valuation")</f>
        <v>Fair Valuation</v>
      </c>
      <c r="R303" t="str" cm="1">
        <f t="array" ref="R303">_xlfn.IFS(G303&lt;100,"Small Cap",
     G303&lt;=1000,"Mid Cap",
     TRUE,"Large Cap")</f>
        <v>Large Cap</v>
      </c>
    </row>
    <row r="304" spans="1:18" x14ac:dyDescent="0.35">
      <c r="A304">
        <v>303</v>
      </c>
      <c r="B304" t="s">
        <v>266</v>
      </c>
      <c r="C304" t="s">
        <v>1302</v>
      </c>
      <c r="D304" t="s">
        <v>4164</v>
      </c>
      <c r="E304" t="s">
        <v>4173</v>
      </c>
      <c r="F304" t="s">
        <v>4183</v>
      </c>
      <c r="G304">
        <v>9400.2199999999993</v>
      </c>
      <c r="H304" s="3">
        <v>42311</v>
      </c>
      <c r="I304">
        <v>1932.17</v>
      </c>
      <c r="J304">
        <v>768.62</v>
      </c>
      <c r="K304">
        <v>0.39779999999999999</v>
      </c>
      <c r="L304">
        <v>12.23</v>
      </c>
      <c r="M304">
        <v>0.84</v>
      </c>
      <c r="N304">
        <v>78.959999999999994</v>
      </c>
      <c r="O304">
        <f t="shared" si="8"/>
        <v>2015</v>
      </c>
      <c r="P304" t="str">
        <f t="shared" si="9"/>
        <v>Q4</v>
      </c>
      <c r="Q304" t="str" cm="1">
        <f t="array" ref="Q304">_xlfn.IFS(L304&lt;8,"Low Valuation",
     L304&lt;=15,"Fair Valuation",
     TRUE,"High Valuation")</f>
        <v>Fair Valuation</v>
      </c>
      <c r="R304" t="str" cm="1">
        <f t="array" ref="R304">_xlfn.IFS(G304&lt;100,"Small Cap",
     G304&lt;=1000,"Mid Cap",
     TRUE,"Large Cap")</f>
        <v>Large Cap</v>
      </c>
    </row>
    <row r="305" spans="1:18" x14ac:dyDescent="0.35">
      <c r="A305">
        <v>304</v>
      </c>
      <c r="B305" t="s">
        <v>130</v>
      </c>
      <c r="C305" t="s">
        <v>1303</v>
      </c>
      <c r="D305" t="s">
        <v>4169</v>
      </c>
      <c r="E305" t="s">
        <v>4179</v>
      </c>
      <c r="F305" t="s">
        <v>4181</v>
      </c>
      <c r="G305">
        <v>661.83</v>
      </c>
      <c r="H305" s="3">
        <v>42312</v>
      </c>
      <c r="I305">
        <v>419.14</v>
      </c>
      <c r="J305">
        <v>88.48</v>
      </c>
      <c r="K305">
        <v>0.21110000000000001</v>
      </c>
      <c r="L305">
        <v>7.48</v>
      </c>
      <c r="M305">
        <v>1.77</v>
      </c>
      <c r="N305">
        <v>11.71</v>
      </c>
      <c r="O305">
        <f t="shared" si="8"/>
        <v>2015</v>
      </c>
      <c r="P305" t="str">
        <f t="shared" si="9"/>
        <v>Q4</v>
      </c>
      <c r="Q305" t="str" cm="1">
        <f t="array" ref="Q305">_xlfn.IFS(L305&lt;8,"Low Valuation",
     L305&lt;=15,"Fair Valuation",
     TRUE,"High Valuation")</f>
        <v>Low Valuation</v>
      </c>
      <c r="R305" t="str" cm="1">
        <f t="array" ref="R305">_xlfn.IFS(G305&lt;100,"Small Cap",
     G305&lt;=1000,"Mid Cap",
     TRUE,"Large Cap")</f>
        <v>Mid Cap</v>
      </c>
    </row>
    <row r="306" spans="1:18" x14ac:dyDescent="0.35">
      <c r="A306">
        <v>305</v>
      </c>
      <c r="B306" t="s">
        <v>119</v>
      </c>
      <c r="C306" t="s">
        <v>1304</v>
      </c>
      <c r="D306" t="s">
        <v>4169</v>
      </c>
      <c r="E306" t="s">
        <v>4172</v>
      </c>
      <c r="F306" t="s">
        <v>4181</v>
      </c>
      <c r="G306">
        <v>14309.55</v>
      </c>
      <c r="H306" s="3">
        <v>42313</v>
      </c>
      <c r="I306">
        <v>2098.9</v>
      </c>
      <c r="J306">
        <v>833.89</v>
      </c>
      <c r="K306">
        <v>0.39729999999999999</v>
      </c>
      <c r="L306">
        <v>17.16</v>
      </c>
      <c r="M306">
        <v>0.8</v>
      </c>
      <c r="N306">
        <v>114.48</v>
      </c>
      <c r="O306">
        <f t="shared" si="8"/>
        <v>2015</v>
      </c>
      <c r="P306" t="str">
        <f t="shared" si="9"/>
        <v>Q4</v>
      </c>
      <c r="Q306" t="str" cm="1">
        <f t="array" ref="Q306">_xlfn.IFS(L306&lt;8,"Low Valuation",
     L306&lt;=15,"Fair Valuation",
     TRUE,"High Valuation")</f>
        <v>High Valuation</v>
      </c>
      <c r="R306" t="str" cm="1">
        <f t="array" ref="R306">_xlfn.IFS(G306&lt;100,"Small Cap",
     G306&lt;=1000,"Mid Cap",
     TRUE,"Large Cap")</f>
        <v>Large Cap</v>
      </c>
    </row>
    <row r="307" spans="1:18" x14ac:dyDescent="0.35">
      <c r="A307">
        <v>306</v>
      </c>
      <c r="B307" t="s">
        <v>267</v>
      </c>
      <c r="C307" t="s">
        <v>1305</v>
      </c>
      <c r="D307" t="s">
        <v>4166</v>
      </c>
      <c r="E307" t="s">
        <v>4174</v>
      </c>
      <c r="F307" t="s">
        <v>4182</v>
      </c>
      <c r="G307">
        <v>6086.34</v>
      </c>
      <c r="H307" s="3">
        <v>42314</v>
      </c>
      <c r="I307">
        <v>2004.67</v>
      </c>
      <c r="J307">
        <v>478.11</v>
      </c>
      <c r="K307">
        <v>0.23849999999999999</v>
      </c>
      <c r="L307">
        <v>12.73</v>
      </c>
      <c r="M307">
        <v>2.06</v>
      </c>
      <c r="N307">
        <v>125.38</v>
      </c>
      <c r="O307">
        <f t="shared" si="8"/>
        <v>2015</v>
      </c>
      <c r="P307" t="str">
        <f t="shared" si="9"/>
        <v>Q4</v>
      </c>
      <c r="Q307" t="str" cm="1">
        <f t="array" ref="Q307">_xlfn.IFS(L307&lt;8,"Low Valuation",
     L307&lt;=15,"Fair Valuation",
     TRUE,"High Valuation")</f>
        <v>Fair Valuation</v>
      </c>
      <c r="R307" t="str" cm="1">
        <f t="array" ref="R307">_xlfn.IFS(G307&lt;100,"Small Cap",
     G307&lt;=1000,"Mid Cap",
     TRUE,"Large Cap")</f>
        <v>Large Cap</v>
      </c>
    </row>
    <row r="308" spans="1:18" x14ac:dyDescent="0.35">
      <c r="A308">
        <v>307</v>
      </c>
      <c r="B308" t="s">
        <v>47</v>
      </c>
      <c r="C308" t="s">
        <v>1306</v>
      </c>
      <c r="D308" t="s">
        <v>4169</v>
      </c>
      <c r="E308" t="s">
        <v>4179</v>
      </c>
      <c r="F308" t="s">
        <v>4183</v>
      </c>
      <c r="G308">
        <v>5084.76</v>
      </c>
      <c r="H308" s="3">
        <v>42315</v>
      </c>
      <c r="I308">
        <v>2461.61</v>
      </c>
      <c r="J308">
        <v>556.32000000000005</v>
      </c>
      <c r="K308">
        <v>0.22600000000000001</v>
      </c>
      <c r="L308">
        <v>9.14</v>
      </c>
      <c r="M308">
        <v>2.3199999999999998</v>
      </c>
      <c r="N308">
        <v>117.97</v>
      </c>
      <c r="O308">
        <f t="shared" si="8"/>
        <v>2015</v>
      </c>
      <c r="P308" t="str">
        <f t="shared" si="9"/>
        <v>Q4</v>
      </c>
      <c r="Q308" t="str" cm="1">
        <f t="array" ref="Q308">_xlfn.IFS(L308&lt;8,"Low Valuation",
     L308&lt;=15,"Fair Valuation",
     TRUE,"High Valuation")</f>
        <v>Fair Valuation</v>
      </c>
      <c r="R308" t="str" cm="1">
        <f t="array" ref="R308">_xlfn.IFS(G308&lt;100,"Small Cap",
     G308&lt;=1000,"Mid Cap",
     TRUE,"Large Cap")</f>
        <v>Large Cap</v>
      </c>
    </row>
    <row r="309" spans="1:18" x14ac:dyDescent="0.35">
      <c r="A309">
        <v>308</v>
      </c>
      <c r="B309" t="s">
        <v>249</v>
      </c>
      <c r="C309" t="s">
        <v>1307</v>
      </c>
      <c r="D309" t="s">
        <v>4170</v>
      </c>
      <c r="E309" t="s">
        <v>4172</v>
      </c>
      <c r="F309" t="s">
        <v>4182</v>
      </c>
      <c r="G309">
        <v>458.35</v>
      </c>
      <c r="H309" s="3">
        <v>42316</v>
      </c>
      <c r="I309">
        <v>160.24</v>
      </c>
      <c r="J309">
        <v>55.49</v>
      </c>
      <c r="K309">
        <v>0.3463</v>
      </c>
      <c r="L309">
        <v>8.26</v>
      </c>
      <c r="M309">
        <v>1.87</v>
      </c>
      <c r="N309">
        <v>8.57</v>
      </c>
      <c r="O309">
        <f t="shared" si="8"/>
        <v>2015</v>
      </c>
      <c r="P309" t="str">
        <f t="shared" si="9"/>
        <v>Q4</v>
      </c>
      <c r="Q309" t="str" cm="1">
        <f t="array" ref="Q309">_xlfn.IFS(L309&lt;8,"Low Valuation",
     L309&lt;=15,"Fair Valuation",
     TRUE,"High Valuation")</f>
        <v>Fair Valuation</v>
      </c>
      <c r="R309" t="str" cm="1">
        <f t="array" ref="R309">_xlfn.IFS(G309&lt;100,"Small Cap",
     G309&lt;=1000,"Mid Cap",
     TRUE,"Large Cap")</f>
        <v>Mid Cap</v>
      </c>
    </row>
    <row r="310" spans="1:18" x14ac:dyDescent="0.35">
      <c r="A310">
        <v>309</v>
      </c>
      <c r="B310" t="s">
        <v>268</v>
      </c>
      <c r="C310" t="s">
        <v>1308</v>
      </c>
      <c r="D310" t="s">
        <v>4168</v>
      </c>
      <c r="E310" t="s">
        <v>4177</v>
      </c>
      <c r="F310" t="s">
        <v>4182</v>
      </c>
      <c r="G310">
        <v>5299.14</v>
      </c>
      <c r="H310" s="3">
        <v>42317</v>
      </c>
      <c r="I310">
        <v>1808.29</v>
      </c>
      <c r="J310">
        <v>709.39</v>
      </c>
      <c r="K310">
        <v>0.39229999999999998</v>
      </c>
      <c r="L310">
        <v>7.47</v>
      </c>
      <c r="M310">
        <v>0.88</v>
      </c>
      <c r="N310">
        <v>46.63</v>
      </c>
      <c r="O310">
        <f t="shared" si="8"/>
        <v>2015</v>
      </c>
      <c r="P310" t="str">
        <f t="shared" si="9"/>
        <v>Q4</v>
      </c>
      <c r="Q310" t="str" cm="1">
        <f t="array" ref="Q310">_xlfn.IFS(L310&lt;8,"Low Valuation",
     L310&lt;=15,"Fair Valuation",
     TRUE,"High Valuation")</f>
        <v>Low Valuation</v>
      </c>
      <c r="R310" t="str" cm="1">
        <f t="array" ref="R310">_xlfn.IFS(G310&lt;100,"Small Cap",
     G310&lt;=1000,"Mid Cap",
     TRUE,"Large Cap")</f>
        <v>Large Cap</v>
      </c>
    </row>
    <row r="311" spans="1:18" x14ac:dyDescent="0.35">
      <c r="A311">
        <v>310</v>
      </c>
      <c r="B311" t="s">
        <v>269</v>
      </c>
      <c r="C311" t="s">
        <v>1309</v>
      </c>
      <c r="D311" t="s">
        <v>4166</v>
      </c>
      <c r="E311" t="s">
        <v>4177</v>
      </c>
      <c r="F311" t="s">
        <v>4182</v>
      </c>
      <c r="G311">
        <v>11889.9</v>
      </c>
      <c r="H311" s="3">
        <v>42318</v>
      </c>
      <c r="I311">
        <v>4452.74</v>
      </c>
      <c r="J311">
        <v>1224.5</v>
      </c>
      <c r="K311">
        <v>0.27500000000000002</v>
      </c>
      <c r="L311">
        <v>9.7100000000000009</v>
      </c>
      <c r="M311">
        <v>0.5</v>
      </c>
      <c r="N311">
        <v>59.45</v>
      </c>
      <c r="O311">
        <f t="shared" si="8"/>
        <v>2015</v>
      </c>
      <c r="P311" t="str">
        <f t="shared" si="9"/>
        <v>Q4</v>
      </c>
      <c r="Q311" t="str" cm="1">
        <f t="array" ref="Q311">_xlfn.IFS(L311&lt;8,"Low Valuation",
     L311&lt;=15,"Fair Valuation",
     TRUE,"High Valuation")</f>
        <v>Fair Valuation</v>
      </c>
      <c r="R311" t="str" cm="1">
        <f t="array" ref="R311">_xlfn.IFS(G311&lt;100,"Small Cap",
     G311&lt;=1000,"Mid Cap",
     TRUE,"Large Cap")</f>
        <v>Large Cap</v>
      </c>
    </row>
    <row r="312" spans="1:18" x14ac:dyDescent="0.35">
      <c r="A312">
        <v>311</v>
      </c>
      <c r="B312" t="s">
        <v>24</v>
      </c>
      <c r="C312" t="s">
        <v>1279</v>
      </c>
      <c r="D312" t="s">
        <v>4168</v>
      </c>
      <c r="E312" t="s">
        <v>4179</v>
      </c>
      <c r="F312" t="s">
        <v>4180</v>
      </c>
      <c r="G312">
        <v>1426.02</v>
      </c>
      <c r="H312" s="3">
        <v>42319</v>
      </c>
      <c r="I312">
        <v>1176.6099999999999</v>
      </c>
      <c r="J312">
        <v>168.96</v>
      </c>
      <c r="K312">
        <v>0.14360000000000001</v>
      </c>
      <c r="L312">
        <v>8.44</v>
      </c>
      <c r="M312">
        <v>2.29</v>
      </c>
      <c r="N312">
        <v>32.659999999999997</v>
      </c>
      <c r="O312">
        <f t="shared" si="8"/>
        <v>2015</v>
      </c>
      <c r="P312" t="str">
        <f t="shared" si="9"/>
        <v>Q4</v>
      </c>
      <c r="Q312" t="str" cm="1">
        <f t="array" ref="Q312">_xlfn.IFS(L312&lt;8,"Low Valuation",
     L312&lt;=15,"Fair Valuation",
     TRUE,"High Valuation")</f>
        <v>Fair Valuation</v>
      </c>
      <c r="R312" t="str" cm="1">
        <f t="array" ref="R312">_xlfn.IFS(G312&lt;100,"Small Cap",
     G312&lt;=1000,"Mid Cap",
     TRUE,"Large Cap")</f>
        <v>Large Cap</v>
      </c>
    </row>
    <row r="313" spans="1:18" x14ac:dyDescent="0.35">
      <c r="A313">
        <v>312</v>
      </c>
      <c r="B313" t="s">
        <v>270</v>
      </c>
      <c r="C313" t="s">
        <v>1310</v>
      </c>
      <c r="D313" t="s">
        <v>4168</v>
      </c>
      <c r="E313" t="s">
        <v>4174</v>
      </c>
      <c r="F313" t="s">
        <v>4180</v>
      </c>
      <c r="G313">
        <v>15793.91</v>
      </c>
      <c r="H313" s="3">
        <v>42320</v>
      </c>
      <c r="I313">
        <v>4371.82</v>
      </c>
      <c r="J313">
        <v>1355.7</v>
      </c>
      <c r="K313">
        <v>0.31009999999999999</v>
      </c>
      <c r="L313">
        <v>11.65</v>
      </c>
      <c r="M313">
        <v>2.15</v>
      </c>
      <c r="N313">
        <v>339.57</v>
      </c>
      <c r="O313">
        <f t="shared" si="8"/>
        <v>2015</v>
      </c>
      <c r="P313" t="str">
        <f t="shared" si="9"/>
        <v>Q4</v>
      </c>
      <c r="Q313" t="str" cm="1">
        <f t="array" ref="Q313">_xlfn.IFS(L313&lt;8,"Low Valuation",
     L313&lt;=15,"Fair Valuation",
     TRUE,"High Valuation")</f>
        <v>Fair Valuation</v>
      </c>
      <c r="R313" t="str" cm="1">
        <f t="array" ref="R313">_xlfn.IFS(G313&lt;100,"Small Cap",
     G313&lt;=1000,"Mid Cap",
     TRUE,"Large Cap")</f>
        <v>Large Cap</v>
      </c>
    </row>
    <row r="314" spans="1:18" x14ac:dyDescent="0.35">
      <c r="A314">
        <v>313</v>
      </c>
      <c r="B314" t="s">
        <v>271</v>
      </c>
      <c r="C314" t="s">
        <v>1311</v>
      </c>
      <c r="D314" t="s">
        <v>4170</v>
      </c>
      <c r="E314" t="s">
        <v>4174</v>
      </c>
      <c r="F314" t="s">
        <v>4181</v>
      </c>
      <c r="G314">
        <v>4872.95</v>
      </c>
      <c r="H314" s="3">
        <v>42321</v>
      </c>
      <c r="I314">
        <v>2504.34</v>
      </c>
      <c r="J314">
        <v>523.41</v>
      </c>
      <c r="K314">
        <v>0.20899999999999999</v>
      </c>
      <c r="L314">
        <v>9.31</v>
      </c>
      <c r="M314">
        <v>2.35</v>
      </c>
      <c r="N314">
        <v>114.51</v>
      </c>
      <c r="O314">
        <f t="shared" si="8"/>
        <v>2015</v>
      </c>
      <c r="P314" t="str">
        <f t="shared" si="9"/>
        <v>Q4</v>
      </c>
      <c r="Q314" t="str" cm="1">
        <f t="array" ref="Q314">_xlfn.IFS(L314&lt;8,"Low Valuation",
     L314&lt;=15,"Fair Valuation",
     TRUE,"High Valuation")</f>
        <v>Fair Valuation</v>
      </c>
      <c r="R314" t="str" cm="1">
        <f t="array" ref="R314">_xlfn.IFS(G314&lt;100,"Small Cap",
     G314&lt;=1000,"Mid Cap",
     TRUE,"Large Cap")</f>
        <v>Large Cap</v>
      </c>
    </row>
    <row r="315" spans="1:18" x14ac:dyDescent="0.35">
      <c r="A315">
        <v>314</v>
      </c>
      <c r="B315" t="s">
        <v>272</v>
      </c>
      <c r="C315" t="s">
        <v>1217</v>
      </c>
      <c r="D315" t="s">
        <v>4164</v>
      </c>
      <c r="E315" t="s">
        <v>4175</v>
      </c>
      <c r="F315" t="s">
        <v>4181</v>
      </c>
      <c r="G315">
        <v>4409.79</v>
      </c>
      <c r="H315" s="3">
        <v>42322</v>
      </c>
      <c r="I315">
        <v>1965.6</v>
      </c>
      <c r="J315">
        <v>487.27</v>
      </c>
      <c r="K315">
        <v>0.24790000000000001</v>
      </c>
      <c r="L315">
        <v>9.0500000000000007</v>
      </c>
      <c r="M315">
        <v>2.27</v>
      </c>
      <c r="N315">
        <v>100.1</v>
      </c>
      <c r="O315">
        <f t="shared" si="8"/>
        <v>2015</v>
      </c>
      <c r="P315" t="str">
        <f t="shared" si="9"/>
        <v>Q4</v>
      </c>
      <c r="Q315" t="str" cm="1">
        <f t="array" ref="Q315">_xlfn.IFS(L315&lt;8,"Low Valuation",
     L315&lt;=15,"Fair Valuation",
     TRUE,"High Valuation")</f>
        <v>Fair Valuation</v>
      </c>
      <c r="R315" t="str" cm="1">
        <f t="array" ref="R315">_xlfn.IFS(G315&lt;100,"Small Cap",
     G315&lt;=1000,"Mid Cap",
     TRUE,"Large Cap")</f>
        <v>Large Cap</v>
      </c>
    </row>
    <row r="316" spans="1:18" x14ac:dyDescent="0.35">
      <c r="A316">
        <v>315</v>
      </c>
      <c r="B316" t="s">
        <v>273</v>
      </c>
      <c r="C316" t="s">
        <v>1312</v>
      </c>
      <c r="D316" t="s">
        <v>4170</v>
      </c>
      <c r="E316" t="s">
        <v>4172</v>
      </c>
      <c r="F316" t="s">
        <v>4182</v>
      </c>
      <c r="G316">
        <v>5385.25</v>
      </c>
      <c r="H316" s="3">
        <v>42323</v>
      </c>
      <c r="I316">
        <v>1947.15</v>
      </c>
      <c r="J316">
        <v>368.6</v>
      </c>
      <c r="K316">
        <v>0.1893</v>
      </c>
      <c r="L316">
        <v>14.61</v>
      </c>
      <c r="M316">
        <v>0.88</v>
      </c>
      <c r="N316">
        <v>47.39</v>
      </c>
      <c r="O316">
        <f t="shared" si="8"/>
        <v>2015</v>
      </c>
      <c r="P316" t="str">
        <f t="shared" si="9"/>
        <v>Q4</v>
      </c>
      <c r="Q316" t="str" cm="1">
        <f t="array" ref="Q316">_xlfn.IFS(L316&lt;8,"Low Valuation",
     L316&lt;=15,"Fair Valuation",
     TRUE,"High Valuation")</f>
        <v>Fair Valuation</v>
      </c>
      <c r="R316" t="str" cm="1">
        <f t="array" ref="R316">_xlfn.IFS(G316&lt;100,"Small Cap",
     G316&lt;=1000,"Mid Cap",
     TRUE,"Large Cap")</f>
        <v>Large Cap</v>
      </c>
    </row>
    <row r="317" spans="1:18" x14ac:dyDescent="0.35">
      <c r="A317">
        <v>316</v>
      </c>
      <c r="B317" t="s">
        <v>274</v>
      </c>
      <c r="C317" t="s">
        <v>1313</v>
      </c>
      <c r="D317" t="s">
        <v>4165</v>
      </c>
      <c r="E317" t="s">
        <v>4173</v>
      </c>
      <c r="F317" t="s">
        <v>4181</v>
      </c>
      <c r="G317">
        <v>3328.94</v>
      </c>
      <c r="H317" s="3">
        <v>42324</v>
      </c>
      <c r="I317">
        <v>635.04999999999995</v>
      </c>
      <c r="J317">
        <v>222.97</v>
      </c>
      <c r="K317">
        <v>0.35110000000000002</v>
      </c>
      <c r="L317">
        <v>14.93</v>
      </c>
      <c r="M317">
        <v>1.68</v>
      </c>
      <c r="N317">
        <v>55.93</v>
      </c>
      <c r="O317">
        <f t="shared" si="8"/>
        <v>2015</v>
      </c>
      <c r="P317" t="str">
        <f t="shared" si="9"/>
        <v>Q4</v>
      </c>
      <c r="Q317" t="str" cm="1">
        <f t="array" ref="Q317">_xlfn.IFS(L317&lt;8,"Low Valuation",
     L317&lt;=15,"Fair Valuation",
     TRUE,"High Valuation")</f>
        <v>Fair Valuation</v>
      </c>
      <c r="R317" t="str" cm="1">
        <f t="array" ref="R317">_xlfn.IFS(G317&lt;100,"Small Cap",
     G317&lt;=1000,"Mid Cap",
     TRUE,"Large Cap")</f>
        <v>Large Cap</v>
      </c>
    </row>
    <row r="318" spans="1:18" x14ac:dyDescent="0.35">
      <c r="A318">
        <v>317</v>
      </c>
      <c r="B318" t="s">
        <v>275</v>
      </c>
      <c r="C318" t="s">
        <v>1314</v>
      </c>
      <c r="D318" t="s">
        <v>4171</v>
      </c>
      <c r="E318" t="s">
        <v>4178</v>
      </c>
      <c r="F318" t="s">
        <v>4183</v>
      </c>
      <c r="G318">
        <v>4909.54</v>
      </c>
      <c r="H318" s="3">
        <v>42325</v>
      </c>
      <c r="I318">
        <v>1252.31</v>
      </c>
      <c r="J318">
        <v>359.41</v>
      </c>
      <c r="K318">
        <v>0.28699999999999998</v>
      </c>
      <c r="L318">
        <v>13.66</v>
      </c>
      <c r="M318">
        <v>1.1599999999999999</v>
      </c>
      <c r="N318">
        <v>56.95</v>
      </c>
      <c r="O318">
        <f t="shared" si="8"/>
        <v>2015</v>
      </c>
      <c r="P318" t="str">
        <f t="shared" si="9"/>
        <v>Q4</v>
      </c>
      <c r="Q318" t="str" cm="1">
        <f t="array" ref="Q318">_xlfn.IFS(L318&lt;8,"Low Valuation",
     L318&lt;=15,"Fair Valuation",
     TRUE,"High Valuation")</f>
        <v>Fair Valuation</v>
      </c>
      <c r="R318" t="str" cm="1">
        <f t="array" ref="R318">_xlfn.IFS(G318&lt;100,"Small Cap",
     G318&lt;=1000,"Mid Cap",
     TRUE,"Large Cap")</f>
        <v>Large Cap</v>
      </c>
    </row>
    <row r="319" spans="1:18" x14ac:dyDescent="0.35">
      <c r="A319">
        <v>318</v>
      </c>
      <c r="B319" t="s">
        <v>276</v>
      </c>
      <c r="C319" t="s">
        <v>1315</v>
      </c>
      <c r="D319" t="s">
        <v>4165</v>
      </c>
      <c r="E319" t="s">
        <v>4173</v>
      </c>
      <c r="F319" t="s">
        <v>4181</v>
      </c>
      <c r="G319">
        <v>1611.42</v>
      </c>
      <c r="H319" s="3">
        <v>42326</v>
      </c>
      <c r="I319">
        <v>384.07</v>
      </c>
      <c r="J319">
        <v>139.88</v>
      </c>
      <c r="K319">
        <v>0.36420000000000002</v>
      </c>
      <c r="L319">
        <v>11.52</v>
      </c>
      <c r="M319">
        <v>2.0299999999999998</v>
      </c>
      <c r="N319">
        <v>32.71</v>
      </c>
      <c r="O319">
        <f t="shared" si="8"/>
        <v>2015</v>
      </c>
      <c r="P319" t="str">
        <f t="shared" si="9"/>
        <v>Q4</v>
      </c>
      <c r="Q319" t="str" cm="1">
        <f t="array" ref="Q319">_xlfn.IFS(L319&lt;8,"Low Valuation",
     L319&lt;=15,"Fair Valuation",
     TRUE,"High Valuation")</f>
        <v>Fair Valuation</v>
      </c>
      <c r="R319" t="str" cm="1">
        <f t="array" ref="R319">_xlfn.IFS(G319&lt;100,"Small Cap",
     G319&lt;=1000,"Mid Cap",
     TRUE,"Large Cap")</f>
        <v>Large Cap</v>
      </c>
    </row>
    <row r="320" spans="1:18" x14ac:dyDescent="0.35">
      <c r="A320">
        <v>319</v>
      </c>
      <c r="B320" t="s">
        <v>277</v>
      </c>
      <c r="C320" t="s">
        <v>1316</v>
      </c>
      <c r="D320" t="s">
        <v>4167</v>
      </c>
      <c r="E320" t="s">
        <v>4173</v>
      </c>
      <c r="F320" t="s">
        <v>4181</v>
      </c>
      <c r="G320">
        <v>4041.76</v>
      </c>
      <c r="H320" s="3">
        <v>42327</v>
      </c>
      <c r="I320">
        <v>1306.75</v>
      </c>
      <c r="J320">
        <v>362.49</v>
      </c>
      <c r="K320">
        <v>0.27739999999999998</v>
      </c>
      <c r="L320">
        <v>11.15</v>
      </c>
      <c r="M320">
        <v>1.26</v>
      </c>
      <c r="N320">
        <v>50.93</v>
      </c>
      <c r="O320">
        <f t="shared" si="8"/>
        <v>2015</v>
      </c>
      <c r="P320" t="str">
        <f t="shared" si="9"/>
        <v>Q4</v>
      </c>
      <c r="Q320" t="str" cm="1">
        <f t="array" ref="Q320">_xlfn.IFS(L320&lt;8,"Low Valuation",
     L320&lt;=15,"Fair Valuation",
     TRUE,"High Valuation")</f>
        <v>Fair Valuation</v>
      </c>
      <c r="R320" t="str" cm="1">
        <f t="array" ref="R320">_xlfn.IFS(G320&lt;100,"Small Cap",
     G320&lt;=1000,"Mid Cap",
     TRUE,"Large Cap")</f>
        <v>Large Cap</v>
      </c>
    </row>
    <row r="321" spans="1:18" x14ac:dyDescent="0.35">
      <c r="A321">
        <v>320</v>
      </c>
      <c r="B321" t="s">
        <v>206</v>
      </c>
      <c r="C321" t="s">
        <v>1317</v>
      </c>
      <c r="D321" t="s">
        <v>4169</v>
      </c>
      <c r="E321" t="s">
        <v>4173</v>
      </c>
      <c r="F321" t="s">
        <v>4181</v>
      </c>
      <c r="G321">
        <v>815.65</v>
      </c>
      <c r="H321" s="3">
        <v>42328</v>
      </c>
      <c r="I321">
        <v>677.23</v>
      </c>
      <c r="J321">
        <v>117.36</v>
      </c>
      <c r="K321">
        <v>0.17330000000000001</v>
      </c>
      <c r="L321">
        <v>6.95</v>
      </c>
      <c r="M321">
        <v>1.1100000000000001</v>
      </c>
      <c r="N321">
        <v>9.0500000000000007</v>
      </c>
      <c r="O321">
        <f t="shared" si="8"/>
        <v>2015</v>
      </c>
      <c r="P321" t="str">
        <f t="shared" si="9"/>
        <v>Q4</v>
      </c>
      <c r="Q321" t="str" cm="1">
        <f t="array" ref="Q321">_xlfn.IFS(L321&lt;8,"Low Valuation",
     L321&lt;=15,"Fair Valuation",
     TRUE,"High Valuation")</f>
        <v>Low Valuation</v>
      </c>
      <c r="R321" t="str" cm="1">
        <f t="array" ref="R321">_xlfn.IFS(G321&lt;100,"Small Cap",
     G321&lt;=1000,"Mid Cap",
     TRUE,"Large Cap")</f>
        <v>Mid Cap</v>
      </c>
    </row>
    <row r="322" spans="1:18" x14ac:dyDescent="0.35">
      <c r="A322">
        <v>321</v>
      </c>
      <c r="B322" t="s">
        <v>278</v>
      </c>
      <c r="C322" t="s">
        <v>1318</v>
      </c>
      <c r="D322" t="s">
        <v>4165</v>
      </c>
      <c r="E322" t="s">
        <v>4179</v>
      </c>
      <c r="F322" t="s">
        <v>4183</v>
      </c>
      <c r="G322">
        <v>14896.61</v>
      </c>
      <c r="H322" s="3">
        <v>42329</v>
      </c>
      <c r="I322">
        <v>3721.44</v>
      </c>
      <c r="J322">
        <v>1058.75</v>
      </c>
      <c r="K322">
        <v>0.28449999999999998</v>
      </c>
      <c r="L322">
        <v>14.07</v>
      </c>
      <c r="M322">
        <v>0.52</v>
      </c>
      <c r="N322">
        <v>77.459999999999994</v>
      </c>
      <c r="O322">
        <f t="shared" si="8"/>
        <v>2015</v>
      </c>
      <c r="P322" t="str">
        <f t="shared" si="9"/>
        <v>Q4</v>
      </c>
      <c r="Q322" t="str" cm="1">
        <f t="array" ref="Q322">_xlfn.IFS(L322&lt;8,"Low Valuation",
     L322&lt;=15,"Fair Valuation",
     TRUE,"High Valuation")</f>
        <v>Fair Valuation</v>
      </c>
      <c r="R322" t="str" cm="1">
        <f t="array" ref="R322">_xlfn.IFS(G322&lt;100,"Small Cap",
     G322&lt;=1000,"Mid Cap",
     TRUE,"Large Cap")</f>
        <v>Large Cap</v>
      </c>
    </row>
    <row r="323" spans="1:18" x14ac:dyDescent="0.35">
      <c r="A323">
        <v>322</v>
      </c>
      <c r="B323" t="s">
        <v>167</v>
      </c>
      <c r="C323" t="s">
        <v>1319</v>
      </c>
      <c r="D323" t="s">
        <v>4164</v>
      </c>
      <c r="E323" t="s">
        <v>4177</v>
      </c>
      <c r="F323" t="s">
        <v>4182</v>
      </c>
      <c r="G323">
        <v>7501.86</v>
      </c>
      <c r="H323" s="3">
        <v>42330</v>
      </c>
      <c r="I323">
        <v>3407.97</v>
      </c>
      <c r="J323">
        <v>855.4</v>
      </c>
      <c r="K323">
        <v>0.251</v>
      </c>
      <c r="L323">
        <v>8.77</v>
      </c>
      <c r="M323">
        <v>0.85000000000000009</v>
      </c>
      <c r="N323">
        <v>63.77</v>
      </c>
      <c r="O323">
        <f t="shared" ref="O323:O386" si="10">YEAR(H323)</f>
        <v>2015</v>
      </c>
      <c r="P323" t="str">
        <f t="shared" ref="P323:P386" si="11">"Q"&amp;ROUNDUP(MONTH(H323)/3,0)</f>
        <v>Q4</v>
      </c>
      <c r="Q323" t="str" cm="1">
        <f t="array" ref="Q323">_xlfn.IFS(L323&lt;8,"Low Valuation",
     L323&lt;=15,"Fair Valuation",
     TRUE,"High Valuation")</f>
        <v>Fair Valuation</v>
      </c>
      <c r="R323" t="str" cm="1">
        <f t="array" ref="R323">_xlfn.IFS(G323&lt;100,"Small Cap",
     G323&lt;=1000,"Mid Cap",
     TRUE,"Large Cap")</f>
        <v>Large Cap</v>
      </c>
    </row>
    <row r="324" spans="1:18" x14ac:dyDescent="0.35">
      <c r="A324">
        <v>323</v>
      </c>
      <c r="B324" t="s">
        <v>279</v>
      </c>
      <c r="C324" t="s">
        <v>1320</v>
      </c>
      <c r="D324" t="s">
        <v>4165</v>
      </c>
      <c r="E324" t="s">
        <v>4176</v>
      </c>
      <c r="F324" t="s">
        <v>4181</v>
      </c>
      <c r="G324">
        <v>6069.41</v>
      </c>
      <c r="H324" s="3">
        <v>42331</v>
      </c>
      <c r="I324">
        <v>965.67</v>
      </c>
      <c r="J324">
        <v>341.17</v>
      </c>
      <c r="K324">
        <v>0.3533</v>
      </c>
      <c r="L324">
        <v>17.79</v>
      </c>
      <c r="M324">
        <v>2.33</v>
      </c>
      <c r="N324">
        <v>141.41999999999999</v>
      </c>
      <c r="O324">
        <f t="shared" si="10"/>
        <v>2015</v>
      </c>
      <c r="P324" t="str">
        <f t="shared" si="11"/>
        <v>Q4</v>
      </c>
      <c r="Q324" t="str" cm="1">
        <f t="array" ref="Q324">_xlfn.IFS(L324&lt;8,"Low Valuation",
     L324&lt;=15,"Fair Valuation",
     TRUE,"High Valuation")</f>
        <v>High Valuation</v>
      </c>
      <c r="R324" t="str" cm="1">
        <f t="array" ref="R324">_xlfn.IFS(G324&lt;100,"Small Cap",
     G324&lt;=1000,"Mid Cap",
     TRUE,"Large Cap")</f>
        <v>Large Cap</v>
      </c>
    </row>
    <row r="325" spans="1:18" x14ac:dyDescent="0.35">
      <c r="A325">
        <v>324</v>
      </c>
      <c r="B325" t="s">
        <v>280</v>
      </c>
      <c r="C325" t="s">
        <v>1321</v>
      </c>
      <c r="D325" t="s">
        <v>4167</v>
      </c>
      <c r="E325" t="s">
        <v>4173</v>
      </c>
      <c r="F325" t="s">
        <v>4182</v>
      </c>
      <c r="G325">
        <v>7425.22</v>
      </c>
      <c r="H325" s="3">
        <v>42332</v>
      </c>
      <c r="I325">
        <v>1769.48</v>
      </c>
      <c r="J325">
        <v>591.17999999999995</v>
      </c>
      <c r="K325">
        <v>0.33410000000000001</v>
      </c>
      <c r="L325">
        <v>12.56</v>
      </c>
      <c r="M325">
        <v>2.13</v>
      </c>
      <c r="N325">
        <v>158.16</v>
      </c>
      <c r="O325">
        <f t="shared" si="10"/>
        <v>2015</v>
      </c>
      <c r="P325" t="str">
        <f t="shared" si="11"/>
        <v>Q4</v>
      </c>
      <c r="Q325" t="str" cm="1">
        <f t="array" ref="Q325">_xlfn.IFS(L325&lt;8,"Low Valuation",
     L325&lt;=15,"Fair Valuation",
     TRUE,"High Valuation")</f>
        <v>Fair Valuation</v>
      </c>
      <c r="R325" t="str" cm="1">
        <f t="array" ref="R325">_xlfn.IFS(G325&lt;100,"Small Cap",
     G325&lt;=1000,"Mid Cap",
     TRUE,"Large Cap")</f>
        <v>Large Cap</v>
      </c>
    </row>
    <row r="326" spans="1:18" x14ac:dyDescent="0.35">
      <c r="A326">
        <v>325</v>
      </c>
      <c r="B326" t="s">
        <v>281</v>
      </c>
      <c r="C326" t="s">
        <v>1322</v>
      </c>
      <c r="D326" t="s">
        <v>4171</v>
      </c>
      <c r="E326" t="s">
        <v>4177</v>
      </c>
      <c r="F326" t="s">
        <v>4182</v>
      </c>
      <c r="G326">
        <v>10461.35</v>
      </c>
      <c r="H326" s="3">
        <v>42333</v>
      </c>
      <c r="I326">
        <v>2444.4499999999998</v>
      </c>
      <c r="J326">
        <v>677.11</v>
      </c>
      <c r="K326">
        <v>0.27700000000000002</v>
      </c>
      <c r="L326">
        <v>15.45</v>
      </c>
      <c r="M326">
        <v>0.70000000000000007</v>
      </c>
      <c r="N326">
        <v>73.23</v>
      </c>
      <c r="O326">
        <f t="shared" si="10"/>
        <v>2015</v>
      </c>
      <c r="P326" t="str">
        <f t="shared" si="11"/>
        <v>Q4</v>
      </c>
      <c r="Q326" t="str" cm="1">
        <f t="array" ref="Q326">_xlfn.IFS(L326&lt;8,"Low Valuation",
     L326&lt;=15,"Fair Valuation",
     TRUE,"High Valuation")</f>
        <v>High Valuation</v>
      </c>
      <c r="R326" t="str" cm="1">
        <f t="array" ref="R326">_xlfn.IFS(G326&lt;100,"Small Cap",
     G326&lt;=1000,"Mid Cap",
     TRUE,"Large Cap")</f>
        <v>Large Cap</v>
      </c>
    </row>
    <row r="327" spans="1:18" x14ac:dyDescent="0.35">
      <c r="A327">
        <v>326</v>
      </c>
      <c r="B327" t="s">
        <v>282</v>
      </c>
      <c r="C327" t="s">
        <v>1323</v>
      </c>
      <c r="D327" t="s">
        <v>4168</v>
      </c>
      <c r="E327" t="s">
        <v>4174</v>
      </c>
      <c r="F327" t="s">
        <v>4182</v>
      </c>
      <c r="G327">
        <v>7528.38</v>
      </c>
      <c r="H327" s="3">
        <v>42334</v>
      </c>
      <c r="I327">
        <v>2708.19</v>
      </c>
      <c r="J327">
        <v>568.17999999999995</v>
      </c>
      <c r="K327">
        <v>0.20979999999999999</v>
      </c>
      <c r="L327">
        <v>13.25</v>
      </c>
      <c r="M327">
        <v>2.42</v>
      </c>
      <c r="N327">
        <v>182.19</v>
      </c>
      <c r="O327">
        <f t="shared" si="10"/>
        <v>2015</v>
      </c>
      <c r="P327" t="str">
        <f t="shared" si="11"/>
        <v>Q4</v>
      </c>
      <c r="Q327" t="str" cm="1">
        <f t="array" ref="Q327">_xlfn.IFS(L327&lt;8,"Low Valuation",
     L327&lt;=15,"Fair Valuation",
     TRUE,"High Valuation")</f>
        <v>Fair Valuation</v>
      </c>
      <c r="R327" t="str" cm="1">
        <f t="array" ref="R327">_xlfn.IFS(G327&lt;100,"Small Cap",
     G327&lt;=1000,"Mid Cap",
     TRUE,"Large Cap")</f>
        <v>Large Cap</v>
      </c>
    </row>
    <row r="328" spans="1:18" x14ac:dyDescent="0.35">
      <c r="A328">
        <v>327</v>
      </c>
      <c r="B328" t="s">
        <v>99</v>
      </c>
      <c r="C328" t="s">
        <v>1324</v>
      </c>
      <c r="D328" t="s">
        <v>4171</v>
      </c>
      <c r="E328" t="s">
        <v>4177</v>
      </c>
      <c r="F328" t="s">
        <v>4181</v>
      </c>
      <c r="G328">
        <v>6731.95</v>
      </c>
      <c r="H328" s="3">
        <v>42335</v>
      </c>
      <c r="I328">
        <v>1994.47</v>
      </c>
      <c r="J328">
        <v>434.6</v>
      </c>
      <c r="K328">
        <v>0.21790000000000001</v>
      </c>
      <c r="L328">
        <v>15.49</v>
      </c>
      <c r="M328">
        <v>1.79</v>
      </c>
      <c r="N328">
        <v>120.5</v>
      </c>
      <c r="O328">
        <f t="shared" si="10"/>
        <v>2015</v>
      </c>
      <c r="P328" t="str">
        <f t="shared" si="11"/>
        <v>Q4</v>
      </c>
      <c r="Q328" t="str" cm="1">
        <f t="array" ref="Q328">_xlfn.IFS(L328&lt;8,"Low Valuation",
     L328&lt;=15,"Fair Valuation",
     TRUE,"High Valuation")</f>
        <v>High Valuation</v>
      </c>
      <c r="R328" t="str" cm="1">
        <f t="array" ref="R328">_xlfn.IFS(G328&lt;100,"Small Cap",
     G328&lt;=1000,"Mid Cap",
     TRUE,"Large Cap")</f>
        <v>Large Cap</v>
      </c>
    </row>
    <row r="329" spans="1:18" x14ac:dyDescent="0.35">
      <c r="A329">
        <v>328</v>
      </c>
      <c r="B329" t="s">
        <v>283</v>
      </c>
      <c r="C329" t="s">
        <v>1325</v>
      </c>
      <c r="D329" t="s">
        <v>4168</v>
      </c>
      <c r="E329" t="s">
        <v>4172</v>
      </c>
      <c r="F329" t="s">
        <v>4180</v>
      </c>
      <c r="G329">
        <v>6654.52</v>
      </c>
      <c r="H329" s="3">
        <v>42336</v>
      </c>
      <c r="I329">
        <v>1999.73</v>
      </c>
      <c r="J329">
        <v>613.32000000000005</v>
      </c>
      <c r="K329">
        <v>0.30669999999999997</v>
      </c>
      <c r="L329">
        <v>10.85</v>
      </c>
      <c r="M329">
        <v>0.77</v>
      </c>
      <c r="N329">
        <v>51.24</v>
      </c>
      <c r="O329">
        <f t="shared" si="10"/>
        <v>2015</v>
      </c>
      <c r="P329" t="str">
        <f t="shared" si="11"/>
        <v>Q4</v>
      </c>
      <c r="Q329" t="str" cm="1">
        <f t="array" ref="Q329">_xlfn.IFS(L329&lt;8,"Low Valuation",
     L329&lt;=15,"Fair Valuation",
     TRUE,"High Valuation")</f>
        <v>Fair Valuation</v>
      </c>
      <c r="R329" t="str" cm="1">
        <f t="array" ref="R329">_xlfn.IFS(G329&lt;100,"Small Cap",
     G329&lt;=1000,"Mid Cap",
     TRUE,"Large Cap")</f>
        <v>Large Cap</v>
      </c>
    </row>
    <row r="330" spans="1:18" x14ac:dyDescent="0.35">
      <c r="A330">
        <v>329</v>
      </c>
      <c r="B330" t="s">
        <v>81</v>
      </c>
      <c r="C330" t="s">
        <v>1326</v>
      </c>
      <c r="D330" t="s">
        <v>4171</v>
      </c>
      <c r="E330" t="s">
        <v>4172</v>
      </c>
      <c r="F330" t="s">
        <v>4181</v>
      </c>
      <c r="G330">
        <v>3937.79</v>
      </c>
      <c r="H330" s="3">
        <v>42337</v>
      </c>
      <c r="I330">
        <v>2280.6799999999998</v>
      </c>
      <c r="J330">
        <v>456.82</v>
      </c>
      <c r="K330">
        <v>0.20030000000000001</v>
      </c>
      <c r="L330">
        <v>8.6199999999999992</v>
      </c>
      <c r="M330">
        <v>2.35</v>
      </c>
      <c r="N330">
        <v>92.54</v>
      </c>
      <c r="O330">
        <f t="shared" si="10"/>
        <v>2015</v>
      </c>
      <c r="P330" t="str">
        <f t="shared" si="11"/>
        <v>Q4</v>
      </c>
      <c r="Q330" t="str" cm="1">
        <f t="array" ref="Q330">_xlfn.IFS(L330&lt;8,"Low Valuation",
     L330&lt;=15,"Fair Valuation",
     TRUE,"High Valuation")</f>
        <v>Fair Valuation</v>
      </c>
      <c r="R330" t="str" cm="1">
        <f t="array" ref="R330">_xlfn.IFS(G330&lt;100,"Small Cap",
     G330&lt;=1000,"Mid Cap",
     TRUE,"Large Cap")</f>
        <v>Large Cap</v>
      </c>
    </row>
    <row r="331" spans="1:18" x14ac:dyDescent="0.35">
      <c r="A331">
        <v>330</v>
      </c>
      <c r="B331" t="s">
        <v>284</v>
      </c>
      <c r="C331" t="s">
        <v>1327</v>
      </c>
      <c r="D331" t="s">
        <v>4167</v>
      </c>
      <c r="E331" t="s">
        <v>4177</v>
      </c>
      <c r="F331" t="s">
        <v>4183</v>
      </c>
      <c r="G331">
        <v>14488.16</v>
      </c>
      <c r="H331" s="3">
        <v>42338</v>
      </c>
      <c r="I331">
        <v>3463.72</v>
      </c>
      <c r="J331">
        <v>968.46</v>
      </c>
      <c r="K331">
        <v>0.27960000000000002</v>
      </c>
      <c r="L331">
        <v>14.96</v>
      </c>
      <c r="M331">
        <v>1.58</v>
      </c>
      <c r="N331">
        <v>228.91</v>
      </c>
      <c r="O331">
        <f t="shared" si="10"/>
        <v>2015</v>
      </c>
      <c r="P331" t="str">
        <f t="shared" si="11"/>
        <v>Q4</v>
      </c>
      <c r="Q331" t="str" cm="1">
        <f t="array" ref="Q331">_xlfn.IFS(L331&lt;8,"Low Valuation",
     L331&lt;=15,"Fair Valuation",
     TRUE,"High Valuation")</f>
        <v>Fair Valuation</v>
      </c>
      <c r="R331" t="str" cm="1">
        <f t="array" ref="R331">_xlfn.IFS(G331&lt;100,"Small Cap",
     G331&lt;=1000,"Mid Cap",
     TRUE,"Large Cap")</f>
        <v>Large Cap</v>
      </c>
    </row>
    <row r="332" spans="1:18" x14ac:dyDescent="0.35">
      <c r="A332">
        <v>331</v>
      </c>
      <c r="B332" t="s">
        <v>122</v>
      </c>
      <c r="C332" t="s">
        <v>1328</v>
      </c>
      <c r="D332" t="s">
        <v>4165</v>
      </c>
      <c r="E332" t="s">
        <v>4173</v>
      </c>
      <c r="F332" t="s">
        <v>4183</v>
      </c>
      <c r="G332">
        <v>21809.1</v>
      </c>
      <c r="H332" s="3">
        <v>42339</v>
      </c>
      <c r="I332">
        <v>3517.64</v>
      </c>
      <c r="J332">
        <v>1333.89</v>
      </c>
      <c r="K332">
        <v>0.37919999999999998</v>
      </c>
      <c r="L332">
        <v>16.350000000000001</v>
      </c>
      <c r="M332">
        <v>0.83</v>
      </c>
      <c r="N332">
        <v>181.02</v>
      </c>
      <c r="O332">
        <f t="shared" si="10"/>
        <v>2015</v>
      </c>
      <c r="P332" t="str">
        <f t="shared" si="11"/>
        <v>Q4</v>
      </c>
      <c r="Q332" t="str" cm="1">
        <f t="array" ref="Q332">_xlfn.IFS(L332&lt;8,"Low Valuation",
     L332&lt;=15,"Fair Valuation",
     TRUE,"High Valuation")</f>
        <v>High Valuation</v>
      </c>
      <c r="R332" t="str" cm="1">
        <f t="array" ref="R332">_xlfn.IFS(G332&lt;100,"Small Cap",
     G332&lt;=1000,"Mid Cap",
     TRUE,"Large Cap")</f>
        <v>Large Cap</v>
      </c>
    </row>
    <row r="333" spans="1:18" x14ac:dyDescent="0.35">
      <c r="A333">
        <v>332</v>
      </c>
      <c r="B333" t="s">
        <v>50</v>
      </c>
      <c r="C333" t="s">
        <v>1329</v>
      </c>
      <c r="D333" t="s">
        <v>4169</v>
      </c>
      <c r="E333" t="s">
        <v>4176</v>
      </c>
      <c r="F333" t="s">
        <v>4180</v>
      </c>
      <c r="G333">
        <v>2915.21</v>
      </c>
      <c r="H333" s="3">
        <v>42340</v>
      </c>
      <c r="I333">
        <v>1352.54</v>
      </c>
      <c r="J333">
        <v>164.33</v>
      </c>
      <c r="K333">
        <v>0.1215</v>
      </c>
      <c r="L333">
        <v>17.739999999999998</v>
      </c>
      <c r="M333">
        <v>0.97</v>
      </c>
      <c r="N333">
        <v>28.28</v>
      </c>
      <c r="O333">
        <f t="shared" si="10"/>
        <v>2015</v>
      </c>
      <c r="P333" t="str">
        <f t="shared" si="11"/>
        <v>Q4</v>
      </c>
      <c r="Q333" t="str" cm="1">
        <f t="array" ref="Q333">_xlfn.IFS(L333&lt;8,"Low Valuation",
     L333&lt;=15,"Fair Valuation",
     TRUE,"High Valuation")</f>
        <v>High Valuation</v>
      </c>
      <c r="R333" t="str" cm="1">
        <f t="array" ref="R333">_xlfn.IFS(G333&lt;100,"Small Cap",
     G333&lt;=1000,"Mid Cap",
     TRUE,"Large Cap")</f>
        <v>Large Cap</v>
      </c>
    </row>
    <row r="334" spans="1:18" x14ac:dyDescent="0.35">
      <c r="A334">
        <v>333</v>
      </c>
      <c r="B334" t="s">
        <v>285</v>
      </c>
      <c r="C334" t="s">
        <v>1330</v>
      </c>
      <c r="D334" t="s">
        <v>4165</v>
      </c>
      <c r="E334" t="s">
        <v>4176</v>
      </c>
      <c r="F334" t="s">
        <v>4183</v>
      </c>
      <c r="G334">
        <v>3593.69</v>
      </c>
      <c r="H334" s="3">
        <v>42341</v>
      </c>
      <c r="I334">
        <v>3319.96</v>
      </c>
      <c r="J334">
        <v>421.3</v>
      </c>
      <c r="K334">
        <v>0.12690000000000001</v>
      </c>
      <c r="L334">
        <v>8.5299999999999994</v>
      </c>
      <c r="M334">
        <v>1.51</v>
      </c>
      <c r="N334">
        <v>54.26</v>
      </c>
      <c r="O334">
        <f t="shared" si="10"/>
        <v>2015</v>
      </c>
      <c r="P334" t="str">
        <f t="shared" si="11"/>
        <v>Q4</v>
      </c>
      <c r="Q334" t="str" cm="1">
        <f t="array" ref="Q334">_xlfn.IFS(L334&lt;8,"Low Valuation",
     L334&lt;=15,"Fair Valuation",
     TRUE,"High Valuation")</f>
        <v>Fair Valuation</v>
      </c>
      <c r="R334" t="str" cm="1">
        <f t="array" ref="R334">_xlfn.IFS(G334&lt;100,"Small Cap",
     G334&lt;=1000,"Mid Cap",
     TRUE,"Large Cap")</f>
        <v>Large Cap</v>
      </c>
    </row>
    <row r="335" spans="1:18" x14ac:dyDescent="0.35">
      <c r="A335">
        <v>334</v>
      </c>
      <c r="B335" t="s">
        <v>286</v>
      </c>
      <c r="C335" t="s">
        <v>1331</v>
      </c>
      <c r="D335" t="s">
        <v>4165</v>
      </c>
      <c r="E335" t="s">
        <v>4172</v>
      </c>
      <c r="F335" t="s">
        <v>4180</v>
      </c>
      <c r="G335">
        <v>1537.69</v>
      </c>
      <c r="H335" s="3">
        <v>42342</v>
      </c>
      <c r="I335">
        <v>569.52</v>
      </c>
      <c r="J335">
        <v>123.41</v>
      </c>
      <c r="K335">
        <v>0.2167</v>
      </c>
      <c r="L335">
        <v>12.46</v>
      </c>
      <c r="M335">
        <v>1.18</v>
      </c>
      <c r="N335">
        <v>18.14</v>
      </c>
      <c r="O335">
        <f t="shared" si="10"/>
        <v>2015</v>
      </c>
      <c r="P335" t="str">
        <f t="shared" si="11"/>
        <v>Q4</v>
      </c>
      <c r="Q335" t="str" cm="1">
        <f t="array" ref="Q335">_xlfn.IFS(L335&lt;8,"Low Valuation",
     L335&lt;=15,"Fair Valuation",
     TRUE,"High Valuation")</f>
        <v>Fair Valuation</v>
      </c>
      <c r="R335" t="str" cm="1">
        <f t="array" ref="R335">_xlfn.IFS(G335&lt;100,"Small Cap",
     G335&lt;=1000,"Mid Cap",
     TRUE,"Large Cap")</f>
        <v>Large Cap</v>
      </c>
    </row>
    <row r="336" spans="1:18" x14ac:dyDescent="0.35">
      <c r="A336">
        <v>335</v>
      </c>
      <c r="B336" t="s">
        <v>287</v>
      </c>
      <c r="C336" t="s">
        <v>1332</v>
      </c>
      <c r="D336" t="s">
        <v>4169</v>
      </c>
      <c r="E336" t="s">
        <v>4174</v>
      </c>
      <c r="F336" t="s">
        <v>4180</v>
      </c>
      <c r="G336">
        <v>7817.06</v>
      </c>
      <c r="H336" s="3">
        <v>42343</v>
      </c>
      <c r="I336">
        <v>2801.71</v>
      </c>
      <c r="J336">
        <v>731.25</v>
      </c>
      <c r="K336">
        <v>0.26100000000000001</v>
      </c>
      <c r="L336">
        <v>10.69</v>
      </c>
      <c r="M336">
        <v>1.89</v>
      </c>
      <c r="N336">
        <v>147.74</v>
      </c>
      <c r="O336">
        <f t="shared" si="10"/>
        <v>2015</v>
      </c>
      <c r="P336" t="str">
        <f t="shared" si="11"/>
        <v>Q4</v>
      </c>
      <c r="Q336" t="str" cm="1">
        <f t="array" ref="Q336">_xlfn.IFS(L336&lt;8,"Low Valuation",
     L336&lt;=15,"Fair Valuation",
     TRUE,"High Valuation")</f>
        <v>Fair Valuation</v>
      </c>
      <c r="R336" t="str" cm="1">
        <f t="array" ref="R336">_xlfn.IFS(G336&lt;100,"Small Cap",
     G336&lt;=1000,"Mid Cap",
     TRUE,"Large Cap")</f>
        <v>Large Cap</v>
      </c>
    </row>
    <row r="337" spans="1:18" x14ac:dyDescent="0.35">
      <c r="A337">
        <v>336</v>
      </c>
      <c r="B337" t="s">
        <v>204</v>
      </c>
      <c r="C337" t="s">
        <v>1333</v>
      </c>
      <c r="D337" t="s">
        <v>4169</v>
      </c>
      <c r="E337" t="s">
        <v>4175</v>
      </c>
      <c r="F337" t="s">
        <v>4180</v>
      </c>
      <c r="G337">
        <v>13296.48</v>
      </c>
      <c r="H337" s="3">
        <v>42344</v>
      </c>
      <c r="I337">
        <v>3408.49</v>
      </c>
      <c r="J337">
        <v>1043.68</v>
      </c>
      <c r="K337">
        <v>0.30620000000000003</v>
      </c>
      <c r="L337">
        <v>12.74</v>
      </c>
      <c r="M337">
        <v>1.22</v>
      </c>
      <c r="N337">
        <v>162.22</v>
      </c>
      <c r="O337">
        <f t="shared" si="10"/>
        <v>2015</v>
      </c>
      <c r="P337" t="str">
        <f t="shared" si="11"/>
        <v>Q4</v>
      </c>
      <c r="Q337" t="str" cm="1">
        <f t="array" ref="Q337">_xlfn.IFS(L337&lt;8,"Low Valuation",
     L337&lt;=15,"Fair Valuation",
     TRUE,"High Valuation")</f>
        <v>Fair Valuation</v>
      </c>
      <c r="R337" t="str" cm="1">
        <f t="array" ref="R337">_xlfn.IFS(G337&lt;100,"Small Cap",
     G337&lt;=1000,"Mid Cap",
     TRUE,"Large Cap")</f>
        <v>Large Cap</v>
      </c>
    </row>
    <row r="338" spans="1:18" x14ac:dyDescent="0.35">
      <c r="A338">
        <v>337</v>
      </c>
      <c r="B338" t="s">
        <v>288</v>
      </c>
      <c r="C338" t="s">
        <v>1334</v>
      </c>
      <c r="D338" t="s">
        <v>4171</v>
      </c>
      <c r="E338" t="s">
        <v>4179</v>
      </c>
      <c r="F338" t="s">
        <v>4182</v>
      </c>
      <c r="G338">
        <v>15455.5</v>
      </c>
      <c r="H338" s="3">
        <v>42345</v>
      </c>
      <c r="I338">
        <v>3084.91</v>
      </c>
      <c r="J338">
        <v>1174.43</v>
      </c>
      <c r="K338">
        <v>0.38069999999999998</v>
      </c>
      <c r="L338">
        <v>13.16</v>
      </c>
      <c r="M338">
        <v>2.46</v>
      </c>
      <c r="N338">
        <v>380.21</v>
      </c>
      <c r="O338">
        <f t="shared" si="10"/>
        <v>2015</v>
      </c>
      <c r="P338" t="str">
        <f t="shared" si="11"/>
        <v>Q4</v>
      </c>
      <c r="Q338" t="str" cm="1">
        <f t="array" ref="Q338">_xlfn.IFS(L338&lt;8,"Low Valuation",
     L338&lt;=15,"Fair Valuation",
     TRUE,"High Valuation")</f>
        <v>Fair Valuation</v>
      </c>
      <c r="R338" t="str" cm="1">
        <f t="array" ref="R338">_xlfn.IFS(G338&lt;100,"Small Cap",
     G338&lt;=1000,"Mid Cap",
     TRUE,"Large Cap")</f>
        <v>Large Cap</v>
      </c>
    </row>
    <row r="339" spans="1:18" x14ac:dyDescent="0.35">
      <c r="A339">
        <v>338</v>
      </c>
      <c r="B339" t="s">
        <v>289</v>
      </c>
      <c r="C339" t="s">
        <v>1335</v>
      </c>
      <c r="D339" t="s">
        <v>4171</v>
      </c>
      <c r="E339" t="s">
        <v>4178</v>
      </c>
      <c r="F339" t="s">
        <v>4180</v>
      </c>
      <c r="G339">
        <v>4636.26</v>
      </c>
      <c r="H339" s="3">
        <v>42346</v>
      </c>
      <c r="I339">
        <v>2232.98</v>
      </c>
      <c r="J339">
        <v>718.8</v>
      </c>
      <c r="K339">
        <v>0.32190000000000002</v>
      </c>
      <c r="L339">
        <v>6.45</v>
      </c>
      <c r="M339">
        <v>2.0299999999999998</v>
      </c>
      <c r="N339">
        <v>94.12</v>
      </c>
      <c r="O339">
        <f t="shared" si="10"/>
        <v>2015</v>
      </c>
      <c r="P339" t="str">
        <f t="shared" si="11"/>
        <v>Q4</v>
      </c>
      <c r="Q339" t="str" cm="1">
        <f t="array" ref="Q339">_xlfn.IFS(L339&lt;8,"Low Valuation",
     L339&lt;=15,"Fair Valuation",
     TRUE,"High Valuation")</f>
        <v>Low Valuation</v>
      </c>
      <c r="R339" t="str" cm="1">
        <f t="array" ref="R339">_xlfn.IFS(G339&lt;100,"Small Cap",
     G339&lt;=1000,"Mid Cap",
     TRUE,"Large Cap")</f>
        <v>Large Cap</v>
      </c>
    </row>
    <row r="340" spans="1:18" x14ac:dyDescent="0.35">
      <c r="A340">
        <v>339</v>
      </c>
      <c r="B340" t="s">
        <v>290</v>
      </c>
      <c r="C340" t="s">
        <v>1336</v>
      </c>
      <c r="D340" t="s">
        <v>4167</v>
      </c>
      <c r="E340" t="s">
        <v>4179</v>
      </c>
      <c r="F340" t="s">
        <v>4182</v>
      </c>
      <c r="G340">
        <v>2479.2600000000002</v>
      </c>
      <c r="H340" s="3">
        <v>42347</v>
      </c>
      <c r="I340">
        <v>2615.4899999999998</v>
      </c>
      <c r="J340">
        <v>265.73</v>
      </c>
      <c r="K340">
        <v>0.1016</v>
      </c>
      <c r="L340">
        <v>9.33</v>
      </c>
      <c r="M340">
        <v>1.57</v>
      </c>
      <c r="N340">
        <v>38.92</v>
      </c>
      <c r="O340">
        <f t="shared" si="10"/>
        <v>2015</v>
      </c>
      <c r="P340" t="str">
        <f t="shared" si="11"/>
        <v>Q4</v>
      </c>
      <c r="Q340" t="str" cm="1">
        <f t="array" ref="Q340">_xlfn.IFS(L340&lt;8,"Low Valuation",
     L340&lt;=15,"Fair Valuation",
     TRUE,"High Valuation")</f>
        <v>Fair Valuation</v>
      </c>
      <c r="R340" t="str" cm="1">
        <f t="array" ref="R340">_xlfn.IFS(G340&lt;100,"Small Cap",
     G340&lt;=1000,"Mid Cap",
     TRUE,"Large Cap")</f>
        <v>Large Cap</v>
      </c>
    </row>
    <row r="341" spans="1:18" x14ac:dyDescent="0.35">
      <c r="A341">
        <v>340</v>
      </c>
      <c r="B341" t="s">
        <v>291</v>
      </c>
      <c r="C341" t="s">
        <v>1337</v>
      </c>
      <c r="D341" t="s">
        <v>4171</v>
      </c>
      <c r="E341" t="s">
        <v>4179</v>
      </c>
      <c r="F341" t="s">
        <v>4180</v>
      </c>
      <c r="G341">
        <v>5619.92</v>
      </c>
      <c r="H341" s="3">
        <v>42348</v>
      </c>
      <c r="I341">
        <v>3851.42</v>
      </c>
      <c r="J341">
        <v>446.38</v>
      </c>
      <c r="K341">
        <v>0.1159</v>
      </c>
      <c r="L341">
        <v>12.59</v>
      </c>
      <c r="M341">
        <v>2.1</v>
      </c>
      <c r="N341">
        <v>118.02</v>
      </c>
      <c r="O341">
        <f t="shared" si="10"/>
        <v>2015</v>
      </c>
      <c r="P341" t="str">
        <f t="shared" si="11"/>
        <v>Q4</v>
      </c>
      <c r="Q341" t="str" cm="1">
        <f t="array" ref="Q341">_xlfn.IFS(L341&lt;8,"Low Valuation",
     L341&lt;=15,"Fair Valuation",
     TRUE,"High Valuation")</f>
        <v>Fair Valuation</v>
      </c>
      <c r="R341" t="str" cm="1">
        <f t="array" ref="R341">_xlfn.IFS(G341&lt;100,"Small Cap",
     G341&lt;=1000,"Mid Cap",
     TRUE,"Large Cap")</f>
        <v>Large Cap</v>
      </c>
    </row>
    <row r="342" spans="1:18" x14ac:dyDescent="0.35">
      <c r="A342">
        <v>341</v>
      </c>
      <c r="B342" t="s">
        <v>292</v>
      </c>
      <c r="C342" t="s">
        <v>1338</v>
      </c>
      <c r="D342" t="s">
        <v>4171</v>
      </c>
      <c r="E342" t="s">
        <v>4174</v>
      </c>
      <c r="F342" t="s">
        <v>4180</v>
      </c>
      <c r="G342">
        <v>8548.48</v>
      </c>
      <c r="H342" s="3">
        <v>42349</v>
      </c>
      <c r="I342">
        <v>3265.44</v>
      </c>
      <c r="J342">
        <v>1238.9100000000001</v>
      </c>
      <c r="K342">
        <v>0.37940000000000002</v>
      </c>
      <c r="L342">
        <v>6.9</v>
      </c>
      <c r="M342">
        <v>1.05</v>
      </c>
      <c r="N342">
        <v>89.76</v>
      </c>
      <c r="O342">
        <f t="shared" si="10"/>
        <v>2015</v>
      </c>
      <c r="P342" t="str">
        <f t="shared" si="11"/>
        <v>Q4</v>
      </c>
      <c r="Q342" t="str" cm="1">
        <f t="array" ref="Q342">_xlfn.IFS(L342&lt;8,"Low Valuation",
     L342&lt;=15,"Fair Valuation",
     TRUE,"High Valuation")</f>
        <v>Low Valuation</v>
      </c>
      <c r="R342" t="str" cm="1">
        <f t="array" ref="R342">_xlfn.IFS(G342&lt;100,"Small Cap",
     G342&lt;=1000,"Mid Cap",
     TRUE,"Large Cap")</f>
        <v>Large Cap</v>
      </c>
    </row>
    <row r="343" spans="1:18" x14ac:dyDescent="0.35">
      <c r="A343">
        <v>342</v>
      </c>
      <c r="B343" t="s">
        <v>293</v>
      </c>
      <c r="C343" t="s">
        <v>1339</v>
      </c>
      <c r="D343" t="s">
        <v>4169</v>
      </c>
      <c r="E343" t="s">
        <v>4172</v>
      </c>
      <c r="F343" t="s">
        <v>4182</v>
      </c>
      <c r="G343">
        <v>20008.3</v>
      </c>
      <c r="H343" s="3">
        <v>42350</v>
      </c>
      <c r="I343">
        <v>4600.2299999999996</v>
      </c>
      <c r="J343">
        <v>1515.78</v>
      </c>
      <c r="K343">
        <v>0.32950000000000002</v>
      </c>
      <c r="L343">
        <v>13.2</v>
      </c>
      <c r="M343">
        <v>2.17</v>
      </c>
      <c r="N343">
        <v>434.18</v>
      </c>
      <c r="O343">
        <f t="shared" si="10"/>
        <v>2015</v>
      </c>
      <c r="P343" t="str">
        <f t="shared" si="11"/>
        <v>Q4</v>
      </c>
      <c r="Q343" t="str" cm="1">
        <f t="array" ref="Q343">_xlfn.IFS(L343&lt;8,"Low Valuation",
     L343&lt;=15,"Fair Valuation",
     TRUE,"High Valuation")</f>
        <v>Fair Valuation</v>
      </c>
      <c r="R343" t="str" cm="1">
        <f t="array" ref="R343">_xlfn.IFS(G343&lt;100,"Small Cap",
     G343&lt;=1000,"Mid Cap",
     TRUE,"Large Cap")</f>
        <v>Large Cap</v>
      </c>
    </row>
    <row r="344" spans="1:18" x14ac:dyDescent="0.35">
      <c r="A344">
        <v>343</v>
      </c>
      <c r="B344" t="s">
        <v>294</v>
      </c>
      <c r="C344" t="s">
        <v>1340</v>
      </c>
      <c r="D344" t="s">
        <v>4168</v>
      </c>
      <c r="E344" t="s">
        <v>4177</v>
      </c>
      <c r="F344" t="s">
        <v>4183</v>
      </c>
      <c r="G344">
        <v>31597.87</v>
      </c>
      <c r="H344" s="3">
        <v>42351</v>
      </c>
      <c r="I344">
        <v>4485.42</v>
      </c>
      <c r="J344">
        <v>1757.39</v>
      </c>
      <c r="K344">
        <v>0.39179999999999998</v>
      </c>
      <c r="L344">
        <v>17.98</v>
      </c>
      <c r="M344">
        <v>0.77999999999999992</v>
      </c>
      <c r="N344">
        <v>246.46</v>
      </c>
      <c r="O344">
        <f t="shared" si="10"/>
        <v>2015</v>
      </c>
      <c r="P344" t="str">
        <f t="shared" si="11"/>
        <v>Q4</v>
      </c>
      <c r="Q344" t="str" cm="1">
        <f t="array" ref="Q344">_xlfn.IFS(L344&lt;8,"Low Valuation",
     L344&lt;=15,"Fair Valuation",
     TRUE,"High Valuation")</f>
        <v>High Valuation</v>
      </c>
      <c r="R344" t="str" cm="1">
        <f t="array" ref="R344">_xlfn.IFS(G344&lt;100,"Small Cap",
     G344&lt;=1000,"Mid Cap",
     TRUE,"Large Cap")</f>
        <v>Large Cap</v>
      </c>
    </row>
    <row r="345" spans="1:18" x14ac:dyDescent="0.35">
      <c r="A345">
        <v>344</v>
      </c>
      <c r="B345" t="s">
        <v>295</v>
      </c>
      <c r="C345" t="s">
        <v>1341</v>
      </c>
      <c r="D345" t="s">
        <v>4169</v>
      </c>
      <c r="E345" t="s">
        <v>4174</v>
      </c>
      <c r="F345" t="s">
        <v>4181</v>
      </c>
      <c r="G345">
        <v>300.97000000000003</v>
      </c>
      <c r="H345" s="3">
        <v>42352</v>
      </c>
      <c r="I345">
        <v>399.18</v>
      </c>
      <c r="J345">
        <v>48.7</v>
      </c>
      <c r="K345">
        <v>0.122</v>
      </c>
      <c r="L345">
        <v>6.18</v>
      </c>
      <c r="M345">
        <v>2.44</v>
      </c>
      <c r="N345">
        <v>7.34</v>
      </c>
      <c r="O345">
        <f t="shared" si="10"/>
        <v>2015</v>
      </c>
      <c r="P345" t="str">
        <f t="shared" si="11"/>
        <v>Q4</v>
      </c>
      <c r="Q345" t="str" cm="1">
        <f t="array" ref="Q345">_xlfn.IFS(L345&lt;8,"Low Valuation",
     L345&lt;=15,"Fair Valuation",
     TRUE,"High Valuation")</f>
        <v>Low Valuation</v>
      </c>
      <c r="R345" t="str" cm="1">
        <f t="array" ref="R345">_xlfn.IFS(G345&lt;100,"Small Cap",
     G345&lt;=1000,"Mid Cap",
     TRUE,"Large Cap")</f>
        <v>Mid Cap</v>
      </c>
    </row>
    <row r="346" spans="1:18" x14ac:dyDescent="0.35">
      <c r="A346">
        <v>345</v>
      </c>
      <c r="B346" t="s">
        <v>296</v>
      </c>
      <c r="C346" t="s">
        <v>1342</v>
      </c>
      <c r="D346" t="s">
        <v>4168</v>
      </c>
      <c r="E346" t="s">
        <v>4179</v>
      </c>
      <c r="F346" t="s">
        <v>4182</v>
      </c>
      <c r="G346">
        <v>2601.98</v>
      </c>
      <c r="H346" s="3">
        <v>42353</v>
      </c>
      <c r="I346">
        <v>519.1</v>
      </c>
      <c r="J346">
        <v>182.98</v>
      </c>
      <c r="K346">
        <v>0.35249999999999998</v>
      </c>
      <c r="L346">
        <v>14.22</v>
      </c>
      <c r="M346">
        <v>1.48</v>
      </c>
      <c r="N346">
        <v>38.51</v>
      </c>
      <c r="O346">
        <f t="shared" si="10"/>
        <v>2015</v>
      </c>
      <c r="P346" t="str">
        <f t="shared" si="11"/>
        <v>Q4</v>
      </c>
      <c r="Q346" t="str" cm="1">
        <f t="array" ref="Q346">_xlfn.IFS(L346&lt;8,"Low Valuation",
     L346&lt;=15,"Fair Valuation",
     TRUE,"High Valuation")</f>
        <v>Fair Valuation</v>
      </c>
      <c r="R346" t="str" cm="1">
        <f t="array" ref="R346">_xlfn.IFS(G346&lt;100,"Small Cap",
     G346&lt;=1000,"Mid Cap",
     TRUE,"Large Cap")</f>
        <v>Large Cap</v>
      </c>
    </row>
    <row r="347" spans="1:18" x14ac:dyDescent="0.35">
      <c r="A347">
        <v>346</v>
      </c>
      <c r="B347" t="s">
        <v>297</v>
      </c>
      <c r="C347" t="s">
        <v>1343</v>
      </c>
      <c r="D347" t="s">
        <v>4169</v>
      </c>
      <c r="E347" t="s">
        <v>4175</v>
      </c>
      <c r="F347" t="s">
        <v>4182</v>
      </c>
      <c r="G347">
        <v>3294.2</v>
      </c>
      <c r="H347" s="3">
        <v>42354</v>
      </c>
      <c r="I347">
        <v>1766.14</v>
      </c>
      <c r="J347">
        <v>364</v>
      </c>
      <c r="K347">
        <v>0.20610000000000001</v>
      </c>
      <c r="L347">
        <v>9.0500000000000007</v>
      </c>
      <c r="M347">
        <v>2.3199999999999998</v>
      </c>
      <c r="N347">
        <v>76.430000000000007</v>
      </c>
      <c r="O347">
        <f t="shared" si="10"/>
        <v>2015</v>
      </c>
      <c r="P347" t="str">
        <f t="shared" si="11"/>
        <v>Q4</v>
      </c>
      <c r="Q347" t="str" cm="1">
        <f t="array" ref="Q347">_xlfn.IFS(L347&lt;8,"Low Valuation",
     L347&lt;=15,"Fair Valuation",
     TRUE,"High Valuation")</f>
        <v>Fair Valuation</v>
      </c>
      <c r="R347" t="str" cm="1">
        <f t="array" ref="R347">_xlfn.IFS(G347&lt;100,"Small Cap",
     G347&lt;=1000,"Mid Cap",
     TRUE,"Large Cap")</f>
        <v>Large Cap</v>
      </c>
    </row>
    <row r="348" spans="1:18" x14ac:dyDescent="0.35">
      <c r="A348">
        <v>347</v>
      </c>
      <c r="B348" t="s">
        <v>298</v>
      </c>
      <c r="C348" t="s">
        <v>1344</v>
      </c>
      <c r="D348" t="s">
        <v>4165</v>
      </c>
      <c r="E348" t="s">
        <v>4179</v>
      </c>
      <c r="F348" t="s">
        <v>4181</v>
      </c>
      <c r="G348">
        <v>4530.6000000000004</v>
      </c>
      <c r="H348" s="3">
        <v>42355</v>
      </c>
      <c r="I348">
        <v>3641.93</v>
      </c>
      <c r="J348">
        <v>392.6</v>
      </c>
      <c r="K348">
        <v>0.10780000000000001</v>
      </c>
      <c r="L348">
        <v>11.54</v>
      </c>
      <c r="M348">
        <v>1.06</v>
      </c>
      <c r="N348">
        <v>48.02</v>
      </c>
      <c r="O348">
        <f t="shared" si="10"/>
        <v>2015</v>
      </c>
      <c r="P348" t="str">
        <f t="shared" si="11"/>
        <v>Q4</v>
      </c>
      <c r="Q348" t="str" cm="1">
        <f t="array" ref="Q348">_xlfn.IFS(L348&lt;8,"Low Valuation",
     L348&lt;=15,"Fair Valuation",
     TRUE,"High Valuation")</f>
        <v>Fair Valuation</v>
      </c>
      <c r="R348" t="str" cm="1">
        <f t="array" ref="R348">_xlfn.IFS(G348&lt;100,"Small Cap",
     G348&lt;=1000,"Mid Cap",
     TRUE,"Large Cap")</f>
        <v>Large Cap</v>
      </c>
    </row>
    <row r="349" spans="1:18" x14ac:dyDescent="0.35">
      <c r="A349">
        <v>348</v>
      </c>
      <c r="B349" t="s">
        <v>299</v>
      </c>
      <c r="C349" t="s">
        <v>1345</v>
      </c>
      <c r="D349" t="s">
        <v>4165</v>
      </c>
      <c r="E349" t="s">
        <v>4174</v>
      </c>
      <c r="F349" t="s">
        <v>4183</v>
      </c>
      <c r="G349">
        <v>1077.57</v>
      </c>
      <c r="H349" s="3">
        <v>42356</v>
      </c>
      <c r="I349">
        <v>193.38</v>
      </c>
      <c r="J349">
        <v>70.66</v>
      </c>
      <c r="K349">
        <v>0.3654</v>
      </c>
      <c r="L349">
        <v>15.25</v>
      </c>
      <c r="M349">
        <v>1.1599999999999999</v>
      </c>
      <c r="N349">
        <v>12.5</v>
      </c>
      <c r="O349">
        <f t="shared" si="10"/>
        <v>2015</v>
      </c>
      <c r="P349" t="str">
        <f t="shared" si="11"/>
        <v>Q4</v>
      </c>
      <c r="Q349" t="str" cm="1">
        <f t="array" ref="Q349">_xlfn.IFS(L349&lt;8,"Low Valuation",
     L349&lt;=15,"Fair Valuation",
     TRUE,"High Valuation")</f>
        <v>High Valuation</v>
      </c>
      <c r="R349" t="str" cm="1">
        <f t="array" ref="R349">_xlfn.IFS(G349&lt;100,"Small Cap",
     G349&lt;=1000,"Mid Cap",
     TRUE,"Large Cap")</f>
        <v>Large Cap</v>
      </c>
    </row>
    <row r="350" spans="1:18" x14ac:dyDescent="0.35">
      <c r="A350">
        <v>349</v>
      </c>
      <c r="B350" t="s">
        <v>300</v>
      </c>
      <c r="C350" t="s">
        <v>1346</v>
      </c>
      <c r="D350" t="s">
        <v>4167</v>
      </c>
      <c r="E350" t="s">
        <v>4179</v>
      </c>
      <c r="F350" t="s">
        <v>4180</v>
      </c>
      <c r="G350">
        <v>7637.75</v>
      </c>
      <c r="H350" s="3">
        <v>42357</v>
      </c>
      <c r="I350">
        <v>3992.97</v>
      </c>
      <c r="J350">
        <v>788.21</v>
      </c>
      <c r="K350">
        <v>0.19739999999999999</v>
      </c>
      <c r="L350">
        <v>9.69</v>
      </c>
      <c r="M350">
        <v>2.36</v>
      </c>
      <c r="N350">
        <v>180.25</v>
      </c>
      <c r="O350">
        <f t="shared" si="10"/>
        <v>2015</v>
      </c>
      <c r="P350" t="str">
        <f t="shared" si="11"/>
        <v>Q4</v>
      </c>
      <c r="Q350" t="str" cm="1">
        <f t="array" ref="Q350">_xlfn.IFS(L350&lt;8,"Low Valuation",
     L350&lt;=15,"Fair Valuation",
     TRUE,"High Valuation")</f>
        <v>Fair Valuation</v>
      </c>
      <c r="R350" t="str" cm="1">
        <f t="array" ref="R350">_xlfn.IFS(G350&lt;100,"Small Cap",
     G350&lt;=1000,"Mid Cap",
     TRUE,"Large Cap")</f>
        <v>Large Cap</v>
      </c>
    </row>
    <row r="351" spans="1:18" x14ac:dyDescent="0.35">
      <c r="A351">
        <v>350</v>
      </c>
      <c r="B351" t="s">
        <v>301</v>
      </c>
      <c r="C351" t="s">
        <v>1271</v>
      </c>
      <c r="D351" t="s">
        <v>4170</v>
      </c>
      <c r="E351" t="s">
        <v>4178</v>
      </c>
      <c r="F351" t="s">
        <v>4183</v>
      </c>
      <c r="G351">
        <v>21881.61</v>
      </c>
      <c r="H351" s="3">
        <v>42358</v>
      </c>
      <c r="I351">
        <v>4885.74</v>
      </c>
      <c r="J351">
        <v>1256.1199999999999</v>
      </c>
      <c r="K351">
        <v>0.2571</v>
      </c>
      <c r="L351">
        <v>17.420000000000002</v>
      </c>
      <c r="M351">
        <v>2.2799999999999998</v>
      </c>
      <c r="N351">
        <v>498.9</v>
      </c>
      <c r="O351">
        <f t="shared" si="10"/>
        <v>2015</v>
      </c>
      <c r="P351" t="str">
        <f t="shared" si="11"/>
        <v>Q4</v>
      </c>
      <c r="Q351" t="str" cm="1">
        <f t="array" ref="Q351">_xlfn.IFS(L351&lt;8,"Low Valuation",
     L351&lt;=15,"Fair Valuation",
     TRUE,"High Valuation")</f>
        <v>High Valuation</v>
      </c>
      <c r="R351" t="str" cm="1">
        <f t="array" ref="R351">_xlfn.IFS(G351&lt;100,"Small Cap",
     G351&lt;=1000,"Mid Cap",
     TRUE,"Large Cap")</f>
        <v>Large Cap</v>
      </c>
    </row>
    <row r="352" spans="1:18" x14ac:dyDescent="0.35">
      <c r="A352">
        <v>351</v>
      </c>
      <c r="B352" t="s">
        <v>302</v>
      </c>
      <c r="C352" t="s">
        <v>1347</v>
      </c>
      <c r="D352" t="s">
        <v>4164</v>
      </c>
      <c r="E352" t="s">
        <v>4177</v>
      </c>
      <c r="F352" t="s">
        <v>4182</v>
      </c>
      <c r="G352">
        <v>8039.72</v>
      </c>
      <c r="H352" s="3">
        <v>42359</v>
      </c>
      <c r="I352">
        <v>2614.2600000000002</v>
      </c>
      <c r="J352">
        <v>553.70000000000005</v>
      </c>
      <c r="K352">
        <v>0.21179999999999999</v>
      </c>
      <c r="L352">
        <v>14.52</v>
      </c>
      <c r="M352">
        <v>1.41</v>
      </c>
      <c r="N352">
        <v>113.36</v>
      </c>
      <c r="O352">
        <f t="shared" si="10"/>
        <v>2015</v>
      </c>
      <c r="P352" t="str">
        <f t="shared" si="11"/>
        <v>Q4</v>
      </c>
      <c r="Q352" t="str" cm="1">
        <f t="array" ref="Q352">_xlfn.IFS(L352&lt;8,"Low Valuation",
     L352&lt;=15,"Fair Valuation",
     TRUE,"High Valuation")</f>
        <v>Fair Valuation</v>
      </c>
      <c r="R352" t="str" cm="1">
        <f t="array" ref="R352">_xlfn.IFS(G352&lt;100,"Small Cap",
     G352&lt;=1000,"Mid Cap",
     TRUE,"Large Cap")</f>
        <v>Large Cap</v>
      </c>
    </row>
    <row r="353" spans="1:18" x14ac:dyDescent="0.35">
      <c r="A353">
        <v>352</v>
      </c>
      <c r="B353" t="s">
        <v>303</v>
      </c>
      <c r="C353" t="s">
        <v>1348</v>
      </c>
      <c r="D353" t="s">
        <v>4168</v>
      </c>
      <c r="E353" t="s">
        <v>4178</v>
      </c>
      <c r="F353" t="s">
        <v>4180</v>
      </c>
      <c r="G353">
        <v>18493.099999999999</v>
      </c>
      <c r="H353" s="3">
        <v>42360</v>
      </c>
      <c r="I353">
        <v>3045.8</v>
      </c>
      <c r="J353">
        <v>1209.49</v>
      </c>
      <c r="K353">
        <v>0.39710000000000001</v>
      </c>
      <c r="L353">
        <v>15.29</v>
      </c>
      <c r="M353">
        <v>1.17</v>
      </c>
      <c r="N353">
        <v>216.37</v>
      </c>
      <c r="O353">
        <f t="shared" si="10"/>
        <v>2015</v>
      </c>
      <c r="P353" t="str">
        <f t="shared" si="11"/>
        <v>Q4</v>
      </c>
      <c r="Q353" t="str" cm="1">
        <f t="array" ref="Q353">_xlfn.IFS(L353&lt;8,"Low Valuation",
     L353&lt;=15,"Fair Valuation",
     TRUE,"High Valuation")</f>
        <v>High Valuation</v>
      </c>
      <c r="R353" t="str" cm="1">
        <f t="array" ref="R353">_xlfn.IFS(G353&lt;100,"Small Cap",
     G353&lt;=1000,"Mid Cap",
     TRUE,"Large Cap")</f>
        <v>Large Cap</v>
      </c>
    </row>
    <row r="354" spans="1:18" x14ac:dyDescent="0.35">
      <c r="A354">
        <v>353</v>
      </c>
      <c r="B354" t="s">
        <v>304</v>
      </c>
      <c r="C354" t="s">
        <v>1349</v>
      </c>
      <c r="D354" t="s">
        <v>4169</v>
      </c>
      <c r="E354" t="s">
        <v>4172</v>
      </c>
      <c r="F354" t="s">
        <v>4182</v>
      </c>
      <c r="G354">
        <v>939.77</v>
      </c>
      <c r="H354" s="3">
        <v>42361</v>
      </c>
      <c r="I354">
        <v>490.54</v>
      </c>
      <c r="J354">
        <v>76.28</v>
      </c>
      <c r="K354">
        <v>0.1555</v>
      </c>
      <c r="L354">
        <v>12.32</v>
      </c>
      <c r="M354">
        <v>1.33</v>
      </c>
      <c r="N354">
        <v>12.5</v>
      </c>
      <c r="O354">
        <f t="shared" si="10"/>
        <v>2015</v>
      </c>
      <c r="P354" t="str">
        <f t="shared" si="11"/>
        <v>Q4</v>
      </c>
      <c r="Q354" t="str" cm="1">
        <f t="array" ref="Q354">_xlfn.IFS(L354&lt;8,"Low Valuation",
     L354&lt;=15,"Fair Valuation",
     TRUE,"High Valuation")</f>
        <v>Fair Valuation</v>
      </c>
      <c r="R354" t="str" cm="1">
        <f t="array" ref="R354">_xlfn.IFS(G354&lt;100,"Small Cap",
     G354&lt;=1000,"Mid Cap",
     TRUE,"Large Cap")</f>
        <v>Mid Cap</v>
      </c>
    </row>
    <row r="355" spans="1:18" x14ac:dyDescent="0.35">
      <c r="A355">
        <v>354</v>
      </c>
      <c r="B355" t="s">
        <v>305</v>
      </c>
      <c r="C355" t="s">
        <v>1350</v>
      </c>
      <c r="D355" t="s">
        <v>4165</v>
      </c>
      <c r="E355" t="s">
        <v>4174</v>
      </c>
      <c r="F355" t="s">
        <v>4182</v>
      </c>
      <c r="G355">
        <v>12398.58</v>
      </c>
      <c r="H355" s="3">
        <v>42362</v>
      </c>
      <c r="I355">
        <v>4013.27</v>
      </c>
      <c r="J355">
        <v>1525.04</v>
      </c>
      <c r="K355">
        <v>0.38</v>
      </c>
      <c r="L355">
        <v>8.1300000000000008</v>
      </c>
      <c r="M355">
        <v>2.2200000000000002</v>
      </c>
      <c r="N355">
        <v>275.25</v>
      </c>
      <c r="O355">
        <f t="shared" si="10"/>
        <v>2015</v>
      </c>
      <c r="P355" t="str">
        <f t="shared" si="11"/>
        <v>Q4</v>
      </c>
      <c r="Q355" t="str" cm="1">
        <f t="array" ref="Q355">_xlfn.IFS(L355&lt;8,"Low Valuation",
     L355&lt;=15,"Fair Valuation",
     TRUE,"High Valuation")</f>
        <v>Fair Valuation</v>
      </c>
      <c r="R355" t="str" cm="1">
        <f t="array" ref="R355">_xlfn.IFS(G355&lt;100,"Small Cap",
     G355&lt;=1000,"Mid Cap",
     TRUE,"Large Cap")</f>
        <v>Large Cap</v>
      </c>
    </row>
    <row r="356" spans="1:18" x14ac:dyDescent="0.35">
      <c r="A356">
        <v>355</v>
      </c>
      <c r="B356" t="s">
        <v>173</v>
      </c>
      <c r="C356" t="s">
        <v>1351</v>
      </c>
      <c r="D356" t="s">
        <v>4165</v>
      </c>
      <c r="E356" t="s">
        <v>4174</v>
      </c>
      <c r="F356" t="s">
        <v>4180</v>
      </c>
      <c r="G356">
        <v>11979</v>
      </c>
      <c r="H356" s="3">
        <v>42363</v>
      </c>
      <c r="I356">
        <v>4789.1000000000004</v>
      </c>
      <c r="J356">
        <v>1857.21</v>
      </c>
      <c r="K356">
        <v>0.38779999999999998</v>
      </c>
      <c r="L356">
        <v>6.45</v>
      </c>
      <c r="M356">
        <v>0.62</v>
      </c>
      <c r="N356">
        <v>74.27</v>
      </c>
      <c r="O356">
        <f t="shared" si="10"/>
        <v>2015</v>
      </c>
      <c r="P356" t="str">
        <f t="shared" si="11"/>
        <v>Q4</v>
      </c>
      <c r="Q356" t="str" cm="1">
        <f t="array" ref="Q356">_xlfn.IFS(L356&lt;8,"Low Valuation",
     L356&lt;=15,"Fair Valuation",
     TRUE,"High Valuation")</f>
        <v>Low Valuation</v>
      </c>
      <c r="R356" t="str" cm="1">
        <f t="array" ref="R356">_xlfn.IFS(G356&lt;100,"Small Cap",
     G356&lt;=1000,"Mid Cap",
     TRUE,"Large Cap")</f>
        <v>Large Cap</v>
      </c>
    </row>
    <row r="357" spans="1:18" x14ac:dyDescent="0.35">
      <c r="A357">
        <v>356</v>
      </c>
      <c r="B357" t="s">
        <v>168</v>
      </c>
      <c r="C357" t="s">
        <v>1352</v>
      </c>
      <c r="D357" t="s">
        <v>4169</v>
      </c>
      <c r="E357" t="s">
        <v>4176</v>
      </c>
      <c r="F357" t="s">
        <v>4183</v>
      </c>
      <c r="G357">
        <v>101.72</v>
      </c>
      <c r="H357" s="3">
        <v>42364</v>
      </c>
      <c r="I357">
        <v>78.7</v>
      </c>
      <c r="J357">
        <v>15.25</v>
      </c>
      <c r="K357">
        <v>0.1938</v>
      </c>
      <c r="L357">
        <v>6.67</v>
      </c>
      <c r="M357">
        <v>1.0900000000000001</v>
      </c>
      <c r="N357">
        <v>1.1100000000000001</v>
      </c>
      <c r="O357">
        <f t="shared" si="10"/>
        <v>2015</v>
      </c>
      <c r="P357" t="str">
        <f t="shared" si="11"/>
        <v>Q4</v>
      </c>
      <c r="Q357" t="str" cm="1">
        <f t="array" ref="Q357">_xlfn.IFS(L357&lt;8,"Low Valuation",
     L357&lt;=15,"Fair Valuation",
     TRUE,"High Valuation")</f>
        <v>Low Valuation</v>
      </c>
      <c r="R357" t="str" cm="1">
        <f t="array" ref="R357">_xlfn.IFS(G357&lt;100,"Small Cap",
     G357&lt;=1000,"Mid Cap",
     TRUE,"Large Cap")</f>
        <v>Mid Cap</v>
      </c>
    </row>
    <row r="358" spans="1:18" x14ac:dyDescent="0.35">
      <c r="A358">
        <v>357</v>
      </c>
      <c r="B358" t="s">
        <v>261</v>
      </c>
      <c r="C358" t="s">
        <v>1315</v>
      </c>
      <c r="D358" t="s">
        <v>4169</v>
      </c>
      <c r="E358" t="s">
        <v>4179</v>
      </c>
      <c r="F358" t="s">
        <v>4183</v>
      </c>
      <c r="G358">
        <v>8200.7199999999993</v>
      </c>
      <c r="H358" s="3">
        <v>42365</v>
      </c>
      <c r="I358">
        <v>1812.28</v>
      </c>
      <c r="J358">
        <v>699.72</v>
      </c>
      <c r="K358">
        <v>0.3861</v>
      </c>
      <c r="L358">
        <v>11.72</v>
      </c>
      <c r="M358">
        <v>1.06</v>
      </c>
      <c r="N358">
        <v>86.93</v>
      </c>
      <c r="O358">
        <f t="shared" si="10"/>
        <v>2015</v>
      </c>
      <c r="P358" t="str">
        <f t="shared" si="11"/>
        <v>Q4</v>
      </c>
      <c r="Q358" t="str" cm="1">
        <f t="array" ref="Q358">_xlfn.IFS(L358&lt;8,"Low Valuation",
     L358&lt;=15,"Fair Valuation",
     TRUE,"High Valuation")</f>
        <v>Fair Valuation</v>
      </c>
      <c r="R358" t="str" cm="1">
        <f t="array" ref="R358">_xlfn.IFS(G358&lt;100,"Small Cap",
     G358&lt;=1000,"Mid Cap",
     TRUE,"Large Cap")</f>
        <v>Large Cap</v>
      </c>
    </row>
    <row r="359" spans="1:18" x14ac:dyDescent="0.35">
      <c r="A359">
        <v>358</v>
      </c>
      <c r="B359" t="s">
        <v>285</v>
      </c>
      <c r="C359" t="s">
        <v>1353</v>
      </c>
      <c r="D359" t="s">
        <v>4169</v>
      </c>
      <c r="E359" t="s">
        <v>4175</v>
      </c>
      <c r="F359" t="s">
        <v>4181</v>
      </c>
      <c r="G359">
        <v>5454.84</v>
      </c>
      <c r="H359" s="3">
        <v>42366</v>
      </c>
      <c r="I359">
        <v>2539.88</v>
      </c>
      <c r="J359">
        <v>744.18</v>
      </c>
      <c r="K359">
        <v>0.29299999999999998</v>
      </c>
      <c r="L359">
        <v>7.33</v>
      </c>
      <c r="M359">
        <v>2.02</v>
      </c>
      <c r="N359">
        <v>110.19</v>
      </c>
      <c r="O359">
        <f t="shared" si="10"/>
        <v>2015</v>
      </c>
      <c r="P359" t="str">
        <f t="shared" si="11"/>
        <v>Q4</v>
      </c>
      <c r="Q359" t="str" cm="1">
        <f t="array" ref="Q359">_xlfn.IFS(L359&lt;8,"Low Valuation",
     L359&lt;=15,"Fair Valuation",
     TRUE,"High Valuation")</f>
        <v>Low Valuation</v>
      </c>
      <c r="R359" t="str" cm="1">
        <f t="array" ref="R359">_xlfn.IFS(G359&lt;100,"Small Cap",
     G359&lt;=1000,"Mid Cap",
     TRUE,"Large Cap")</f>
        <v>Large Cap</v>
      </c>
    </row>
    <row r="360" spans="1:18" x14ac:dyDescent="0.35">
      <c r="A360">
        <v>359</v>
      </c>
      <c r="B360" t="s">
        <v>306</v>
      </c>
      <c r="C360" t="s">
        <v>1354</v>
      </c>
      <c r="D360" t="s">
        <v>4168</v>
      </c>
      <c r="E360" t="s">
        <v>4178</v>
      </c>
      <c r="F360" t="s">
        <v>4183</v>
      </c>
      <c r="G360">
        <v>25161.51</v>
      </c>
      <c r="H360" s="3">
        <v>42367</v>
      </c>
      <c r="I360">
        <v>4267.13</v>
      </c>
      <c r="J360">
        <v>1507.58</v>
      </c>
      <c r="K360">
        <v>0.3533</v>
      </c>
      <c r="L360">
        <v>16.690000000000001</v>
      </c>
      <c r="M360">
        <v>1.26</v>
      </c>
      <c r="N360">
        <v>317.04000000000002</v>
      </c>
      <c r="O360">
        <f t="shared" si="10"/>
        <v>2015</v>
      </c>
      <c r="P360" t="str">
        <f t="shared" si="11"/>
        <v>Q4</v>
      </c>
      <c r="Q360" t="str" cm="1">
        <f t="array" ref="Q360">_xlfn.IFS(L360&lt;8,"Low Valuation",
     L360&lt;=15,"Fair Valuation",
     TRUE,"High Valuation")</f>
        <v>High Valuation</v>
      </c>
      <c r="R360" t="str" cm="1">
        <f t="array" ref="R360">_xlfn.IFS(G360&lt;100,"Small Cap",
     G360&lt;=1000,"Mid Cap",
     TRUE,"Large Cap")</f>
        <v>Large Cap</v>
      </c>
    </row>
    <row r="361" spans="1:18" x14ac:dyDescent="0.35">
      <c r="A361">
        <v>360</v>
      </c>
      <c r="B361" t="s">
        <v>307</v>
      </c>
      <c r="C361" t="s">
        <v>1355</v>
      </c>
      <c r="D361" t="s">
        <v>4164</v>
      </c>
      <c r="E361" t="s">
        <v>4179</v>
      </c>
      <c r="F361" t="s">
        <v>4180</v>
      </c>
      <c r="G361">
        <v>2553.86</v>
      </c>
      <c r="H361" s="3">
        <v>42368</v>
      </c>
      <c r="I361">
        <v>2246.84</v>
      </c>
      <c r="J361">
        <v>293.20999999999998</v>
      </c>
      <c r="K361">
        <v>0.1305</v>
      </c>
      <c r="L361">
        <v>8.7100000000000009</v>
      </c>
      <c r="M361">
        <v>2.44</v>
      </c>
      <c r="N361">
        <v>62.31</v>
      </c>
      <c r="O361">
        <f t="shared" si="10"/>
        <v>2015</v>
      </c>
      <c r="P361" t="str">
        <f t="shared" si="11"/>
        <v>Q4</v>
      </c>
      <c r="Q361" t="str" cm="1">
        <f t="array" ref="Q361">_xlfn.IFS(L361&lt;8,"Low Valuation",
     L361&lt;=15,"Fair Valuation",
     TRUE,"High Valuation")</f>
        <v>Fair Valuation</v>
      </c>
      <c r="R361" t="str" cm="1">
        <f t="array" ref="R361">_xlfn.IFS(G361&lt;100,"Small Cap",
     G361&lt;=1000,"Mid Cap",
     TRUE,"Large Cap")</f>
        <v>Large Cap</v>
      </c>
    </row>
    <row r="362" spans="1:18" x14ac:dyDescent="0.35">
      <c r="A362">
        <v>361</v>
      </c>
      <c r="B362" t="s">
        <v>308</v>
      </c>
      <c r="C362" t="s">
        <v>1356</v>
      </c>
      <c r="D362" t="s">
        <v>4164</v>
      </c>
      <c r="E362" t="s">
        <v>4178</v>
      </c>
      <c r="F362" t="s">
        <v>4183</v>
      </c>
      <c r="G362">
        <v>9062.67</v>
      </c>
      <c r="H362" s="3">
        <v>42369</v>
      </c>
      <c r="I362">
        <v>1458.89</v>
      </c>
      <c r="J362">
        <v>543</v>
      </c>
      <c r="K362">
        <v>0.37219999999999998</v>
      </c>
      <c r="L362">
        <v>16.690000000000001</v>
      </c>
      <c r="M362">
        <v>2.35</v>
      </c>
      <c r="N362">
        <v>212.97</v>
      </c>
      <c r="O362">
        <f t="shared" si="10"/>
        <v>2015</v>
      </c>
      <c r="P362" t="str">
        <f t="shared" si="11"/>
        <v>Q4</v>
      </c>
      <c r="Q362" t="str" cm="1">
        <f t="array" ref="Q362">_xlfn.IFS(L362&lt;8,"Low Valuation",
     L362&lt;=15,"Fair Valuation",
     TRUE,"High Valuation")</f>
        <v>High Valuation</v>
      </c>
      <c r="R362" t="str" cm="1">
        <f t="array" ref="R362">_xlfn.IFS(G362&lt;100,"Small Cap",
     G362&lt;=1000,"Mid Cap",
     TRUE,"Large Cap")</f>
        <v>Large Cap</v>
      </c>
    </row>
    <row r="363" spans="1:18" x14ac:dyDescent="0.35">
      <c r="A363">
        <v>362</v>
      </c>
      <c r="B363" t="s">
        <v>309</v>
      </c>
      <c r="C363" t="s">
        <v>1357</v>
      </c>
      <c r="D363" t="s">
        <v>4166</v>
      </c>
      <c r="E363" t="s">
        <v>4177</v>
      </c>
      <c r="F363" t="s">
        <v>4183</v>
      </c>
      <c r="G363">
        <v>4066.8</v>
      </c>
      <c r="H363" s="3">
        <v>42370</v>
      </c>
      <c r="I363">
        <v>822.94</v>
      </c>
      <c r="J363">
        <v>299.47000000000003</v>
      </c>
      <c r="K363">
        <v>0.3639</v>
      </c>
      <c r="L363">
        <v>13.58</v>
      </c>
      <c r="M363">
        <v>0.91999999999999993</v>
      </c>
      <c r="N363">
        <v>37.409999999999997</v>
      </c>
      <c r="O363">
        <f t="shared" si="10"/>
        <v>2016</v>
      </c>
      <c r="P363" t="str">
        <f t="shared" si="11"/>
        <v>Q1</v>
      </c>
      <c r="Q363" t="str" cm="1">
        <f t="array" ref="Q363">_xlfn.IFS(L363&lt;8,"Low Valuation",
     L363&lt;=15,"Fair Valuation",
     TRUE,"High Valuation")</f>
        <v>Fair Valuation</v>
      </c>
      <c r="R363" t="str" cm="1">
        <f t="array" ref="R363">_xlfn.IFS(G363&lt;100,"Small Cap",
     G363&lt;=1000,"Mid Cap",
     TRUE,"Large Cap")</f>
        <v>Large Cap</v>
      </c>
    </row>
    <row r="364" spans="1:18" x14ac:dyDescent="0.35">
      <c r="A364">
        <v>363</v>
      </c>
      <c r="B364" t="s">
        <v>310</v>
      </c>
      <c r="C364" t="s">
        <v>1358</v>
      </c>
      <c r="D364" t="s">
        <v>4170</v>
      </c>
      <c r="E364" t="s">
        <v>4179</v>
      </c>
      <c r="F364" t="s">
        <v>4183</v>
      </c>
      <c r="G364">
        <v>2948.41</v>
      </c>
      <c r="H364" s="3">
        <v>42371</v>
      </c>
      <c r="I364">
        <v>1758.32</v>
      </c>
      <c r="J364">
        <v>260.23</v>
      </c>
      <c r="K364">
        <v>0.14799999999999999</v>
      </c>
      <c r="L364">
        <v>11.33</v>
      </c>
      <c r="M364">
        <v>0.67</v>
      </c>
      <c r="N364">
        <v>19.75</v>
      </c>
      <c r="O364">
        <f t="shared" si="10"/>
        <v>2016</v>
      </c>
      <c r="P364" t="str">
        <f t="shared" si="11"/>
        <v>Q1</v>
      </c>
      <c r="Q364" t="str" cm="1">
        <f t="array" ref="Q364">_xlfn.IFS(L364&lt;8,"Low Valuation",
     L364&lt;=15,"Fair Valuation",
     TRUE,"High Valuation")</f>
        <v>Fair Valuation</v>
      </c>
      <c r="R364" t="str" cm="1">
        <f t="array" ref="R364">_xlfn.IFS(G364&lt;100,"Small Cap",
     G364&lt;=1000,"Mid Cap",
     TRUE,"Large Cap")</f>
        <v>Large Cap</v>
      </c>
    </row>
    <row r="365" spans="1:18" x14ac:dyDescent="0.35">
      <c r="A365">
        <v>364</v>
      </c>
      <c r="B365" t="s">
        <v>311</v>
      </c>
      <c r="C365" t="s">
        <v>1359</v>
      </c>
      <c r="D365" t="s">
        <v>4169</v>
      </c>
      <c r="E365" t="s">
        <v>4172</v>
      </c>
      <c r="F365" t="s">
        <v>4180</v>
      </c>
      <c r="G365">
        <v>1975.45</v>
      </c>
      <c r="H365" s="3">
        <v>42372</v>
      </c>
      <c r="I365">
        <v>868.33</v>
      </c>
      <c r="J365">
        <v>138.24</v>
      </c>
      <c r="K365">
        <v>0.15920000000000001</v>
      </c>
      <c r="L365">
        <v>14.29</v>
      </c>
      <c r="M365">
        <v>1.65</v>
      </c>
      <c r="N365">
        <v>32.590000000000003</v>
      </c>
      <c r="O365">
        <f t="shared" si="10"/>
        <v>2016</v>
      </c>
      <c r="P365" t="str">
        <f t="shared" si="11"/>
        <v>Q1</v>
      </c>
      <c r="Q365" t="str" cm="1">
        <f t="array" ref="Q365">_xlfn.IFS(L365&lt;8,"Low Valuation",
     L365&lt;=15,"Fair Valuation",
     TRUE,"High Valuation")</f>
        <v>Fair Valuation</v>
      </c>
      <c r="R365" t="str" cm="1">
        <f t="array" ref="R365">_xlfn.IFS(G365&lt;100,"Small Cap",
     G365&lt;=1000,"Mid Cap",
     TRUE,"Large Cap")</f>
        <v>Large Cap</v>
      </c>
    </row>
    <row r="366" spans="1:18" x14ac:dyDescent="0.35">
      <c r="A366">
        <v>365</v>
      </c>
      <c r="B366" t="s">
        <v>312</v>
      </c>
      <c r="C366" t="s">
        <v>1241</v>
      </c>
      <c r="D366" t="s">
        <v>4165</v>
      </c>
      <c r="E366" t="s">
        <v>4175</v>
      </c>
      <c r="F366" t="s">
        <v>4180</v>
      </c>
      <c r="G366">
        <v>10282.14</v>
      </c>
      <c r="H366" s="3">
        <v>42373</v>
      </c>
      <c r="I366">
        <v>4372.95</v>
      </c>
      <c r="J366">
        <v>758.27</v>
      </c>
      <c r="K366">
        <v>0.1734</v>
      </c>
      <c r="L366">
        <v>13.56</v>
      </c>
      <c r="M366">
        <v>0.57000000000000006</v>
      </c>
      <c r="N366">
        <v>58.61</v>
      </c>
      <c r="O366">
        <f t="shared" si="10"/>
        <v>2016</v>
      </c>
      <c r="P366" t="str">
        <f t="shared" si="11"/>
        <v>Q1</v>
      </c>
      <c r="Q366" t="str" cm="1">
        <f t="array" ref="Q366">_xlfn.IFS(L366&lt;8,"Low Valuation",
     L366&lt;=15,"Fair Valuation",
     TRUE,"High Valuation")</f>
        <v>Fair Valuation</v>
      </c>
      <c r="R366" t="str" cm="1">
        <f t="array" ref="R366">_xlfn.IFS(G366&lt;100,"Small Cap",
     G366&lt;=1000,"Mid Cap",
     TRUE,"Large Cap")</f>
        <v>Large Cap</v>
      </c>
    </row>
    <row r="367" spans="1:18" x14ac:dyDescent="0.35">
      <c r="A367">
        <v>366</v>
      </c>
      <c r="B367" t="s">
        <v>99</v>
      </c>
      <c r="C367" t="s">
        <v>1360</v>
      </c>
      <c r="D367" t="s">
        <v>4165</v>
      </c>
      <c r="E367" t="s">
        <v>4173</v>
      </c>
      <c r="F367" t="s">
        <v>4182</v>
      </c>
      <c r="G367">
        <v>16656.98</v>
      </c>
      <c r="H367" s="3">
        <v>42374</v>
      </c>
      <c r="I367">
        <v>2605.1799999999998</v>
      </c>
      <c r="J367">
        <v>935.26</v>
      </c>
      <c r="K367">
        <v>0.35899999999999999</v>
      </c>
      <c r="L367">
        <v>17.809999999999999</v>
      </c>
      <c r="M367">
        <v>0.52</v>
      </c>
      <c r="N367">
        <v>86.62</v>
      </c>
      <c r="O367">
        <f t="shared" si="10"/>
        <v>2016</v>
      </c>
      <c r="P367" t="str">
        <f t="shared" si="11"/>
        <v>Q1</v>
      </c>
      <c r="Q367" t="str" cm="1">
        <f t="array" ref="Q367">_xlfn.IFS(L367&lt;8,"Low Valuation",
     L367&lt;=15,"Fair Valuation",
     TRUE,"High Valuation")</f>
        <v>High Valuation</v>
      </c>
      <c r="R367" t="str" cm="1">
        <f t="array" ref="R367">_xlfn.IFS(G367&lt;100,"Small Cap",
     G367&lt;=1000,"Mid Cap",
     TRUE,"Large Cap")</f>
        <v>Large Cap</v>
      </c>
    </row>
    <row r="368" spans="1:18" x14ac:dyDescent="0.35">
      <c r="A368">
        <v>367</v>
      </c>
      <c r="B368" t="s">
        <v>313</v>
      </c>
      <c r="C368" t="s">
        <v>1030</v>
      </c>
      <c r="D368" t="s">
        <v>4168</v>
      </c>
      <c r="E368" t="s">
        <v>4176</v>
      </c>
      <c r="F368" t="s">
        <v>4180</v>
      </c>
      <c r="G368">
        <v>1429.76</v>
      </c>
      <c r="H368" s="3">
        <v>42375</v>
      </c>
      <c r="I368">
        <v>1301.57</v>
      </c>
      <c r="J368">
        <v>217.62</v>
      </c>
      <c r="K368">
        <v>0.16719999999999999</v>
      </c>
      <c r="L368">
        <v>6.57</v>
      </c>
      <c r="M368">
        <v>0.52</v>
      </c>
      <c r="N368">
        <v>7.43</v>
      </c>
      <c r="O368">
        <f t="shared" si="10"/>
        <v>2016</v>
      </c>
      <c r="P368" t="str">
        <f t="shared" si="11"/>
        <v>Q1</v>
      </c>
      <c r="Q368" t="str" cm="1">
        <f t="array" ref="Q368">_xlfn.IFS(L368&lt;8,"Low Valuation",
     L368&lt;=15,"Fair Valuation",
     TRUE,"High Valuation")</f>
        <v>Low Valuation</v>
      </c>
      <c r="R368" t="str" cm="1">
        <f t="array" ref="R368">_xlfn.IFS(G368&lt;100,"Small Cap",
     G368&lt;=1000,"Mid Cap",
     TRUE,"Large Cap")</f>
        <v>Large Cap</v>
      </c>
    </row>
    <row r="369" spans="1:18" x14ac:dyDescent="0.35">
      <c r="A369">
        <v>368</v>
      </c>
      <c r="B369" t="s">
        <v>314</v>
      </c>
      <c r="C369" t="s">
        <v>1361</v>
      </c>
      <c r="D369" t="s">
        <v>4171</v>
      </c>
      <c r="E369" t="s">
        <v>4176</v>
      </c>
      <c r="F369" t="s">
        <v>4180</v>
      </c>
      <c r="G369">
        <v>2627.62</v>
      </c>
      <c r="H369" s="3">
        <v>42376</v>
      </c>
      <c r="I369">
        <v>2476.4699999999998</v>
      </c>
      <c r="J369">
        <v>281.33</v>
      </c>
      <c r="K369">
        <v>0.11360000000000001</v>
      </c>
      <c r="L369">
        <v>9.34</v>
      </c>
      <c r="M369">
        <v>1.78</v>
      </c>
      <c r="N369">
        <v>46.77</v>
      </c>
      <c r="O369">
        <f t="shared" si="10"/>
        <v>2016</v>
      </c>
      <c r="P369" t="str">
        <f t="shared" si="11"/>
        <v>Q1</v>
      </c>
      <c r="Q369" t="str" cm="1">
        <f t="array" ref="Q369">_xlfn.IFS(L369&lt;8,"Low Valuation",
     L369&lt;=15,"Fair Valuation",
     TRUE,"High Valuation")</f>
        <v>Fair Valuation</v>
      </c>
      <c r="R369" t="str" cm="1">
        <f t="array" ref="R369">_xlfn.IFS(G369&lt;100,"Small Cap",
     G369&lt;=1000,"Mid Cap",
     TRUE,"Large Cap")</f>
        <v>Large Cap</v>
      </c>
    </row>
    <row r="370" spans="1:18" x14ac:dyDescent="0.35">
      <c r="A370">
        <v>369</v>
      </c>
      <c r="B370" t="s">
        <v>315</v>
      </c>
      <c r="C370" t="s">
        <v>1362</v>
      </c>
      <c r="D370" t="s">
        <v>4170</v>
      </c>
      <c r="E370" t="s">
        <v>4178</v>
      </c>
      <c r="F370" t="s">
        <v>4183</v>
      </c>
      <c r="G370">
        <v>3572.65</v>
      </c>
      <c r="H370" s="3">
        <v>42377</v>
      </c>
      <c r="I370">
        <v>1508.73</v>
      </c>
      <c r="J370">
        <v>272.93</v>
      </c>
      <c r="K370">
        <v>0.18090000000000001</v>
      </c>
      <c r="L370">
        <v>13.09</v>
      </c>
      <c r="M370">
        <v>1.26</v>
      </c>
      <c r="N370">
        <v>45.02</v>
      </c>
      <c r="O370">
        <f t="shared" si="10"/>
        <v>2016</v>
      </c>
      <c r="P370" t="str">
        <f t="shared" si="11"/>
        <v>Q1</v>
      </c>
      <c r="Q370" t="str" cm="1">
        <f t="array" ref="Q370">_xlfn.IFS(L370&lt;8,"Low Valuation",
     L370&lt;=15,"Fair Valuation",
     TRUE,"High Valuation")</f>
        <v>Fair Valuation</v>
      </c>
      <c r="R370" t="str" cm="1">
        <f t="array" ref="R370">_xlfn.IFS(G370&lt;100,"Small Cap",
     G370&lt;=1000,"Mid Cap",
     TRUE,"Large Cap")</f>
        <v>Large Cap</v>
      </c>
    </row>
    <row r="371" spans="1:18" x14ac:dyDescent="0.35">
      <c r="A371">
        <v>370</v>
      </c>
      <c r="B371" t="s">
        <v>78</v>
      </c>
      <c r="C371" t="s">
        <v>1174</v>
      </c>
      <c r="D371" t="s">
        <v>4169</v>
      </c>
      <c r="E371" t="s">
        <v>4176</v>
      </c>
      <c r="F371" t="s">
        <v>4182</v>
      </c>
      <c r="G371">
        <v>11935.9</v>
      </c>
      <c r="H371" s="3">
        <v>42378</v>
      </c>
      <c r="I371">
        <v>3527.49</v>
      </c>
      <c r="J371">
        <v>877.64</v>
      </c>
      <c r="K371">
        <v>0.24879999999999999</v>
      </c>
      <c r="L371">
        <v>13.6</v>
      </c>
      <c r="M371">
        <v>1.21</v>
      </c>
      <c r="N371">
        <v>144.41999999999999</v>
      </c>
      <c r="O371">
        <f t="shared" si="10"/>
        <v>2016</v>
      </c>
      <c r="P371" t="str">
        <f t="shared" si="11"/>
        <v>Q1</v>
      </c>
      <c r="Q371" t="str" cm="1">
        <f t="array" ref="Q371">_xlfn.IFS(L371&lt;8,"Low Valuation",
     L371&lt;=15,"Fair Valuation",
     TRUE,"High Valuation")</f>
        <v>Fair Valuation</v>
      </c>
      <c r="R371" t="str" cm="1">
        <f t="array" ref="R371">_xlfn.IFS(G371&lt;100,"Small Cap",
     G371&lt;=1000,"Mid Cap",
     TRUE,"Large Cap")</f>
        <v>Large Cap</v>
      </c>
    </row>
    <row r="372" spans="1:18" x14ac:dyDescent="0.35">
      <c r="A372">
        <v>371</v>
      </c>
      <c r="B372" t="s">
        <v>316</v>
      </c>
      <c r="C372" t="s">
        <v>1363</v>
      </c>
      <c r="D372" t="s">
        <v>4170</v>
      </c>
      <c r="E372" t="s">
        <v>4174</v>
      </c>
      <c r="F372" t="s">
        <v>4182</v>
      </c>
      <c r="G372">
        <v>3550.06</v>
      </c>
      <c r="H372" s="3">
        <v>42379</v>
      </c>
      <c r="I372">
        <v>1470.87</v>
      </c>
      <c r="J372">
        <v>205.92</v>
      </c>
      <c r="K372">
        <v>0.14000000000000001</v>
      </c>
      <c r="L372">
        <v>17.239999999999998</v>
      </c>
      <c r="M372">
        <v>2.11</v>
      </c>
      <c r="N372">
        <v>74.91</v>
      </c>
      <c r="O372">
        <f t="shared" si="10"/>
        <v>2016</v>
      </c>
      <c r="P372" t="str">
        <f t="shared" si="11"/>
        <v>Q1</v>
      </c>
      <c r="Q372" t="str" cm="1">
        <f t="array" ref="Q372">_xlfn.IFS(L372&lt;8,"Low Valuation",
     L372&lt;=15,"Fair Valuation",
     TRUE,"High Valuation")</f>
        <v>High Valuation</v>
      </c>
      <c r="R372" t="str" cm="1">
        <f t="array" ref="R372">_xlfn.IFS(G372&lt;100,"Small Cap",
     G372&lt;=1000,"Mid Cap",
     TRUE,"Large Cap")</f>
        <v>Large Cap</v>
      </c>
    </row>
    <row r="373" spans="1:18" x14ac:dyDescent="0.35">
      <c r="A373">
        <v>372</v>
      </c>
      <c r="B373" t="s">
        <v>317</v>
      </c>
      <c r="C373" t="s">
        <v>1364</v>
      </c>
      <c r="D373" t="s">
        <v>4168</v>
      </c>
      <c r="E373" t="s">
        <v>4174</v>
      </c>
      <c r="F373" t="s">
        <v>4183</v>
      </c>
      <c r="G373">
        <v>12560.64</v>
      </c>
      <c r="H373" s="3">
        <v>42380</v>
      </c>
      <c r="I373">
        <v>4693.24</v>
      </c>
      <c r="J373">
        <v>730.27</v>
      </c>
      <c r="K373">
        <v>0.15559999999999999</v>
      </c>
      <c r="L373">
        <v>17.2</v>
      </c>
      <c r="M373">
        <v>2.37</v>
      </c>
      <c r="N373">
        <v>297.69</v>
      </c>
      <c r="O373">
        <f t="shared" si="10"/>
        <v>2016</v>
      </c>
      <c r="P373" t="str">
        <f t="shared" si="11"/>
        <v>Q1</v>
      </c>
      <c r="Q373" t="str" cm="1">
        <f t="array" ref="Q373">_xlfn.IFS(L373&lt;8,"Low Valuation",
     L373&lt;=15,"Fair Valuation",
     TRUE,"High Valuation")</f>
        <v>High Valuation</v>
      </c>
      <c r="R373" t="str" cm="1">
        <f t="array" ref="R373">_xlfn.IFS(G373&lt;100,"Small Cap",
     G373&lt;=1000,"Mid Cap",
     TRUE,"Large Cap")</f>
        <v>Large Cap</v>
      </c>
    </row>
    <row r="374" spans="1:18" x14ac:dyDescent="0.35">
      <c r="A374">
        <v>373</v>
      </c>
      <c r="B374" t="s">
        <v>14</v>
      </c>
      <c r="C374" t="s">
        <v>1365</v>
      </c>
      <c r="D374" t="s">
        <v>4170</v>
      </c>
      <c r="E374" t="s">
        <v>4173</v>
      </c>
      <c r="F374" t="s">
        <v>4182</v>
      </c>
      <c r="G374">
        <v>3345.94</v>
      </c>
      <c r="H374" s="3">
        <v>42381</v>
      </c>
      <c r="I374">
        <v>1453.55</v>
      </c>
      <c r="J374">
        <v>265.13</v>
      </c>
      <c r="K374">
        <v>0.18240000000000001</v>
      </c>
      <c r="L374">
        <v>12.62</v>
      </c>
      <c r="M374">
        <v>0.86999999999999988</v>
      </c>
      <c r="N374">
        <v>29.11</v>
      </c>
      <c r="O374">
        <f t="shared" si="10"/>
        <v>2016</v>
      </c>
      <c r="P374" t="str">
        <f t="shared" si="11"/>
        <v>Q1</v>
      </c>
      <c r="Q374" t="str" cm="1">
        <f t="array" ref="Q374">_xlfn.IFS(L374&lt;8,"Low Valuation",
     L374&lt;=15,"Fair Valuation",
     TRUE,"High Valuation")</f>
        <v>Fair Valuation</v>
      </c>
      <c r="R374" t="str" cm="1">
        <f t="array" ref="R374">_xlfn.IFS(G374&lt;100,"Small Cap",
     G374&lt;=1000,"Mid Cap",
     TRUE,"Large Cap")</f>
        <v>Large Cap</v>
      </c>
    </row>
    <row r="375" spans="1:18" x14ac:dyDescent="0.35">
      <c r="A375">
        <v>374</v>
      </c>
      <c r="B375" t="s">
        <v>318</v>
      </c>
      <c r="C375" t="s">
        <v>1366</v>
      </c>
      <c r="D375" t="s">
        <v>4165</v>
      </c>
      <c r="E375" t="s">
        <v>4175</v>
      </c>
      <c r="F375" t="s">
        <v>4180</v>
      </c>
      <c r="G375">
        <v>6049.97</v>
      </c>
      <c r="H375" s="3">
        <v>42382</v>
      </c>
      <c r="I375">
        <v>2238.4</v>
      </c>
      <c r="J375">
        <v>348.3</v>
      </c>
      <c r="K375">
        <v>0.15559999999999999</v>
      </c>
      <c r="L375">
        <v>17.37</v>
      </c>
      <c r="M375">
        <v>1.49</v>
      </c>
      <c r="N375">
        <v>90.14</v>
      </c>
      <c r="O375">
        <f t="shared" si="10"/>
        <v>2016</v>
      </c>
      <c r="P375" t="str">
        <f t="shared" si="11"/>
        <v>Q1</v>
      </c>
      <c r="Q375" t="str" cm="1">
        <f t="array" ref="Q375">_xlfn.IFS(L375&lt;8,"Low Valuation",
     L375&lt;=15,"Fair Valuation",
     TRUE,"High Valuation")</f>
        <v>High Valuation</v>
      </c>
      <c r="R375" t="str" cm="1">
        <f t="array" ref="R375">_xlfn.IFS(G375&lt;100,"Small Cap",
     G375&lt;=1000,"Mid Cap",
     TRUE,"Large Cap")</f>
        <v>Large Cap</v>
      </c>
    </row>
    <row r="376" spans="1:18" x14ac:dyDescent="0.35">
      <c r="A376">
        <v>375</v>
      </c>
      <c r="B376" t="s">
        <v>319</v>
      </c>
      <c r="C376" t="s">
        <v>1367</v>
      </c>
      <c r="D376" t="s">
        <v>4171</v>
      </c>
      <c r="E376" t="s">
        <v>4178</v>
      </c>
      <c r="F376" t="s">
        <v>4183</v>
      </c>
      <c r="G376">
        <v>16712.09</v>
      </c>
      <c r="H376" s="3">
        <v>42383</v>
      </c>
      <c r="I376">
        <v>4821.3900000000003</v>
      </c>
      <c r="J376">
        <v>1415.08</v>
      </c>
      <c r="K376">
        <v>0.29349999999999998</v>
      </c>
      <c r="L376">
        <v>11.81</v>
      </c>
      <c r="M376">
        <v>2.44</v>
      </c>
      <c r="N376">
        <v>407.77</v>
      </c>
      <c r="O376">
        <f t="shared" si="10"/>
        <v>2016</v>
      </c>
      <c r="P376" t="str">
        <f t="shared" si="11"/>
        <v>Q1</v>
      </c>
      <c r="Q376" t="str" cm="1">
        <f t="array" ref="Q376">_xlfn.IFS(L376&lt;8,"Low Valuation",
     L376&lt;=15,"Fair Valuation",
     TRUE,"High Valuation")</f>
        <v>Fair Valuation</v>
      </c>
      <c r="R376" t="str" cm="1">
        <f t="array" ref="R376">_xlfn.IFS(G376&lt;100,"Small Cap",
     G376&lt;=1000,"Mid Cap",
     TRUE,"Large Cap")</f>
        <v>Large Cap</v>
      </c>
    </row>
    <row r="377" spans="1:18" x14ac:dyDescent="0.35">
      <c r="A377">
        <v>376</v>
      </c>
      <c r="B377" t="s">
        <v>320</v>
      </c>
      <c r="C377" t="s">
        <v>1368</v>
      </c>
      <c r="D377" t="s">
        <v>4164</v>
      </c>
      <c r="E377" t="s">
        <v>4177</v>
      </c>
      <c r="F377" t="s">
        <v>4180</v>
      </c>
      <c r="G377">
        <v>3064.29</v>
      </c>
      <c r="H377" s="3">
        <v>42384</v>
      </c>
      <c r="I377">
        <v>758.79</v>
      </c>
      <c r="J377">
        <v>219.82</v>
      </c>
      <c r="K377">
        <v>0.28970000000000001</v>
      </c>
      <c r="L377">
        <v>13.94</v>
      </c>
      <c r="M377">
        <v>1.37</v>
      </c>
      <c r="N377">
        <v>41.98</v>
      </c>
      <c r="O377">
        <f t="shared" si="10"/>
        <v>2016</v>
      </c>
      <c r="P377" t="str">
        <f t="shared" si="11"/>
        <v>Q1</v>
      </c>
      <c r="Q377" t="str" cm="1">
        <f t="array" ref="Q377">_xlfn.IFS(L377&lt;8,"Low Valuation",
     L377&lt;=15,"Fair Valuation",
     TRUE,"High Valuation")</f>
        <v>Fair Valuation</v>
      </c>
      <c r="R377" t="str" cm="1">
        <f t="array" ref="R377">_xlfn.IFS(G377&lt;100,"Small Cap",
     G377&lt;=1000,"Mid Cap",
     TRUE,"Large Cap")</f>
        <v>Large Cap</v>
      </c>
    </row>
    <row r="378" spans="1:18" x14ac:dyDescent="0.35">
      <c r="A378">
        <v>377</v>
      </c>
      <c r="B378" t="s">
        <v>321</v>
      </c>
      <c r="C378" t="s">
        <v>1369</v>
      </c>
      <c r="D378" t="s">
        <v>4164</v>
      </c>
      <c r="E378" t="s">
        <v>4178</v>
      </c>
      <c r="F378" t="s">
        <v>4183</v>
      </c>
      <c r="G378">
        <v>986.62</v>
      </c>
      <c r="H378" s="3">
        <v>42385</v>
      </c>
      <c r="I378">
        <v>343.82</v>
      </c>
      <c r="J378">
        <v>85.2</v>
      </c>
      <c r="K378">
        <v>0.24779999999999999</v>
      </c>
      <c r="L378">
        <v>11.58</v>
      </c>
      <c r="M378">
        <v>2.11</v>
      </c>
      <c r="N378">
        <v>20.82</v>
      </c>
      <c r="O378">
        <f t="shared" si="10"/>
        <v>2016</v>
      </c>
      <c r="P378" t="str">
        <f t="shared" si="11"/>
        <v>Q1</v>
      </c>
      <c r="Q378" t="str" cm="1">
        <f t="array" ref="Q378">_xlfn.IFS(L378&lt;8,"Low Valuation",
     L378&lt;=15,"Fair Valuation",
     TRUE,"High Valuation")</f>
        <v>Fair Valuation</v>
      </c>
      <c r="R378" t="str" cm="1">
        <f t="array" ref="R378">_xlfn.IFS(G378&lt;100,"Small Cap",
     G378&lt;=1000,"Mid Cap",
     TRUE,"Large Cap")</f>
        <v>Mid Cap</v>
      </c>
    </row>
    <row r="379" spans="1:18" x14ac:dyDescent="0.35">
      <c r="A379">
        <v>378</v>
      </c>
      <c r="B379" t="s">
        <v>322</v>
      </c>
      <c r="C379" t="s">
        <v>1370</v>
      </c>
      <c r="D379" t="s">
        <v>4168</v>
      </c>
      <c r="E379" t="s">
        <v>4174</v>
      </c>
      <c r="F379" t="s">
        <v>4181</v>
      </c>
      <c r="G379">
        <v>2549.1799999999998</v>
      </c>
      <c r="H379" s="3">
        <v>42386</v>
      </c>
      <c r="I379">
        <v>1320.47</v>
      </c>
      <c r="J379">
        <v>287.07</v>
      </c>
      <c r="K379">
        <v>0.21740000000000001</v>
      </c>
      <c r="L379">
        <v>8.8800000000000008</v>
      </c>
      <c r="M379">
        <v>1.87</v>
      </c>
      <c r="N379">
        <v>47.67</v>
      </c>
      <c r="O379">
        <f t="shared" si="10"/>
        <v>2016</v>
      </c>
      <c r="P379" t="str">
        <f t="shared" si="11"/>
        <v>Q1</v>
      </c>
      <c r="Q379" t="str" cm="1">
        <f t="array" ref="Q379">_xlfn.IFS(L379&lt;8,"Low Valuation",
     L379&lt;=15,"Fair Valuation",
     TRUE,"High Valuation")</f>
        <v>Fair Valuation</v>
      </c>
      <c r="R379" t="str" cm="1">
        <f t="array" ref="R379">_xlfn.IFS(G379&lt;100,"Small Cap",
     G379&lt;=1000,"Mid Cap",
     TRUE,"Large Cap")</f>
        <v>Large Cap</v>
      </c>
    </row>
    <row r="380" spans="1:18" x14ac:dyDescent="0.35">
      <c r="A380">
        <v>379</v>
      </c>
      <c r="B380" t="s">
        <v>323</v>
      </c>
      <c r="C380" t="s">
        <v>1371</v>
      </c>
      <c r="D380" t="s">
        <v>4171</v>
      </c>
      <c r="E380" t="s">
        <v>4176</v>
      </c>
      <c r="F380" t="s">
        <v>4180</v>
      </c>
      <c r="G380">
        <v>12027.11</v>
      </c>
      <c r="H380" s="3">
        <v>42387</v>
      </c>
      <c r="I380">
        <v>4949.92</v>
      </c>
      <c r="J380">
        <v>758.33</v>
      </c>
      <c r="K380">
        <v>0.1532</v>
      </c>
      <c r="L380">
        <v>15.86</v>
      </c>
      <c r="M380">
        <v>0.96</v>
      </c>
      <c r="N380">
        <v>115.46</v>
      </c>
      <c r="O380">
        <f t="shared" si="10"/>
        <v>2016</v>
      </c>
      <c r="P380" t="str">
        <f t="shared" si="11"/>
        <v>Q1</v>
      </c>
      <c r="Q380" t="str" cm="1">
        <f t="array" ref="Q380">_xlfn.IFS(L380&lt;8,"Low Valuation",
     L380&lt;=15,"Fair Valuation",
     TRUE,"High Valuation")</f>
        <v>High Valuation</v>
      </c>
      <c r="R380" t="str" cm="1">
        <f t="array" ref="R380">_xlfn.IFS(G380&lt;100,"Small Cap",
     G380&lt;=1000,"Mid Cap",
     TRUE,"Large Cap")</f>
        <v>Large Cap</v>
      </c>
    </row>
    <row r="381" spans="1:18" x14ac:dyDescent="0.35">
      <c r="A381">
        <v>380</v>
      </c>
      <c r="B381" t="s">
        <v>324</v>
      </c>
      <c r="C381" t="s">
        <v>1372</v>
      </c>
      <c r="D381" t="s">
        <v>4165</v>
      </c>
      <c r="E381" t="s">
        <v>4173</v>
      </c>
      <c r="F381" t="s">
        <v>4181</v>
      </c>
      <c r="G381">
        <v>821.74</v>
      </c>
      <c r="H381" s="3">
        <v>42388</v>
      </c>
      <c r="I381">
        <v>336.98</v>
      </c>
      <c r="J381">
        <v>47.72</v>
      </c>
      <c r="K381">
        <v>0.1416</v>
      </c>
      <c r="L381">
        <v>17.22</v>
      </c>
      <c r="M381">
        <v>2.2799999999999998</v>
      </c>
      <c r="N381">
        <v>18.739999999999998</v>
      </c>
      <c r="O381">
        <f t="shared" si="10"/>
        <v>2016</v>
      </c>
      <c r="P381" t="str">
        <f t="shared" si="11"/>
        <v>Q1</v>
      </c>
      <c r="Q381" t="str" cm="1">
        <f t="array" ref="Q381">_xlfn.IFS(L381&lt;8,"Low Valuation",
     L381&lt;=15,"Fair Valuation",
     TRUE,"High Valuation")</f>
        <v>High Valuation</v>
      </c>
      <c r="R381" t="str" cm="1">
        <f t="array" ref="R381">_xlfn.IFS(G381&lt;100,"Small Cap",
     G381&lt;=1000,"Mid Cap",
     TRUE,"Large Cap")</f>
        <v>Mid Cap</v>
      </c>
    </row>
    <row r="382" spans="1:18" x14ac:dyDescent="0.35">
      <c r="A382">
        <v>381</v>
      </c>
      <c r="B382" t="s">
        <v>299</v>
      </c>
      <c r="C382" t="s">
        <v>1050</v>
      </c>
      <c r="D382" t="s">
        <v>4166</v>
      </c>
      <c r="E382" t="s">
        <v>4178</v>
      </c>
      <c r="F382" t="s">
        <v>4180</v>
      </c>
      <c r="G382">
        <v>9225.41</v>
      </c>
      <c r="H382" s="3">
        <v>42389</v>
      </c>
      <c r="I382">
        <v>1481.84</v>
      </c>
      <c r="J382">
        <v>569.47</v>
      </c>
      <c r="K382">
        <v>0.38429999999999997</v>
      </c>
      <c r="L382">
        <v>16.2</v>
      </c>
      <c r="M382">
        <v>1.37</v>
      </c>
      <c r="N382">
        <v>126.39</v>
      </c>
      <c r="O382">
        <f t="shared" si="10"/>
        <v>2016</v>
      </c>
      <c r="P382" t="str">
        <f t="shared" si="11"/>
        <v>Q1</v>
      </c>
      <c r="Q382" t="str" cm="1">
        <f t="array" ref="Q382">_xlfn.IFS(L382&lt;8,"Low Valuation",
     L382&lt;=15,"Fair Valuation",
     TRUE,"High Valuation")</f>
        <v>High Valuation</v>
      </c>
      <c r="R382" t="str" cm="1">
        <f t="array" ref="R382">_xlfn.IFS(G382&lt;100,"Small Cap",
     G382&lt;=1000,"Mid Cap",
     TRUE,"Large Cap")</f>
        <v>Large Cap</v>
      </c>
    </row>
    <row r="383" spans="1:18" x14ac:dyDescent="0.35">
      <c r="A383">
        <v>382</v>
      </c>
      <c r="B383" t="s">
        <v>325</v>
      </c>
      <c r="C383" t="s">
        <v>1373</v>
      </c>
      <c r="D383" t="s">
        <v>4170</v>
      </c>
      <c r="E383" t="s">
        <v>4173</v>
      </c>
      <c r="F383" t="s">
        <v>4182</v>
      </c>
      <c r="G383">
        <v>5403.76</v>
      </c>
      <c r="H383" s="3">
        <v>42390</v>
      </c>
      <c r="I383">
        <v>2366.85</v>
      </c>
      <c r="J383">
        <v>684.02</v>
      </c>
      <c r="K383">
        <v>0.28899999999999998</v>
      </c>
      <c r="L383">
        <v>7.9</v>
      </c>
      <c r="M383">
        <v>0.53</v>
      </c>
      <c r="N383">
        <v>28.64</v>
      </c>
      <c r="O383">
        <f t="shared" si="10"/>
        <v>2016</v>
      </c>
      <c r="P383" t="str">
        <f t="shared" si="11"/>
        <v>Q1</v>
      </c>
      <c r="Q383" t="str" cm="1">
        <f t="array" ref="Q383">_xlfn.IFS(L383&lt;8,"Low Valuation",
     L383&lt;=15,"Fair Valuation",
     TRUE,"High Valuation")</f>
        <v>Low Valuation</v>
      </c>
      <c r="R383" t="str" cm="1">
        <f t="array" ref="R383">_xlfn.IFS(G383&lt;100,"Small Cap",
     G383&lt;=1000,"Mid Cap",
     TRUE,"Large Cap")</f>
        <v>Large Cap</v>
      </c>
    </row>
    <row r="384" spans="1:18" x14ac:dyDescent="0.35">
      <c r="A384">
        <v>383</v>
      </c>
      <c r="B384" t="s">
        <v>326</v>
      </c>
      <c r="C384" t="s">
        <v>1374</v>
      </c>
      <c r="D384" t="s">
        <v>4164</v>
      </c>
      <c r="E384" t="s">
        <v>4174</v>
      </c>
      <c r="F384" t="s">
        <v>4182</v>
      </c>
      <c r="G384">
        <v>2010.64</v>
      </c>
      <c r="H384" s="3">
        <v>42391</v>
      </c>
      <c r="I384">
        <v>1364.28</v>
      </c>
      <c r="J384">
        <v>142.69999999999999</v>
      </c>
      <c r="K384">
        <v>0.1046</v>
      </c>
      <c r="L384">
        <v>14.09</v>
      </c>
      <c r="M384">
        <v>1.6</v>
      </c>
      <c r="N384">
        <v>32.17</v>
      </c>
      <c r="O384">
        <f t="shared" si="10"/>
        <v>2016</v>
      </c>
      <c r="P384" t="str">
        <f t="shared" si="11"/>
        <v>Q1</v>
      </c>
      <c r="Q384" t="str" cm="1">
        <f t="array" ref="Q384">_xlfn.IFS(L384&lt;8,"Low Valuation",
     L384&lt;=15,"Fair Valuation",
     TRUE,"High Valuation")</f>
        <v>Fair Valuation</v>
      </c>
      <c r="R384" t="str" cm="1">
        <f t="array" ref="R384">_xlfn.IFS(G384&lt;100,"Small Cap",
     G384&lt;=1000,"Mid Cap",
     TRUE,"Large Cap")</f>
        <v>Large Cap</v>
      </c>
    </row>
    <row r="385" spans="1:18" x14ac:dyDescent="0.35">
      <c r="A385">
        <v>384</v>
      </c>
      <c r="B385" t="s">
        <v>320</v>
      </c>
      <c r="C385" t="s">
        <v>1375</v>
      </c>
      <c r="D385" t="s">
        <v>4168</v>
      </c>
      <c r="E385" t="s">
        <v>4172</v>
      </c>
      <c r="F385" t="s">
        <v>4182</v>
      </c>
      <c r="G385">
        <v>4252.04</v>
      </c>
      <c r="H385" s="3">
        <v>42392</v>
      </c>
      <c r="I385">
        <v>1642.16</v>
      </c>
      <c r="J385">
        <v>548.65</v>
      </c>
      <c r="K385">
        <v>0.33410000000000001</v>
      </c>
      <c r="L385">
        <v>7.75</v>
      </c>
      <c r="M385">
        <v>0.9900000000000001</v>
      </c>
      <c r="N385">
        <v>42.1</v>
      </c>
      <c r="O385">
        <f t="shared" si="10"/>
        <v>2016</v>
      </c>
      <c r="P385" t="str">
        <f t="shared" si="11"/>
        <v>Q1</v>
      </c>
      <c r="Q385" t="str" cm="1">
        <f t="array" ref="Q385">_xlfn.IFS(L385&lt;8,"Low Valuation",
     L385&lt;=15,"Fair Valuation",
     TRUE,"High Valuation")</f>
        <v>Low Valuation</v>
      </c>
      <c r="R385" t="str" cm="1">
        <f t="array" ref="R385">_xlfn.IFS(G385&lt;100,"Small Cap",
     G385&lt;=1000,"Mid Cap",
     TRUE,"Large Cap")</f>
        <v>Large Cap</v>
      </c>
    </row>
    <row r="386" spans="1:18" x14ac:dyDescent="0.35">
      <c r="A386">
        <v>385</v>
      </c>
      <c r="B386" t="s">
        <v>233</v>
      </c>
      <c r="C386" t="s">
        <v>1376</v>
      </c>
      <c r="D386" t="s">
        <v>4170</v>
      </c>
      <c r="E386" t="s">
        <v>4174</v>
      </c>
      <c r="F386" t="s">
        <v>4181</v>
      </c>
      <c r="G386">
        <v>1678.3</v>
      </c>
      <c r="H386" s="3">
        <v>42393</v>
      </c>
      <c r="I386">
        <v>1496.95</v>
      </c>
      <c r="J386">
        <v>237.72</v>
      </c>
      <c r="K386">
        <v>0.1588</v>
      </c>
      <c r="L386">
        <v>7.06</v>
      </c>
      <c r="M386">
        <v>2.2400000000000002</v>
      </c>
      <c r="N386">
        <v>37.590000000000003</v>
      </c>
      <c r="O386">
        <f t="shared" si="10"/>
        <v>2016</v>
      </c>
      <c r="P386" t="str">
        <f t="shared" si="11"/>
        <v>Q1</v>
      </c>
      <c r="Q386" t="str" cm="1">
        <f t="array" ref="Q386">_xlfn.IFS(L386&lt;8,"Low Valuation",
     L386&lt;=15,"Fair Valuation",
     TRUE,"High Valuation")</f>
        <v>Low Valuation</v>
      </c>
      <c r="R386" t="str" cm="1">
        <f t="array" ref="R386">_xlfn.IFS(G386&lt;100,"Small Cap",
     G386&lt;=1000,"Mid Cap",
     TRUE,"Large Cap")</f>
        <v>Large Cap</v>
      </c>
    </row>
    <row r="387" spans="1:18" x14ac:dyDescent="0.35">
      <c r="A387">
        <v>386</v>
      </c>
      <c r="B387" t="s">
        <v>284</v>
      </c>
      <c r="C387" t="s">
        <v>1377</v>
      </c>
      <c r="D387" t="s">
        <v>4164</v>
      </c>
      <c r="E387" t="s">
        <v>4175</v>
      </c>
      <c r="F387" t="s">
        <v>4180</v>
      </c>
      <c r="G387">
        <v>1104.3900000000001</v>
      </c>
      <c r="H387" s="3">
        <v>42394</v>
      </c>
      <c r="I387">
        <v>486.53</v>
      </c>
      <c r="J387">
        <v>148.44</v>
      </c>
      <c r="K387">
        <v>0.30509999999999998</v>
      </c>
      <c r="L387">
        <v>7.44</v>
      </c>
      <c r="M387">
        <v>0.52</v>
      </c>
      <c r="N387">
        <v>5.74</v>
      </c>
      <c r="O387">
        <f t="shared" ref="O387:O450" si="12">YEAR(H387)</f>
        <v>2016</v>
      </c>
      <c r="P387" t="str">
        <f t="shared" ref="P387:P450" si="13">"Q"&amp;ROUNDUP(MONTH(H387)/3,0)</f>
        <v>Q1</v>
      </c>
      <c r="Q387" t="str" cm="1">
        <f t="array" ref="Q387">_xlfn.IFS(L387&lt;8,"Low Valuation",
     L387&lt;=15,"Fair Valuation",
     TRUE,"High Valuation")</f>
        <v>Low Valuation</v>
      </c>
      <c r="R387" t="str" cm="1">
        <f t="array" ref="R387">_xlfn.IFS(G387&lt;100,"Small Cap",
     G387&lt;=1000,"Mid Cap",
     TRUE,"Large Cap")</f>
        <v>Large Cap</v>
      </c>
    </row>
    <row r="388" spans="1:18" x14ac:dyDescent="0.35">
      <c r="A388">
        <v>387</v>
      </c>
      <c r="B388" t="s">
        <v>295</v>
      </c>
      <c r="C388" t="s">
        <v>1378</v>
      </c>
      <c r="D388" t="s">
        <v>4171</v>
      </c>
      <c r="E388" t="s">
        <v>4175</v>
      </c>
      <c r="F388" t="s">
        <v>4180</v>
      </c>
      <c r="G388">
        <v>17065.5</v>
      </c>
      <c r="H388" s="3">
        <v>42395</v>
      </c>
      <c r="I388">
        <v>2808.48</v>
      </c>
      <c r="J388">
        <v>1045.04</v>
      </c>
      <c r="K388">
        <v>0.37209999999999999</v>
      </c>
      <c r="L388">
        <v>16.329999999999998</v>
      </c>
      <c r="M388">
        <v>1.18</v>
      </c>
      <c r="N388">
        <v>201.37</v>
      </c>
      <c r="O388">
        <f t="shared" si="12"/>
        <v>2016</v>
      </c>
      <c r="P388" t="str">
        <f t="shared" si="13"/>
        <v>Q1</v>
      </c>
      <c r="Q388" t="str" cm="1">
        <f t="array" ref="Q388">_xlfn.IFS(L388&lt;8,"Low Valuation",
     L388&lt;=15,"Fair Valuation",
     TRUE,"High Valuation")</f>
        <v>High Valuation</v>
      </c>
      <c r="R388" t="str" cm="1">
        <f t="array" ref="R388">_xlfn.IFS(G388&lt;100,"Small Cap",
     G388&lt;=1000,"Mid Cap",
     TRUE,"Large Cap")</f>
        <v>Large Cap</v>
      </c>
    </row>
    <row r="389" spans="1:18" x14ac:dyDescent="0.35">
      <c r="A389">
        <v>388</v>
      </c>
      <c r="B389" t="s">
        <v>327</v>
      </c>
      <c r="C389" t="s">
        <v>1379</v>
      </c>
      <c r="D389" t="s">
        <v>4169</v>
      </c>
      <c r="E389" t="s">
        <v>4178</v>
      </c>
      <c r="F389" t="s">
        <v>4183</v>
      </c>
      <c r="G389">
        <v>983.45</v>
      </c>
      <c r="H389" s="3">
        <v>42396</v>
      </c>
      <c r="I389">
        <v>184.44</v>
      </c>
      <c r="J389">
        <v>62.76</v>
      </c>
      <c r="K389">
        <v>0.34029999999999999</v>
      </c>
      <c r="L389">
        <v>15.67</v>
      </c>
      <c r="M389">
        <v>2.2400000000000002</v>
      </c>
      <c r="N389">
        <v>22.03</v>
      </c>
      <c r="O389">
        <f t="shared" si="12"/>
        <v>2016</v>
      </c>
      <c r="P389" t="str">
        <f t="shared" si="13"/>
        <v>Q1</v>
      </c>
      <c r="Q389" t="str" cm="1">
        <f t="array" ref="Q389">_xlfn.IFS(L389&lt;8,"Low Valuation",
     L389&lt;=15,"Fair Valuation",
     TRUE,"High Valuation")</f>
        <v>High Valuation</v>
      </c>
      <c r="R389" t="str" cm="1">
        <f t="array" ref="R389">_xlfn.IFS(G389&lt;100,"Small Cap",
     G389&lt;=1000,"Mid Cap",
     TRUE,"Large Cap")</f>
        <v>Mid Cap</v>
      </c>
    </row>
    <row r="390" spans="1:18" x14ac:dyDescent="0.35">
      <c r="A390">
        <v>389</v>
      </c>
      <c r="B390" t="s">
        <v>328</v>
      </c>
      <c r="C390" t="s">
        <v>1380</v>
      </c>
      <c r="D390" t="s">
        <v>4165</v>
      </c>
      <c r="E390" t="s">
        <v>4177</v>
      </c>
      <c r="F390" t="s">
        <v>4180</v>
      </c>
      <c r="G390">
        <v>19314.849999999999</v>
      </c>
      <c r="H390" s="3">
        <v>42397</v>
      </c>
      <c r="I390">
        <v>3364.75</v>
      </c>
      <c r="J390">
        <v>1151.75</v>
      </c>
      <c r="K390">
        <v>0.34229999999999999</v>
      </c>
      <c r="L390">
        <v>16.77</v>
      </c>
      <c r="M390">
        <v>1.41</v>
      </c>
      <c r="N390">
        <v>272.33999999999997</v>
      </c>
      <c r="O390">
        <f t="shared" si="12"/>
        <v>2016</v>
      </c>
      <c r="P390" t="str">
        <f t="shared" si="13"/>
        <v>Q1</v>
      </c>
      <c r="Q390" t="str" cm="1">
        <f t="array" ref="Q390">_xlfn.IFS(L390&lt;8,"Low Valuation",
     L390&lt;=15,"Fair Valuation",
     TRUE,"High Valuation")</f>
        <v>High Valuation</v>
      </c>
      <c r="R390" t="str" cm="1">
        <f t="array" ref="R390">_xlfn.IFS(G390&lt;100,"Small Cap",
     G390&lt;=1000,"Mid Cap",
     TRUE,"Large Cap")</f>
        <v>Large Cap</v>
      </c>
    </row>
    <row r="391" spans="1:18" x14ac:dyDescent="0.35">
      <c r="A391">
        <v>390</v>
      </c>
      <c r="B391" t="s">
        <v>329</v>
      </c>
      <c r="C391" t="s">
        <v>1381</v>
      </c>
      <c r="D391" t="s">
        <v>4166</v>
      </c>
      <c r="E391" t="s">
        <v>4173</v>
      </c>
      <c r="F391" t="s">
        <v>4180</v>
      </c>
      <c r="G391">
        <v>10122.540000000001</v>
      </c>
      <c r="H391" s="3">
        <v>42398</v>
      </c>
      <c r="I391">
        <v>2811.24</v>
      </c>
      <c r="J391">
        <v>707.87</v>
      </c>
      <c r="K391">
        <v>0.25180000000000002</v>
      </c>
      <c r="L391">
        <v>14.3</v>
      </c>
      <c r="M391">
        <v>1.87</v>
      </c>
      <c r="N391">
        <v>189.29</v>
      </c>
      <c r="O391">
        <f t="shared" si="12"/>
        <v>2016</v>
      </c>
      <c r="P391" t="str">
        <f t="shared" si="13"/>
        <v>Q1</v>
      </c>
      <c r="Q391" t="str" cm="1">
        <f t="array" ref="Q391">_xlfn.IFS(L391&lt;8,"Low Valuation",
     L391&lt;=15,"Fair Valuation",
     TRUE,"High Valuation")</f>
        <v>Fair Valuation</v>
      </c>
      <c r="R391" t="str" cm="1">
        <f t="array" ref="R391">_xlfn.IFS(G391&lt;100,"Small Cap",
     G391&lt;=1000,"Mid Cap",
     TRUE,"Large Cap")</f>
        <v>Large Cap</v>
      </c>
    </row>
    <row r="392" spans="1:18" x14ac:dyDescent="0.35">
      <c r="A392">
        <v>391</v>
      </c>
      <c r="B392" t="s">
        <v>330</v>
      </c>
      <c r="C392" t="s">
        <v>1382</v>
      </c>
      <c r="D392" t="s">
        <v>4169</v>
      </c>
      <c r="E392" t="s">
        <v>4179</v>
      </c>
      <c r="F392" t="s">
        <v>4180</v>
      </c>
      <c r="G392">
        <v>11044.05</v>
      </c>
      <c r="H392" s="3">
        <v>42399</v>
      </c>
      <c r="I392">
        <v>2625.55</v>
      </c>
      <c r="J392">
        <v>915</v>
      </c>
      <c r="K392">
        <v>0.34849999999999998</v>
      </c>
      <c r="L392">
        <v>12.07</v>
      </c>
      <c r="M392">
        <v>2.15</v>
      </c>
      <c r="N392">
        <v>237.45</v>
      </c>
      <c r="O392">
        <f t="shared" si="12"/>
        <v>2016</v>
      </c>
      <c r="P392" t="str">
        <f t="shared" si="13"/>
        <v>Q1</v>
      </c>
      <c r="Q392" t="str" cm="1">
        <f t="array" ref="Q392">_xlfn.IFS(L392&lt;8,"Low Valuation",
     L392&lt;=15,"Fair Valuation",
     TRUE,"High Valuation")</f>
        <v>Fair Valuation</v>
      </c>
      <c r="R392" t="str" cm="1">
        <f t="array" ref="R392">_xlfn.IFS(G392&lt;100,"Small Cap",
     G392&lt;=1000,"Mid Cap",
     TRUE,"Large Cap")</f>
        <v>Large Cap</v>
      </c>
    </row>
    <row r="393" spans="1:18" x14ac:dyDescent="0.35">
      <c r="A393">
        <v>392</v>
      </c>
      <c r="B393" t="s">
        <v>331</v>
      </c>
      <c r="C393" t="s">
        <v>1383</v>
      </c>
      <c r="D393" t="s">
        <v>4170</v>
      </c>
      <c r="E393" t="s">
        <v>4179</v>
      </c>
      <c r="F393" t="s">
        <v>4183</v>
      </c>
      <c r="G393">
        <v>3913.08</v>
      </c>
      <c r="H393" s="3">
        <v>42400</v>
      </c>
      <c r="I393">
        <v>1445.13</v>
      </c>
      <c r="J393">
        <v>221.83</v>
      </c>
      <c r="K393">
        <v>0.1535</v>
      </c>
      <c r="L393">
        <v>17.64</v>
      </c>
      <c r="M393">
        <v>1.98</v>
      </c>
      <c r="N393">
        <v>77.48</v>
      </c>
      <c r="O393">
        <f t="shared" si="12"/>
        <v>2016</v>
      </c>
      <c r="P393" t="str">
        <f t="shared" si="13"/>
        <v>Q1</v>
      </c>
      <c r="Q393" t="str" cm="1">
        <f t="array" ref="Q393">_xlfn.IFS(L393&lt;8,"Low Valuation",
     L393&lt;=15,"Fair Valuation",
     TRUE,"High Valuation")</f>
        <v>High Valuation</v>
      </c>
      <c r="R393" t="str" cm="1">
        <f t="array" ref="R393">_xlfn.IFS(G393&lt;100,"Small Cap",
     G393&lt;=1000,"Mid Cap",
     TRUE,"Large Cap")</f>
        <v>Large Cap</v>
      </c>
    </row>
    <row r="394" spans="1:18" x14ac:dyDescent="0.35">
      <c r="A394">
        <v>393</v>
      </c>
      <c r="B394" t="s">
        <v>331</v>
      </c>
      <c r="C394" t="s">
        <v>1384</v>
      </c>
      <c r="D394" t="s">
        <v>4164</v>
      </c>
      <c r="E394" t="s">
        <v>4178</v>
      </c>
      <c r="F394" t="s">
        <v>4181</v>
      </c>
      <c r="G394">
        <v>6400.66</v>
      </c>
      <c r="H394" s="3">
        <v>42401</v>
      </c>
      <c r="I394">
        <v>1335.97</v>
      </c>
      <c r="J394">
        <v>366.59</v>
      </c>
      <c r="K394">
        <v>0.27439999999999998</v>
      </c>
      <c r="L394">
        <v>17.46</v>
      </c>
      <c r="M394">
        <v>0.66</v>
      </c>
      <c r="N394">
        <v>42.24</v>
      </c>
      <c r="O394">
        <f t="shared" si="12"/>
        <v>2016</v>
      </c>
      <c r="P394" t="str">
        <f t="shared" si="13"/>
        <v>Q1</v>
      </c>
      <c r="Q394" t="str" cm="1">
        <f t="array" ref="Q394">_xlfn.IFS(L394&lt;8,"Low Valuation",
     L394&lt;=15,"Fair Valuation",
     TRUE,"High Valuation")</f>
        <v>High Valuation</v>
      </c>
      <c r="R394" t="str" cm="1">
        <f t="array" ref="R394">_xlfn.IFS(G394&lt;100,"Small Cap",
     G394&lt;=1000,"Mid Cap",
     TRUE,"Large Cap")</f>
        <v>Large Cap</v>
      </c>
    </row>
    <row r="395" spans="1:18" x14ac:dyDescent="0.35">
      <c r="A395">
        <v>394</v>
      </c>
      <c r="B395" t="s">
        <v>320</v>
      </c>
      <c r="C395" t="s">
        <v>1385</v>
      </c>
      <c r="D395" t="s">
        <v>4171</v>
      </c>
      <c r="E395" t="s">
        <v>4176</v>
      </c>
      <c r="F395" t="s">
        <v>4181</v>
      </c>
      <c r="G395">
        <v>1150.73</v>
      </c>
      <c r="H395" s="3">
        <v>42402</v>
      </c>
      <c r="I395">
        <v>463.49</v>
      </c>
      <c r="J395">
        <v>132.41999999999999</v>
      </c>
      <c r="K395">
        <v>0.28570000000000001</v>
      </c>
      <c r="L395">
        <v>8.69</v>
      </c>
      <c r="M395">
        <v>2.0299999999999998</v>
      </c>
      <c r="N395">
        <v>23.36</v>
      </c>
      <c r="O395">
        <f t="shared" si="12"/>
        <v>2016</v>
      </c>
      <c r="P395" t="str">
        <f t="shared" si="13"/>
        <v>Q1</v>
      </c>
      <c r="Q395" t="str" cm="1">
        <f t="array" ref="Q395">_xlfn.IFS(L395&lt;8,"Low Valuation",
     L395&lt;=15,"Fair Valuation",
     TRUE,"High Valuation")</f>
        <v>Fair Valuation</v>
      </c>
      <c r="R395" t="str" cm="1">
        <f t="array" ref="R395">_xlfn.IFS(G395&lt;100,"Small Cap",
     G395&lt;=1000,"Mid Cap",
     TRUE,"Large Cap")</f>
        <v>Large Cap</v>
      </c>
    </row>
    <row r="396" spans="1:18" x14ac:dyDescent="0.35">
      <c r="A396">
        <v>395</v>
      </c>
      <c r="B396" t="s">
        <v>181</v>
      </c>
      <c r="C396" t="s">
        <v>1386</v>
      </c>
      <c r="D396" t="s">
        <v>4169</v>
      </c>
      <c r="E396" t="s">
        <v>4174</v>
      </c>
      <c r="F396" t="s">
        <v>4180</v>
      </c>
      <c r="G396">
        <v>6257.88</v>
      </c>
      <c r="H396" s="3">
        <v>42403</v>
      </c>
      <c r="I396">
        <v>2862.36</v>
      </c>
      <c r="J396">
        <v>858.42</v>
      </c>
      <c r="K396">
        <v>0.2999</v>
      </c>
      <c r="L396">
        <v>7.29</v>
      </c>
      <c r="M396">
        <v>0.67</v>
      </c>
      <c r="N396">
        <v>41.93</v>
      </c>
      <c r="O396">
        <f t="shared" si="12"/>
        <v>2016</v>
      </c>
      <c r="P396" t="str">
        <f t="shared" si="13"/>
        <v>Q1</v>
      </c>
      <c r="Q396" t="str" cm="1">
        <f t="array" ref="Q396">_xlfn.IFS(L396&lt;8,"Low Valuation",
     L396&lt;=15,"Fair Valuation",
     TRUE,"High Valuation")</f>
        <v>Low Valuation</v>
      </c>
      <c r="R396" t="str" cm="1">
        <f t="array" ref="R396">_xlfn.IFS(G396&lt;100,"Small Cap",
     G396&lt;=1000,"Mid Cap",
     TRUE,"Large Cap")</f>
        <v>Large Cap</v>
      </c>
    </row>
    <row r="397" spans="1:18" x14ac:dyDescent="0.35">
      <c r="A397">
        <v>396</v>
      </c>
      <c r="B397" t="s">
        <v>332</v>
      </c>
      <c r="C397" t="s">
        <v>1387</v>
      </c>
      <c r="D397" t="s">
        <v>4169</v>
      </c>
      <c r="E397" t="s">
        <v>4176</v>
      </c>
      <c r="F397" t="s">
        <v>4183</v>
      </c>
      <c r="G397">
        <v>4941.2</v>
      </c>
      <c r="H397" s="3">
        <v>42404</v>
      </c>
      <c r="I397">
        <v>3144.35</v>
      </c>
      <c r="J397">
        <v>700.88</v>
      </c>
      <c r="K397">
        <v>0.22289999999999999</v>
      </c>
      <c r="L397">
        <v>7.05</v>
      </c>
      <c r="M397">
        <v>1.24</v>
      </c>
      <c r="N397">
        <v>61.27</v>
      </c>
      <c r="O397">
        <f t="shared" si="12"/>
        <v>2016</v>
      </c>
      <c r="P397" t="str">
        <f t="shared" si="13"/>
        <v>Q1</v>
      </c>
      <c r="Q397" t="str" cm="1">
        <f t="array" ref="Q397">_xlfn.IFS(L397&lt;8,"Low Valuation",
     L397&lt;=15,"Fair Valuation",
     TRUE,"High Valuation")</f>
        <v>Low Valuation</v>
      </c>
      <c r="R397" t="str" cm="1">
        <f t="array" ref="R397">_xlfn.IFS(G397&lt;100,"Small Cap",
     G397&lt;=1000,"Mid Cap",
     TRUE,"Large Cap")</f>
        <v>Large Cap</v>
      </c>
    </row>
    <row r="398" spans="1:18" x14ac:dyDescent="0.35">
      <c r="A398">
        <v>397</v>
      </c>
      <c r="B398" t="s">
        <v>173</v>
      </c>
      <c r="C398" t="s">
        <v>1388</v>
      </c>
      <c r="D398" t="s">
        <v>4165</v>
      </c>
      <c r="E398" t="s">
        <v>4178</v>
      </c>
      <c r="F398" t="s">
        <v>4182</v>
      </c>
      <c r="G398">
        <v>8875.32</v>
      </c>
      <c r="H398" s="3">
        <v>42405</v>
      </c>
      <c r="I398">
        <v>3377.11</v>
      </c>
      <c r="J398">
        <v>529.87</v>
      </c>
      <c r="K398">
        <v>0.15690000000000001</v>
      </c>
      <c r="L398">
        <v>16.75</v>
      </c>
      <c r="M398">
        <v>2.4</v>
      </c>
      <c r="N398">
        <v>213.01</v>
      </c>
      <c r="O398">
        <f t="shared" si="12"/>
        <v>2016</v>
      </c>
      <c r="P398" t="str">
        <f t="shared" si="13"/>
        <v>Q1</v>
      </c>
      <c r="Q398" t="str" cm="1">
        <f t="array" ref="Q398">_xlfn.IFS(L398&lt;8,"Low Valuation",
     L398&lt;=15,"Fair Valuation",
     TRUE,"High Valuation")</f>
        <v>High Valuation</v>
      </c>
      <c r="R398" t="str" cm="1">
        <f t="array" ref="R398">_xlfn.IFS(G398&lt;100,"Small Cap",
     G398&lt;=1000,"Mid Cap",
     TRUE,"Large Cap")</f>
        <v>Large Cap</v>
      </c>
    </row>
    <row r="399" spans="1:18" x14ac:dyDescent="0.35">
      <c r="A399">
        <v>398</v>
      </c>
      <c r="B399" t="s">
        <v>139</v>
      </c>
      <c r="C399" t="s">
        <v>1389</v>
      </c>
      <c r="D399" t="s">
        <v>4165</v>
      </c>
      <c r="E399" t="s">
        <v>4173</v>
      </c>
      <c r="F399" t="s">
        <v>4183</v>
      </c>
      <c r="G399">
        <v>16693.400000000001</v>
      </c>
      <c r="H399" s="3">
        <v>42406</v>
      </c>
      <c r="I399">
        <v>4809.78</v>
      </c>
      <c r="J399">
        <v>1534.32</v>
      </c>
      <c r="K399">
        <v>0.31900000000000001</v>
      </c>
      <c r="L399">
        <v>10.88</v>
      </c>
      <c r="M399">
        <v>1.99</v>
      </c>
      <c r="N399">
        <v>332.2</v>
      </c>
      <c r="O399">
        <f t="shared" si="12"/>
        <v>2016</v>
      </c>
      <c r="P399" t="str">
        <f t="shared" si="13"/>
        <v>Q1</v>
      </c>
      <c r="Q399" t="str" cm="1">
        <f t="array" ref="Q399">_xlfn.IFS(L399&lt;8,"Low Valuation",
     L399&lt;=15,"Fair Valuation",
     TRUE,"High Valuation")</f>
        <v>Fair Valuation</v>
      </c>
      <c r="R399" t="str" cm="1">
        <f t="array" ref="R399">_xlfn.IFS(G399&lt;100,"Small Cap",
     G399&lt;=1000,"Mid Cap",
     TRUE,"Large Cap")</f>
        <v>Large Cap</v>
      </c>
    </row>
    <row r="400" spans="1:18" x14ac:dyDescent="0.35">
      <c r="A400">
        <v>399</v>
      </c>
      <c r="B400" t="s">
        <v>333</v>
      </c>
      <c r="C400" t="s">
        <v>1390</v>
      </c>
      <c r="D400" t="s">
        <v>4168</v>
      </c>
      <c r="E400" t="s">
        <v>4174</v>
      </c>
      <c r="F400" t="s">
        <v>4183</v>
      </c>
      <c r="G400">
        <v>3804.51</v>
      </c>
      <c r="H400" s="3">
        <v>42407</v>
      </c>
      <c r="I400">
        <v>1475.54</v>
      </c>
      <c r="J400">
        <v>286.7</v>
      </c>
      <c r="K400">
        <v>0.1943</v>
      </c>
      <c r="L400">
        <v>13.27</v>
      </c>
      <c r="M400">
        <v>1.69</v>
      </c>
      <c r="N400">
        <v>64.3</v>
      </c>
      <c r="O400">
        <f t="shared" si="12"/>
        <v>2016</v>
      </c>
      <c r="P400" t="str">
        <f t="shared" si="13"/>
        <v>Q1</v>
      </c>
      <c r="Q400" t="str" cm="1">
        <f t="array" ref="Q400">_xlfn.IFS(L400&lt;8,"Low Valuation",
     L400&lt;=15,"Fair Valuation",
     TRUE,"High Valuation")</f>
        <v>Fair Valuation</v>
      </c>
      <c r="R400" t="str" cm="1">
        <f t="array" ref="R400">_xlfn.IFS(G400&lt;100,"Small Cap",
     G400&lt;=1000,"Mid Cap",
     TRUE,"Large Cap")</f>
        <v>Large Cap</v>
      </c>
    </row>
    <row r="401" spans="1:18" x14ac:dyDescent="0.35">
      <c r="A401">
        <v>400</v>
      </c>
      <c r="B401" t="s">
        <v>334</v>
      </c>
      <c r="C401" t="s">
        <v>1391</v>
      </c>
      <c r="D401" t="s">
        <v>4166</v>
      </c>
      <c r="E401" t="s">
        <v>4177</v>
      </c>
      <c r="F401" t="s">
        <v>4183</v>
      </c>
      <c r="G401">
        <v>11788.2</v>
      </c>
      <c r="H401" s="3">
        <v>42408</v>
      </c>
      <c r="I401">
        <v>4399.37</v>
      </c>
      <c r="J401">
        <v>776.05</v>
      </c>
      <c r="K401">
        <v>0.1764</v>
      </c>
      <c r="L401">
        <v>15.19</v>
      </c>
      <c r="M401">
        <v>2.38</v>
      </c>
      <c r="N401">
        <v>280.56</v>
      </c>
      <c r="O401">
        <f t="shared" si="12"/>
        <v>2016</v>
      </c>
      <c r="P401" t="str">
        <f t="shared" si="13"/>
        <v>Q1</v>
      </c>
      <c r="Q401" t="str" cm="1">
        <f t="array" ref="Q401">_xlfn.IFS(L401&lt;8,"Low Valuation",
     L401&lt;=15,"Fair Valuation",
     TRUE,"High Valuation")</f>
        <v>High Valuation</v>
      </c>
      <c r="R401" t="str" cm="1">
        <f t="array" ref="R401">_xlfn.IFS(G401&lt;100,"Small Cap",
     G401&lt;=1000,"Mid Cap",
     TRUE,"Large Cap")</f>
        <v>Large Cap</v>
      </c>
    </row>
    <row r="402" spans="1:18" x14ac:dyDescent="0.35">
      <c r="A402">
        <v>401</v>
      </c>
      <c r="B402" t="s">
        <v>150</v>
      </c>
      <c r="C402" t="s">
        <v>1392</v>
      </c>
      <c r="D402" t="s">
        <v>4166</v>
      </c>
      <c r="E402" t="s">
        <v>4178</v>
      </c>
      <c r="F402" t="s">
        <v>4181</v>
      </c>
      <c r="G402">
        <v>185.71</v>
      </c>
      <c r="H402" s="3">
        <v>42409</v>
      </c>
      <c r="I402">
        <v>55.11</v>
      </c>
      <c r="J402">
        <v>13.38</v>
      </c>
      <c r="K402">
        <v>0.24279999999999999</v>
      </c>
      <c r="L402">
        <v>13.88</v>
      </c>
      <c r="M402">
        <v>2.19</v>
      </c>
      <c r="N402">
        <v>4.07</v>
      </c>
      <c r="O402">
        <f t="shared" si="12"/>
        <v>2016</v>
      </c>
      <c r="P402" t="str">
        <f t="shared" si="13"/>
        <v>Q1</v>
      </c>
      <c r="Q402" t="str" cm="1">
        <f t="array" ref="Q402">_xlfn.IFS(L402&lt;8,"Low Valuation",
     L402&lt;=15,"Fair Valuation",
     TRUE,"High Valuation")</f>
        <v>Fair Valuation</v>
      </c>
      <c r="R402" t="str" cm="1">
        <f t="array" ref="R402">_xlfn.IFS(G402&lt;100,"Small Cap",
     G402&lt;=1000,"Mid Cap",
     TRUE,"Large Cap")</f>
        <v>Mid Cap</v>
      </c>
    </row>
    <row r="403" spans="1:18" x14ac:dyDescent="0.35">
      <c r="A403">
        <v>402</v>
      </c>
      <c r="B403" t="s">
        <v>335</v>
      </c>
      <c r="C403" t="s">
        <v>1393</v>
      </c>
      <c r="D403" t="s">
        <v>4165</v>
      </c>
      <c r="E403" t="s">
        <v>4177</v>
      </c>
      <c r="F403" t="s">
        <v>4181</v>
      </c>
      <c r="G403">
        <v>3550.17</v>
      </c>
      <c r="H403" s="3">
        <v>42410</v>
      </c>
      <c r="I403">
        <v>959.51</v>
      </c>
      <c r="J403">
        <v>342.35</v>
      </c>
      <c r="K403">
        <v>0.35680000000000001</v>
      </c>
      <c r="L403">
        <v>10.37</v>
      </c>
      <c r="M403">
        <v>2.2799999999999998</v>
      </c>
      <c r="N403">
        <v>80.94</v>
      </c>
      <c r="O403">
        <f t="shared" si="12"/>
        <v>2016</v>
      </c>
      <c r="P403" t="str">
        <f t="shared" si="13"/>
        <v>Q1</v>
      </c>
      <c r="Q403" t="str" cm="1">
        <f t="array" ref="Q403">_xlfn.IFS(L403&lt;8,"Low Valuation",
     L403&lt;=15,"Fair Valuation",
     TRUE,"High Valuation")</f>
        <v>Fair Valuation</v>
      </c>
      <c r="R403" t="str" cm="1">
        <f t="array" ref="R403">_xlfn.IFS(G403&lt;100,"Small Cap",
     G403&lt;=1000,"Mid Cap",
     TRUE,"Large Cap")</f>
        <v>Large Cap</v>
      </c>
    </row>
    <row r="404" spans="1:18" x14ac:dyDescent="0.35">
      <c r="A404">
        <v>403</v>
      </c>
      <c r="B404" t="s">
        <v>91</v>
      </c>
      <c r="C404" t="s">
        <v>1394</v>
      </c>
      <c r="D404" t="s">
        <v>4164</v>
      </c>
      <c r="E404" t="s">
        <v>4172</v>
      </c>
      <c r="F404" t="s">
        <v>4180</v>
      </c>
      <c r="G404">
        <v>418.01</v>
      </c>
      <c r="H404" s="3">
        <v>42411</v>
      </c>
      <c r="I404">
        <v>187.17</v>
      </c>
      <c r="J404">
        <v>23.51</v>
      </c>
      <c r="K404">
        <v>0.12559999999999999</v>
      </c>
      <c r="L404">
        <v>17.78</v>
      </c>
      <c r="M404">
        <v>1.72</v>
      </c>
      <c r="N404">
        <v>7.19</v>
      </c>
      <c r="O404">
        <f t="shared" si="12"/>
        <v>2016</v>
      </c>
      <c r="P404" t="str">
        <f t="shared" si="13"/>
        <v>Q1</v>
      </c>
      <c r="Q404" t="str" cm="1">
        <f t="array" ref="Q404">_xlfn.IFS(L404&lt;8,"Low Valuation",
     L404&lt;=15,"Fair Valuation",
     TRUE,"High Valuation")</f>
        <v>High Valuation</v>
      </c>
      <c r="R404" t="str" cm="1">
        <f t="array" ref="R404">_xlfn.IFS(G404&lt;100,"Small Cap",
     G404&lt;=1000,"Mid Cap",
     TRUE,"Large Cap")</f>
        <v>Mid Cap</v>
      </c>
    </row>
    <row r="405" spans="1:18" x14ac:dyDescent="0.35">
      <c r="A405">
        <v>404</v>
      </c>
      <c r="B405" t="s">
        <v>72</v>
      </c>
      <c r="C405" t="s">
        <v>1395</v>
      </c>
      <c r="D405" t="s">
        <v>4167</v>
      </c>
      <c r="E405" t="s">
        <v>4175</v>
      </c>
      <c r="F405" t="s">
        <v>4182</v>
      </c>
      <c r="G405">
        <v>4406.2</v>
      </c>
      <c r="H405" s="3">
        <v>42412</v>
      </c>
      <c r="I405">
        <v>2117.2800000000002</v>
      </c>
      <c r="J405">
        <v>319.29000000000002</v>
      </c>
      <c r="K405">
        <v>0.15079999999999999</v>
      </c>
      <c r="L405">
        <v>13.8</v>
      </c>
      <c r="M405">
        <v>0.57000000000000006</v>
      </c>
      <c r="N405">
        <v>25.12</v>
      </c>
      <c r="O405">
        <f t="shared" si="12"/>
        <v>2016</v>
      </c>
      <c r="P405" t="str">
        <f t="shared" si="13"/>
        <v>Q1</v>
      </c>
      <c r="Q405" t="str" cm="1">
        <f t="array" ref="Q405">_xlfn.IFS(L405&lt;8,"Low Valuation",
     L405&lt;=15,"Fair Valuation",
     TRUE,"High Valuation")</f>
        <v>Fair Valuation</v>
      </c>
      <c r="R405" t="str" cm="1">
        <f t="array" ref="R405">_xlfn.IFS(G405&lt;100,"Small Cap",
     G405&lt;=1000,"Mid Cap",
     TRUE,"Large Cap")</f>
        <v>Large Cap</v>
      </c>
    </row>
    <row r="406" spans="1:18" x14ac:dyDescent="0.35">
      <c r="A406">
        <v>405</v>
      </c>
      <c r="B406" t="s">
        <v>336</v>
      </c>
      <c r="C406" t="s">
        <v>1396</v>
      </c>
      <c r="D406" t="s">
        <v>4169</v>
      </c>
      <c r="E406" t="s">
        <v>4178</v>
      </c>
      <c r="F406" t="s">
        <v>4180</v>
      </c>
      <c r="G406">
        <v>4169.34</v>
      </c>
      <c r="H406" s="3">
        <v>42413</v>
      </c>
      <c r="I406">
        <v>1592.49</v>
      </c>
      <c r="J406">
        <v>313.72000000000003</v>
      </c>
      <c r="K406">
        <v>0.19700000000000001</v>
      </c>
      <c r="L406">
        <v>13.29</v>
      </c>
      <c r="M406">
        <v>1.8</v>
      </c>
      <c r="N406">
        <v>75.05</v>
      </c>
      <c r="O406">
        <f t="shared" si="12"/>
        <v>2016</v>
      </c>
      <c r="P406" t="str">
        <f t="shared" si="13"/>
        <v>Q1</v>
      </c>
      <c r="Q406" t="str" cm="1">
        <f t="array" ref="Q406">_xlfn.IFS(L406&lt;8,"Low Valuation",
     L406&lt;=15,"Fair Valuation",
     TRUE,"High Valuation")</f>
        <v>Fair Valuation</v>
      </c>
      <c r="R406" t="str" cm="1">
        <f t="array" ref="R406">_xlfn.IFS(G406&lt;100,"Small Cap",
     G406&lt;=1000,"Mid Cap",
     TRUE,"Large Cap")</f>
        <v>Large Cap</v>
      </c>
    </row>
    <row r="407" spans="1:18" x14ac:dyDescent="0.35">
      <c r="A407">
        <v>406</v>
      </c>
      <c r="B407" t="s">
        <v>50</v>
      </c>
      <c r="C407" t="s">
        <v>1397</v>
      </c>
      <c r="D407" t="s">
        <v>4164</v>
      </c>
      <c r="E407" t="s">
        <v>4177</v>
      </c>
      <c r="F407" t="s">
        <v>4182</v>
      </c>
      <c r="G407">
        <v>22332.85</v>
      </c>
      <c r="H407" s="3">
        <v>42414</v>
      </c>
      <c r="I407">
        <v>4237.97</v>
      </c>
      <c r="J407">
        <v>1603.22</v>
      </c>
      <c r="K407">
        <v>0.37830000000000003</v>
      </c>
      <c r="L407">
        <v>13.93</v>
      </c>
      <c r="M407">
        <v>1.66</v>
      </c>
      <c r="N407">
        <v>370.73</v>
      </c>
      <c r="O407">
        <f t="shared" si="12"/>
        <v>2016</v>
      </c>
      <c r="P407" t="str">
        <f t="shared" si="13"/>
        <v>Q1</v>
      </c>
      <c r="Q407" t="str" cm="1">
        <f t="array" ref="Q407">_xlfn.IFS(L407&lt;8,"Low Valuation",
     L407&lt;=15,"Fair Valuation",
     TRUE,"High Valuation")</f>
        <v>Fair Valuation</v>
      </c>
      <c r="R407" t="str" cm="1">
        <f t="array" ref="R407">_xlfn.IFS(G407&lt;100,"Small Cap",
     G407&lt;=1000,"Mid Cap",
     TRUE,"Large Cap")</f>
        <v>Large Cap</v>
      </c>
    </row>
    <row r="408" spans="1:18" x14ac:dyDescent="0.35">
      <c r="A408">
        <v>407</v>
      </c>
      <c r="B408" t="s">
        <v>337</v>
      </c>
      <c r="C408" t="s">
        <v>1398</v>
      </c>
      <c r="D408" t="s">
        <v>4171</v>
      </c>
      <c r="E408" t="s">
        <v>4178</v>
      </c>
      <c r="F408" t="s">
        <v>4181</v>
      </c>
      <c r="G408">
        <v>6195.38</v>
      </c>
      <c r="H408" s="3">
        <v>42415</v>
      </c>
      <c r="I408">
        <v>2023.64</v>
      </c>
      <c r="J408">
        <v>789.22</v>
      </c>
      <c r="K408">
        <v>0.39</v>
      </c>
      <c r="L408">
        <v>7.85</v>
      </c>
      <c r="M408">
        <v>2.29</v>
      </c>
      <c r="N408">
        <v>141.87</v>
      </c>
      <c r="O408">
        <f t="shared" si="12"/>
        <v>2016</v>
      </c>
      <c r="P408" t="str">
        <f t="shared" si="13"/>
        <v>Q1</v>
      </c>
      <c r="Q408" t="str" cm="1">
        <f t="array" ref="Q408">_xlfn.IFS(L408&lt;8,"Low Valuation",
     L408&lt;=15,"Fair Valuation",
     TRUE,"High Valuation")</f>
        <v>Low Valuation</v>
      </c>
      <c r="R408" t="str" cm="1">
        <f t="array" ref="R408">_xlfn.IFS(G408&lt;100,"Small Cap",
     G408&lt;=1000,"Mid Cap",
     TRUE,"Large Cap")</f>
        <v>Large Cap</v>
      </c>
    </row>
    <row r="409" spans="1:18" x14ac:dyDescent="0.35">
      <c r="A409">
        <v>408</v>
      </c>
      <c r="B409" t="s">
        <v>338</v>
      </c>
      <c r="C409" t="s">
        <v>1140</v>
      </c>
      <c r="D409" t="s">
        <v>4171</v>
      </c>
      <c r="E409" t="s">
        <v>4175</v>
      </c>
      <c r="F409" t="s">
        <v>4182</v>
      </c>
      <c r="G409">
        <v>5961.7</v>
      </c>
      <c r="H409" s="3">
        <v>42416</v>
      </c>
      <c r="I409">
        <v>1589.51</v>
      </c>
      <c r="J409">
        <v>420.43</v>
      </c>
      <c r="K409">
        <v>0.26450000000000001</v>
      </c>
      <c r="L409">
        <v>14.18</v>
      </c>
      <c r="M409">
        <v>0.97</v>
      </c>
      <c r="N409">
        <v>57.83</v>
      </c>
      <c r="O409">
        <f t="shared" si="12"/>
        <v>2016</v>
      </c>
      <c r="P409" t="str">
        <f t="shared" si="13"/>
        <v>Q1</v>
      </c>
      <c r="Q409" t="str" cm="1">
        <f t="array" ref="Q409">_xlfn.IFS(L409&lt;8,"Low Valuation",
     L409&lt;=15,"Fair Valuation",
     TRUE,"High Valuation")</f>
        <v>Fair Valuation</v>
      </c>
      <c r="R409" t="str" cm="1">
        <f t="array" ref="R409">_xlfn.IFS(G409&lt;100,"Small Cap",
     G409&lt;=1000,"Mid Cap",
     TRUE,"Large Cap")</f>
        <v>Large Cap</v>
      </c>
    </row>
    <row r="410" spans="1:18" x14ac:dyDescent="0.35">
      <c r="A410">
        <v>409</v>
      </c>
      <c r="B410" t="s">
        <v>339</v>
      </c>
      <c r="C410" t="s">
        <v>1273</v>
      </c>
      <c r="D410" t="s">
        <v>4171</v>
      </c>
      <c r="E410" t="s">
        <v>4173</v>
      </c>
      <c r="F410" t="s">
        <v>4183</v>
      </c>
      <c r="G410">
        <v>3445.34</v>
      </c>
      <c r="H410" s="3">
        <v>42417</v>
      </c>
      <c r="I410">
        <v>880.3</v>
      </c>
      <c r="J410">
        <v>222.28</v>
      </c>
      <c r="K410">
        <v>0.2525</v>
      </c>
      <c r="L410">
        <v>15.5</v>
      </c>
      <c r="M410">
        <v>1.88</v>
      </c>
      <c r="N410">
        <v>64.77</v>
      </c>
      <c r="O410">
        <f t="shared" si="12"/>
        <v>2016</v>
      </c>
      <c r="P410" t="str">
        <f t="shared" si="13"/>
        <v>Q1</v>
      </c>
      <c r="Q410" t="str" cm="1">
        <f t="array" ref="Q410">_xlfn.IFS(L410&lt;8,"Low Valuation",
     L410&lt;=15,"Fair Valuation",
     TRUE,"High Valuation")</f>
        <v>High Valuation</v>
      </c>
      <c r="R410" t="str" cm="1">
        <f t="array" ref="R410">_xlfn.IFS(G410&lt;100,"Small Cap",
     G410&lt;=1000,"Mid Cap",
     TRUE,"Large Cap")</f>
        <v>Large Cap</v>
      </c>
    </row>
    <row r="411" spans="1:18" x14ac:dyDescent="0.35">
      <c r="A411">
        <v>410</v>
      </c>
      <c r="B411" t="s">
        <v>340</v>
      </c>
      <c r="C411" t="s">
        <v>1399</v>
      </c>
      <c r="D411" t="s">
        <v>4170</v>
      </c>
      <c r="E411" t="s">
        <v>4176</v>
      </c>
      <c r="F411" t="s">
        <v>4181</v>
      </c>
      <c r="G411">
        <v>2781.59</v>
      </c>
      <c r="H411" s="3">
        <v>42418</v>
      </c>
      <c r="I411">
        <v>638.91999999999996</v>
      </c>
      <c r="J411">
        <v>236.53</v>
      </c>
      <c r="K411">
        <v>0.37019999999999997</v>
      </c>
      <c r="L411">
        <v>11.76</v>
      </c>
      <c r="M411">
        <v>2.39</v>
      </c>
      <c r="N411">
        <v>66.48</v>
      </c>
      <c r="O411">
        <f t="shared" si="12"/>
        <v>2016</v>
      </c>
      <c r="P411" t="str">
        <f t="shared" si="13"/>
        <v>Q1</v>
      </c>
      <c r="Q411" t="str" cm="1">
        <f t="array" ref="Q411">_xlfn.IFS(L411&lt;8,"Low Valuation",
     L411&lt;=15,"Fair Valuation",
     TRUE,"High Valuation")</f>
        <v>Fair Valuation</v>
      </c>
      <c r="R411" t="str" cm="1">
        <f t="array" ref="R411">_xlfn.IFS(G411&lt;100,"Small Cap",
     G411&lt;=1000,"Mid Cap",
     TRUE,"Large Cap")</f>
        <v>Large Cap</v>
      </c>
    </row>
    <row r="412" spans="1:18" x14ac:dyDescent="0.35">
      <c r="A412">
        <v>411</v>
      </c>
      <c r="B412" t="s">
        <v>303</v>
      </c>
      <c r="C412" t="s">
        <v>1400</v>
      </c>
      <c r="D412" t="s">
        <v>4170</v>
      </c>
      <c r="E412" t="s">
        <v>4178</v>
      </c>
      <c r="F412" t="s">
        <v>4182</v>
      </c>
      <c r="G412">
        <v>2948.81</v>
      </c>
      <c r="H412" s="3">
        <v>42419</v>
      </c>
      <c r="I412">
        <v>2789.5</v>
      </c>
      <c r="J412">
        <v>349.8</v>
      </c>
      <c r="K412">
        <v>0.12540000000000001</v>
      </c>
      <c r="L412">
        <v>8.43</v>
      </c>
      <c r="M412">
        <v>2.21</v>
      </c>
      <c r="N412">
        <v>65.17</v>
      </c>
      <c r="O412">
        <f t="shared" si="12"/>
        <v>2016</v>
      </c>
      <c r="P412" t="str">
        <f t="shared" si="13"/>
        <v>Q1</v>
      </c>
      <c r="Q412" t="str" cm="1">
        <f t="array" ref="Q412">_xlfn.IFS(L412&lt;8,"Low Valuation",
     L412&lt;=15,"Fair Valuation",
     TRUE,"High Valuation")</f>
        <v>Fair Valuation</v>
      </c>
      <c r="R412" t="str" cm="1">
        <f t="array" ref="R412">_xlfn.IFS(G412&lt;100,"Small Cap",
     G412&lt;=1000,"Mid Cap",
     TRUE,"Large Cap")</f>
        <v>Large Cap</v>
      </c>
    </row>
    <row r="413" spans="1:18" x14ac:dyDescent="0.35">
      <c r="A413">
        <v>412</v>
      </c>
      <c r="B413" t="s">
        <v>201</v>
      </c>
      <c r="C413" t="s">
        <v>1401</v>
      </c>
      <c r="D413" t="s">
        <v>4164</v>
      </c>
      <c r="E413" t="s">
        <v>4174</v>
      </c>
      <c r="F413" t="s">
        <v>4181</v>
      </c>
      <c r="G413">
        <v>12995.6</v>
      </c>
      <c r="H413" s="3">
        <v>42420</v>
      </c>
      <c r="I413">
        <v>3544.34</v>
      </c>
      <c r="J413">
        <v>1306.0899999999999</v>
      </c>
      <c r="K413">
        <v>0.36849999999999999</v>
      </c>
      <c r="L413">
        <v>9.9499999999999993</v>
      </c>
      <c r="M413">
        <v>1.56</v>
      </c>
      <c r="N413">
        <v>202.73</v>
      </c>
      <c r="O413">
        <f t="shared" si="12"/>
        <v>2016</v>
      </c>
      <c r="P413" t="str">
        <f t="shared" si="13"/>
        <v>Q1</v>
      </c>
      <c r="Q413" t="str" cm="1">
        <f t="array" ref="Q413">_xlfn.IFS(L413&lt;8,"Low Valuation",
     L413&lt;=15,"Fair Valuation",
     TRUE,"High Valuation")</f>
        <v>Fair Valuation</v>
      </c>
      <c r="R413" t="str" cm="1">
        <f t="array" ref="R413">_xlfn.IFS(G413&lt;100,"Small Cap",
     G413&lt;=1000,"Mid Cap",
     TRUE,"Large Cap")</f>
        <v>Large Cap</v>
      </c>
    </row>
    <row r="414" spans="1:18" x14ac:dyDescent="0.35">
      <c r="A414">
        <v>413</v>
      </c>
      <c r="B414" t="s">
        <v>341</v>
      </c>
      <c r="C414" t="s">
        <v>1402</v>
      </c>
      <c r="D414" t="s">
        <v>4170</v>
      </c>
      <c r="E414" t="s">
        <v>4177</v>
      </c>
      <c r="F414" t="s">
        <v>4182</v>
      </c>
      <c r="G414">
        <v>7988.83</v>
      </c>
      <c r="H414" s="3">
        <v>42421</v>
      </c>
      <c r="I414">
        <v>3269.47</v>
      </c>
      <c r="J414">
        <v>909.89</v>
      </c>
      <c r="K414">
        <v>0.27829999999999999</v>
      </c>
      <c r="L414">
        <v>8.7799999999999994</v>
      </c>
      <c r="M414">
        <v>1.35</v>
      </c>
      <c r="N414">
        <v>107.85</v>
      </c>
      <c r="O414">
        <f t="shared" si="12"/>
        <v>2016</v>
      </c>
      <c r="P414" t="str">
        <f t="shared" si="13"/>
        <v>Q1</v>
      </c>
      <c r="Q414" t="str" cm="1">
        <f t="array" ref="Q414">_xlfn.IFS(L414&lt;8,"Low Valuation",
     L414&lt;=15,"Fair Valuation",
     TRUE,"High Valuation")</f>
        <v>Fair Valuation</v>
      </c>
      <c r="R414" t="str" cm="1">
        <f t="array" ref="R414">_xlfn.IFS(G414&lt;100,"Small Cap",
     G414&lt;=1000,"Mid Cap",
     TRUE,"Large Cap")</f>
        <v>Large Cap</v>
      </c>
    </row>
    <row r="415" spans="1:18" x14ac:dyDescent="0.35">
      <c r="A415">
        <v>414</v>
      </c>
      <c r="B415" t="s">
        <v>342</v>
      </c>
      <c r="C415" t="s">
        <v>1403</v>
      </c>
      <c r="D415" t="s">
        <v>4164</v>
      </c>
      <c r="E415" t="s">
        <v>4173</v>
      </c>
      <c r="F415" t="s">
        <v>4183</v>
      </c>
      <c r="G415">
        <v>8065.11</v>
      </c>
      <c r="H415" s="3">
        <v>42422</v>
      </c>
      <c r="I415">
        <v>1278.1500000000001</v>
      </c>
      <c r="J415">
        <v>452.08</v>
      </c>
      <c r="K415">
        <v>0.35370000000000001</v>
      </c>
      <c r="L415">
        <v>17.84</v>
      </c>
      <c r="M415">
        <v>0.63</v>
      </c>
      <c r="N415">
        <v>50.81</v>
      </c>
      <c r="O415">
        <f t="shared" si="12"/>
        <v>2016</v>
      </c>
      <c r="P415" t="str">
        <f t="shared" si="13"/>
        <v>Q1</v>
      </c>
      <c r="Q415" t="str" cm="1">
        <f t="array" ref="Q415">_xlfn.IFS(L415&lt;8,"Low Valuation",
     L415&lt;=15,"Fair Valuation",
     TRUE,"High Valuation")</f>
        <v>High Valuation</v>
      </c>
      <c r="R415" t="str" cm="1">
        <f t="array" ref="R415">_xlfn.IFS(G415&lt;100,"Small Cap",
     G415&lt;=1000,"Mid Cap",
     TRUE,"Large Cap")</f>
        <v>Large Cap</v>
      </c>
    </row>
    <row r="416" spans="1:18" x14ac:dyDescent="0.35">
      <c r="A416">
        <v>415</v>
      </c>
      <c r="B416" t="s">
        <v>343</v>
      </c>
      <c r="C416" t="s">
        <v>1404</v>
      </c>
      <c r="D416" t="s">
        <v>4167</v>
      </c>
      <c r="E416" t="s">
        <v>4172</v>
      </c>
      <c r="F416" t="s">
        <v>4180</v>
      </c>
      <c r="G416">
        <v>9635.33</v>
      </c>
      <c r="H416" s="3">
        <v>42423</v>
      </c>
      <c r="I416">
        <v>3583.94</v>
      </c>
      <c r="J416">
        <v>713.2</v>
      </c>
      <c r="K416">
        <v>0.19900000000000001</v>
      </c>
      <c r="L416">
        <v>13.51</v>
      </c>
      <c r="M416">
        <v>1.02</v>
      </c>
      <c r="N416">
        <v>98.28</v>
      </c>
      <c r="O416">
        <f t="shared" si="12"/>
        <v>2016</v>
      </c>
      <c r="P416" t="str">
        <f t="shared" si="13"/>
        <v>Q1</v>
      </c>
      <c r="Q416" t="str" cm="1">
        <f t="array" ref="Q416">_xlfn.IFS(L416&lt;8,"Low Valuation",
     L416&lt;=15,"Fair Valuation",
     TRUE,"High Valuation")</f>
        <v>Fair Valuation</v>
      </c>
      <c r="R416" t="str" cm="1">
        <f t="array" ref="R416">_xlfn.IFS(G416&lt;100,"Small Cap",
     G416&lt;=1000,"Mid Cap",
     TRUE,"Large Cap")</f>
        <v>Large Cap</v>
      </c>
    </row>
    <row r="417" spans="1:18" x14ac:dyDescent="0.35">
      <c r="A417">
        <v>416</v>
      </c>
      <c r="B417" t="s">
        <v>344</v>
      </c>
      <c r="C417" t="s">
        <v>1405</v>
      </c>
      <c r="D417" t="s">
        <v>4170</v>
      </c>
      <c r="E417" t="s">
        <v>4179</v>
      </c>
      <c r="F417" t="s">
        <v>4182</v>
      </c>
      <c r="G417">
        <v>6596.72</v>
      </c>
      <c r="H417" s="3">
        <v>42424</v>
      </c>
      <c r="I417">
        <v>3272.49</v>
      </c>
      <c r="J417">
        <v>691.48</v>
      </c>
      <c r="K417">
        <v>0.21129999999999999</v>
      </c>
      <c r="L417">
        <v>9.5399999999999991</v>
      </c>
      <c r="M417">
        <v>2.3199999999999998</v>
      </c>
      <c r="N417">
        <v>153.04</v>
      </c>
      <c r="O417">
        <f t="shared" si="12"/>
        <v>2016</v>
      </c>
      <c r="P417" t="str">
        <f t="shared" si="13"/>
        <v>Q1</v>
      </c>
      <c r="Q417" t="str" cm="1">
        <f t="array" ref="Q417">_xlfn.IFS(L417&lt;8,"Low Valuation",
     L417&lt;=15,"Fair Valuation",
     TRUE,"High Valuation")</f>
        <v>Fair Valuation</v>
      </c>
      <c r="R417" t="str" cm="1">
        <f t="array" ref="R417">_xlfn.IFS(G417&lt;100,"Small Cap",
     G417&lt;=1000,"Mid Cap",
     TRUE,"Large Cap")</f>
        <v>Large Cap</v>
      </c>
    </row>
    <row r="418" spans="1:18" x14ac:dyDescent="0.35">
      <c r="A418">
        <v>417</v>
      </c>
      <c r="B418" t="s">
        <v>345</v>
      </c>
      <c r="C418" t="s">
        <v>1406</v>
      </c>
      <c r="D418" t="s">
        <v>4166</v>
      </c>
      <c r="E418" t="s">
        <v>4175</v>
      </c>
      <c r="F418" t="s">
        <v>4180</v>
      </c>
      <c r="G418">
        <v>11480.71</v>
      </c>
      <c r="H418" s="3">
        <v>42425</v>
      </c>
      <c r="I418">
        <v>4715.37</v>
      </c>
      <c r="J418">
        <v>1339.64</v>
      </c>
      <c r="K418">
        <v>0.28410000000000002</v>
      </c>
      <c r="L418">
        <v>8.57</v>
      </c>
      <c r="M418">
        <v>2.38</v>
      </c>
      <c r="N418">
        <v>273.24</v>
      </c>
      <c r="O418">
        <f t="shared" si="12"/>
        <v>2016</v>
      </c>
      <c r="P418" t="str">
        <f t="shared" si="13"/>
        <v>Q1</v>
      </c>
      <c r="Q418" t="str" cm="1">
        <f t="array" ref="Q418">_xlfn.IFS(L418&lt;8,"Low Valuation",
     L418&lt;=15,"Fair Valuation",
     TRUE,"High Valuation")</f>
        <v>Fair Valuation</v>
      </c>
      <c r="R418" t="str" cm="1">
        <f t="array" ref="R418">_xlfn.IFS(G418&lt;100,"Small Cap",
     G418&lt;=1000,"Mid Cap",
     TRUE,"Large Cap")</f>
        <v>Large Cap</v>
      </c>
    </row>
    <row r="419" spans="1:18" x14ac:dyDescent="0.35">
      <c r="A419">
        <v>418</v>
      </c>
      <c r="B419" t="s">
        <v>346</v>
      </c>
      <c r="C419" t="s">
        <v>1407</v>
      </c>
      <c r="D419" t="s">
        <v>4165</v>
      </c>
      <c r="E419" t="s">
        <v>4177</v>
      </c>
      <c r="F419" t="s">
        <v>4181</v>
      </c>
      <c r="G419">
        <v>10458.68</v>
      </c>
      <c r="H419" s="3">
        <v>42426</v>
      </c>
      <c r="I419">
        <v>3764.75</v>
      </c>
      <c r="J419">
        <v>1224.67</v>
      </c>
      <c r="K419">
        <v>0.32529999999999998</v>
      </c>
      <c r="L419">
        <v>8.5399999999999991</v>
      </c>
      <c r="M419">
        <v>2.16</v>
      </c>
      <c r="N419">
        <v>225.91</v>
      </c>
      <c r="O419">
        <f t="shared" si="12"/>
        <v>2016</v>
      </c>
      <c r="P419" t="str">
        <f t="shared" si="13"/>
        <v>Q1</v>
      </c>
      <c r="Q419" t="str" cm="1">
        <f t="array" ref="Q419">_xlfn.IFS(L419&lt;8,"Low Valuation",
     L419&lt;=15,"Fair Valuation",
     TRUE,"High Valuation")</f>
        <v>Fair Valuation</v>
      </c>
      <c r="R419" t="str" cm="1">
        <f t="array" ref="R419">_xlfn.IFS(G419&lt;100,"Small Cap",
     G419&lt;=1000,"Mid Cap",
     TRUE,"Large Cap")</f>
        <v>Large Cap</v>
      </c>
    </row>
    <row r="420" spans="1:18" x14ac:dyDescent="0.35">
      <c r="A420">
        <v>419</v>
      </c>
      <c r="B420" t="s">
        <v>347</v>
      </c>
      <c r="C420" t="s">
        <v>1408</v>
      </c>
      <c r="D420" t="s">
        <v>4168</v>
      </c>
      <c r="E420" t="s">
        <v>4177</v>
      </c>
      <c r="F420" t="s">
        <v>4180</v>
      </c>
      <c r="G420">
        <v>5209.59</v>
      </c>
      <c r="H420" s="3">
        <v>42427</v>
      </c>
      <c r="I420">
        <v>1238.47</v>
      </c>
      <c r="J420">
        <v>358.54</v>
      </c>
      <c r="K420">
        <v>0.28949999999999998</v>
      </c>
      <c r="L420">
        <v>14.53</v>
      </c>
      <c r="M420">
        <v>1.98</v>
      </c>
      <c r="N420">
        <v>103.15</v>
      </c>
      <c r="O420">
        <f t="shared" si="12"/>
        <v>2016</v>
      </c>
      <c r="P420" t="str">
        <f t="shared" si="13"/>
        <v>Q1</v>
      </c>
      <c r="Q420" t="str" cm="1">
        <f t="array" ref="Q420">_xlfn.IFS(L420&lt;8,"Low Valuation",
     L420&lt;=15,"Fair Valuation",
     TRUE,"High Valuation")</f>
        <v>Fair Valuation</v>
      </c>
      <c r="R420" t="str" cm="1">
        <f t="array" ref="R420">_xlfn.IFS(G420&lt;100,"Small Cap",
     G420&lt;=1000,"Mid Cap",
     TRUE,"Large Cap")</f>
        <v>Large Cap</v>
      </c>
    </row>
    <row r="421" spans="1:18" x14ac:dyDescent="0.35">
      <c r="A421">
        <v>420</v>
      </c>
      <c r="B421" t="s">
        <v>348</v>
      </c>
      <c r="C421" t="s">
        <v>1409</v>
      </c>
      <c r="D421" t="s">
        <v>4167</v>
      </c>
      <c r="E421" t="s">
        <v>4173</v>
      </c>
      <c r="F421" t="s">
        <v>4182</v>
      </c>
      <c r="G421">
        <v>10943.31</v>
      </c>
      <c r="H421" s="3">
        <v>42428</v>
      </c>
      <c r="I421">
        <v>1981.81</v>
      </c>
      <c r="J421">
        <v>649.84</v>
      </c>
      <c r="K421">
        <v>0.32790000000000002</v>
      </c>
      <c r="L421">
        <v>16.84</v>
      </c>
      <c r="M421">
        <v>1.67</v>
      </c>
      <c r="N421">
        <v>182.75</v>
      </c>
      <c r="O421">
        <f t="shared" si="12"/>
        <v>2016</v>
      </c>
      <c r="P421" t="str">
        <f t="shared" si="13"/>
        <v>Q1</v>
      </c>
      <c r="Q421" t="str" cm="1">
        <f t="array" ref="Q421">_xlfn.IFS(L421&lt;8,"Low Valuation",
     L421&lt;=15,"Fair Valuation",
     TRUE,"High Valuation")</f>
        <v>High Valuation</v>
      </c>
      <c r="R421" t="str" cm="1">
        <f t="array" ref="R421">_xlfn.IFS(G421&lt;100,"Small Cap",
     G421&lt;=1000,"Mid Cap",
     TRUE,"Large Cap")</f>
        <v>Large Cap</v>
      </c>
    </row>
    <row r="422" spans="1:18" x14ac:dyDescent="0.35">
      <c r="A422">
        <v>421</v>
      </c>
      <c r="B422" t="s">
        <v>349</v>
      </c>
      <c r="C422" t="s">
        <v>1410</v>
      </c>
      <c r="D422" t="s">
        <v>4166</v>
      </c>
      <c r="E422" t="s">
        <v>4179</v>
      </c>
      <c r="F422" t="s">
        <v>4180</v>
      </c>
      <c r="G422">
        <v>501.01</v>
      </c>
      <c r="H422" s="3">
        <v>42429</v>
      </c>
      <c r="I422">
        <v>497.53</v>
      </c>
      <c r="J422">
        <v>69.010000000000005</v>
      </c>
      <c r="K422">
        <v>0.13869999999999999</v>
      </c>
      <c r="L422">
        <v>7.26</v>
      </c>
      <c r="M422">
        <v>0.85000000000000009</v>
      </c>
      <c r="N422">
        <v>4.26</v>
      </c>
      <c r="O422">
        <f t="shared" si="12"/>
        <v>2016</v>
      </c>
      <c r="P422" t="str">
        <f t="shared" si="13"/>
        <v>Q1</v>
      </c>
      <c r="Q422" t="str" cm="1">
        <f t="array" ref="Q422">_xlfn.IFS(L422&lt;8,"Low Valuation",
     L422&lt;=15,"Fair Valuation",
     TRUE,"High Valuation")</f>
        <v>Low Valuation</v>
      </c>
      <c r="R422" t="str" cm="1">
        <f t="array" ref="R422">_xlfn.IFS(G422&lt;100,"Small Cap",
     G422&lt;=1000,"Mid Cap",
     TRUE,"Large Cap")</f>
        <v>Mid Cap</v>
      </c>
    </row>
    <row r="423" spans="1:18" x14ac:dyDescent="0.35">
      <c r="A423">
        <v>422</v>
      </c>
      <c r="B423" t="s">
        <v>254</v>
      </c>
      <c r="C423" t="s">
        <v>1411</v>
      </c>
      <c r="D423" t="s">
        <v>4169</v>
      </c>
      <c r="E423" t="s">
        <v>4175</v>
      </c>
      <c r="F423" t="s">
        <v>4183</v>
      </c>
      <c r="G423">
        <v>1458.27</v>
      </c>
      <c r="H423" s="3">
        <v>42430</v>
      </c>
      <c r="I423">
        <v>675.83</v>
      </c>
      <c r="J423">
        <v>225.39</v>
      </c>
      <c r="K423">
        <v>0.33350000000000002</v>
      </c>
      <c r="L423">
        <v>6.47</v>
      </c>
      <c r="M423">
        <v>0.98</v>
      </c>
      <c r="N423">
        <v>14.29</v>
      </c>
      <c r="O423">
        <f t="shared" si="12"/>
        <v>2016</v>
      </c>
      <c r="P423" t="str">
        <f t="shared" si="13"/>
        <v>Q1</v>
      </c>
      <c r="Q423" t="str" cm="1">
        <f t="array" ref="Q423">_xlfn.IFS(L423&lt;8,"Low Valuation",
     L423&lt;=15,"Fair Valuation",
     TRUE,"High Valuation")</f>
        <v>Low Valuation</v>
      </c>
      <c r="R423" t="str" cm="1">
        <f t="array" ref="R423">_xlfn.IFS(G423&lt;100,"Small Cap",
     G423&lt;=1000,"Mid Cap",
     TRUE,"Large Cap")</f>
        <v>Large Cap</v>
      </c>
    </row>
    <row r="424" spans="1:18" x14ac:dyDescent="0.35">
      <c r="A424">
        <v>423</v>
      </c>
      <c r="B424" t="s">
        <v>350</v>
      </c>
      <c r="C424" t="s">
        <v>1412</v>
      </c>
      <c r="D424" t="s">
        <v>4171</v>
      </c>
      <c r="E424" t="s">
        <v>4174</v>
      </c>
      <c r="F424" t="s">
        <v>4181</v>
      </c>
      <c r="G424">
        <v>22901.1</v>
      </c>
      <c r="H424" s="3">
        <v>42431</v>
      </c>
      <c r="I424">
        <v>4401.38</v>
      </c>
      <c r="J424">
        <v>1725.78</v>
      </c>
      <c r="K424">
        <v>0.3921</v>
      </c>
      <c r="L424">
        <v>13.27</v>
      </c>
      <c r="M424">
        <v>2.4500000000000002</v>
      </c>
      <c r="N424">
        <v>561.08000000000004</v>
      </c>
      <c r="O424">
        <f t="shared" si="12"/>
        <v>2016</v>
      </c>
      <c r="P424" t="str">
        <f t="shared" si="13"/>
        <v>Q1</v>
      </c>
      <c r="Q424" t="str" cm="1">
        <f t="array" ref="Q424">_xlfn.IFS(L424&lt;8,"Low Valuation",
     L424&lt;=15,"Fair Valuation",
     TRUE,"High Valuation")</f>
        <v>Fair Valuation</v>
      </c>
      <c r="R424" t="str" cm="1">
        <f t="array" ref="R424">_xlfn.IFS(G424&lt;100,"Small Cap",
     G424&lt;=1000,"Mid Cap",
     TRUE,"Large Cap")</f>
        <v>Large Cap</v>
      </c>
    </row>
    <row r="425" spans="1:18" x14ac:dyDescent="0.35">
      <c r="A425">
        <v>424</v>
      </c>
      <c r="B425" t="s">
        <v>351</v>
      </c>
      <c r="C425" t="s">
        <v>1413</v>
      </c>
      <c r="D425" t="s">
        <v>4167</v>
      </c>
      <c r="E425" t="s">
        <v>4175</v>
      </c>
      <c r="F425" t="s">
        <v>4182</v>
      </c>
      <c r="G425">
        <v>992.99</v>
      </c>
      <c r="H425" s="3">
        <v>42432</v>
      </c>
      <c r="I425">
        <v>265.08999999999997</v>
      </c>
      <c r="J425">
        <v>101.95</v>
      </c>
      <c r="K425">
        <v>0.3846</v>
      </c>
      <c r="L425">
        <v>9.74</v>
      </c>
      <c r="M425">
        <v>2.1</v>
      </c>
      <c r="N425">
        <v>20.85</v>
      </c>
      <c r="O425">
        <f t="shared" si="12"/>
        <v>2016</v>
      </c>
      <c r="P425" t="str">
        <f t="shared" si="13"/>
        <v>Q1</v>
      </c>
      <c r="Q425" t="str" cm="1">
        <f t="array" ref="Q425">_xlfn.IFS(L425&lt;8,"Low Valuation",
     L425&lt;=15,"Fair Valuation",
     TRUE,"High Valuation")</f>
        <v>Fair Valuation</v>
      </c>
      <c r="R425" t="str" cm="1">
        <f t="array" ref="R425">_xlfn.IFS(G425&lt;100,"Small Cap",
     G425&lt;=1000,"Mid Cap",
     TRUE,"Large Cap")</f>
        <v>Mid Cap</v>
      </c>
    </row>
    <row r="426" spans="1:18" x14ac:dyDescent="0.35">
      <c r="A426">
        <v>425</v>
      </c>
      <c r="B426" t="s">
        <v>352</v>
      </c>
      <c r="C426" t="s">
        <v>1414</v>
      </c>
      <c r="D426" t="s">
        <v>4171</v>
      </c>
      <c r="E426" t="s">
        <v>4179</v>
      </c>
      <c r="F426" t="s">
        <v>4181</v>
      </c>
      <c r="G426">
        <v>16725.72</v>
      </c>
      <c r="H426" s="3">
        <v>42433</v>
      </c>
      <c r="I426">
        <v>4062.61</v>
      </c>
      <c r="J426">
        <v>1454.41</v>
      </c>
      <c r="K426">
        <v>0.35799999999999998</v>
      </c>
      <c r="L426">
        <v>11.5</v>
      </c>
      <c r="M426">
        <v>2.36</v>
      </c>
      <c r="N426">
        <v>394.73</v>
      </c>
      <c r="O426">
        <f t="shared" si="12"/>
        <v>2016</v>
      </c>
      <c r="P426" t="str">
        <f t="shared" si="13"/>
        <v>Q1</v>
      </c>
      <c r="Q426" t="str" cm="1">
        <f t="array" ref="Q426">_xlfn.IFS(L426&lt;8,"Low Valuation",
     L426&lt;=15,"Fair Valuation",
     TRUE,"High Valuation")</f>
        <v>Fair Valuation</v>
      </c>
      <c r="R426" t="str" cm="1">
        <f t="array" ref="R426">_xlfn.IFS(G426&lt;100,"Small Cap",
     G426&lt;=1000,"Mid Cap",
     TRUE,"Large Cap")</f>
        <v>Large Cap</v>
      </c>
    </row>
    <row r="427" spans="1:18" x14ac:dyDescent="0.35">
      <c r="A427">
        <v>426</v>
      </c>
      <c r="B427" t="s">
        <v>138</v>
      </c>
      <c r="C427" t="s">
        <v>1415</v>
      </c>
      <c r="D427" t="s">
        <v>4170</v>
      </c>
      <c r="E427" t="s">
        <v>4172</v>
      </c>
      <c r="F427" t="s">
        <v>4180</v>
      </c>
      <c r="G427">
        <v>6775.3</v>
      </c>
      <c r="H427" s="3">
        <v>42434</v>
      </c>
      <c r="I427">
        <v>1326.57</v>
      </c>
      <c r="J427">
        <v>504.49</v>
      </c>
      <c r="K427">
        <v>0.38030000000000003</v>
      </c>
      <c r="L427">
        <v>13.43</v>
      </c>
      <c r="M427">
        <v>2.4700000000000002</v>
      </c>
      <c r="N427">
        <v>167.35</v>
      </c>
      <c r="O427">
        <f t="shared" si="12"/>
        <v>2016</v>
      </c>
      <c r="P427" t="str">
        <f t="shared" si="13"/>
        <v>Q1</v>
      </c>
      <c r="Q427" t="str" cm="1">
        <f t="array" ref="Q427">_xlfn.IFS(L427&lt;8,"Low Valuation",
     L427&lt;=15,"Fair Valuation",
     TRUE,"High Valuation")</f>
        <v>Fair Valuation</v>
      </c>
      <c r="R427" t="str" cm="1">
        <f t="array" ref="R427">_xlfn.IFS(G427&lt;100,"Small Cap",
     G427&lt;=1000,"Mid Cap",
     TRUE,"Large Cap")</f>
        <v>Large Cap</v>
      </c>
    </row>
    <row r="428" spans="1:18" x14ac:dyDescent="0.35">
      <c r="A428">
        <v>427</v>
      </c>
      <c r="B428" t="s">
        <v>246</v>
      </c>
      <c r="C428" t="s">
        <v>1416</v>
      </c>
      <c r="D428" t="s">
        <v>4167</v>
      </c>
      <c r="E428" t="s">
        <v>4178</v>
      </c>
      <c r="F428" t="s">
        <v>4180</v>
      </c>
      <c r="G428">
        <v>859.23</v>
      </c>
      <c r="H428" s="3">
        <v>42435</v>
      </c>
      <c r="I428">
        <v>211.59</v>
      </c>
      <c r="J428">
        <v>67.180000000000007</v>
      </c>
      <c r="K428">
        <v>0.3175</v>
      </c>
      <c r="L428">
        <v>12.79</v>
      </c>
      <c r="M428">
        <v>1.48</v>
      </c>
      <c r="N428">
        <v>12.72</v>
      </c>
      <c r="O428">
        <f t="shared" si="12"/>
        <v>2016</v>
      </c>
      <c r="P428" t="str">
        <f t="shared" si="13"/>
        <v>Q1</v>
      </c>
      <c r="Q428" t="str" cm="1">
        <f t="array" ref="Q428">_xlfn.IFS(L428&lt;8,"Low Valuation",
     L428&lt;=15,"Fair Valuation",
     TRUE,"High Valuation")</f>
        <v>Fair Valuation</v>
      </c>
      <c r="R428" t="str" cm="1">
        <f t="array" ref="R428">_xlfn.IFS(G428&lt;100,"Small Cap",
     G428&lt;=1000,"Mid Cap",
     TRUE,"Large Cap")</f>
        <v>Mid Cap</v>
      </c>
    </row>
    <row r="429" spans="1:18" x14ac:dyDescent="0.35">
      <c r="A429">
        <v>428</v>
      </c>
      <c r="B429" t="s">
        <v>353</v>
      </c>
      <c r="C429" t="s">
        <v>1417</v>
      </c>
      <c r="D429" t="s">
        <v>4165</v>
      </c>
      <c r="E429" t="s">
        <v>4175</v>
      </c>
      <c r="F429" t="s">
        <v>4180</v>
      </c>
      <c r="G429">
        <v>2373</v>
      </c>
      <c r="H429" s="3">
        <v>42436</v>
      </c>
      <c r="I429">
        <v>1333.13</v>
      </c>
      <c r="J429">
        <v>263.95999999999998</v>
      </c>
      <c r="K429">
        <v>0.19800000000000001</v>
      </c>
      <c r="L429">
        <v>8.99</v>
      </c>
      <c r="M429">
        <v>0.94000000000000006</v>
      </c>
      <c r="N429">
        <v>22.31</v>
      </c>
      <c r="O429">
        <f t="shared" si="12"/>
        <v>2016</v>
      </c>
      <c r="P429" t="str">
        <f t="shared" si="13"/>
        <v>Q1</v>
      </c>
      <c r="Q429" t="str" cm="1">
        <f t="array" ref="Q429">_xlfn.IFS(L429&lt;8,"Low Valuation",
     L429&lt;=15,"Fair Valuation",
     TRUE,"High Valuation")</f>
        <v>Fair Valuation</v>
      </c>
      <c r="R429" t="str" cm="1">
        <f t="array" ref="R429">_xlfn.IFS(G429&lt;100,"Small Cap",
     G429&lt;=1000,"Mid Cap",
     TRUE,"Large Cap")</f>
        <v>Large Cap</v>
      </c>
    </row>
    <row r="430" spans="1:18" x14ac:dyDescent="0.35">
      <c r="A430">
        <v>429</v>
      </c>
      <c r="B430" t="s">
        <v>354</v>
      </c>
      <c r="C430" t="s">
        <v>1418</v>
      </c>
      <c r="D430" t="s">
        <v>4167</v>
      </c>
      <c r="E430" t="s">
        <v>4177</v>
      </c>
      <c r="F430" t="s">
        <v>4183</v>
      </c>
      <c r="G430">
        <v>7034.23</v>
      </c>
      <c r="H430" s="3">
        <v>42437</v>
      </c>
      <c r="I430">
        <v>4008.32</v>
      </c>
      <c r="J430">
        <v>1004.89</v>
      </c>
      <c r="K430">
        <v>0.25069999999999998</v>
      </c>
      <c r="L430">
        <v>7</v>
      </c>
      <c r="M430">
        <v>2.0499999999999998</v>
      </c>
      <c r="N430">
        <v>144.19999999999999</v>
      </c>
      <c r="O430">
        <f t="shared" si="12"/>
        <v>2016</v>
      </c>
      <c r="P430" t="str">
        <f t="shared" si="13"/>
        <v>Q1</v>
      </c>
      <c r="Q430" t="str" cm="1">
        <f t="array" ref="Q430">_xlfn.IFS(L430&lt;8,"Low Valuation",
     L430&lt;=15,"Fair Valuation",
     TRUE,"High Valuation")</f>
        <v>Low Valuation</v>
      </c>
      <c r="R430" t="str" cm="1">
        <f t="array" ref="R430">_xlfn.IFS(G430&lt;100,"Small Cap",
     G430&lt;=1000,"Mid Cap",
     TRUE,"Large Cap")</f>
        <v>Large Cap</v>
      </c>
    </row>
    <row r="431" spans="1:18" x14ac:dyDescent="0.35">
      <c r="A431">
        <v>430</v>
      </c>
      <c r="B431" t="s">
        <v>355</v>
      </c>
      <c r="C431" t="s">
        <v>1419</v>
      </c>
      <c r="D431" t="s">
        <v>4167</v>
      </c>
      <c r="E431" t="s">
        <v>4177</v>
      </c>
      <c r="F431" t="s">
        <v>4181</v>
      </c>
      <c r="G431">
        <v>10549.59</v>
      </c>
      <c r="H431" s="3">
        <v>42438</v>
      </c>
      <c r="I431">
        <v>2691.56</v>
      </c>
      <c r="J431">
        <v>866.14</v>
      </c>
      <c r="K431">
        <v>0.32179999999999997</v>
      </c>
      <c r="L431">
        <v>12.18</v>
      </c>
      <c r="M431">
        <v>1.3</v>
      </c>
      <c r="N431">
        <v>137.13999999999999</v>
      </c>
      <c r="O431">
        <f t="shared" si="12"/>
        <v>2016</v>
      </c>
      <c r="P431" t="str">
        <f t="shared" si="13"/>
        <v>Q1</v>
      </c>
      <c r="Q431" t="str" cm="1">
        <f t="array" ref="Q431">_xlfn.IFS(L431&lt;8,"Low Valuation",
     L431&lt;=15,"Fair Valuation",
     TRUE,"High Valuation")</f>
        <v>Fair Valuation</v>
      </c>
      <c r="R431" t="str" cm="1">
        <f t="array" ref="R431">_xlfn.IFS(G431&lt;100,"Small Cap",
     G431&lt;=1000,"Mid Cap",
     TRUE,"Large Cap")</f>
        <v>Large Cap</v>
      </c>
    </row>
    <row r="432" spans="1:18" x14ac:dyDescent="0.35">
      <c r="A432">
        <v>431</v>
      </c>
      <c r="B432" t="s">
        <v>356</v>
      </c>
      <c r="C432" t="s">
        <v>1420</v>
      </c>
      <c r="D432" t="s">
        <v>4166</v>
      </c>
      <c r="E432" t="s">
        <v>4177</v>
      </c>
      <c r="F432" t="s">
        <v>4181</v>
      </c>
      <c r="G432">
        <v>9198.5400000000009</v>
      </c>
      <c r="H432" s="3">
        <v>42439</v>
      </c>
      <c r="I432">
        <v>4931.92</v>
      </c>
      <c r="J432">
        <v>535.11</v>
      </c>
      <c r="K432">
        <v>0.1085</v>
      </c>
      <c r="L432">
        <v>17.190000000000001</v>
      </c>
      <c r="M432">
        <v>2.36</v>
      </c>
      <c r="N432">
        <v>217.09</v>
      </c>
      <c r="O432">
        <f t="shared" si="12"/>
        <v>2016</v>
      </c>
      <c r="P432" t="str">
        <f t="shared" si="13"/>
        <v>Q1</v>
      </c>
      <c r="Q432" t="str" cm="1">
        <f t="array" ref="Q432">_xlfn.IFS(L432&lt;8,"Low Valuation",
     L432&lt;=15,"Fair Valuation",
     TRUE,"High Valuation")</f>
        <v>High Valuation</v>
      </c>
      <c r="R432" t="str" cm="1">
        <f t="array" ref="R432">_xlfn.IFS(G432&lt;100,"Small Cap",
     G432&lt;=1000,"Mid Cap",
     TRUE,"Large Cap")</f>
        <v>Large Cap</v>
      </c>
    </row>
    <row r="433" spans="1:18" x14ac:dyDescent="0.35">
      <c r="A433">
        <v>432</v>
      </c>
      <c r="B433" t="s">
        <v>261</v>
      </c>
      <c r="C433" t="s">
        <v>1421</v>
      </c>
      <c r="D433" t="s">
        <v>4166</v>
      </c>
      <c r="E433" t="s">
        <v>4179</v>
      </c>
      <c r="F433" t="s">
        <v>4180</v>
      </c>
      <c r="G433">
        <v>4380.0600000000004</v>
      </c>
      <c r="H433" s="3">
        <v>42440</v>
      </c>
      <c r="I433">
        <v>1985.05</v>
      </c>
      <c r="J433">
        <v>326.14</v>
      </c>
      <c r="K433">
        <v>0.1643</v>
      </c>
      <c r="L433">
        <v>13.43</v>
      </c>
      <c r="M433">
        <v>0.86</v>
      </c>
      <c r="N433">
        <v>37.67</v>
      </c>
      <c r="O433">
        <f t="shared" si="12"/>
        <v>2016</v>
      </c>
      <c r="P433" t="str">
        <f t="shared" si="13"/>
        <v>Q1</v>
      </c>
      <c r="Q433" t="str" cm="1">
        <f t="array" ref="Q433">_xlfn.IFS(L433&lt;8,"Low Valuation",
     L433&lt;=15,"Fair Valuation",
     TRUE,"High Valuation")</f>
        <v>Fair Valuation</v>
      </c>
      <c r="R433" t="str" cm="1">
        <f t="array" ref="R433">_xlfn.IFS(G433&lt;100,"Small Cap",
     G433&lt;=1000,"Mid Cap",
     TRUE,"Large Cap")</f>
        <v>Large Cap</v>
      </c>
    </row>
    <row r="434" spans="1:18" x14ac:dyDescent="0.35">
      <c r="A434">
        <v>433</v>
      </c>
      <c r="B434" t="s">
        <v>357</v>
      </c>
      <c r="C434" t="s">
        <v>1391</v>
      </c>
      <c r="D434" t="s">
        <v>4168</v>
      </c>
      <c r="E434" t="s">
        <v>4179</v>
      </c>
      <c r="F434" t="s">
        <v>4180</v>
      </c>
      <c r="G434">
        <v>6731.83</v>
      </c>
      <c r="H434" s="3">
        <v>42441</v>
      </c>
      <c r="I434">
        <v>4025.88</v>
      </c>
      <c r="J434">
        <v>709.36</v>
      </c>
      <c r="K434">
        <v>0.1762</v>
      </c>
      <c r="L434">
        <v>9.49</v>
      </c>
      <c r="M434">
        <v>2.33</v>
      </c>
      <c r="N434">
        <v>156.85</v>
      </c>
      <c r="O434">
        <f t="shared" si="12"/>
        <v>2016</v>
      </c>
      <c r="P434" t="str">
        <f t="shared" si="13"/>
        <v>Q1</v>
      </c>
      <c r="Q434" t="str" cm="1">
        <f t="array" ref="Q434">_xlfn.IFS(L434&lt;8,"Low Valuation",
     L434&lt;=15,"Fair Valuation",
     TRUE,"High Valuation")</f>
        <v>Fair Valuation</v>
      </c>
      <c r="R434" t="str" cm="1">
        <f t="array" ref="R434">_xlfn.IFS(G434&lt;100,"Small Cap",
     G434&lt;=1000,"Mid Cap",
     TRUE,"Large Cap")</f>
        <v>Large Cap</v>
      </c>
    </row>
    <row r="435" spans="1:18" x14ac:dyDescent="0.35">
      <c r="A435">
        <v>434</v>
      </c>
      <c r="B435" t="s">
        <v>358</v>
      </c>
      <c r="C435" t="s">
        <v>1422</v>
      </c>
      <c r="D435" t="s">
        <v>4169</v>
      </c>
      <c r="E435" t="s">
        <v>4176</v>
      </c>
      <c r="F435" t="s">
        <v>4180</v>
      </c>
      <c r="G435">
        <v>19256.54</v>
      </c>
      <c r="H435" s="3">
        <v>42442</v>
      </c>
      <c r="I435">
        <v>4519.4399999999996</v>
      </c>
      <c r="J435">
        <v>1177.77</v>
      </c>
      <c r="K435">
        <v>0.2606</v>
      </c>
      <c r="L435">
        <v>16.350000000000001</v>
      </c>
      <c r="M435">
        <v>1.21</v>
      </c>
      <c r="N435">
        <v>233</v>
      </c>
      <c r="O435">
        <f t="shared" si="12"/>
        <v>2016</v>
      </c>
      <c r="P435" t="str">
        <f t="shared" si="13"/>
        <v>Q1</v>
      </c>
      <c r="Q435" t="str" cm="1">
        <f t="array" ref="Q435">_xlfn.IFS(L435&lt;8,"Low Valuation",
     L435&lt;=15,"Fair Valuation",
     TRUE,"High Valuation")</f>
        <v>High Valuation</v>
      </c>
      <c r="R435" t="str" cm="1">
        <f t="array" ref="R435">_xlfn.IFS(G435&lt;100,"Small Cap",
     G435&lt;=1000,"Mid Cap",
     TRUE,"Large Cap")</f>
        <v>Large Cap</v>
      </c>
    </row>
    <row r="436" spans="1:18" x14ac:dyDescent="0.35">
      <c r="A436">
        <v>435</v>
      </c>
      <c r="B436" t="s">
        <v>359</v>
      </c>
      <c r="C436" t="s">
        <v>1423</v>
      </c>
      <c r="D436" t="s">
        <v>4171</v>
      </c>
      <c r="E436" t="s">
        <v>4176</v>
      </c>
      <c r="F436" t="s">
        <v>4180</v>
      </c>
      <c r="G436">
        <v>10952.78</v>
      </c>
      <c r="H436" s="3">
        <v>42443</v>
      </c>
      <c r="I436">
        <v>4989.53</v>
      </c>
      <c r="J436">
        <v>1148.0899999999999</v>
      </c>
      <c r="K436">
        <v>0.2301</v>
      </c>
      <c r="L436">
        <v>9.5399999999999991</v>
      </c>
      <c r="M436">
        <v>0.57999999999999996</v>
      </c>
      <c r="N436">
        <v>63.53</v>
      </c>
      <c r="O436">
        <f t="shared" si="12"/>
        <v>2016</v>
      </c>
      <c r="P436" t="str">
        <f t="shared" si="13"/>
        <v>Q1</v>
      </c>
      <c r="Q436" t="str" cm="1">
        <f t="array" ref="Q436">_xlfn.IFS(L436&lt;8,"Low Valuation",
     L436&lt;=15,"Fair Valuation",
     TRUE,"High Valuation")</f>
        <v>Fair Valuation</v>
      </c>
      <c r="R436" t="str" cm="1">
        <f t="array" ref="R436">_xlfn.IFS(G436&lt;100,"Small Cap",
     G436&lt;=1000,"Mid Cap",
     TRUE,"Large Cap")</f>
        <v>Large Cap</v>
      </c>
    </row>
    <row r="437" spans="1:18" x14ac:dyDescent="0.35">
      <c r="A437">
        <v>436</v>
      </c>
      <c r="B437" t="s">
        <v>360</v>
      </c>
      <c r="C437" t="s">
        <v>1424</v>
      </c>
      <c r="D437" t="s">
        <v>4171</v>
      </c>
      <c r="E437" t="s">
        <v>4174</v>
      </c>
      <c r="F437" t="s">
        <v>4180</v>
      </c>
      <c r="G437">
        <v>17566.150000000001</v>
      </c>
      <c r="H437" s="3">
        <v>42444</v>
      </c>
      <c r="I437">
        <v>4949.05</v>
      </c>
      <c r="J437">
        <v>1185.3</v>
      </c>
      <c r="K437">
        <v>0.23949999999999999</v>
      </c>
      <c r="L437">
        <v>14.82</v>
      </c>
      <c r="M437">
        <v>1.78</v>
      </c>
      <c r="N437">
        <v>312.68</v>
      </c>
      <c r="O437">
        <f t="shared" si="12"/>
        <v>2016</v>
      </c>
      <c r="P437" t="str">
        <f t="shared" si="13"/>
        <v>Q1</v>
      </c>
      <c r="Q437" t="str" cm="1">
        <f t="array" ref="Q437">_xlfn.IFS(L437&lt;8,"Low Valuation",
     L437&lt;=15,"Fair Valuation",
     TRUE,"High Valuation")</f>
        <v>Fair Valuation</v>
      </c>
      <c r="R437" t="str" cm="1">
        <f t="array" ref="R437">_xlfn.IFS(G437&lt;100,"Small Cap",
     G437&lt;=1000,"Mid Cap",
     TRUE,"Large Cap")</f>
        <v>Large Cap</v>
      </c>
    </row>
    <row r="438" spans="1:18" x14ac:dyDescent="0.35">
      <c r="A438">
        <v>437</v>
      </c>
      <c r="B438" t="s">
        <v>361</v>
      </c>
      <c r="C438" t="s">
        <v>1425</v>
      </c>
      <c r="D438" t="s">
        <v>4166</v>
      </c>
      <c r="E438" t="s">
        <v>4176</v>
      </c>
      <c r="F438" t="s">
        <v>4182</v>
      </c>
      <c r="G438">
        <v>7130.56</v>
      </c>
      <c r="H438" s="3">
        <v>42445</v>
      </c>
      <c r="I438">
        <v>3629.31</v>
      </c>
      <c r="J438">
        <v>418.46</v>
      </c>
      <c r="K438">
        <v>0.1153</v>
      </c>
      <c r="L438">
        <v>17.04</v>
      </c>
      <c r="M438">
        <v>2.35</v>
      </c>
      <c r="N438">
        <v>167.57</v>
      </c>
      <c r="O438">
        <f t="shared" si="12"/>
        <v>2016</v>
      </c>
      <c r="P438" t="str">
        <f t="shared" si="13"/>
        <v>Q1</v>
      </c>
      <c r="Q438" t="str" cm="1">
        <f t="array" ref="Q438">_xlfn.IFS(L438&lt;8,"Low Valuation",
     L438&lt;=15,"Fair Valuation",
     TRUE,"High Valuation")</f>
        <v>High Valuation</v>
      </c>
      <c r="R438" t="str" cm="1">
        <f t="array" ref="R438">_xlfn.IFS(G438&lt;100,"Small Cap",
     G438&lt;=1000,"Mid Cap",
     TRUE,"Large Cap")</f>
        <v>Large Cap</v>
      </c>
    </row>
    <row r="439" spans="1:18" x14ac:dyDescent="0.35">
      <c r="A439">
        <v>438</v>
      </c>
      <c r="B439" t="s">
        <v>288</v>
      </c>
      <c r="C439" t="s">
        <v>1426</v>
      </c>
      <c r="D439" t="s">
        <v>4171</v>
      </c>
      <c r="E439" t="s">
        <v>4176</v>
      </c>
      <c r="F439" t="s">
        <v>4181</v>
      </c>
      <c r="G439">
        <v>10146.77</v>
      </c>
      <c r="H439" s="3">
        <v>42446</v>
      </c>
      <c r="I439">
        <v>2782.38</v>
      </c>
      <c r="J439">
        <v>1082.9000000000001</v>
      </c>
      <c r="K439">
        <v>0.38919999999999999</v>
      </c>
      <c r="L439">
        <v>9.3699999999999992</v>
      </c>
      <c r="M439">
        <v>1.7</v>
      </c>
      <c r="N439">
        <v>172.5</v>
      </c>
      <c r="O439">
        <f t="shared" si="12"/>
        <v>2016</v>
      </c>
      <c r="P439" t="str">
        <f t="shared" si="13"/>
        <v>Q1</v>
      </c>
      <c r="Q439" t="str" cm="1">
        <f t="array" ref="Q439">_xlfn.IFS(L439&lt;8,"Low Valuation",
     L439&lt;=15,"Fair Valuation",
     TRUE,"High Valuation")</f>
        <v>Fair Valuation</v>
      </c>
      <c r="R439" t="str" cm="1">
        <f t="array" ref="R439">_xlfn.IFS(G439&lt;100,"Small Cap",
     G439&lt;=1000,"Mid Cap",
     TRUE,"Large Cap")</f>
        <v>Large Cap</v>
      </c>
    </row>
    <row r="440" spans="1:18" x14ac:dyDescent="0.35">
      <c r="A440">
        <v>439</v>
      </c>
      <c r="B440" t="s">
        <v>362</v>
      </c>
      <c r="C440" t="s">
        <v>1427</v>
      </c>
      <c r="D440" t="s">
        <v>4164</v>
      </c>
      <c r="E440" t="s">
        <v>4178</v>
      </c>
      <c r="F440" t="s">
        <v>4181</v>
      </c>
      <c r="G440">
        <v>5577.64</v>
      </c>
      <c r="H440" s="3">
        <v>42447</v>
      </c>
      <c r="I440">
        <v>2012.49</v>
      </c>
      <c r="J440">
        <v>580.4</v>
      </c>
      <c r="K440">
        <v>0.28839999999999999</v>
      </c>
      <c r="L440">
        <v>9.61</v>
      </c>
      <c r="M440">
        <v>2.14</v>
      </c>
      <c r="N440">
        <v>119.36</v>
      </c>
      <c r="O440">
        <f t="shared" si="12"/>
        <v>2016</v>
      </c>
      <c r="P440" t="str">
        <f t="shared" si="13"/>
        <v>Q1</v>
      </c>
      <c r="Q440" t="str" cm="1">
        <f t="array" ref="Q440">_xlfn.IFS(L440&lt;8,"Low Valuation",
     L440&lt;=15,"Fair Valuation",
     TRUE,"High Valuation")</f>
        <v>Fair Valuation</v>
      </c>
      <c r="R440" t="str" cm="1">
        <f t="array" ref="R440">_xlfn.IFS(G440&lt;100,"Small Cap",
     G440&lt;=1000,"Mid Cap",
     TRUE,"Large Cap")</f>
        <v>Large Cap</v>
      </c>
    </row>
    <row r="441" spans="1:18" x14ac:dyDescent="0.35">
      <c r="A441">
        <v>440</v>
      </c>
      <c r="B441" t="s">
        <v>82</v>
      </c>
      <c r="C441" t="s">
        <v>1428</v>
      </c>
      <c r="D441" t="s">
        <v>4168</v>
      </c>
      <c r="E441" t="s">
        <v>4176</v>
      </c>
      <c r="F441" t="s">
        <v>4180</v>
      </c>
      <c r="G441">
        <v>293.45</v>
      </c>
      <c r="H441" s="3">
        <v>42448</v>
      </c>
      <c r="I441">
        <v>395.44</v>
      </c>
      <c r="J441">
        <v>44.53</v>
      </c>
      <c r="K441">
        <v>0.11260000000000001</v>
      </c>
      <c r="L441">
        <v>6.59</v>
      </c>
      <c r="M441">
        <v>0.8</v>
      </c>
      <c r="N441">
        <v>2.35</v>
      </c>
      <c r="O441">
        <f t="shared" si="12"/>
        <v>2016</v>
      </c>
      <c r="P441" t="str">
        <f t="shared" si="13"/>
        <v>Q1</v>
      </c>
      <c r="Q441" t="str" cm="1">
        <f t="array" ref="Q441">_xlfn.IFS(L441&lt;8,"Low Valuation",
     L441&lt;=15,"Fair Valuation",
     TRUE,"High Valuation")</f>
        <v>Low Valuation</v>
      </c>
      <c r="R441" t="str" cm="1">
        <f t="array" ref="R441">_xlfn.IFS(G441&lt;100,"Small Cap",
     G441&lt;=1000,"Mid Cap",
     TRUE,"Large Cap")</f>
        <v>Mid Cap</v>
      </c>
    </row>
    <row r="442" spans="1:18" x14ac:dyDescent="0.35">
      <c r="A442">
        <v>441</v>
      </c>
      <c r="B442" t="s">
        <v>363</v>
      </c>
      <c r="C442" t="s">
        <v>1429</v>
      </c>
      <c r="D442" t="s">
        <v>4169</v>
      </c>
      <c r="E442" t="s">
        <v>4178</v>
      </c>
      <c r="F442" t="s">
        <v>4181</v>
      </c>
      <c r="G442">
        <v>5687.35</v>
      </c>
      <c r="H442" s="3">
        <v>42449</v>
      </c>
      <c r="I442">
        <v>2006.98</v>
      </c>
      <c r="J442">
        <v>775.9</v>
      </c>
      <c r="K442">
        <v>0.3866</v>
      </c>
      <c r="L442">
        <v>7.33</v>
      </c>
      <c r="M442">
        <v>1.8</v>
      </c>
      <c r="N442">
        <v>102.37</v>
      </c>
      <c r="O442">
        <f t="shared" si="12"/>
        <v>2016</v>
      </c>
      <c r="P442" t="str">
        <f t="shared" si="13"/>
        <v>Q1</v>
      </c>
      <c r="Q442" t="str" cm="1">
        <f t="array" ref="Q442">_xlfn.IFS(L442&lt;8,"Low Valuation",
     L442&lt;=15,"Fair Valuation",
     TRUE,"High Valuation")</f>
        <v>Low Valuation</v>
      </c>
      <c r="R442" t="str" cm="1">
        <f t="array" ref="R442">_xlfn.IFS(G442&lt;100,"Small Cap",
     G442&lt;=1000,"Mid Cap",
     TRUE,"Large Cap")</f>
        <v>Large Cap</v>
      </c>
    </row>
    <row r="443" spans="1:18" x14ac:dyDescent="0.35">
      <c r="A443">
        <v>442</v>
      </c>
      <c r="B443" t="s">
        <v>364</v>
      </c>
      <c r="C443" t="s">
        <v>1422</v>
      </c>
      <c r="D443" t="s">
        <v>4167</v>
      </c>
      <c r="E443" t="s">
        <v>4176</v>
      </c>
      <c r="F443" t="s">
        <v>4183</v>
      </c>
      <c r="G443">
        <v>4594.92</v>
      </c>
      <c r="H443" s="3">
        <v>42450</v>
      </c>
      <c r="I443">
        <v>2661.73</v>
      </c>
      <c r="J443">
        <v>548.32000000000005</v>
      </c>
      <c r="K443">
        <v>0.20599999999999999</v>
      </c>
      <c r="L443">
        <v>8.3800000000000008</v>
      </c>
      <c r="M443">
        <v>0.94000000000000006</v>
      </c>
      <c r="N443">
        <v>43.19</v>
      </c>
      <c r="O443">
        <f t="shared" si="12"/>
        <v>2016</v>
      </c>
      <c r="P443" t="str">
        <f t="shared" si="13"/>
        <v>Q1</v>
      </c>
      <c r="Q443" t="str" cm="1">
        <f t="array" ref="Q443">_xlfn.IFS(L443&lt;8,"Low Valuation",
     L443&lt;=15,"Fair Valuation",
     TRUE,"High Valuation")</f>
        <v>Fair Valuation</v>
      </c>
      <c r="R443" t="str" cm="1">
        <f t="array" ref="R443">_xlfn.IFS(G443&lt;100,"Small Cap",
     G443&lt;=1000,"Mid Cap",
     TRUE,"Large Cap")</f>
        <v>Large Cap</v>
      </c>
    </row>
    <row r="444" spans="1:18" x14ac:dyDescent="0.35">
      <c r="A444">
        <v>443</v>
      </c>
      <c r="B444" t="s">
        <v>365</v>
      </c>
      <c r="C444" t="s">
        <v>1430</v>
      </c>
      <c r="D444" t="s">
        <v>4168</v>
      </c>
      <c r="E444" t="s">
        <v>4175</v>
      </c>
      <c r="F444" t="s">
        <v>4181</v>
      </c>
      <c r="G444">
        <v>1160.49</v>
      </c>
      <c r="H444" s="3">
        <v>42451</v>
      </c>
      <c r="I444">
        <v>266.92</v>
      </c>
      <c r="J444">
        <v>83.79</v>
      </c>
      <c r="K444">
        <v>0.31390000000000001</v>
      </c>
      <c r="L444">
        <v>13.85</v>
      </c>
      <c r="M444">
        <v>1.39</v>
      </c>
      <c r="N444">
        <v>16.13</v>
      </c>
      <c r="O444">
        <f t="shared" si="12"/>
        <v>2016</v>
      </c>
      <c r="P444" t="str">
        <f t="shared" si="13"/>
        <v>Q1</v>
      </c>
      <c r="Q444" t="str" cm="1">
        <f t="array" ref="Q444">_xlfn.IFS(L444&lt;8,"Low Valuation",
     L444&lt;=15,"Fair Valuation",
     TRUE,"High Valuation")</f>
        <v>Fair Valuation</v>
      </c>
      <c r="R444" t="str" cm="1">
        <f t="array" ref="R444">_xlfn.IFS(G444&lt;100,"Small Cap",
     G444&lt;=1000,"Mid Cap",
     TRUE,"Large Cap")</f>
        <v>Large Cap</v>
      </c>
    </row>
    <row r="445" spans="1:18" x14ac:dyDescent="0.35">
      <c r="A445">
        <v>444</v>
      </c>
      <c r="B445" t="s">
        <v>361</v>
      </c>
      <c r="C445" t="s">
        <v>1431</v>
      </c>
      <c r="D445" t="s">
        <v>4170</v>
      </c>
      <c r="E445" t="s">
        <v>4172</v>
      </c>
      <c r="F445" t="s">
        <v>4180</v>
      </c>
      <c r="G445">
        <v>8284.11</v>
      </c>
      <c r="H445" s="3">
        <v>42452</v>
      </c>
      <c r="I445">
        <v>3608.75</v>
      </c>
      <c r="J445">
        <v>479.96</v>
      </c>
      <c r="K445">
        <v>0.13300000000000001</v>
      </c>
      <c r="L445">
        <v>17.260000000000002</v>
      </c>
      <c r="M445">
        <v>2.2000000000000002</v>
      </c>
      <c r="N445">
        <v>182.25</v>
      </c>
      <c r="O445">
        <f t="shared" si="12"/>
        <v>2016</v>
      </c>
      <c r="P445" t="str">
        <f t="shared" si="13"/>
        <v>Q1</v>
      </c>
      <c r="Q445" t="str" cm="1">
        <f t="array" ref="Q445">_xlfn.IFS(L445&lt;8,"Low Valuation",
     L445&lt;=15,"Fair Valuation",
     TRUE,"High Valuation")</f>
        <v>High Valuation</v>
      </c>
      <c r="R445" t="str" cm="1">
        <f t="array" ref="R445">_xlfn.IFS(G445&lt;100,"Small Cap",
     G445&lt;=1000,"Mid Cap",
     TRUE,"Large Cap")</f>
        <v>Large Cap</v>
      </c>
    </row>
    <row r="446" spans="1:18" x14ac:dyDescent="0.35">
      <c r="A446">
        <v>445</v>
      </c>
      <c r="B446" t="s">
        <v>39</v>
      </c>
      <c r="C446" t="s">
        <v>1432</v>
      </c>
      <c r="D446" t="s">
        <v>4168</v>
      </c>
      <c r="E446" t="s">
        <v>4177</v>
      </c>
      <c r="F446" t="s">
        <v>4182</v>
      </c>
      <c r="G446">
        <v>7782.39</v>
      </c>
      <c r="H446" s="3">
        <v>42453</v>
      </c>
      <c r="I446">
        <v>3312.23</v>
      </c>
      <c r="J446">
        <v>707.49</v>
      </c>
      <c r="K446">
        <v>0.21360000000000001</v>
      </c>
      <c r="L446">
        <v>11</v>
      </c>
      <c r="M446">
        <v>1.46</v>
      </c>
      <c r="N446">
        <v>113.62</v>
      </c>
      <c r="O446">
        <f t="shared" si="12"/>
        <v>2016</v>
      </c>
      <c r="P446" t="str">
        <f t="shared" si="13"/>
        <v>Q1</v>
      </c>
      <c r="Q446" t="str" cm="1">
        <f t="array" ref="Q446">_xlfn.IFS(L446&lt;8,"Low Valuation",
     L446&lt;=15,"Fair Valuation",
     TRUE,"High Valuation")</f>
        <v>Fair Valuation</v>
      </c>
      <c r="R446" t="str" cm="1">
        <f t="array" ref="R446">_xlfn.IFS(G446&lt;100,"Small Cap",
     G446&lt;=1000,"Mid Cap",
     TRUE,"Large Cap")</f>
        <v>Large Cap</v>
      </c>
    </row>
    <row r="447" spans="1:18" x14ac:dyDescent="0.35">
      <c r="A447">
        <v>446</v>
      </c>
      <c r="B447" t="s">
        <v>366</v>
      </c>
      <c r="C447" t="s">
        <v>1433</v>
      </c>
      <c r="D447" t="s">
        <v>4168</v>
      </c>
      <c r="E447" t="s">
        <v>4172</v>
      </c>
      <c r="F447" t="s">
        <v>4183</v>
      </c>
      <c r="G447">
        <v>19728.599999999999</v>
      </c>
      <c r="H447" s="3">
        <v>42454</v>
      </c>
      <c r="I447">
        <v>4679.6499999999996</v>
      </c>
      <c r="J447">
        <v>1680.46</v>
      </c>
      <c r="K447">
        <v>0.35909999999999997</v>
      </c>
      <c r="L447">
        <v>11.74</v>
      </c>
      <c r="M447">
        <v>1.61</v>
      </c>
      <c r="N447">
        <v>317.63</v>
      </c>
      <c r="O447">
        <f t="shared" si="12"/>
        <v>2016</v>
      </c>
      <c r="P447" t="str">
        <f t="shared" si="13"/>
        <v>Q1</v>
      </c>
      <c r="Q447" t="str" cm="1">
        <f t="array" ref="Q447">_xlfn.IFS(L447&lt;8,"Low Valuation",
     L447&lt;=15,"Fair Valuation",
     TRUE,"High Valuation")</f>
        <v>Fair Valuation</v>
      </c>
      <c r="R447" t="str" cm="1">
        <f t="array" ref="R447">_xlfn.IFS(G447&lt;100,"Small Cap",
     G447&lt;=1000,"Mid Cap",
     TRUE,"Large Cap")</f>
        <v>Large Cap</v>
      </c>
    </row>
    <row r="448" spans="1:18" x14ac:dyDescent="0.35">
      <c r="A448">
        <v>447</v>
      </c>
      <c r="B448" t="s">
        <v>367</v>
      </c>
      <c r="C448" t="s">
        <v>1434</v>
      </c>
      <c r="D448" t="s">
        <v>4171</v>
      </c>
      <c r="E448" t="s">
        <v>4177</v>
      </c>
      <c r="F448" t="s">
        <v>4182</v>
      </c>
      <c r="G448">
        <v>23056.78</v>
      </c>
      <c r="H448" s="3">
        <v>42455</v>
      </c>
      <c r="I448">
        <v>4383.25</v>
      </c>
      <c r="J448">
        <v>1686.67</v>
      </c>
      <c r="K448">
        <v>0.38479999999999998</v>
      </c>
      <c r="L448">
        <v>13.67</v>
      </c>
      <c r="M448">
        <v>2</v>
      </c>
      <c r="N448">
        <v>461.14</v>
      </c>
      <c r="O448">
        <f t="shared" si="12"/>
        <v>2016</v>
      </c>
      <c r="P448" t="str">
        <f t="shared" si="13"/>
        <v>Q1</v>
      </c>
      <c r="Q448" t="str" cm="1">
        <f t="array" ref="Q448">_xlfn.IFS(L448&lt;8,"Low Valuation",
     L448&lt;=15,"Fair Valuation",
     TRUE,"High Valuation")</f>
        <v>Fair Valuation</v>
      </c>
      <c r="R448" t="str" cm="1">
        <f t="array" ref="R448">_xlfn.IFS(G448&lt;100,"Small Cap",
     G448&lt;=1000,"Mid Cap",
     TRUE,"Large Cap")</f>
        <v>Large Cap</v>
      </c>
    </row>
    <row r="449" spans="1:18" x14ac:dyDescent="0.35">
      <c r="A449">
        <v>448</v>
      </c>
      <c r="B449" t="s">
        <v>102</v>
      </c>
      <c r="C449" t="s">
        <v>1435</v>
      </c>
      <c r="D449" t="s">
        <v>4166</v>
      </c>
      <c r="E449" t="s">
        <v>4179</v>
      </c>
      <c r="F449" t="s">
        <v>4182</v>
      </c>
      <c r="G449">
        <v>10781.61</v>
      </c>
      <c r="H449" s="3">
        <v>42456</v>
      </c>
      <c r="I449">
        <v>1790.54</v>
      </c>
      <c r="J449">
        <v>672.17</v>
      </c>
      <c r="K449">
        <v>0.37540000000000001</v>
      </c>
      <c r="L449">
        <v>16.04</v>
      </c>
      <c r="M449">
        <v>1.6</v>
      </c>
      <c r="N449">
        <v>172.51</v>
      </c>
      <c r="O449">
        <f t="shared" si="12"/>
        <v>2016</v>
      </c>
      <c r="P449" t="str">
        <f t="shared" si="13"/>
        <v>Q1</v>
      </c>
      <c r="Q449" t="str" cm="1">
        <f t="array" ref="Q449">_xlfn.IFS(L449&lt;8,"Low Valuation",
     L449&lt;=15,"Fair Valuation",
     TRUE,"High Valuation")</f>
        <v>High Valuation</v>
      </c>
      <c r="R449" t="str" cm="1">
        <f t="array" ref="R449">_xlfn.IFS(G449&lt;100,"Small Cap",
     G449&lt;=1000,"Mid Cap",
     TRUE,"Large Cap")</f>
        <v>Large Cap</v>
      </c>
    </row>
    <row r="450" spans="1:18" x14ac:dyDescent="0.35">
      <c r="A450">
        <v>449</v>
      </c>
      <c r="B450" t="s">
        <v>368</v>
      </c>
      <c r="C450" t="s">
        <v>1436</v>
      </c>
      <c r="D450" t="s">
        <v>4167</v>
      </c>
      <c r="E450" t="s">
        <v>4179</v>
      </c>
      <c r="F450" t="s">
        <v>4181</v>
      </c>
      <c r="G450">
        <v>24215.52</v>
      </c>
      <c r="H450" s="3">
        <v>42457</v>
      </c>
      <c r="I450">
        <v>4344.75</v>
      </c>
      <c r="J450">
        <v>1542.39</v>
      </c>
      <c r="K450">
        <v>0.35499999999999998</v>
      </c>
      <c r="L450">
        <v>15.7</v>
      </c>
      <c r="M450">
        <v>0.76</v>
      </c>
      <c r="N450">
        <v>184.04</v>
      </c>
      <c r="O450">
        <f t="shared" si="12"/>
        <v>2016</v>
      </c>
      <c r="P450" t="str">
        <f t="shared" si="13"/>
        <v>Q1</v>
      </c>
      <c r="Q450" t="str" cm="1">
        <f t="array" ref="Q450">_xlfn.IFS(L450&lt;8,"Low Valuation",
     L450&lt;=15,"Fair Valuation",
     TRUE,"High Valuation")</f>
        <v>High Valuation</v>
      </c>
      <c r="R450" t="str" cm="1">
        <f t="array" ref="R450">_xlfn.IFS(G450&lt;100,"Small Cap",
     G450&lt;=1000,"Mid Cap",
     TRUE,"Large Cap")</f>
        <v>Large Cap</v>
      </c>
    </row>
    <row r="451" spans="1:18" x14ac:dyDescent="0.35">
      <c r="A451">
        <v>450</v>
      </c>
      <c r="B451" t="s">
        <v>134</v>
      </c>
      <c r="C451" t="s">
        <v>1437</v>
      </c>
      <c r="D451" t="s">
        <v>4170</v>
      </c>
      <c r="E451" t="s">
        <v>4175</v>
      </c>
      <c r="F451" t="s">
        <v>4180</v>
      </c>
      <c r="G451">
        <v>15261.13</v>
      </c>
      <c r="H451" s="3">
        <v>42458</v>
      </c>
      <c r="I451">
        <v>2703.21</v>
      </c>
      <c r="J451">
        <v>1000.73</v>
      </c>
      <c r="K451">
        <v>0.37019999999999997</v>
      </c>
      <c r="L451">
        <v>15.25</v>
      </c>
      <c r="M451">
        <v>1.34</v>
      </c>
      <c r="N451">
        <v>204.5</v>
      </c>
      <c r="O451">
        <f t="shared" ref="O451:O514" si="14">YEAR(H451)</f>
        <v>2016</v>
      </c>
      <c r="P451" t="str">
        <f t="shared" ref="P451:P514" si="15">"Q"&amp;ROUNDUP(MONTH(H451)/3,0)</f>
        <v>Q1</v>
      </c>
      <c r="Q451" t="str" cm="1">
        <f t="array" ref="Q451">_xlfn.IFS(L451&lt;8,"Low Valuation",
     L451&lt;=15,"Fair Valuation",
     TRUE,"High Valuation")</f>
        <v>High Valuation</v>
      </c>
      <c r="R451" t="str" cm="1">
        <f t="array" ref="R451">_xlfn.IFS(G451&lt;100,"Small Cap",
     G451&lt;=1000,"Mid Cap",
     TRUE,"Large Cap")</f>
        <v>Large Cap</v>
      </c>
    </row>
    <row r="452" spans="1:18" x14ac:dyDescent="0.35">
      <c r="A452">
        <v>451</v>
      </c>
      <c r="B452" t="s">
        <v>369</v>
      </c>
      <c r="C452" t="s">
        <v>1438</v>
      </c>
      <c r="D452" t="s">
        <v>4168</v>
      </c>
      <c r="E452" t="s">
        <v>4175</v>
      </c>
      <c r="F452" t="s">
        <v>4180</v>
      </c>
      <c r="G452">
        <v>8568.2000000000007</v>
      </c>
      <c r="H452" s="3">
        <v>42459</v>
      </c>
      <c r="I452">
        <v>4890.51</v>
      </c>
      <c r="J452">
        <v>856.82</v>
      </c>
      <c r="K452">
        <v>0.17519999999999999</v>
      </c>
      <c r="L452">
        <v>10</v>
      </c>
      <c r="M452">
        <v>2.41</v>
      </c>
      <c r="N452">
        <v>206.49</v>
      </c>
      <c r="O452">
        <f t="shared" si="14"/>
        <v>2016</v>
      </c>
      <c r="P452" t="str">
        <f t="shared" si="15"/>
        <v>Q1</v>
      </c>
      <c r="Q452" t="str" cm="1">
        <f t="array" ref="Q452">_xlfn.IFS(L452&lt;8,"Low Valuation",
     L452&lt;=15,"Fair Valuation",
     TRUE,"High Valuation")</f>
        <v>Fair Valuation</v>
      </c>
      <c r="R452" t="str" cm="1">
        <f t="array" ref="R452">_xlfn.IFS(G452&lt;100,"Small Cap",
     G452&lt;=1000,"Mid Cap",
     TRUE,"Large Cap")</f>
        <v>Large Cap</v>
      </c>
    </row>
    <row r="453" spans="1:18" x14ac:dyDescent="0.35">
      <c r="A453">
        <v>452</v>
      </c>
      <c r="B453" t="s">
        <v>217</v>
      </c>
      <c r="C453" t="s">
        <v>1419</v>
      </c>
      <c r="D453" t="s">
        <v>4171</v>
      </c>
      <c r="E453" t="s">
        <v>4178</v>
      </c>
      <c r="F453" t="s">
        <v>4182</v>
      </c>
      <c r="G453">
        <v>9210.43</v>
      </c>
      <c r="H453" s="3">
        <v>42460</v>
      </c>
      <c r="I453">
        <v>4053.14</v>
      </c>
      <c r="J453">
        <v>1500.07</v>
      </c>
      <c r="K453">
        <v>0.37009999999999998</v>
      </c>
      <c r="L453">
        <v>6.14</v>
      </c>
      <c r="M453">
        <v>1.26</v>
      </c>
      <c r="N453">
        <v>116.05</v>
      </c>
      <c r="O453">
        <f t="shared" si="14"/>
        <v>2016</v>
      </c>
      <c r="P453" t="str">
        <f t="shared" si="15"/>
        <v>Q1</v>
      </c>
      <c r="Q453" t="str" cm="1">
        <f t="array" ref="Q453">_xlfn.IFS(L453&lt;8,"Low Valuation",
     L453&lt;=15,"Fair Valuation",
     TRUE,"High Valuation")</f>
        <v>Low Valuation</v>
      </c>
      <c r="R453" t="str" cm="1">
        <f t="array" ref="R453">_xlfn.IFS(G453&lt;100,"Small Cap",
     G453&lt;=1000,"Mid Cap",
     TRUE,"Large Cap")</f>
        <v>Large Cap</v>
      </c>
    </row>
    <row r="454" spans="1:18" x14ac:dyDescent="0.35">
      <c r="A454">
        <v>453</v>
      </c>
      <c r="B454" t="s">
        <v>370</v>
      </c>
      <c r="C454" t="s">
        <v>1439</v>
      </c>
      <c r="D454" t="s">
        <v>4169</v>
      </c>
      <c r="E454" t="s">
        <v>4172</v>
      </c>
      <c r="F454" t="s">
        <v>4180</v>
      </c>
      <c r="G454">
        <v>3411.11</v>
      </c>
      <c r="H454" s="3">
        <v>42461</v>
      </c>
      <c r="I454">
        <v>1215.83</v>
      </c>
      <c r="J454">
        <v>229.55</v>
      </c>
      <c r="K454">
        <v>0.1888</v>
      </c>
      <c r="L454">
        <v>14.86</v>
      </c>
      <c r="M454">
        <v>1.95</v>
      </c>
      <c r="N454">
        <v>66.52</v>
      </c>
      <c r="O454">
        <f t="shared" si="14"/>
        <v>2016</v>
      </c>
      <c r="P454" t="str">
        <f t="shared" si="15"/>
        <v>Q2</v>
      </c>
      <c r="Q454" t="str" cm="1">
        <f t="array" ref="Q454">_xlfn.IFS(L454&lt;8,"Low Valuation",
     L454&lt;=15,"Fair Valuation",
     TRUE,"High Valuation")</f>
        <v>Fair Valuation</v>
      </c>
      <c r="R454" t="str" cm="1">
        <f t="array" ref="R454">_xlfn.IFS(G454&lt;100,"Small Cap",
     G454&lt;=1000,"Mid Cap",
     TRUE,"Large Cap")</f>
        <v>Large Cap</v>
      </c>
    </row>
    <row r="455" spans="1:18" x14ac:dyDescent="0.35">
      <c r="A455">
        <v>454</v>
      </c>
      <c r="B455" t="s">
        <v>161</v>
      </c>
      <c r="C455" t="s">
        <v>1089</v>
      </c>
      <c r="D455" t="s">
        <v>4165</v>
      </c>
      <c r="E455" t="s">
        <v>4179</v>
      </c>
      <c r="F455" t="s">
        <v>4182</v>
      </c>
      <c r="G455">
        <v>6374.72</v>
      </c>
      <c r="H455" s="3">
        <v>42462</v>
      </c>
      <c r="I455">
        <v>2335.91</v>
      </c>
      <c r="J455">
        <v>489.61</v>
      </c>
      <c r="K455">
        <v>0.20960000000000001</v>
      </c>
      <c r="L455">
        <v>13.02</v>
      </c>
      <c r="M455">
        <v>1.57</v>
      </c>
      <c r="N455">
        <v>100.08</v>
      </c>
      <c r="O455">
        <f t="shared" si="14"/>
        <v>2016</v>
      </c>
      <c r="P455" t="str">
        <f t="shared" si="15"/>
        <v>Q2</v>
      </c>
      <c r="Q455" t="str" cm="1">
        <f t="array" ref="Q455">_xlfn.IFS(L455&lt;8,"Low Valuation",
     L455&lt;=15,"Fair Valuation",
     TRUE,"High Valuation")</f>
        <v>Fair Valuation</v>
      </c>
      <c r="R455" t="str" cm="1">
        <f t="array" ref="R455">_xlfn.IFS(G455&lt;100,"Small Cap",
     G455&lt;=1000,"Mid Cap",
     TRUE,"Large Cap")</f>
        <v>Large Cap</v>
      </c>
    </row>
    <row r="456" spans="1:18" x14ac:dyDescent="0.35">
      <c r="A456">
        <v>455</v>
      </c>
      <c r="B456" t="s">
        <v>371</v>
      </c>
      <c r="C456" t="s">
        <v>1440</v>
      </c>
      <c r="D456" t="s">
        <v>4170</v>
      </c>
      <c r="E456" t="s">
        <v>4173</v>
      </c>
      <c r="F456" t="s">
        <v>4180</v>
      </c>
      <c r="G456">
        <v>8491.1</v>
      </c>
      <c r="H456" s="3">
        <v>42463</v>
      </c>
      <c r="I456">
        <v>2775.37</v>
      </c>
      <c r="J456">
        <v>789.87</v>
      </c>
      <c r="K456">
        <v>0.28460000000000002</v>
      </c>
      <c r="L456">
        <v>10.75</v>
      </c>
      <c r="M456">
        <v>2.04</v>
      </c>
      <c r="N456">
        <v>173.22</v>
      </c>
      <c r="O456">
        <f t="shared" si="14"/>
        <v>2016</v>
      </c>
      <c r="P456" t="str">
        <f t="shared" si="15"/>
        <v>Q2</v>
      </c>
      <c r="Q456" t="str" cm="1">
        <f t="array" ref="Q456">_xlfn.IFS(L456&lt;8,"Low Valuation",
     L456&lt;=15,"Fair Valuation",
     TRUE,"High Valuation")</f>
        <v>Fair Valuation</v>
      </c>
      <c r="R456" t="str" cm="1">
        <f t="array" ref="R456">_xlfn.IFS(G456&lt;100,"Small Cap",
     G456&lt;=1000,"Mid Cap",
     TRUE,"Large Cap")</f>
        <v>Large Cap</v>
      </c>
    </row>
    <row r="457" spans="1:18" x14ac:dyDescent="0.35">
      <c r="A457">
        <v>456</v>
      </c>
      <c r="B457" t="s">
        <v>372</v>
      </c>
      <c r="C457" t="s">
        <v>1441</v>
      </c>
      <c r="D457" t="s">
        <v>4165</v>
      </c>
      <c r="E457" t="s">
        <v>4178</v>
      </c>
      <c r="F457" t="s">
        <v>4180</v>
      </c>
      <c r="G457">
        <v>6723.65</v>
      </c>
      <c r="H457" s="3">
        <v>42464</v>
      </c>
      <c r="I457">
        <v>1293.46</v>
      </c>
      <c r="J457">
        <v>383.77</v>
      </c>
      <c r="K457">
        <v>0.29670000000000002</v>
      </c>
      <c r="L457">
        <v>17.52</v>
      </c>
      <c r="M457">
        <v>0.51</v>
      </c>
      <c r="N457">
        <v>34.29</v>
      </c>
      <c r="O457">
        <f t="shared" si="14"/>
        <v>2016</v>
      </c>
      <c r="P457" t="str">
        <f t="shared" si="15"/>
        <v>Q2</v>
      </c>
      <c r="Q457" t="str" cm="1">
        <f t="array" ref="Q457">_xlfn.IFS(L457&lt;8,"Low Valuation",
     L457&lt;=15,"Fair Valuation",
     TRUE,"High Valuation")</f>
        <v>High Valuation</v>
      </c>
      <c r="R457" t="str" cm="1">
        <f t="array" ref="R457">_xlfn.IFS(G457&lt;100,"Small Cap",
     G457&lt;=1000,"Mid Cap",
     TRUE,"Large Cap")</f>
        <v>Large Cap</v>
      </c>
    </row>
    <row r="458" spans="1:18" x14ac:dyDescent="0.35">
      <c r="A458">
        <v>457</v>
      </c>
      <c r="B458" t="s">
        <v>373</v>
      </c>
      <c r="C458" t="s">
        <v>1442</v>
      </c>
      <c r="D458" t="s">
        <v>4170</v>
      </c>
      <c r="E458" t="s">
        <v>4173</v>
      </c>
      <c r="F458" t="s">
        <v>4182</v>
      </c>
      <c r="G458">
        <v>6036.83</v>
      </c>
      <c r="H458" s="3">
        <v>42465</v>
      </c>
      <c r="I458">
        <v>3630.64</v>
      </c>
      <c r="J458">
        <v>481.79</v>
      </c>
      <c r="K458">
        <v>0.13270000000000001</v>
      </c>
      <c r="L458">
        <v>12.53</v>
      </c>
      <c r="M458">
        <v>1.75</v>
      </c>
      <c r="N458">
        <v>105.64</v>
      </c>
      <c r="O458">
        <f t="shared" si="14"/>
        <v>2016</v>
      </c>
      <c r="P458" t="str">
        <f t="shared" si="15"/>
        <v>Q2</v>
      </c>
      <c r="Q458" t="str" cm="1">
        <f t="array" ref="Q458">_xlfn.IFS(L458&lt;8,"Low Valuation",
     L458&lt;=15,"Fair Valuation",
     TRUE,"High Valuation")</f>
        <v>Fair Valuation</v>
      </c>
      <c r="R458" t="str" cm="1">
        <f t="array" ref="R458">_xlfn.IFS(G458&lt;100,"Small Cap",
     G458&lt;=1000,"Mid Cap",
     TRUE,"Large Cap")</f>
        <v>Large Cap</v>
      </c>
    </row>
    <row r="459" spans="1:18" x14ac:dyDescent="0.35">
      <c r="A459">
        <v>458</v>
      </c>
      <c r="B459" t="s">
        <v>374</v>
      </c>
      <c r="C459" t="s">
        <v>1443</v>
      </c>
      <c r="D459" t="s">
        <v>4167</v>
      </c>
      <c r="E459" t="s">
        <v>4179</v>
      </c>
      <c r="F459" t="s">
        <v>4180</v>
      </c>
      <c r="G459">
        <v>6313.66</v>
      </c>
      <c r="H459" s="3">
        <v>42466</v>
      </c>
      <c r="I459">
        <v>1252.5899999999999</v>
      </c>
      <c r="J459">
        <v>468.72</v>
      </c>
      <c r="K459">
        <v>0.37419999999999998</v>
      </c>
      <c r="L459">
        <v>13.47</v>
      </c>
      <c r="M459">
        <v>0.96</v>
      </c>
      <c r="N459">
        <v>60.61</v>
      </c>
      <c r="O459">
        <f t="shared" si="14"/>
        <v>2016</v>
      </c>
      <c r="P459" t="str">
        <f t="shared" si="15"/>
        <v>Q2</v>
      </c>
      <c r="Q459" t="str" cm="1">
        <f t="array" ref="Q459">_xlfn.IFS(L459&lt;8,"Low Valuation",
     L459&lt;=15,"Fair Valuation",
     TRUE,"High Valuation")</f>
        <v>Fair Valuation</v>
      </c>
      <c r="R459" t="str" cm="1">
        <f t="array" ref="R459">_xlfn.IFS(G459&lt;100,"Small Cap",
     G459&lt;=1000,"Mid Cap",
     TRUE,"Large Cap")</f>
        <v>Large Cap</v>
      </c>
    </row>
    <row r="460" spans="1:18" x14ac:dyDescent="0.35">
      <c r="A460">
        <v>459</v>
      </c>
      <c r="B460" t="s">
        <v>375</v>
      </c>
      <c r="C460" t="s">
        <v>1115</v>
      </c>
      <c r="D460" t="s">
        <v>4167</v>
      </c>
      <c r="E460" t="s">
        <v>4177</v>
      </c>
      <c r="F460" t="s">
        <v>4182</v>
      </c>
      <c r="G460">
        <v>6439.51</v>
      </c>
      <c r="H460" s="3">
        <v>42467</v>
      </c>
      <c r="I460">
        <v>3862.15</v>
      </c>
      <c r="J460">
        <v>508.65</v>
      </c>
      <c r="K460">
        <v>0.13170000000000001</v>
      </c>
      <c r="L460">
        <v>12.66</v>
      </c>
      <c r="M460">
        <v>0.69</v>
      </c>
      <c r="N460">
        <v>44.43</v>
      </c>
      <c r="O460">
        <f t="shared" si="14"/>
        <v>2016</v>
      </c>
      <c r="P460" t="str">
        <f t="shared" si="15"/>
        <v>Q2</v>
      </c>
      <c r="Q460" t="str" cm="1">
        <f t="array" ref="Q460">_xlfn.IFS(L460&lt;8,"Low Valuation",
     L460&lt;=15,"Fair Valuation",
     TRUE,"High Valuation")</f>
        <v>Fair Valuation</v>
      </c>
      <c r="R460" t="str" cm="1">
        <f t="array" ref="R460">_xlfn.IFS(G460&lt;100,"Small Cap",
     G460&lt;=1000,"Mid Cap",
     TRUE,"Large Cap")</f>
        <v>Large Cap</v>
      </c>
    </row>
    <row r="461" spans="1:18" x14ac:dyDescent="0.35">
      <c r="A461">
        <v>460</v>
      </c>
      <c r="B461" t="s">
        <v>376</v>
      </c>
      <c r="C461" t="s">
        <v>1327</v>
      </c>
      <c r="D461" t="s">
        <v>4171</v>
      </c>
      <c r="E461" t="s">
        <v>4176</v>
      </c>
      <c r="F461" t="s">
        <v>4183</v>
      </c>
      <c r="G461">
        <v>7097.16</v>
      </c>
      <c r="H461" s="3">
        <v>42468</v>
      </c>
      <c r="I461">
        <v>2925.87</v>
      </c>
      <c r="J461">
        <v>514.66</v>
      </c>
      <c r="K461">
        <v>0.1759</v>
      </c>
      <c r="L461">
        <v>13.79</v>
      </c>
      <c r="M461">
        <v>1.93</v>
      </c>
      <c r="N461">
        <v>136.97999999999999</v>
      </c>
      <c r="O461">
        <f t="shared" si="14"/>
        <v>2016</v>
      </c>
      <c r="P461" t="str">
        <f t="shared" si="15"/>
        <v>Q2</v>
      </c>
      <c r="Q461" t="str" cm="1">
        <f t="array" ref="Q461">_xlfn.IFS(L461&lt;8,"Low Valuation",
     L461&lt;=15,"Fair Valuation",
     TRUE,"High Valuation")</f>
        <v>Fair Valuation</v>
      </c>
      <c r="R461" t="str" cm="1">
        <f t="array" ref="R461">_xlfn.IFS(G461&lt;100,"Small Cap",
     G461&lt;=1000,"Mid Cap",
     TRUE,"Large Cap")</f>
        <v>Large Cap</v>
      </c>
    </row>
    <row r="462" spans="1:18" x14ac:dyDescent="0.35">
      <c r="A462">
        <v>461</v>
      </c>
      <c r="B462" t="s">
        <v>128</v>
      </c>
      <c r="C462" t="s">
        <v>1444</v>
      </c>
      <c r="D462" t="s">
        <v>4166</v>
      </c>
      <c r="E462" t="s">
        <v>4173</v>
      </c>
      <c r="F462" t="s">
        <v>4180</v>
      </c>
      <c r="G462">
        <v>12391.77</v>
      </c>
      <c r="H462" s="3">
        <v>42469</v>
      </c>
      <c r="I462">
        <v>2644.72</v>
      </c>
      <c r="J462">
        <v>786.28</v>
      </c>
      <c r="K462">
        <v>0.29730000000000001</v>
      </c>
      <c r="L462">
        <v>15.76</v>
      </c>
      <c r="M462">
        <v>2.12</v>
      </c>
      <c r="N462">
        <v>262.70999999999998</v>
      </c>
      <c r="O462">
        <f t="shared" si="14"/>
        <v>2016</v>
      </c>
      <c r="P462" t="str">
        <f t="shared" si="15"/>
        <v>Q2</v>
      </c>
      <c r="Q462" t="str" cm="1">
        <f t="array" ref="Q462">_xlfn.IFS(L462&lt;8,"Low Valuation",
     L462&lt;=15,"Fair Valuation",
     TRUE,"High Valuation")</f>
        <v>High Valuation</v>
      </c>
      <c r="R462" t="str" cm="1">
        <f t="array" ref="R462">_xlfn.IFS(G462&lt;100,"Small Cap",
     G462&lt;=1000,"Mid Cap",
     TRUE,"Large Cap")</f>
        <v>Large Cap</v>
      </c>
    </row>
    <row r="463" spans="1:18" x14ac:dyDescent="0.35">
      <c r="A463">
        <v>462</v>
      </c>
      <c r="B463" t="s">
        <v>160</v>
      </c>
      <c r="C463" t="s">
        <v>1445</v>
      </c>
      <c r="D463" t="s">
        <v>4168</v>
      </c>
      <c r="E463" t="s">
        <v>4179</v>
      </c>
      <c r="F463" t="s">
        <v>4180</v>
      </c>
      <c r="G463">
        <v>7995.48</v>
      </c>
      <c r="H463" s="3">
        <v>42470</v>
      </c>
      <c r="I463">
        <v>3117.43</v>
      </c>
      <c r="J463">
        <v>733.53</v>
      </c>
      <c r="K463">
        <v>0.23530000000000001</v>
      </c>
      <c r="L463">
        <v>10.9</v>
      </c>
      <c r="M463">
        <v>2.25</v>
      </c>
      <c r="N463">
        <v>179.9</v>
      </c>
      <c r="O463">
        <f t="shared" si="14"/>
        <v>2016</v>
      </c>
      <c r="P463" t="str">
        <f t="shared" si="15"/>
        <v>Q2</v>
      </c>
      <c r="Q463" t="str" cm="1">
        <f t="array" ref="Q463">_xlfn.IFS(L463&lt;8,"Low Valuation",
     L463&lt;=15,"Fair Valuation",
     TRUE,"High Valuation")</f>
        <v>Fair Valuation</v>
      </c>
      <c r="R463" t="str" cm="1">
        <f t="array" ref="R463">_xlfn.IFS(G463&lt;100,"Small Cap",
     G463&lt;=1000,"Mid Cap",
     TRUE,"Large Cap")</f>
        <v>Large Cap</v>
      </c>
    </row>
    <row r="464" spans="1:18" x14ac:dyDescent="0.35">
      <c r="A464">
        <v>463</v>
      </c>
      <c r="B464" t="s">
        <v>138</v>
      </c>
      <c r="C464" t="s">
        <v>1446</v>
      </c>
      <c r="D464" t="s">
        <v>4165</v>
      </c>
      <c r="E464" t="s">
        <v>4179</v>
      </c>
      <c r="F464" t="s">
        <v>4180</v>
      </c>
      <c r="G464">
        <v>7019.66</v>
      </c>
      <c r="H464" s="3">
        <v>42471</v>
      </c>
      <c r="I464">
        <v>3529.51</v>
      </c>
      <c r="J464">
        <v>548.84</v>
      </c>
      <c r="K464">
        <v>0.1555</v>
      </c>
      <c r="L464">
        <v>12.79</v>
      </c>
      <c r="M464">
        <v>2.3199999999999998</v>
      </c>
      <c r="N464">
        <v>162.86000000000001</v>
      </c>
      <c r="O464">
        <f t="shared" si="14"/>
        <v>2016</v>
      </c>
      <c r="P464" t="str">
        <f t="shared" si="15"/>
        <v>Q2</v>
      </c>
      <c r="Q464" t="str" cm="1">
        <f t="array" ref="Q464">_xlfn.IFS(L464&lt;8,"Low Valuation",
     L464&lt;=15,"Fair Valuation",
     TRUE,"High Valuation")</f>
        <v>Fair Valuation</v>
      </c>
      <c r="R464" t="str" cm="1">
        <f t="array" ref="R464">_xlfn.IFS(G464&lt;100,"Small Cap",
     G464&lt;=1000,"Mid Cap",
     TRUE,"Large Cap")</f>
        <v>Large Cap</v>
      </c>
    </row>
    <row r="465" spans="1:18" x14ac:dyDescent="0.35">
      <c r="A465">
        <v>464</v>
      </c>
      <c r="B465" t="s">
        <v>377</v>
      </c>
      <c r="C465" t="s">
        <v>1447</v>
      </c>
      <c r="D465" t="s">
        <v>4167</v>
      </c>
      <c r="E465" t="s">
        <v>4174</v>
      </c>
      <c r="F465" t="s">
        <v>4182</v>
      </c>
      <c r="G465">
        <v>4459.28</v>
      </c>
      <c r="H465" s="3">
        <v>42472</v>
      </c>
      <c r="I465">
        <v>795.92</v>
      </c>
      <c r="J465">
        <v>281.52</v>
      </c>
      <c r="K465">
        <v>0.35370000000000001</v>
      </c>
      <c r="L465">
        <v>15.84</v>
      </c>
      <c r="M465">
        <v>1.5</v>
      </c>
      <c r="N465">
        <v>66.89</v>
      </c>
      <c r="O465">
        <f t="shared" si="14"/>
        <v>2016</v>
      </c>
      <c r="P465" t="str">
        <f t="shared" si="15"/>
        <v>Q2</v>
      </c>
      <c r="Q465" t="str" cm="1">
        <f t="array" ref="Q465">_xlfn.IFS(L465&lt;8,"Low Valuation",
     L465&lt;=15,"Fair Valuation",
     TRUE,"High Valuation")</f>
        <v>High Valuation</v>
      </c>
      <c r="R465" t="str" cm="1">
        <f t="array" ref="R465">_xlfn.IFS(G465&lt;100,"Small Cap",
     G465&lt;=1000,"Mid Cap",
     TRUE,"Large Cap")</f>
        <v>Large Cap</v>
      </c>
    </row>
    <row r="466" spans="1:18" x14ac:dyDescent="0.35">
      <c r="A466">
        <v>465</v>
      </c>
      <c r="B466" t="s">
        <v>378</v>
      </c>
      <c r="C466" t="s">
        <v>1398</v>
      </c>
      <c r="D466" t="s">
        <v>4164</v>
      </c>
      <c r="E466" t="s">
        <v>4173</v>
      </c>
      <c r="F466" t="s">
        <v>4181</v>
      </c>
      <c r="G466">
        <v>581.4</v>
      </c>
      <c r="H466" s="3">
        <v>42473</v>
      </c>
      <c r="I466">
        <v>236.04</v>
      </c>
      <c r="J466">
        <v>34.06</v>
      </c>
      <c r="K466">
        <v>0.14430000000000001</v>
      </c>
      <c r="L466">
        <v>17.07</v>
      </c>
      <c r="M466">
        <v>0.59</v>
      </c>
      <c r="N466">
        <v>3.43</v>
      </c>
      <c r="O466">
        <f t="shared" si="14"/>
        <v>2016</v>
      </c>
      <c r="P466" t="str">
        <f t="shared" si="15"/>
        <v>Q2</v>
      </c>
      <c r="Q466" t="str" cm="1">
        <f t="array" ref="Q466">_xlfn.IFS(L466&lt;8,"Low Valuation",
     L466&lt;=15,"Fair Valuation",
     TRUE,"High Valuation")</f>
        <v>High Valuation</v>
      </c>
      <c r="R466" t="str" cm="1">
        <f t="array" ref="R466">_xlfn.IFS(G466&lt;100,"Small Cap",
     G466&lt;=1000,"Mid Cap",
     TRUE,"Large Cap")</f>
        <v>Mid Cap</v>
      </c>
    </row>
    <row r="467" spans="1:18" x14ac:dyDescent="0.35">
      <c r="A467">
        <v>466</v>
      </c>
      <c r="B467" t="s">
        <v>379</v>
      </c>
      <c r="C467" t="s">
        <v>1448</v>
      </c>
      <c r="D467" t="s">
        <v>4167</v>
      </c>
      <c r="E467" t="s">
        <v>4179</v>
      </c>
      <c r="F467" t="s">
        <v>4182</v>
      </c>
      <c r="G467">
        <v>4523.43</v>
      </c>
      <c r="H467" s="3">
        <v>42474</v>
      </c>
      <c r="I467">
        <v>1893.87</v>
      </c>
      <c r="J467">
        <v>541.08000000000004</v>
      </c>
      <c r="K467">
        <v>0.28570000000000001</v>
      </c>
      <c r="L467">
        <v>8.36</v>
      </c>
      <c r="M467">
        <v>2.46</v>
      </c>
      <c r="N467">
        <v>111.28</v>
      </c>
      <c r="O467">
        <f t="shared" si="14"/>
        <v>2016</v>
      </c>
      <c r="P467" t="str">
        <f t="shared" si="15"/>
        <v>Q2</v>
      </c>
      <c r="Q467" t="str" cm="1">
        <f t="array" ref="Q467">_xlfn.IFS(L467&lt;8,"Low Valuation",
     L467&lt;=15,"Fair Valuation",
     TRUE,"High Valuation")</f>
        <v>Fair Valuation</v>
      </c>
      <c r="R467" t="str" cm="1">
        <f t="array" ref="R467">_xlfn.IFS(G467&lt;100,"Small Cap",
     G467&lt;=1000,"Mid Cap",
     TRUE,"Large Cap")</f>
        <v>Large Cap</v>
      </c>
    </row>
    <row r="468" spans="1:18" x14ac:dyDescent="0.35">
      <c r="A468">
        <v>467</v>
      </c>
      <c r="B468" t="s">
        <v>380</v>
      </c>
      <c r="C468" t="s">
        <v>1449</v>
      </c>
      <c r="D468" t="s">
        <v>4168</v>
      </c>
      <c r="E468" t="s">
        <v>4176</v>
      </c>
      <c r="F468" t="s">
        <v>4182</v>
      </c>
      <c r="G468">
        <v>2889.33</v>
      </c>
      <c r="H468" s="3">
        <v>42475</v>
      </c>
      <c r="I468">
        <v>822.08</v>
      </c>
      <c r="J468">
        <v>215.3</v>
      </c>
      <c r="K468">
        <v>0.26190000000000002</v>
      </c>
      <c r="L468">
        <v>13.42</v>
      </c>
      <c r="M468">
        <v>0.96</v>
      </c>
      <c r="N468">
        <v>27.74</v>
      </c>
      <c r="O468">
        <f t="shared" si="14"/>
        <v>2016</v>
      </c>
      <c r="P468" t="str">
        <f t="shared" si="15"/>
        <v>Q2</v>
      </c>
      <c r="Q468" t="str" cm="1">
        <f t="array" ref="Q468">_xlfn.IFS(L468&lt;8,"Low Valuation",
     L468&lt;=15,"Fair Valuation",
     TRUE,"High Valuation")</f>
        <v>Fair Valuation</v>
      </c>
      <c r="R468" t="str" cm="1">
        <f t="array" ref="R468">_xlfn.IFS(G468&lt;100,"Small Cap",
     G468&lt;=1000,"Mid Cap",
     TRUE,"Large Cap")</f>
        <v>Large Cap</v>
      </c>
    </row>
    <row r="469" spans="1:18" x14ac:dyDescent="0.35">
      <c r="A469">
        <v>468</v>
      </c>
      <c r="B469" t="s">
        <v>381</v>
      </c>
      <c r="C469" t="s">
        <v>1450</v>
      </c>
      <c r="D469" t="s">
        <v>4170</v>
      </c>
      <c r="E469" t="s">
        <v>4177</v>
      </c>
      <c r="F469" t="s">
        <v>4181</v>
      </c>
      <c r="G469">
        <v>8864.49</v>
      </c>
      <c r="H469" s="3">
        <v>42476</v>
      </c>
      <c r="I469">
        <v>2358.23</v>
      </c>
      <c r="J469">
        <v>583.19000000000005</v>
      </c>
      <c r="K469">
        <v>0.24729999999999999</v>
      </c>
      <c r="L469">
        <v>15.2</v>
      </c>
      <c r="M469">
        <v>1.77</v>
      </c>
      <c r="N469">
        <v>156.9</v>
      </c>
      <c r="O469">
        <f t="shared" si="14"/>
        <v>2016</v>
      </c>
      <c r="P469" t="str">
        <f t="shared" si="15"/>
        <v>Q2</v>
      </c>
      <c r="Q469" t="str" cm="1">
        <f t="array" ref="Q469">_xlfn.IFS(L469&lt;8,"Low Valuation",
     L469&lt;=15,"Fair Valuation",
     TRUE,"High Valuation")</f>
        <v>High Valuation</v>
      </c>
      <c r="R469" t="str" cm="1">
        <f t="array" ref="R469">_xlfn.IFS(G469&lt;100,"Small Cap",
     G469&lt;=1000,"Mid Cap",
     TRUE,"Large Cap")</f>
        <v>Large Cap</v>
      </c>
    </row>
    <row r="470" spans="1:18" x14ac:dyDescent="0.35">
      <c r="A470">
        <v>469</v>
      </c>
      <c r="B470" t="s">
        <v>382</v>
      </c>
      <c r="C470" t="s">
        <v>1421</v>
      </c>
      <c r="D470" t="s">
        <v>4166</v>
      </c>
      <c r="E470" t="s">
        <v>4172</v>
      </c>
      <c r="F470" t="s">
        <v>4182</v>
      </c>
      <c r="G470">
        <v>8117.25</v>
      </c>
      <c r="H470" s="3">
        <v>42477</v>
      </c>
      <c r="I470">
        <v>2364.37</v>
      </c>
      <c r="J470">
        <v>709.55</v>
      </c>
      <c r="K470">
        <v>0.30009999999999998</v>
      </c>
      <c r="L470">
        <v>11.44</v>
      </c>
      <c r="M470">
        <v>1.55</v>
      </c>
      <c r="N470">
        <v>125.82</v>
      </c>
      <c r="O470">
        <f t="shared" si="14"/>
        <v>2016</v>
      </c>
      <c r="P470" t="str">
        <f t="shared" si="15"/>
        <v>Q2</v>
      </c>
      <c r="Q470" t="str" cm="1">
        <f t="array" ref="Q470">_xlfn.IFS(L470&lt;8,"Low Valuation",
     L470&lt;=15,"Fair Valuation",
     TRUE,"High Valuation")</f>
        <v>Fair Valuation</v>
      </c>
      <c r="R470" t="str" cm="1">
        <f t="array" ref="R470">_xlfn.IFS(G470&lt;100,"Small Cap",
     G470&lt;=1000,"Mid Cap",
     TRUE,"Large Cap")</f>
        <v>Large Cap</v>
      </c>
    </row>
    <row r="471" spans="1:18" x14ac:dyDescent="0.35">
      <c r="A471">
        <v>470</v>
      </c>
      <c r="B471" t="s">
        <v>383</v>
      </c>
      <c r="C471" t="s">
        <v>1451</v>
      </c>
      <c r="D471" t="s">
        <v>4167</v>
      </c>
      <c r="E471" t="s">
        <v>4179</v>
      </c>
      <c r="F471" t="s">
        <v>4181</v>
      </c>
      <c r="G471">
        <v>7900.83</v>
      </c>
      <c r="H471" s="3">
        <v>42478</v>
      </c>
      <c r="I471">
        <v>3309.91</v>
      </c>
      <c r="J471">
        <v>511.05</v>
      </c>
      <c r="K471">
        <v>0.15440000000000001</v>
      </c>
      <c r="L471">
        <v>15.46</v>
      </c>
      <c r="M471">
        <v>1.71</v>
      </c>
      <c r="N471">
        <v>135.1</v>
      </c>
      <c r="O471">
        <f t="shared" si="14"/>
        <v>2016</v>
      </c>
      <c r="P471" t="str">
        <f t="shared" si="15"/>
        <v>Q2</v>
      </c>
      <c r="Q471" t="str" cm="1">
        <f t="array" ref="Q471">_xlfn.IFS(L471&lt;8,"Low Valuation",
     L471&lt;=15,"Fair Valuation",
     TRUE,"High Valuation")</f>
        <v>High Valuation</v>
      </c>
      <c r="R471" t="str" cm="1">
        <f t="array" ref="R471">_xlfn.IFS(G471&lt;100,"Small Cap",
     G471&lt;=1000,"Mid Cap",
     TRUE,"Large Cap")</f>
        <v>Large Cap</v>
      </c>
    </row>
    <row r="472" spans="1:18" x14ac:dyDescent="0.35">
      <c r="A472">
        <v>471</v>
      </c>
      <c r="B472" t="s">
        <v>384</v>
      </c>
      <c r="C472" t="s">
        <v>1452</v>
      </c>
      <c r="D472" t="s">
        <v>4167</v>
      </c>
      <c r="E472" t="s">
        <v>4172</v>
      </c>
      <c r="F472" t="s">
        <v>4181</v>
      </c>
      <c r="G472">
        <v>9480.33</v>
      </c>
      <c r="H472" s="3">
        <v>42479</v>
      </c>
      <c r="I472">
        <v>4902.6499999999996</v>
      </c>
      <c r="J472">
        <v>817.27</v>
      </c>
      <c r="K472">
        <v>0.16669999999999999</v>
      </c>
      <c r="L472">
        <v>11.6</v>
      </c>
      <c r="M472">
        <v>2.29</v>
      </c>
      <c r="N472">
        <v>217.1</v>
      </c>
      <c r="O472">
        <f t="shared" si="14"/>
        <v>2016</v>
      </c>
      <c r="P472" t="str">
        <f t="shared" si="15"/>
        <v>Q2</v>
      </c>
      <c r="Q472" t="str" cm="1">
        <f t="array" ref="Q472">_xlfn.IFS(L472&lt;8,"Low Valuation",
     L472&lt;=15,"Fair Valuation",
     TRUE,"High Valuation")</f>
        <v>Fair Valuation</v>
      </c>
      <c r="R472" t="str" cm="1">
        <f t="array" ref="R472">_xlfn.IFS(G472&lt;100,"Small Cap",
     G472&lt;=1000,"Mid Cap",
     TRUE,"Large Cap")</f>
        <v>Large Cap</v>
      </c>
    </row>
    <row r="473" spans="1:18" x14ac:dyDescent="0.35">
      <c r="A473">
        <v>472</v>
      </c>
      <c r="B473" t="s">
        <v>385</v>
      </c>
      <c r="C473" t="s">
        <v>1453</v>
      </c>
      <c r="D473" t="s">
        <v>4167</v>
      </c>
      <c r="E473" t="s">
        <v>4176</v>
      </c>
      <c r="F473" t="s">
        <v>4183</v>
      </c>
      <c r="G473">
        <v>10543.63</v>
      </c>
      <c r="H473" s="3">
        <v>42480</v>
      </c>
      <c r="I473">
        <v>3027.1</v>
      </c>
      <c r="J473">
        <v>962.01</v>
      </c>
      <c r="K473">
        <v>0.31780000000000003</v>
      </c>
      <c r="L473">
        <v>10.96</v>
      </c>
      <c r="M473">
        <v>1.87</v>
      </c>
      <c r="N473">
        <v>197.17</v>
      </c>
      <c r="O473">
        <f t="shared" si="14"/>
        <v>2016</v>
      </c>
      <c r="P473" t="str">
        <f t="shared" si="15"/>
        <v>Q2</v>
      </c>
      <c r="Q473" t="str" cm="1">
        <f t="array" ref="Q473">_xlfn.IFS(L473&lt;8,"Low Valuation",
     L473&lt;=15,"Fair Valuation",
     TRUE,"High Valuation")</f>
        <v>Fair Valuation</v>
      </c>
      <c r="R473" t="str" cm="1">
        <f t="array" ref="R473">_xlfn.IFS(G473&lt;100,"Small Cap",
     G473&lt;=1000,"Mid Cap",
     TRUE,"Large Cap")</f>
        <v>Large Cap</v>
      </c>
    </row>
    <row r="474" spans="1:18" x14ac:dyDescent="0.35">
      <c r="A474">
        <v>473</v>
      </c>
      <c r="B474" t="s">
        <v>89</v>
      </c>
      <c r="C474" t="s">
        <v>1454</v>
      </c>
      <c r="D474" t="s">
        <v>4169</v>
      </c>
      <c r="E474" t="s">
        <v>4177</v>
      </c>
      <c r="F474" t="s">
        <v>4183</v>
      </c>
      <c r="G474">
        <v>11889.1</v>
      </c>
      <c r="H474" s="3">
        <v>42481</v>
      </c>
      <c r="I474">
        <v>4732.97</v>
      </c>
      <c r="J474">
        <v>757.75</v>
      </c>
      <c r="K474">
        <v>0.16009999999999999</v>
      </c>
      <c r="L474">
        <v>15.69</v>
      </c>
      <c r="M474">
        <v>2.44</v>
      </c>
      <c r="N474">
        <v>290.08999999999997</v>
      </c>
      <c r="O474">
        <f t="shared" si="14"/>
        <v>2016</v>
      </c>
      <c r="P474" t="str">
        <f t="shared" si="15"/>
        <v>Q2</v>
      </c>
      <c r="Q474" t="str" cm="1">
        <f t="array" ref="Q474">_xlfn.IFS(L474&lt;8,"Low Valuation",
     L474&lt;=15,"Fair Valuation",
     TRUE,"High Valuation")</f>
        <v>High Valuation</v>
      </c>
      <c r="R474" t="str" cm="1">
        <f t="array" ref="R474">_xlfn.IFS(G474&lt;100,"Small Cap",
     G474&lt;=1000,"Mid Cap",
     TRUE,"Large Cap")</f>
        <v>Large Cap</v>
      </c>
    </row>
    <row r="475" spans="1:18" x14ac:dyDescent="0.35">
      <c r="A475">
        <v>474</v>
      </c>
      <c r="B475" t="s">
        <v>96</v>
      </c>
      <c r="C475" t="s">
        <v>1455</v>
      </c>
      <c r="D475" t="s">
        <v>4164</v>
      </c>
      <c r="E475" t="s">
        <v>4179</v>
      </c>
      <c r="F475" t="s">
        <v>4183</v>
      </c>
      <c r="G475">
        <v>148.94</v>
      </c>
      <c r="H475" s="3">
        <v>42482</v>
      </c>
      <c r="I475">
        <v>122.12</v>
      </c>
      <c r="J475">
        <v>20.100000000000001</v>
      </c>
      <c r="K475">
        <v>0.1646</v>
      </c>
      <c r="L475">
        <v>7.41</v>
      </c>
      <c r="M475">
        <v>2.0299999999999998</v>
      </c>
      <c r="N475">
        <v>3.02</v>
      </c>
      <c r="O475">
        <f t="shared" si="14"/>
        <v>2016</v>
      </c>
      <c r="P475" t="str">
        <f t="shared" si="15"/>
        <v>Q2</v>
      </c>
      <c r="Q475" t="str" cm="1">
        <f t="array" ref="Q475">_xlfn.IFS(L475&lt;8,"Low Valuation",
     L475&lt;=15,"Fair Valuation",
     TRUE,"High Valuation")</f>
        <v>Low Valuation</v>
      </c>
      <c r="R475" t="str" cm="1">
        <f t="array" ref="R475">_xlfn.IFS(G475&lt;100,"Small Cap",
     G475&lt;=1000,"Mid Cap",
     TRUE,"Large Cap")</f>
        <v>Mid Cap</v>
      </c>
    </row>
    <row r="476" spans="1:18" x14ac:dyDescent="0.35">
      <c r="A476">
        <v>475</v>
      </c>
      <c r="B476" t="s">
        <v>23</v>
      </c>
      <c r="C476" t="s">
        <v>1456</v>
      </c>
      <c r="D476" t="s">
        <v>4170</v>
      </c>
      <c r="E476" t="s">
        <v>4179</v>
      </c>
      <c r="F476" t="s">
        <v>4182</v>
      </c>
      <c r="G476">
        <v>1928.59</v>
      </c>
      <c r="H476" s="3">
        <v>42483</v>
      </c>
      <c r="I476">
        <v>452.02</v>
      </c>
      <c r="J476">
        <v>180.58</v>
      </c>
      <c r="K476">
        <v>0.39950000000000002</v>
      </c>
      <c r="L476">
        <v>10.68</v>
      </c>
      <c r="M476">
        <v>2.31</v>
      </c>
      <c r="N476">
        <v>44.55</v>
      </c>
      <c r="O476">
        <f t="shared" si="14"/>
        <v>2016</v>
      </c>
      <c r="P476" t="str">
        <f t="shared" si="15"/>
        <v>Q2</v>
      </c>
      <c r="Q476" t="str" cm="1">
        <f t="array" ref="Q476">_xlfn.IFS(L476&lt;8,"Low Valuation",
     L476&lt;=15,"Fair Valuation",
     TRUE,"High Valuation")</f>
        <v>Fair Valuation</v>
      </c>
      <c r="R476" t="str" cm="1">
        <f t="array" ref="R476">_xlfn.IFS(G476&lt;100,"Small Cap",
     G476&lt;=1000,"Mid Cap",
     TRUE,"Large Cap")</f>
        <v>Large Cap</v>
      </c>
    </row>
    <row r="477" spans="1:18" x14ac:dyDescent="0.35">
      <c r="A477">
        <v>476</v>
      </c>
      <c r="B477" t="s">
        <v>386</v>
      </c>
      <c r="C477" t="s">
        <v>1457</v>
      </c>
      <c r="D477" t="s">
        <v>4171</v>
      </c>
      <c r="E477" t="s">
        <v>4172</v>
      </c>
      <c r="F477" t="s">
        <v>4183</v>
      </c>
      <c r="G477">
        <v>3687.34</v>
      </c>
      <c r="H477" s="3">
        <v>42484</v>
      </c>
      <c r="I477">
        <v>983.46</v>
      </c>
      <c r="J477">
        <v>228.46</v>
      </c>
      <c r="K477">
        <v>0.23230000000000001</v>
      </c>
      <c r="L477">
        <v>16.14</v>
      </c>
      <c r="M477">
        <v>1.69</v>
      </c>
      <c r="N477">
        <v>62.32</v>
      </c>
      <c r="O477">
        <f t="shared" si="14"/>
        <v>2016</v>
      </c>
      <c r="P477" t="str">
        <f t="shared" si="15"/>
        <v>Q2</v>
      </c>
      <c r="Q477" t="str" cm="1">
        <f t="array" ref="Q477">_xlfn.IFS(L477&lt;8,"Low Valuation",
     L477&lt;=15,"Fair Valuation",
     TRUE,"High Valuation")</f>
        <v>High Valuation</v>
      </c>
      <c r="R477" t="str" cm="1">
        <f t="array" ref="R477">_xlfn.IFS(G477&lt;100,"Small Cap",
     G477&lt;=1000,"Mid Cap",
     TRUE,"Large Cap")</f>
        <v>Large Cap</v>
      </c>
    </row>
    <row r="478" spans="1:18" x14ac:dyDescent="0.35">
      <c r="A478">
        <v>477</v>
      </c>
      <c r="B478" t="s">
        <v>387</v>
      </c>
      <c r="C478" t="s">
        <v>1458</v>
      </c>
      <c r="D478" t="s">
        <v>4171</v>
      </c>
      <c r="E478" t="s">
        <v>4172</v>
      </c>
      <c r="F478" t="s">
        <v>4183</v>
      </c>
      <c r="G478">
        <v>7647.64</v>
      </c>
      <c r="H478" s="3">
        <v>42485</v>
      </c>
      <c r="I478">
        <v>2337.6799999999998</v>
      </c>
      <c r="J478">
        <v>593.29999999999995</v>
      </c>
      <c r="K478">
        <v>0.25380000000000003</v>
      </c>
      <c r="L478">
        <v>12.89</v>
      </c>
      <c r="M478">
        <v>1.38</v>
      </c>
      <c r="N478">
        <v>105.54</v>
      </c>
      <c r="O478">
        <f t="shared" si="14"/>
        <v>2016</v>
      </c>
      <c r="P478" t="str">
        <f t="shared" si="15"/>
        <v>Q2</v>
      </c>
      <c r="Q478" t="str" cm="1">
        <f t="array" ref="Q478">_xlfn.IFS(L478&lt;8,"Low Valuation",
     L478&lt;=15,"Fair Valuation",
     TRUE,"High Valuation")</f>
        <v>Fair Valuation</v>
      </c>
      <c r="R478" t="str" cm="1">
        <f t="array" ref="R478">_xlfn.IFS(G478&lt;100,"Small Cap",
     G478&lt;=1000,"Mid Cap",
     TRUE,"Large Cap")</f>
        <v>Large Cap</v>
      </c>
    </row>
    <row r="479" spans="1:18" x14ac:dyDescent="0.35">
      <c r="A479">
        <v>478</v>
      </c>
      <c r="B479" t="s">
        <v>388</v>
      </c>
      <c r="C479" t="s">
        <v>1459</v>
      </c>
      <c r="D479" t="s">
        <v>4171</v>
      </c>
      <c r="E479" t="s">
        <v>4173</v>
      </c>
      <c r="F479" t="s">
        <v>4180</v>
      </c>
      <c r="G479">
        <v>1056.6099999999999</v>
      </c>
      <c r="H479" s="3">
        <v>42486</v>
      </c>
      <c r="I479">
        <v>1008.12</v>
      </c>
      <c r="J479">
        <v>135.29</v>
      </c>
      <c r="K479">
        <v>0.13420000000000001</v>
      </c>
      <c r="L479">
        <v>7.81</v>
      </c>
      <c r="M479">
        <v>0.6</v>
      </c>
      <c r="N479">
        <v>6.34</v>
      </c>
      <c r="O479">
        <f t="shared" si="14"/>
        <v>2016</v>
      </c>
      <c r="P479" t="str">
        <f t="shared" si="15"/>
        <v>Q2</v>
      </c>
      <c r="Q479" t="str" cm="1">
        <f t="array" ref="Q479">_xlfn.IFS(L479&lt;8,"Low Valuation",
     L479&lt;=15,"Fair Valuation",
     TRUE,"High Valuation")</f>
        <v>Low Valuation</v>
      </c>
      <c r="R479" t="str" cm="1">
        <f t="array" ref="R479">_xlfn.IFS(G479&lt;100,"Small Cap",
     G479&lt;=1000,"Mid Cap",
     TRUE,"Large Cap")</f>
        <v>Large Cap</v>
      </c>
    </row>
    <row r="480" spans="1:18" x14ac:dyDescent="0.35">
      <c r="A480">
        <v>479</v>
      </c>
      <c r="B480" t="s">
        <v>389</v>
      </c>
      <c r="C480" t="s">
        <v>1460</v>
      </c>
      <c r="D480" t="s">
        <v>4164</v>
      </c>
      <c r="E480" t="s">
        <v>4177</v>
      </c>
      <c r="F480" t="s">
        <v>4183</v>
      </c>
      <c r="G480">
        <v>10284.33</v>
      </c>
      <c r="H480" s="3">
        <v>42487</v>
      </c>
      <c r="I480">
        <v>2815.45</v>
      </c>
      <c r="J480">
        <v>997.51</v>
      </c>
      <c r="K480">
        <v>0.3543</v>
      </c>
      <c r="L480">
        <v>10.31</v>
      </c>
      <c r="M480">
        <v>0.65</v>
      </c>
      <c r="N480">
        <v>66.849999999999994</v>
      </c>
      <c r="O480">
        <f t="shared" si="14"/>
        <v>2016</v>
      </c>
      <c r="P480" t="str">
        <f t="shared" si="15"/>
        <v>Q2</v>
      </c>
      <c r="Q480" t="str" cm="1">
        <f t="array" ref="Q480">_xlfn.IFS(L480&lt;8,"Low Valuation",
     L480&lt;=15,"Fair Valuation",
     TRUE,"High Valuation")</f>
        <v>Fair Valuation</v>
      </c>
      <c r="R480" t="str" cm="1">
        <f t="array" ref="R480">_xlfn.IFS(G480&lt;100,"Small Cap",
     G480&lt;=1000,"Mid Cap",
     TRUE,"Large Cap")</f>
        <v>Large Cap</v>
      </c>
    </row>
    <row r="481" spans="1:18" x14ac:dyDescent="0.35">
      <c r="A481">
        <v>480</v>
      </c>
      <c r="B481" t="s">
        <v>390</v>
      </c>
      <c r="C481" t="s">
        <v>1461</v>
      </c>
      <c r="D481" t="s">
        <v>4169</v>
      </c>
      <c r="E481" t="s">
        <v>4172</v>
      </c>
      <c r="F481" t="s">
        <v>4181</v>
      </c>
      <c r="G481">
        <v>6719.39</v>
      </c>
      <c r="H481" s="3">
        <v>42488</v>
      </c>
      <c r="I481">
        <v>2157.34</v>
      </c>
      <c r="J481">
        <v>605.35</v>
      </c>
      <c r="K481">
        <v>0.28060000000000002</v>
      </c>
      <c r="L481">
        <v>11.1</v>
      </c>
      <c r="M481">
        <v>2.12</v>
      </c>
      <c r="N481">
        <v>142.44999999999999</v>
      </c>
      <c r="O481">
        <f t="shared" si="14"/>
        <v>2016</v>
      </c>
      <c r="P481" t="str">
        <f t="shared" si="15"/>
        <v>Q2</v>
      </c>
      <c r="Q481" t="str" cm="1">
        <f t="array" ref="Q481">_xlfn.IFS(L481&lt;8,"Low Valuation",
     L481&lt;=15,"Fair Valuation",
     TRUE,"High Valuation")</f>
        <v>Fair Valuation</v>
      </c>
      <c r="R481" t="str" cm="1">
        <f t="array" ref="R481">_xlfn.IFS(G481&lt;100,"Small Cap",
     G481&lt;=1000,"Mid Cap",
     TRUE,"Large Cap")</f>
        <v>Large Cap</v>
      </c>
    </row>
    <row r="482" spans="1:18" x14ac:dyDescent="0.35">
      <c r="A482">
        <v>481</v>
      </c>
      <c r="B482" t="s">
        <v>391</v>
      </c>
      <c r="C482" t="s">
        <v>1462</v>
      </c>
      <c r="D482" t="s">
        <v>4167</v>
      </c>
      <c r="E482" t="s">
        <v>4176</v>
      </c>
      <c r="F482" t="s">
        <v>4180</v>
      </c>
      <c r="G482">
        <v>24581.62</v>
      </c>
      <c r="H482" s="3">
        <v>42489</v>
      </c>
      <c r="I482">
        <v>4712.34</v>
      </c>
      <c r="J482">
        <v>1701.15</v>
      </c>
      <c r="K482">
        <v>0.36099999999999999</v>
      </c>
      <c r="L482">
        <v>14.45</v>
      </c>
      <c r="M482">
        <v>1.44</v>
      </c>
      <c r="N482">
        <v>353.98</v>
      </c>
      <c r="O482">
        <f t="shared" si="14"/>
        <v>2016</v>
      </c>
      <c r="P482" t="str">
        <f t="shared" si="15"/>
        <v>Q2</v>
      </c>
      <c r="Q482" t="str" cm="1">
        <f t="array" ref="Q482">_xlfn.IFS(L482&lt;8,"Low Valuation",
     L482&lt;=15,"Fair Valuation",
     TRUE,"High Valuation")</f>
        <v>Fair Valuation</v>
      </c>
      <c r="R482" t="str" cm="1">
        <f t="array" ref="R482">_xlfn.IFS(G482&lt;100,"Small Cap",
     G482&lt;=1000,"Mid Cap",
     TRUE,"Large Cap")</f>
        <v>Large Cap</v>
      </c>
    </row>
    <row r="483" spans="1:18" x14ac:dyDescent="0.35">
      <c r="A483">
        <v>482</v>
      </c>
      <c r="B483" t="s">
        <v>106</v>
      </c>
      <c r="C483" t="s">
        <v>1463</v>
      </c>
      <c r="D483" t="s">
        <v>4170</v>
      </c>
      <c r="E483" t="s">
        <v>4175</v>
      </c>
      <c r="F483" t="s">
        <v>4181</v>
      </c>
      <c r="G483">
        <v>6344.8</v>
      </c>
      <c r="H483" s="3">
        <v>42490</v>
      </c>
      <c r="I483">
        <v>3429.36</v>
      </c>
      <c r="J483">
        <v>356.65</v>
      </c>
      <c r="K483">
        <v>0.104</v>
      </c>
      <c r="L483">
        <v>17.79</v>
      </c>
      <c r="M483">
        <v>0.84</v>
      </c>
      <c r="N483">
        <v>53.3</v>
      </c>
      <c r="O483">
        <f t="shared" si="14"/>
        <v>2016</v>
      </c>
      <c r="P483" t="str">
        <f t="shared" si="15"/>
        <v>Q2</v>
      </c>
      <c r="Q483" t="str" cm="1">
        <f t="array" ref="Q483">_xlfn.IFS(L483&lt;8,"Low Valuation",
     L483&lt;=15,"Fair Valuation",
     TRUE,"High Valuation")</f>
        <v>High Valuation</v>
      </c>
      <c r="R483" t="str" cm="1">
        <f t="array" ref="R483">_xlfn.IFS(G483&lt;100,"Small Cap",
     G483&lt;=1000,"Mid Cap",
     TRUE,"Large Cap")</f>
        <v>Large Cap</v>
      </c>
    </row>
    <row r="484" spans="1:18" x14ac:dyDescent="0.35">
      <c r="A484">
        <v>483</v>
      </c>
      <c r="B484" t="s">
        <v>130</v>
      </c>
      <c r="C484" t="s">
        <v>1464</v>
      </c>
      <c r="D484" t="s">
        <v>4164</v>
      </c>
      <c r="E484" t="s">
        <v>4177</v>
      </c>
      <c r="F484" t="s">
        <v>4183</v>
      </c>
      <c r="G484">
        <v>24207.46</v>
      </c>
      <c r="H484" s="3">
        <v>42491</v>
      </c>
      <c r="I484">
        <v>4535.99</v>
      </c>
      <c r="J484">
        <v>1551.76</v>
      </c>
      <c r="K484">
        <v>0.34210000000000002</v>
      </c>
      <c r="L484">
        <v>15.6</v>
      </c>
      <c r="M484">
        <v>1.04</v>
      </c>
      <c r="N484">
        <v>251.76</v>
      </c>
      <c r="O484">
        <f t="shared" si="14"/>
        <v>2016</v>
      </c>
      <c r="P484" t="str">
        <f t="shared" si="15"/>
        <v>Q2</v>
      </c>
      <c r="Q484" t="str" cm="1">
        <f t="array" ref="Q484">_xlfn.IFS(L484&lt;8,"Low Valuation",
     L484&lt;=15,"Fair Valuation",
     TRUE,"High Valuation")</f>
        <v>High Valuation</v>
      </c>
      <c r="R484" t="str" cm="1">
        <f t="array" ref="R484">_xlfn.IFS(G484&lt;100,"Small Cap",
     G484&lt;=1000,"Mid Cap",
     TRUE,"Large Cap")</f>
        <v>Large Cap</v>
      </c>
    </row>
    <row r="485" spans="1:18" x14ac:dyDescent="0.35">
      <c r="A485">
        <v>484</v>
      </c>
      <c r="B485" t="s">
        <v>377</v>
      </c>
      <c r="C485" t="s">
        <v>1465</v>
      </c>
      <c r="D485" t="s">
        <v>4164</v>
      </c>
      <c r="E485" t="s">
        <v>4179</v>
      </c>
      <c r="F485" t="s">
        <v>4181</v>
      </c>
      <c r="G485">
        <v>4200.01</v>
      </c>
      <c r="H485" s="3">
        <v>42492</v>
      </c>
      <c r="I485">
        <v>1134.81</v>
      </c>
      <c r="J485">
        <v>259.42</v>
      </c>
      <c r="K485">
        <v>0.2286</v>
      </c>
      <c r="L485">
        <v>16.190000000000001</v>
      </c>
      <c r="M485">
        <v>1.4</v>
      </c>
      <c r="N485">
        <v>58.8</v>
      </c>
      <c r="O485">
        <f t="shared" si="14"/>
        <v>2016</v>
      </c>
      <c r="P485" t="str">
        <f t="shared" si="15"/>
        <v>Q2</v>
      </c>
      <c r="Q485" t="str" cm="1">
        <f t="array" ref="Q485">_xlfn.IFS(L485&lt;8,"Low Valuation",
     L485&lt;=15,"Fair Valuation",
     TRUE,"High Valuation")</f>
        <v>High Valuation</v>
      </c>
      <c r="R485" t="str" cm="1">
        <f t="array" ref="R485">_xlfn.IFS(G485&lt;100,"Small Cap",
     G485&lt;=1000,"Mid Cap",
     TRUE,"Large Cap")</f>
        <v>Large Cap</v>
      </c>
    </row>
    <row r="486" spans="1:18" x14ac:dyDescent="0.35">
      <c r="A486">
        <v>485</v>
      </c>
      <c r="B486" t="s">
        <v>392</v>
      </c>
      <c r="C486" t="s">
        <v>1466</v>
      </c>
      <c r="D486" t="s">
        <v>4170</v>
      </c>
      <c r="E486" t="s">
        <v>4173</v>
      </c>
      <c r="F486" t="s">
        <v>4182</v>
      </c>
      <c r="G486">
        <v>12935.91</v>
      </c>
      <c r="H486" s="3">
        <v>42493</v>
      </c>
      <c r="I486">
        <v>4680.33</v>
      </c>
      <c r="J486">
        <v>963.21</v>
      </c>
      <c r="K486">
        <v>0.20580000000000001</v>
      </c>
      <c r="L486">
        <v>13.43</v>
      </c>
      <c r="M486">
        <v>2.46</v>
      </c>
      <c r="N486">
        <v>318.22000000000003</v>
      </c>
      <c r="O486">
        <f t="shared" si="14"/>
        <v>2016</v>
      </c>
      <c r="P486" t="str">
        <f t="shared" si="15"/>
        <v>Q2</v>
      </c>
      <c r="Q486" t="str" cm="1">
        <f t="array" ref="Q486">_xlfn.IFS(L486&lt;8,"Low Valuation",
     L486&lt;=15,"Fair Valuation",
     TRUE,"High Valuation")</f>
        <v>Fair Valuation</v>
      </c>
      <c r="R486" t="str" cm="1">
        <f t="array" ref="R486">_xlfn.IFS(G486&lt;100,"Small Cap",
     G486&lt;=1000,"Mid Cap",
     TRUE,"Large Cap")</f>
        <v>Large Cap</v>
      </c>
    </row>
    <row r="487" spans="1:18" x14ac:dyDescent="0.35">
      <c r="A487">
        <v>486</v>
      </c>
      <c r="B487" t="s">
        <v>393</v>
      </c>
      <c r="C487" t="s">
        <v>1166</v>
      </c>
      <c r="D487" t="s">
        <v>4164</v>
      </c>
      <c r="E487" t="s">
        <v>4172</v>
      </c>
      <c r="F487" t="s">
        <v>4182</v>
      </c>
      <c r="G487">
        <v>4248.42</v>
      </c>
      <c r="H487" s="3">
        <v>42494</v>
      </c>
      <c r="I487">
        <v>3235.14</v>
      </c>
      <c r="J487">
        <v>367.51</v>
      </c>
      <c r="K487">
        <v>0.11360000000000001</v>
      </c>
      <c r="L487">
        <v>11.56</v>
      </c>
      <c r="M487">
        <v>1.17</v>
      </c>
      <c r="N487">
        <v>49.71</v>
      </c>
      <c r="O487">
        <f t="shared" si="14"/>
        <v>2016</v>
      </c>
      <c r="P487" t="str">
        <f t="shared" si="15"/>
        <v>Q2</v>
      </c>
      <c r="Q487" t="str" cm="1">
        <f t="array" ref="Q487">_xlfn.IFS(L487&lt;8,"Low Valuation",
     L487&lt;=15,"Fair Valuation",
     TRUE,"High Valuation")</f>
        <v>Fair Valuation</v>
      </c>
      <c r="R487" t="str" cm="1">
        <f t="array" ref="R487">_xlfn.IFS(G487&lt;100,"Small Cap",
     G487&lt;=1000,"Mid Cap",
     TRUE,"Large Cap")</f>
        <v>Large Cap</v>
      </c>
    </row>
    <row r="488" spans="1:18" x14ac:dyDescent="0.35">
      <c r="A488">
        <v>487</v>
      </c>
      <c r="B488" t="s">
        <v>394</v>
      </c>
      <c r="C488" t="s">
        <v>1467</v>
      </c>
      <c r="D488" t="s">
        <v>4165</v>
      </c>
      <c r="E488" t="s">
        <v>4178</v>
      </c>
      <c r="F488" t="s">
        <v>4181</v>
      </c>
      <c r="G488">
        <v>3717.59</v>
      </c>
      <c r="H488" s="3">
        <v>42495</v>
      </c>
      <c r="I488">
        <v>2684.3</v>
      </c>
      <c r="J488">
        <v>497.67</v>
      </c>
      <c r="K488">
        <v>0.18540000000000001</v>
      </c>
      <c r="L488">
        <v>7.47</v>
      </c>
      <c r="M488">
        <v>1.84</v>
      </c>
      <c r="N488">
        <v>68.400000000000006</v>
      </c>
      <c r="O488">
        <f t="shared" si="14"/>
        <v>2016</v>
      </c>
      <c r="P488" t="str">
        <f t="shared" si="15"/>
        <v>Q2</v>
      </c>
      <c r="Q488" t="str" cm="1">
        <f t="array" ref="Q488">_xlfn.IFS(L488&lt;8,"Low Valuation",
     L488&lt;=15,"Fair Valuation",
     TRUE,"High Valuation")</f>
        <v>Low Valuation</v>
      </c>
      <c r="R488" t="str" cm="1">
        <f t="array" ref="R488">_xlfn.IFS(G488&lt;100,"Small Cap",
     G488&lt;=1000,"Mid Cap",
     TRUE,"Large Cap")</f>
        <v>Large Cap</v>
      </c>
    </row>
    <row r="489" spans="1:18" x14ac:dyDescent="0.35">
      <c r="A489">
        <v>488</v>
      </c>
      <c r="B489" t="s">
        <v>395</v>
      </c>
      <c r="C489" t="s">
        <v>1468</v>
      </c>
      <c r="D489" t="s">
        <v>4165</v>
      </c>
      <c r="E489" t="s">
        <v>4176</v>
      </c>
      <c r="F489" t="s">
        <v>4182</v>
      </c>
      <c r="G489">
        <v>9354.9</v>
      </c>
      <c r="H489" s="3">
        <v>42496</v>
      </c>
      <c r="I489">
        <v>3422.73</v>
      </c>
      <c r="J489">
        <v>1232.53</v>
      </c>
      <c r="K489">
        <v>0.36009999999999998</v>
      </c>
      <c r="L489">
        <v>7.59</v>
      </c>
      <c r="M489">
        <v>2.1</v>
      </c>
      <c r="N489">
        <v>196.45</v>
      </c>
      <c r="O489">
        <f t="shared" si="14"/>
        <v>2016</v>
      </c>
      <c r="P489" t="str">
        <f t="shared" si="15"/>
        <v>Q2</v>
      </c>
      <c r="Q489" t="str" cm="1">
        <f t="array" ref="Q489">_xlfn.IFS(L489&lt;8,"Low Valuation",
     L489&lt;=15,"Fair Valuation",
     TRUE,"High Valuation")</f>
        <v>Low Valuation</v>
      </c>
      <c r="R489" t="str" cm="1">
        <f t="array" ref="R489">_xlfn.IFS(G489&lt;100,"Small Cap",
     G489&lt;=1000,"Mid Cap",
     TRUE,"Large Cap")</f>
        <v>Large Cap</v>
      </c>
    </row>
    <row r="490" spans="1:18" x14ac:dyDescent="0.35">
      <c r="A490">
        <v>489</v>
      </c>
      <c r="B490" t="s">
        <v>31</v>
      </c>
      <c r="C490" t="s">
        <v>1469</v>
      </c>
      <c r="D490" t="s">
        <v>4165</v>
      </c>
      <c r="E490" t="s">
        <v>4178</v>
      </c>
      <c r="F490" t="s">
        <v>4181</v>
      </c>
      <c r="G490">
        <v>10303.43</v>
      </c>
      <c r="H490" s="3">
        <v>42497</v>
      </c>
      <c r="I490">
        <v>4142.51</v>
      </c>
      <c r="J490">
        <v>1217.9000000000001</v>
      </c>
      <c r="K490">
        <v>0.29399999999999998</v>
      </c>
      <c r="L490">
        <v>8.4600000000000009</v>
      </c>
      <c r="M490">
        <v>1.02</v>
      </c>
      <c r="N490">
        <v>105.09</v>
      </c>
      <c r="O490">
        <f t="shared" si="14"/>
        <v>2016</v>
      </c>
      <c r="P490" t="str">
        <f t="shared" si="15"/>
        <v>Q2</v>
      </c>
      <c r="Q490" t="str" cm="1">
        <f t="array" ref="Q490">_xlfn.IFS(L490&lt;8,"Low Valuation",
     L490&lt;=15,"Fair Valuation",
     TRUE,"High Valuation")</f>
        <v>Fair Valuation</v>
      </c>
      <c r="R490" t="str" cm="1">
        <f t="array" ref="R490">_xlfn.IFS(G490&lt;100,"Small Cap",
     G490&lt;=1000,"Mid Cap",
     TRUE,"Large Cap")</f>
        <v>Large Cap</v>
      </c>
    </row>
    <row r="491" spans="1:18" x14ac:dyDescent="0.35">
      <c r="A491">
        <v>490</v>
      </c>
      <c r="B491" t="s">
        <v>396</v>
      </c>
      <c r="C491" t="s">
        <v>1470</v>
      </c>
      <c r="D491" t="s">
        <v>4169</v>
      </c>
      <c r="E491" t="s">
        <v>4172</v>
      </c>
      <c r="F491" t="s">
        <v>4183</v>
      </c>
      <c r="G491">
        <v>6532.55</v>
      </c>
      <c r="H491" s="3">
        <v>42498</v>
      </c>
      <c r="I491">
        <v>2121.56</v>
      </c>
      <c r="J491">
        <v>556.91</v>
      </c>
      <c r="K491">
        <v>0.26250000000000001</v>
      </c>
      <c r="L491">
        <v>11.73</v>
      </c>
      <c r="M491">
        <v>1.43</v>
      </c>
      <c r="N491">
        <v>93.42</v>
      </c>
      <c r="O491">
        <f t="shared" si="14"/>
        <v>2016</v>
      </c>
      <c r="P491" t="str">
        <f t="shared" si="15"/>
        <v>Q2</v>
      </c>
      <c r="Q491" t="str" cm="1">
        <f t="array" ref="Q491">_xlfn.IFS(L491&lt;8,"Low Valuation",
     L491&lt;=15,"Fair Valuation",
     TRUE,"High Valuation")</f>
        <v>Fair Valuation</v>
      </c>
      <c r="R491" t="str" cm="1">
        <f t="array" ref="R491">_xlfn.IFS(G491&lt;100,"Small Cap",
     G491&lt;=1000,"Mid Cap",
     TRUE,"Large Cap")</f>
        <v>Large Cap</v>
      </c>
    </row>
    <row r="492" spans="1:18" x14ac:dyDescent="0.35">
      <c r="A492">
        <v>491</v>
      </c>
      <c r="B492" t="s">
        <v>83</v>
      </c>
      <c r="C492" t="s">
        <v>1471</v>
      </c>
      <c r="D492" t="s">
        <v>4164</v>
      </c>
      <c r="E492" t="s">
        <v>4174</v>
      </c>
      <c r="F492" t="s">
        <v>4183</v>
      </c>
      <c r="G492">
        <v>23997.040000000001</v>
      </c>
      <c r="H492" s="3">
        <v>42499</v>
      </c>
      <c r="I492">
        <v>4207.21</v>
      </c>
      <c r="J492">
        <v>1518.8</v>
      </c>
      <c r="K492">
        <v>0.36099999999999999</v>
      </c>
      <c r="L492">
        <v>15.8</v>
      </c>
      <c r="M492">
        <v>2.2599999999999998</v>
      </c>
      <c r="N492">
        <v>542.33000000000004</v>
      </c>
      <c r="O492">
        <f t="shared" si="14"/>
        <v>2016</v>
      </c>
      <c r="P492" t="str">
        <f t="shared" si="15"/>
        <v>Q2</v>
      </c>
      <c r="Q492" t="str" cm="1">
        <f t="array" ref="Q492">_xlfn.IFS(L492&lt;8,"Low Valuation",
     L492&lt;=15,"Fair Valuation",
     TRUE,"High Valuation")</f>
        <v>High Valuation</v>
      </c>
      <c r="R492" t="str" cm="1">
        <f t="array" ref="R492">_xlfn.IFS(G492&lt;100,"Small Cap",
     G492&lt;=1000,"Mid Cap",
     TRUE,"Large Cap")</f>
        <v>Large Cap</v>
      </c>
    </row>
    <row r="493" spans="1:18" x14ac:dyDescent="0.35">
      <c r="A493">
        <v>492</v>
      </c>
      <c r="B493" t="s">
        <v>397</v>
      </c>
      <c r="C493" t="s">
        <v>1472</v>
      </c>
      <c r="D493" t="s">
        <v>4170</v>
      </c>
      <c r="E493" t="s">
        <v>4179</v>
      </c>
      <c r="F493" t="s">
        <v>4181</v>
      </c>
      <c r="G493">
        <v>14867.36</v>
      </c>
      <c r="H493" s="3">
        <v>42500</v>
      </c>
      <c r="I493">
        <v>2876.49</v>
      </c>
      <c r="J493">
        <v>1119.53</v>
      </c>
      <c r="K493">
        <v>0.38919999999999999</v>
      </c>
      <c r="L493">
        <v>13.28</v>
      </c>
      <c r="M493">
        <v>1.71</v>
      </c>
      <c r="N493">
        <v>254.23</v>
      </c>
      <c r="O493">
        <f t="shared" si="14"/>
        <v>2016</v>
      </c>
      <c r="P493" t="str">
        <f t="shared" si="15"/>
        <v>Q2</v>
      </c>
      <c r="Q493" t="str" cm="1">
        <f t="array" ref="Q493">_xlfn.IFS(L493&lt;8,"Low Valuation",
     L493&lt;=15,"Fair Valuation",
     TRUE,"High Valuation")</f>
        <v>Fair Valuation</v>
      </c>
      <c r="R493" t="str" cm="1">
        <f t="array" ref="R493">_xlfn.IFS(G493&lt;100,"Small Cap",
     G493&lt;=1000,"Mid Cap",
     TRUE,"Large Cap")</f>
        <v>Large Cap</v>
      </c>
    </row>
    <row r="494" spans="1:18" x14ac:dyDescent="0.35">
      <c r="A494">
        <v>493</v>
      </c>
      <c r="B494" t="s">
        <v>398</v>
      </c>
      <c r="C494" t="s">
        <v>1473</v>
      </c>
      <c r="D494" t="s">
        <v>4166</v>
      </c>
      <c r="E494" t="s">
        <v>4178</v>
      </c>
      <c r="F494" t="s">
        <v>4182</v>
      </c>
      <c r="G494">
        <v>3285.7</v>
      </c>
      <c r="H494" s="3">
        <v>42501</v>
      </c>
      <c r="I494">
        <v>1630.52</v>
      </c>
      <c r="J494">
        <v>496.33</v>
      </c>
      <c r="K494">
        <v>0.3044</v>
      </c>
      <c r="L494">
        <v>6.62</v>
      </c>
      <c r="M494">
        <v>0.77</v>
      </c>
      <c r="N494">
        <v>25.3</v>
      </c>
      <c r="O494">
        <f t="shared" si="14"/>
        <v>2016</v>
      </c>
      <c r="P494" t="str">
        <f t="shared" si="15"/>
        <v>Q2</v>
      </c>
      <c r="Q494" t="str" cm="1">
        <f t="array" ref="Q494">_xlfn.IFS(L494&lt;8,"Low Valuation",
     L494&lt;=15,"Fair Valuation",
     TRUE,"High Valuation")</f>
        <v>Low Valuation</v>
      </c>
      <c r="R494" t="str" cm="1">
        <f t="array" ref="R494">_xlfn.IFS(G494&lt;100,"Small Cap",
     G494&lt;=1000,"Mid Cap",
     TRUE,"Large Cap")</f>
        <v>Large Cap</v>
      </c>
    </row>
    <row r="495" spans="1:18" x14ac:dyDescent="0.35">
      <c r="A495">
        <v>494</v>
      </c>
      <c r="B495" t="s">
        <v>18</v>
      </c>
      <c r="C495" t="s">
        <v>1474</v>
      </c>
      <c r="D495" t="s">
        <v>4168</v>
      </c>
      <c r="E495" t="s">
        <v>4174</v>
      </c>
      <c r="F495" t="s">
        <v>4182</v>
      </c>
      <c r="G495">
        <v>1669.01</v>
      </c>
      <c r="H495" s="3">
        <v>42502</v>
      </c>
      <c r="I495">
        <v>694.7</v>
      </c>
      <c r="J495">
        <v>206.05</v>
      </c>
      <c r="K495">
        <v>0.29659999999999997</v>
      </c>
      <c r="L495">
        <v>8.1</v>
      </c>
      <c r="M495">
        <v>1.18</v>
      </c>
      <c r="N495">
        <v>19.690000000000001</v>
      </c>
      <c r="O495">
        <f t="shared" si="14"/>
        <v>2016</v>
      </c>
      <c r="P495" t="str">
        <f t="shared" si="15"/>
        <v>Q2</v>
      </c>
      <c r="Q495" t="str" cm="1">
        <f t="array" ref="Q495">_xlfn.IFS(L495&lt;8,"Low Valuation",
     L495&lt;=15,"Fair Valuation",
     TRUE,"High Valuation")</f>
        <v>Fair Valuation</v>
      </c>
      <c r="R495" t="str" cm="1">
        <f t="array" ref="R495">_xlfn.IFS(G495&lt;100,"Small Cap",
     G495&lt;=1000,"Mid Cap",
     TRUE,"Large Cap")</f>
        <v>Large Cap</v>
      </c>
    </row>
    <row r="496" spans="1:18" x14ac:dyDescent="0.35">
      <c r="A496">
        <v>495</v>
      </c>
      <c r="B496" t="s">
        <v>399</v>
      </c>
      <c r="C496" t="s">
        <v>1475</v>
      </c>
      <c r="D496" t="s">
        <v>4168</v>
      </c>
      <c r="E496" t="s">
        <v>4175</v>
      </c>
      <c r="F496" t="s">
        <v>4180</v>
      </c>
      <c r="G496">
        <v>804.88</v>
      </c>
      <c r="H496" s="3">
        <v>42503</v>
      </c>
      <c r="I496">
        <v>269.33999999999997</v>
      </c>
      <c r="J496">
        <v>45.81</v>
      </c>
      <c r="K496">
        <v>0.1701</v>
      </c>
      <c r="L496">
        <v>17.57</v>
      </c>
      <c r="M496">
        <v>1.52</v>
      </c>
      <c r="N496">
        <v>12.23</v>
      </c>
      <c r="O496">
        <f t="shared" si="14"/>
        <v>2016</v>
      </c>
      <c r="P496" t="str">
        <f t="shared" si="15"/>
        <v>Q2</v>
      </c>
      <c r="Q496" t="str" cm="1">
        <f t="array" ref="Q496">_xlfn.IFS(L496&lt;8,"Low Valuation",
     L496&lt;=15,"Fair Valuation",
     TRUE,"High Valuation")</f>
        <v>High Valuation</v>
      </c>
      <c r="R496" t="str" cm="1">
        <f t="array" ref="R496">_xlfn.IFS(G496&lt;100,"Small Cap",
     G496&lt;=1000,"Mid Cap",
     TRUE,"Large Cap")</f>
        <v>Mid Cap</v>
      </c>
    </row>
    <row r="497" spans="1:18" x14ac:dyDescent="0.35">
      <c r="A497">
        <v>496</v>
      </c>
      <c r="B497" t="s">
        <v>400</v>
      </c>
      <c r="C497" t="s">
        <v>1476</v>
      </c>
      <c r="D497" t="s">
        <v>4168</v>
      </c>
      <c r="E497" t="s">
        <v>4178</v>
      </c>
      <c r="F497" t="s">
        <v>4180</v>
      </c>
      <c r="G497">
        <v>3549.91</v>
      </c>
      <c r="H497" s="3">
        <v>42504</v>
      </c>
      <c r="I497">
        <v>797.82</v>
      </c>
      <c r="J497">
        <v>204.96</v>
      </c>
      <c r="K497">
        <v>0.25690000000000002</v>
      </c>
      <c r="L497">
        <v>17.32</v>
      </c>
      <c r="M497">
        <v>2.23</v>
      </c>
      <c r="N497">
        <v>79.16</v>
      </c>
      <c r="O497">
        <f t="shared" si="14"/>
        <v>2016</v>
      </c>
      <c r="P497" t="str">
        <f t="shared" si="15"/>
        <v>Q2</v>
      </c>
      <c r="Q497" t="str" cm="1">
        <f t="array" ref="Q497">_xlfn.IFS(L497&lt;8,"Low Valuation",
     L497&lt;=15,"Fair Valuation",
     TRUE,"High Valuation")</f>
        <v>High Valuation</v>
      </c>
      <c r="R497" t="str" cm="1">
        <f t="array" ref="R497">_xlfn.IFS(G497&lt;100,"Small Cap",
     G497&lt;=1000,"Mid Cap",
     TRUE,"Large Cap")</f>
        <v>Large Cap</v>
      </c>
    </row>
    <row r="498" spans="1:18" x14ac:dyDescent="0.35">
      <c r="A498">
        <v>497</v>
      </c>
      <c r="B498" t="s">
        <v>401</v>
      </c>
      <c r="C498" t="s">
        <v>1069</v>
      </c>
      <c r="D498" t="s">
        <v>4164</v>
      </c>
      <c r="E498" t="s">
        <v>4173</v>
      </c>
      <c r="F498" t="s">
        <v>4182</v>
      </c>
      <c r="G498">
        <v>5581.82</v>
      </c>
      <c r="H498" s="3">
        <v>42505</v>
      </c>
      <c r="I498">
        <v>1990.73</v>
      </c>
      <c r="J498">
        <v>368.68</v>
      </c>
      <c r="K498">
        <v>0.1852</v>
      </c>
      <c r="L498">
        <v>15.14</v>
      </c>
      <c r="M498">
        <v>0.98</v>
      </c>
      <c r="N498">
        <v>54.7</v>
      </c>
      <c r="O498">
        <f t="shared" si="14"/>
        <v>2016</v>
      </c>
      <c r="P498" t="str">
        <f t="shared" si="15"/>
        <v>Q2</v>
      </c>
      <c r="Q498" t="str" cm="1">
        <f t="array" ref="Q498">_xlfn.IFS(L498&lt;8,"Low Valuation",
     L498&lt;=15,"Fair Valuation",
     TRUE,"High Valuation")</f>
        <v>High Valuation</v>
      </c>
      <c r="R498" t="str" cm="1">
        <f t="array" ref="R498">_xlfn.IFS(G498&lt;100,"Small Cap",
     G498&lt;=1000,"Mid Cap",
     TRUE,"Large Cap")</f>
        <v>Large Cap</v>
      </c>
    </row>
    <row r="499" spans="1:18" x14ac:dyDescent="0.35">
      <c r="A499">
        <v>498</v>
      </c>
      <c r="B499" t="s">
        <v>282</v>
      </c>
      <c r="C499" t="s">
        <v>1477</v>
      </c>
      <c r="D499" t="s">
        <v>4164</v>
      </c>
      <c r="E499" t="s">
        <v>4173</v>
      </c>
      <c r="F499" t="s">
        <v>4183</v>
      </c>
      <c r="G499">
        <v>2681.73</v>
      </c>
      <c r="H499" s="3">
        <v>42506</v>
      </c>
      <c r="I499">
        <v>1308.45</v>
      </c>
      <c r="J499">
        <v>163.82</v>
      </c>
      <c r="K499">
        <v>0.12520000000000001</v>
      </c>
      <c r="L499">
        <v>16.37</v>
      </c>
      <c r="M499">
        <v>1.4</v>
      </c>
      <c r="N499">
        <v>37.54</v>
      </c>
      <c r="O499">
        <f t="shared" si="14"/>
        <v>2016</v>
      </c>
      <c r="P499" t="str">
        <f t="shared" si="15"/>
        <v>Q2</v>
      </c>
      <c r="Q499" t="str" cm="1">
        <f t="array" ref="Q499">_xlfn.IFS(L499&lt;8,"Low Valuation",
     L499&lt;=15,"Fair Valuation",
     TRUE,"High Valuation")</f>
        <v>High Valuation</v>
      </c>
      <c r="R499" t="str" cm="1">
        <f t="array" ref="R499">_xlfn.IFS(G499&lt;100,"Small Cap",
     G499&lt;=1000,"Mid Cap",
     TRUE,"Large Cap")</f>
        <v>Large Cap</v>
      </c>
    </row>
    <row r="500" spans="1:18" x14ac:dyDescent="0.35">
      <c r="A500">
        <v>499</v>
      </c>
      <c r="B500" t="s">
        <v>402</v>
      </c>
      <c r="C500" t="s">
        <v>1478</v>
      </c>
      <c r="D500" t="s">
        <v>4171</v>
      </c>
      <c r="E500" t="s">
        <v>4177</v>
      </c>
      <c r="F500" t="s">
        <v>4181</v>
      </c>
      <c r="G500">
        <v>14139.37</v>
      </c>
      <c r="H500" s="3">
        <v>42507</v>
      </c>
      <c r="I500">
        <v>2830.84</v>
      </c>
      <c r="J500">
        <v>908.7</v>
      </c>
      <c r="K500">
        <v>0.32100000000000001</v>
      </c>
      <c r="L500">
        <v>15.56</v>
      </c>
      <c r="M500">
        <v>1.4</v>
      </c>
      <c r="N500">
        <v>197.95</v>
      </c>
      <c r="O500">
        <f t="shared" si="14"/>
        <v>2016</v>
      </c>
      <c r="P500" t="str">
        <f t="shared" si="15"/>
        <v>Q2</v>
      </c>
      <c r="Q500" t="str" cm="1">
        <f t="array" ref="Q500">_xlfn.IFS(L500&lt;8,"Low Valuation",
     L500&lt;=15,"Fair Valuation",
     TRUE,"High Valuation")</f>
        <v>High Valuation</v>
      </c>
      <c r="R500" t="str" cm="1">
        <f t="array" ref="R500">_xlfn.IFS(G500&lt;100,"Small Cap",
     G500&lt;=1000,"Mid Cap",
     TRUE,"Large Cap")</f>
        <v>Large Cap</v>
      </c>
    </row>
    <row r="501" spans="1:18" x14ac:dyDescent="0.35">
      <c r="A501">
        <v>500</v>
      </c>
      <c r="B501" t="s">
        <v>152</v>
      </c>
      <c r="C501" t="s">
        <v>1479</v>
      </c>
      <c r="D501" t="s">
        <v>4168</v>
      </c>
      <c r="E501" t="s">
        <v>4175</v>
      </c>
      <c r="F501" t="s">
        <v>4183</v>
      </c>
      <c r="G501">
        <v>2134.91</v>
      </c>
      <c r="H501" s="3">
        <v>42508</v>
      </c>
      <c r="I501">
        <v>961.43</v>
      </c>
      <c r="J501">
        <v>335.15</v>
      </c>
      <c r="K501">
        <v>0.34860000000000002</v>
      </c>
      <c r="L501">
        <v>6.37</v>
      </c>
      <c r="M501">
        <v>2.39</v>
      </c>
      <c r="N501">
        <v>51.02</v>
      </c>
      <c r="O501">
        <f t="shared" si="14"/>
        <v>2016</v>
      </c>
      <c r="P501" t="str">
        <f t="shared" si="15"/>
        <v>Q2</v>
      </c>
      <c r="Q501" t="str" cm="1">
        <f t="array" ref="Q501">_xlfn.IFS(L501&lt;8,"Low Valuation",
     L501&lt;=15,"Fair Valuation",
     TRUE,"High Valuation")</f>
        <v>Low Valuation</v>
      </c>
      <c r="R501" t="str" cm="1">
        <f t="array" ref="R501">_xlfn.IFS(G501&lt;100,"Small Cap",
     G501&lt;=1000,"Mid Cap",
     TRUE,"Large Cap")</f>
        <v>Large Cap</v>
      </c>
    </row>
    <row r="502" spans="1:18" x14ac:dyDescent="0.35">
      <c r="A502">
        <v>501</v>
      </c>
      <c r="B502" t="s">
        <v>403</v>
      </c>
      <c r="C502" t="s">
        <v>1480</v>
      </c>
      <c r="D502" t="s">
        <v>4168</v>
      </c>
      <c r="E502" t="s">
        <v>4175</v>
      </c>
      <c r="F502" t="s">
        <v>4180</v>
      </c>
      <c r="G502">
        <v>14014.61</v>
      </c>
      <c r="H502" s="3">
        <v>42509</v>
      </c>
      <c r="I502">
        <v>2906.04</v>
      </c>
      <c r="J502">
        <v>1053.73</v>
      </c>
      <c r="K502">
        <v>0.36259999999999998</v>
      </c>
      <c r="L502">
        <v>13.3</v>
      </c>
      <c r="M502">
        <v>1</v>
      </c>
      <c r="N502">
        <v>140.15</v>
      </c>
      <c r="O502">
        <f t="shared" si="14"/>
        <v>2016</v>
      </c>
      <c r="P502" t="str">
        <f t="shared" si="15"/>
        <v>Q2</v>
      </c>
      <c r="Q502" t="str" cm="1">
        <f t="array" ref="Q502">_xlfn.IFS(L502&lt;8,"Low Valuation",
     L502&lt;=15,"Fair Valuation",
     TRUE,"High Valuation")</f>
        <v>Fair Valuation</v>
      </c>
      <c r="R502" t="str" cm="1">
        <f t="array" ref="R502">_xlfn.IFS(G502&lt;100,"Small Cap",
     G502&lt;=1000,"Mid Cap",
     TRUE,"Large Cap")</f>
        <v>Large Cap</v>
      </c>
    </row>
    <row r="503" spans="1:18" x14ac:dyDescent="0.35">
      <c r="A503">
        <v>502</v>
      </c>
      <c r="B503" t="s">
        <v>404</v>
      </c>
      <c r="C503" t="s">
        <v>1481</v>
      </c>
      <c r="D503" t="s">
        <v>4170</v>
      </c>
      <c r="E503" t="s">
        <v>4172</v>
      </c>
      <c r="F503" t="s">
        <v>4180</v>
      </c>
      <c r="G503">
        <v>6910.23</v>
      </c>
      <c r="H503" s="3">
        <v>42510</v>
      </c>
      <c r="I503">
        <v>1515.84</v>
      </c>
      <c r="J503">
        <v>393.97</v>
      </c>
      <c r="K503">
        <v>0.25990000000000002</v>
      </c>
      <c r="L503">
        <v>17.54</v>
      </c>
      <c r="M503">
        <v>0.86999999999999988</v>
      </c>
      <c r="N503">
        <v>60.12</v>
      </c>
      <c r="O503">
        <f t="shared" si="14"/>
        <v>2016</v>
      </c>
      <c r="P503" t="str">
        <f t="shared" si="15"/>
        <v>Q2</v>
      </c>
      <c r="Q503" t="str" cm="1">
        <f t="array" ref="Q503">_xlfn.IFS(L503&lt;8,"Low Valuation",
     L503&lt;=15,"Fair Valuation",
     TRUE,"High Valuation")</f>
        <v>High Valuation</v>
      </c>
      <c r="R503" t="str" cm="1">
        <f t="array" ref="R503">_xlfn.IFS(G503&lt;100,"Small Cap",
     G503&lt;=1000,"Mid Cap",
     TRUE,"Large Cap")</f>
        <v>Large Cap</v>
      </c>
    </row>
    <row r="504" spans="1:18" x14ac:dyDescent="0.35">
      <c r="A504">
        <v>503</v>
      </c>
      <c r="B504" t="s">
        <v>306</v>
      </c>
      <c r="C504" t="s">
        <v>1482</v>
      </c>
      <c r="D504" t="s">
        <v>4169</v>
      </c>
      <c r="E504" t="s">
        <v>4176</v>
      </c>
      <c r="F504" t="s">
        <v>4180</v>
      </c>
      <c r="G504">
        <v>7967.17</v>
      </c>
      <c r="H504" s="3">
        <v>42511</v>
      </c>
      <c r="I504">
        <v>2574</v>
      </c>
      <c r="J504">
        <v>522.78</v>
      </c>
      <c r="K504">
        <v>0.2031</v>
      </c>
      <c r="L504">
        <v>15.24</v>
      </c>
      <c r="M504">
        <v>2.11</v>
      </c>
      <c r="N504">
        <v>168.11</v>
      </c>
      <c r="O504">
        <f t="shared" si="14"/>
        <v>2016</v>
      </c>
      <c r="P504" t="str">
        <f t="shared" si="15"/>
        <v>Q2</v>
      </c>
      <c r="Q504" t="str" cm="1">
        <f t="array" ref="Q504">_xlfn.IFS(L504&lt;8,"Low Valuation",
     L504&lt;=15,"Fair Valuation",
     TRUE,"High Valuation")</f>
        <v>High Valuation</v>
      </c>
      <c r="R504" t="str" cm="1">
        <f t="array" ref="R504">_xlfn.IFS(G504&lt;100,"Small Cap",
     G504&lt;=1000,"Mid Cap",
     TRUE,"Large Cap")</f>
        <v>Large Cap</v>
      </c>
    </row>
    <row r="505" spans="1:18" x14ac:dyDescent="0.35">
      <c r="A505">
        <v>504</v>
      </c>
      <c r="B505" t="s">
        <v>238</v>
      </c>
      <c r="C505" t="s">
        <v>1483</v>
      </c>
      <c r="D505" t="s">
        <v>4166</v>
      </c>
      <c r="E505" t="s">
        <v>4177</v>
      </c>
      <c r="F505" t="s">
        <v>4180</v>
      </c>
      <c r="G505">
        <v>2361.91</v>
      </c>
      <c r="H505" s="3">
        <v>42512</v>
      </c>
      <c r="I505">
        <v>2151.5700000000002</v>
      </c>
      <c r="J505">
        <v>346.83</v>
      </c>
      <c r="K505">
        <v>0.16120000000000001</v>
      </c>
      <c r="L505">
        <v>6.81</v>
      </c>
      <c r="M505">
        <v>0.89999999999999991</v>
      </c>
      <c r="N505">
        <v>21.26</v>
      </c>
      <c r="O505">
        <f t="shared" si="14"/>
        <v>2016</v>
      </c>
      <c r="P505" t="str">
        <f t="shared" si="15"/>
        <v>Q2</v>
      </c>
      <c r="Q505" t="str" cm="1">
        <f t="array" ref="Q505">_xlfn.IFS(L505&lt;8,"Low Valuation",
     L505&lt;=15,"Fair Valuation",
     TRUE,"High Valuation")</f>
        <v>Low Valuation</v>
      </c>
      <c r="R505" t="str" cm="1">
        <f t="array" ref="R505">_xlfn.IFS(G505&lt;100,"Small Cap",
     G505&lt;=1000,"Mid Cap",
     TRUE,"Large Cap")</f>
        <v>Large Cap</v>
      </c>
    </row>
    <row r="506" spans="1:18" x14ac:dyDescent="0.35">
      <c r="A506">
        <v>505</v>
      </c>
      <c r="B506" t="s">
        <v>404</v>
      </c>
      <c r="C506" t="s">
        <v>1484</v>
      </c>
      <c r="D506" t="s">
        <v>4169</v>
      </c>
      <c r="E506" t="s">
        <v>4175</v>
      </c>
      <c r="F506" t="s">
        <v>4182</v>
      </c>
      <c r="G506">
        <v>6443.52</v>
      </c>
      <c r="H506" s="3">
        <v>42513</v>
      </c>
      <c r="I506">
        <v>1398.38</v>
      </c>
      <c r="J506">
        <v>390.99</v>
      </c>
      <c r="K506">
        <v>0.27960000000000002</v>
      </c>
      <c r="L506">
        <v>16.48</v>
      </c>
      <c r="M506">
        <v>0.76</v>
      </c>
      <c r="N506">
        <v>48.97</v>
      </c>
      <c r="O506">
        <f t="shared" si="14"/>
        <v>2016</v>
      </c>
      <c r="P506" t="str">
        <f t="shared" si="15"/>
        <v>Q2</v>
      </c>
      <c r="Q506" t="str" cm="1">
        <f t="array" ref="Q506">_xlfn.IFS(L506&lt;8,"Low Valuation",
     L506&lt;=15,"Fair Valuation",
     TRUE,"High Valuation")</f>
        <v>High Valuation</v>
      </c>
      <c r="R506" t="str" cm="1">
        <f t="array" ref="R506">_xlfn.IFS(G506&lt;100,"Small Cap",
     G506&lt;=1000,"Mid Cap",
     TRUE,"Large Cap")</f>
        <v>Large Cap</v>
      </c>
    </row>
    <row r="507" spans="1:18" x14ac:dyDescent="0.35">
      <c r="A507">
        <v>506</v>
      </c>
      <c r="B507" t="s">
        <v>405</v>
      </c>
      <c r="C507" t="s">
        <v>1485</v>
      </c>
      <c r="D507" t="s">
        <v>4171</v>
      </c>
      <c r="E507" t="s">
        <v>4174</v>
      </c>
      <c r="F507" t="s">
        <v>4181</v>
      </c>
      <c r="G507">
        <v>21781.86</v>
      </c>
      <c r="H507" s="3">
        <v>42514</v>
      </c>
      <c r="I507">
        <v>4793.03</v>
      </c>
      <c r="J507">
        <v>1461.87</v>
      </c>
      <c r="K507">
        <v>0.30499999999999999</v>
      </c>
      <c r="L507">
        <v>14.9</v>
      </c>
      <c r="M507">
        <v>2.4700000000000002</v>
      </c>
      <c r="N507">
        <v>538.01</v>
      </c>
      <c r="O507">
        <f t="shared" si="14"/>
        <v>2016</v>
      </c>
      <c r="P507" t="str">
        <f t="shared" si="15"/>
        <v>Q2</v>
      </c>
      <c r="Q507" t="str" cm="1">
        <f t="array" ref="Q507">_xlfn.IFS(L507&lt;8,"Low Valuation",
     L507&lt;=15,"Fair Valuation",
     TRUE,"High Valuation")</f>
        <v>Fair Valuation</v>
      </c>
      <c r="R507" t="str" cm="1">
        <f t="array" ref="R507">_xlfn.IFS(G507&lt;100,"Small Cap",
     G507&lt;=1000,"Mid Cap",
     TRUE,"Large Cap")</f>
        <v>Large Cap</v>
      </c>
    </row>
    <row r="508" spans="1:18" x14ac:dyDescent="0.35">
      <c r="A508">
        <v>507</v>
      </c>
      <c r="B508" t="s">
        <v>406</v>
      </c>
      <c r="C508" t="s">
        <v>1486</v>
      </c>
      <c r="D508" t="s">
        <v>4170</v>
      </c>
      <c r="E508" t="s">
        <v>4173</v>
      </c>
      <c r="F508" t="s">
        <v>4180</v>
      </c>
      <c r="G508">
        <v>7746.7</v>
      </c>
      <c r="H508" s="3">
        <v>42515</v>
      </c>
      <c r="I508">
        <v>2109.6999999999998</v>
      </c>
      <c r="J508">
        <v>547.47</v>
      </c>
      <c r="K508">
        <v>0.25950000000000001</v>
      </c>
      <c r="L508">
        <v>14.15</v>
      </c>
      <c r="M508">
        <v>1.53</v>
      </c>
      <c r="N508">
        <v>118.52</v>
      </c>
      <c r="O508">
        <f t="shared" si="14"/>
        <v>2016</v>
      </c>
      <c r="P508" t="str">
        <f t="shared" si="15"/>
        <v>Q2</v>
      </c>
      <c r="Q508" t="str" cm="1">
        <f t="array" ref="Q508">_xlfn.IFS(L508&lt;8,"Low Valuation",
     L508&lt;=15,"Fair Valuation",
     TRUE,"High Valuation")</f>
        <v>Fair Valuation</v>
      </c>
      <c r="R508" t="str" cm="1">
        <f t="array" ref="R508">_xlfn.IFS(G508&lt;100,"Small Cap",
     G508&lt;=1000,"Mid Cap",
     TRUE,"Large Cap")</f>
        <v>Large Cap</v>
      </c>
    </row>
    <row r="509" spans="1:18" x14ac:dyDescent="0.35">
      <c r="A509">
        <v>508</v>
      </c>
      <c r="B509" t="s">
        <v>121</v>
      </c>
      <c r="C509" t="s">
        <v>1487</v>
      </c>
      <c r="D509" t="s">
        <v>4170</v>
      </c>
      <c r="E509" t="s">
        <v>4174</v>
      </c>
      <c r="F509" t="s">
        <v>4181</v>
      </c>
      <c r="G509">
        <v>1897.47</v>
      </c>
      <c r="H509" s="3">
        <v>42516</v>
      </c>
      <c r="I509">
        <v>1530.61</v>
      </c>
      <c r="J509">
        <v>201.43</v>
      </c>
      <c r="K509">
        <v>0.13159999999999999</v>
      </c>
      <c r="L509">
        <v>9.42</v>
      </c>
      <c r="M509">
        <v>2.04</v>
      </c>
      <c r="N509">
        <v>38.71</v>
      </c>
      <c r="O509">
        <f t="shared" si="14"/>
        <v>2016</v>
      </c>
      <c r="P509" t="str">
        <f t="shared" si="15"/>
        <v>Q2</v>
      </c>
      <c r="Q509" t="str" cm="1">
        <f t="array" ref="Q509">_xlfn.IFS(L509&lt;8,"Low Valuation",
     L509&lt;=15,"Fair Valuation",
     TRUE,"High Valuation")</f>
        <v>Fair Valuation</v>
      </c>
      <c r="R509" t="str" cm="1">
        <f t="array" ref="R509">_xlfn.IFS(G509&lt;100,"Small Cap",
     G509&lt;=1000,"Mid Cap",
     TRUE,"Large Cap")</f>
        <v>Large Cap</v>
      </c>
    </row>
    <row r="510" spans="1:18" x14ac:dyDescent="0.35">
      <c r="A510">
        <v>509</v>
      </c>
      <c r="B510" t="s">
        <v>407</v>
      </c>
      <c r="C510" t="s">
        <v>1488</v>
      </c>
      <c r="D510" t="s">
        <v>4164</v>
      </c>
      <c r="E510" t="s">
        <v>4174</v>
      </c>
      <c r="F510" t="s">
        <v>4182</v>
      </c>
      <c r="G510">
        <v>13390.95</v>
      </c>
      <c r="H510" s="3">
        <v>42517</v>
      </c>
      <c r="I510">
        <v>3221.87</v>
      </c>
      <c r="J510">
        <v>1096.72</v>
      </c>
      <c r="K510">
        <v>0.34039999999999998</v>
      </c>
      <c r="L510">
        <v>12.21</v>
      </c>
      <c r="M510">
        <v>0.96</v>
      </c>
      <c r="N510">
        <v>128.55000000000001</v>
      </c>
      <c r="O510">
        <f t="shared" si="14"/>
        <v>2016</v>
      </c>
      <c r="P510" t="str">
        <f t="shared" si="15"/>
        <v>Q2</v>
      </c>
      <c r="Q510" t="str" cm="1">
        <f t="array" ref="Q510">_xlfn.IFS(L510&lt;8,"Low Valuation",
     L510&lt;=15,"Fair Valuation",
     TRUE,"High Valuation")</f>
        <v>Fair Valuation</v>
      </c>
      <c r="R510" t="str" cm="1">
        <f t="array" ref="R510">_xlfn.IFS(G510&lt;100,"Small Cap",
     G510&lt;=1000,"Mid Cap",
     TRUE,"Large Cap")</f>
        <v>Large Cap</v>
      </c>
    </row>
    <row r="511" spans="1:18" x14ac:dyDescent="0.35">
      <c r="A511">
        <v>510</v>
      </c>
      <c r="B511" t="s">
        <v>62</v>
      </c>
      <c r="C511" t="s">
        <v>1489</v>
      </c>
      <c r="D511" t="s">
        <v>4164</v>
      </c>
      <c r="E511" t="s">
        <v>4176</v>
      </c>
      <c r="F511" t="s">
        <v>4182</v>
      </c>
      <c r="G511">
        <v>3834.7</v>
      </c>
      <c r="H511" s="3">
        <v>42518</v>
      </c>
      <c r="I511">
        <v>3158.41</v>
      </c>
      <c r="J511">
        <v>603.89</v>
      </c>
      <c r="K511">
        <v>0.19120000000000001</v>
      </c>
      <c r="L511">
        <v>6.35</v>
      </c>
      <c r="M511">
        <v>2.31</v>
      </c>
      <c r="N511">
        <v>88.58</v>
      </c>
      <c r="O511">
        <f t="shared" si="14"/>
        <v>2016</v>
      </c>
      <c r="P511" t="str">
        <f t="shared" si="15"/>
        <v>Q2</v>
      </c>
      <c r="Q511" t="str" cm="1">
        <f t="array" ref="Q511">_xlfn.IFS(L511&lt;8,"Low Valuation",
     L511&lt;=15,"Fair Valuation",
     TRUE,"High Valuation")</f>
        <v>Low Valuation</v>
      </c>
      <c r="R511" t="str" cm="1">
        <f t="array" ref="R511">_xlfn.IFS(G511&lt;100,"Small Cap",
     G511&lt;=1000,"Mid Cap",
     TRUE,"Large Cap")</f>
        <v>Large Cap</v>
      </c>
    </row>
    <row r="512" spans="1:18" x14ac:dyDescent="0.35">
      <c r="A512">
        <v>511</v>
      </c>
      <c r="B512" t="s">
        <v>408</v>
      </c>
      <c r="C512" t="s">
        <v>1490</v>
      </c>
      <c r="D512" t="s">
        <v>4168</v>
      </c>
      <c r="E512" t="s">
        <v>4179</v>
      </c>
      <c r="F512" t="s">
        <v>4181</v>
      </c>
      <c r="G512">
        <v>7232.46</v>
      </c>
      <c r="H512" s="3">
        <v>42519</v>
      </c>
      <c r="I512">
        <v>2130.83</v>
      </c>
      <c r="J512">
        <v>485.4</v>
      </c>
      <c r="K512">
        <v>0.2278</v>
      </c>
      <c r="L512">
        <v>14.9</v>
      </c>
      <c r="M512">
        <v>2.4</v>
      </c>
      <c r="N512">
        <v>173.58</v>
      </c>
      <c r="O512">
        <f t="shared" si="14"/>
        <v>2016</v>
      </c>
      <c r="P512" t="str">
        <f t="shared" si="15"/>
        <v>Q2</v>
      </c>
      <c r="Q512" t="str" cm="1">
        <f t="array" ref="Q512">_xlfn.IFS(L512&lt;8,"Low Valuation",
     L512&lt;=15,"Fair Valuation",
     TRUE,"High Valuation")</f>
        <v>Fair Valuation</v>
      </c>
      <c r="R512" t="str" cm="1">
        <f t="array" ref="R512">_xlfn.IFS(G512&lt;100,"Small Cap",
     G512&lt;=1000,"Mid Cap",
     TRUE,"Large Cap")</f>
        <v>Large Cap</v>
      </c>
    </row>
    <row r="513" spans="1:18" x14ac:dyDescent="0.35">
      <c r="A513">
        <v>512</v>
      </c>
      <c r="B513" t="s">
        <v>362</v>
      </c>
      <c r="C513" t="s">
        <v>1491</v>
      </c>
      <c r="D513" t="s">
        <v>4167</v>
      </c>
      <c r="E513" t="s">
        <v>4174</v>
      </c>
      <c r="F513" t="s">
        <v>4182</v>
      </c>
      <c r="G513">
        <v>612.73</v>
      </c>
      <c r="H513" s="3">
        <v>42520</v>
      </c>
      <c r="I513">
        <v>408.95</v>
      </c>
      <c r="J513">
        <v>62.08</v>
      </c>
      <c r="K513">
        <v>0.15179999999999999</v>
      </c>
      <c r="L513">
        <v>9.8699999999999992</v>
      </c>
      <c r="M513">
        <v>1</v>
      </c>
      <c r="N513">
        <v>6.13</v>
      </c>
      <c r="O513">
        <f t="shared" si="14"/>
        <v>2016</v>
      </c>
      <c r="P513" t="str">
        <f t="shared" si="15"/>
        <v>Q2</v>
      </c>
      <c r="Q513" t="str" cm="1">
        <f t="array" ref="Q513">_xlfn.IFS(L513&lt;8,"Low Valuation",
     L513&lt;=15,"Fair Valuation",
     TRUE,"High Valuation")</f>
        <v>Fair Valuation</v>
      </c>
      <c r="R513" t="str" cm="1">
        <f t="array" ref="R513">_xlfn.IFS(G513&lt;100,"Small Cap",
     G513&lt;=1000,"Mid Cap",
     TRUE,"Large Cap")</f>
        <v>Mid Cap</v>
      </c>
    </row>
    <row r="514" spans="1:18" x14ac:dyDescent="0.35">
      <c r="A514">
        <v>513</v>
      </c>
      <c r="B514" t="s">
        <v>213</v>
      </c>
      <c r="C514" t="s">
        <v>1492</v>
      </c>
      <c r="D514" t="s">
        <v>4171</v>
      </c>
      <c r="E514" t="s">
        <v>4176</v>
      </c>
      <c r="F514" t="s">
        <v>4183</v>
      </c>
      <c r="G514">
        <v>14124.34</v>
      </c>
      <c r="H514" s="3">
        <v>42521</v>
      </c>
      <c r="I514">
        <v>2502.6999999999998</v>
      </c>
      <c r="J514">
        <v>869.19</v>
      </c>
      <c r="K514">
        <v>0.3473</v>
      </c>
      <c r="L514">
        <v>16.25</v>
      </c>
      <c r="M514">
        <v>1.69</v>
      </c>
      <c r="N514">
        <v>238.7</v>
      </c>
      <c r="O514">
        <f t="shared" si="14"/>
        <v>2016</v>
      </c>
      <c r="P514" t="str">
        <f t="shared" si="15"/>
        <v>Q2</v>
      </c>
      <c r="Q514" t="str" cm="1">
        <f t="array" ref="Q514">_xlfn.IFS(L514&lt;8,"Low Valuation",
     L514&lt;=15,"Fair Valuation",
     TRUE,"High Valuation")</f>
        <v>High Valuation</v>
      </c>
      <c r="R514" t="str" cm="1">
        <f t="array" ref="R514">_xlfn.IFS(G514&lt;100,"Small Cap",
     G514&lt;=1000,"Mid Cap",
     TRUE,"Large Cap")</f>
        <v>Large Cap</v>
      </c>
    </row>
    <row r="515" spans="1:18" x14ac:dyDescent="0.35">
      <c r="A515">
        <v>514</v>
      </c>
      <c r="B515" t="s">
        <v>409</v>
      </c>
      <c r="C515" t="s">
        <v>1493</v>
      </c>
      <c r="D515" t="s">
        <v>4170</v>
      </c>
      <c r="E515" t="s">
        <v>4172</v>
      </c>
      <c r="F515" t="s">
        <v>4180</v>
      </c>
      <c r="G515">
        <v>2881.65</v>
      </c>
      <c r="H515" s="3">
        <v>42522</v>
      </c>
      <c r="I515">
        <v>1238.8599999999999</v>
      </c>
      <c r="J515">
        <v>193.14</v>
      </c>
      <c r="K515">
        <v>0.15590000000000001</v>
      </c>
      <c r="L515">
        <v>14.92</v>
      </c>
      <c r="M515">
        <v>0.97</v>
      </c>
      <c r="N515">
        <v>27.95</v>
      </c>
      <c r="O515">
        <f t="shared" ref="O515:O578" si="16">YEAR(H515)</f>
        <v>2016</v>
      </c>
      <c r="P515" t="str">
        <f t="shared" ref="P515:P578" si="17">"Q"&amp;ROUNDUP(MONTH(H515)/3,0)</f>
        <v>Q2</v>
      </c>
      <c r="Q515" t="str" cm="1">
        <f t="array" ref="Q515">_xlfn.IFS(L515&lt;8,"Low Valuation",
     L515&lt;=15,"Fair Valuation",
     TRUE,"High Valuation")</f>
        <v>Fair Valuation</v>
      </c>
      <c r="R515" t="str" cm="1">
        <f t="array" ref="R515">_xlfn.IFS(G515&lt;100,"Small Cap",
     G515&lt;=1000,"Mid Cap",
     TRUE,"Large Cap")</f>
        <v>Large Cap</v>
      </c>
    </row>
    <row r="516" spans="1:18" x14ac:dyDescent="0.35">
      <c r="A516">
        <v>515</v>
      </c>
      <c r="B516" t="s">
        <v>410</v>
      </c>
      <c r="C516" t="s">
        <v>1494</v>
      </c>
      <c r="D516" t="s">
        <v>4168</v>
      </c>
      <c r="E516" t="s">
        <v>4173</v>
      </c>
      <c r="F516" t="s">
        <v>4183</v>
      </c>
      <c r="G516">
        <v>7722.75</v>
      </c>
      <c r="H516" s="3">
        <v>42523</v>
      </c>
      <c r="I516">
        <v>2720.48</v>
      </c>
      <c r="J516">
        <v>883.61</v>
      </c>
      <c r="K516">
        <v>0.32479999999999998</v>
      </c>
      <c r="L516">
        <v>8.74</v>
      </c>
      <c r="M516">
        <v>0.85000000000000009</v>
      </c>
      <c r="N516">
        <v>65.64</v>
      </c>
      <c r="O516">
        <f t="shared" si="16"/>
        <v>2016</v>
      </c>
      <c r="P516" t="str">
        <f t="shared" si="17"/>
        <v>Q2</v>
      </c>
      <c r="Q516" t="str" cm="1">
        <f t="array" ref="Q516">_xlfn.IFS(L516&lt;8,"Low Valuation",
     L516&lt;=15,"Fair Valuation",
     TRUE,"High Valuation")</f>
        <v>Fair Valuation</v>
      </c>
      <c r="R516" t="str" cm="1">
        <f t="array" ref="R516">_xlfn.IFS(G516&lt;100,"Small Cap",
     G516&lt;=1000,"Mid Cap",
     TRUE,"Large Cap")</f>
        <v>Large Cap</v>
      </c>
    </row>
    <row r="517" spans="1:18" x14ac:dyDescent="0.35">
      <c r="A517">
        <v>516</v>
      </c>
      <c r="B517" t="s">
        <v>411</v>
      </c>
      <c r="C517" t="s">
        <v>1495</v>
      </c>
      <c r="D517" t="s">
        <v>4171</v>
      </c>
      <c r="E517" t="s">
        <v>4176</v>
      </c>
      <c r="F517" t="s">
        <v>4183</v>
      </c>
      <c r="G517">
        <v>577.42999999999995</v>
      </c>
      <c r="H517" s="3">
        <v>42524</v>
      </c>
      <c r="I517">
        <v>246.69</v>
      </c>
      <c r="J517">
        <v>35.6</v>
      </c>
      <c r="K517">
        <v>0.14430000000000001</v>
      </c>
      <c r="L517">
        <v>16.22</v>
      </c>
      <c r="M517">
        <v>0.71000000000000008</v>
      </c>
      <c r="N517">
        <v>4.0999999999999996</v>
      </c>
      <c r="O517">
        <f t="shared" si="16"/>
        <v>2016</v>
      </c>
      <c r="P517" t="str">
        <f t="shared" si="17"/>
        <v>Q2</v>
      </c>
      <c r="Q517" t="str" cm="1">
        <f t="array" ref="Q517">_xlfn.IFS(L517&lt;8,"Low Valuation",
     L517&lt;=15,"Fair Valuation",
     TRUE,"High Valuation")</f>
        <v>High Valuation</v>
      </c>
      <c r="R517" t="str" cm="1">
        <f t="array" ref="R517">_xlfn.IFS(G517&lt;100,"Small Cap",
     G517&lt;=1000,"Mid Cap",
     TRUE,"Large Cap")</f>
        <v>Mid Cap</v>
      </c>
    </row>
    <row r="518" spans="1:18" x14ac:dyDescent="0.35">
      <c r="A518">
        <v>517</v>
      </c>
      <c r="B518" t="s">
        <v>379</v>
      </c>
      <c r="C518" t="s">
        <v>1496</v>
      </c>
      <c r="D518" t="s">
        <v>4165</v>
      </c>
      <c r="E518" t="s">
        <v>4177</v>
      </c>
      <c r="F518" t="s">
        <v>4183</v>
      </c>
      <c r="G518">
        <v>1793.8</v>
      </c>
      <c r="H518" s="3">
        <v>42525</v>
      </c>
      <c r="I518">
        <v>1157.04</v>
      </c>
      <c r="J518">
        <v>127.04</v>
      </c>
      <c r="K518">
        <v>0.10979999999999999</v>
      </c>
      <c r="L518">
        <v>14.12</v>
      </c>
      <c r="M518">
        <v>0.96</v>
      </c>
      <c r="N518">
        <v>17.22</v>
      </c>
      <c r="O518">
        <f t="shared" si="16"/>
        <v>2016</v>
      </c>
      <c r="P518" t="str">
        <f t="shared" si="17"/>
        <v>Q2</v>
      </c>
      <c r="Q518" t="str" cm="1">
        <f t="array" ref="Q518">_xlfn.IFS(L518&lt;8,"Low Valuation",
     L518&lt;=15,"Fair Valuation",
     TRUE,"High Valuation")</f>
        <v>Fair Valuation</v>
      </c>
      <c r="R518" t="str" cm="1">
        <f t="array" ref="R518">_xlfn.IFS(G518&lt;100,"Small Cap",
     G518&lt;=1000,"Mid Cap",
     TRUE,"Large Cap")</f>
        <v>Large Cap</v>
      </c>
    </row>
    <row r="519" spans="1:18" x14ac:dyDescent="0.35">
      <c r="A519">
        <v>518</v>
      </c>
      <c r="B519" t="s">
        <v>412</v>
      </c>
      <c r="C519" t="s">
        <v>1497</v>
      </c>
      <c r="D519" t="s">
        <v>4165</v>
      </c>
      <c r="E519" t="s">
        <v>4175</v>
      </c>
      <c r="F519" t="s">
        <v>4182</v>
      </c>
      <c r="G519">
        <v>3131.52</v>
      </c>
      <c r="H519" s="3">
        <v>42526</v>
      </c>
      <c r="I519">
        <v>2097.2800000000002</v>
      </c>
      <c r="J519">
        <v>297.39</v>
      </c>
      <c r="K519">
        <v>0.14180000000000001</v>
      </c>
      <c r="L519">
        <v>10.53</v>
      </c>
      <c r="M519">
        <v>1.35</v>
      </c>
      <c r="N519">
        <v>42.28</v>
      </c>
      <c r="O519">
        <f t="shared" si="16"/>
        <v>2016</v>
      </c>
      <c r="P519" t="str">
        <f t="shared" si="17"/>
        <v>Q2</v>
      </c>
      <c r="Q519" t="str" cm="1">
        <f t="array" ref="Q519">_xlfn.IFS(L519&lt;8,"Low Valuation",
     L519&lt;=15,"Fair Valuation",
     TRUE,"High Valuation")</f>
        <v>Fair Valuation</v>
      </c>
      <c r="R519" t="str" cm="1">
        <f t="array" ref="R519">_xlfn.IFS(G519&lt;100,"Small Cap",
     G519&lt;=1000,"Mid Cap",
     TRUE,"Large Cap")</f>
        <v>Large Cap</v>
      </c>
    </row>
    <row r="520" spans="1:18" x14ac:dyDescent="0.35">
      <c r="A520">
        <v>519</v>
      </c>
      <c r="B520" t="s">
        <v>264</v>
      </c>
      <c r="C520" t="s">
        <v>1498</v>
      </c>
      <c r="D520" t="s">
        <v>4166</v>
      </c>
      <c r="E520" t="s">
        <v>4173</v>
      </c>
      <c r="F520" t="s">
        <v>4182</v>
      </c>
      <c r="G520">
        <v>3922.71</v>
      </c>
      <c r="H520" s="3">
        <v>42527</v>
      </c>
      <c r="I520">
        <v>2391.1799999999998</v>
      </c>
      <c r="J520">
        <v>542.55999999999995</v>
      </c>
      <c r="K520">
        <v>0.22689999999999999</v>
      </c>
      <c r="L520">
        <v>7.23</v>
      </c>
      <c r="M520">
        <v>2.0499999999999998</v>
      </c>
      <c r="N520">
        <v>80.42</v>
      </c>
      <c r="O520">
        <f t="shared" si="16"/>
        <v>2016</v>
      </c>
      <c r="P520" t="str">
        <f t="shared" si="17"/>
        <v>Q2</v>
      </c>
      <c r="Q520" t="str" cm="1">
        <f t="array" ref="Q520">_xlfn.IFS(L520&lt;8,"Low Valuation",
     L520&lt;=15,"Fair Valuation",
     TRUE,"High Valuation")</f>
        <v>Low Valuation</v>
      </c>
      <c r="R520" t="str" cm="1">
        <f t="array" ref="R520">_xlfn.IFS(G520&lt;100,"Small Cap",
     G520&lt;=1000,"Mid Cap",
     TRUE,"Large Cap")</f>
        <v>Large Cap</v>
      </c>
    </row>
    <row r="521" spans="1:18" x14ac:dyDescent="0.35">
      <c r="A521">
        <v>520</v>
      </c>
      <c r="B521" t="s">
        <v>413</v>
      </c>
      <c r="C521" t="s">
        <v>1158</v>
      </c>
      <c r="D521" t="s">
        <v>4171</v>
      </c>
      <c r="E521" t="s">
        <v>4173</v>
      </c>
      <c r="F521" t="s">
        <v>4180</v>
      </c>
      <c r="G521">
        <v>1534.75</v>
      </c>
      <c r="H521" s="3">
        <v>42528</v>
      </c>
      <c r="I521">
        <v>729.17</v>
      </c>
      <c r="J521">
        <v>165.74</v>
      </c>
      <c r="K521">
        <v>0.2273</v>
      </c>
      <c r="L521">
        <v>9.26</v>
      </c>
      <c r="M521">
        <v>1.1000000000000001</v>
      </c>
      <c r="N521">
        <v>16.88</v>
      </c>
      <c r="O521">
        <f t="shared" si="16"/>
        <v>2016</v>
      </c>
      <c r="P521" t="str">
        <f t="shared" si="17"/>
        <v>Q2</v>
      </c>
      <c r="Q521" t="str" cm="1">
        <f t="array" ref="Q521">_xlfn.IFS(L521&lt;8,"Low Valuation",
     L521&lt;=15,"Fair Valuation",
     TRUE,"High Valuation")</f>
        <v>Fair Valuation</v>
      </c>
      <c r="R521" t="str" cm="1">
        <f t="array" ref="R521">_xlfn.IFS(G521&lt;100,"Small Cap",
     G521&lt;=1000,"Mid Cap",
     TRUE,"Large Cap")</f>
        <v>Large Cap</v>
      </c>
    </row>
    <row r="522" spans="1:18" x14ac:dyDescent="0.35">
      <c r="A522">
        <v>521</v>
      </c>
      <c r="B522" t="s">
        <v>414</v>
      </c>
      <c r="C522" t="s">
        <v>1499</v>
      </c>
      <c r="D522" t="s">
        <v>4170</v>
      </c>
      <c r="E522" t="s">
        <v>4177</v>
      </c>
      <c r="F522" t="s">
        <v>4181</v>
      </c>
      <c r="G522">
        <v>7141.75</v>
      </c>
      <c r="H522" s="3">
        <v>42529</v>
      </c>
      <c r="I522">
        <v>3378.48</v>
      </c>
      <c r="J522">
        <v>862.53</v>
      </c>
      <c r="K522">
        <v>0.25530000000000003</v>
      </c>
      <c r="L522">
        <v>8.2799999999999994</v>
      </c>
      <c r="M522">
        <v>1.44</v>
      </c>
      <c r="N522">
        <v>102.84</v>
      </c>
      <c r="O522">
        <f t="shared" si="16"/>
        <v>2016</v>
      </c>
      <c r="P522" t="str">
        <f t="shared" si="17"/>
        <v>Q2</v>
      </c>
      <c r="Q522" t="str" cm="1">
        <f t="array" ref="Q522">_xlfn.IFS(L522&lt;8,"Low Valuation",
     L522&lt;=15,"Fair Valuation",
     TRUE,"High Valuation")</f>
        <v>Fair Valuation</v>
      </c>
      <c r="R522" t="str" cm="1">
        <f t="array" ref="R522">_xlfn.IFS(G522&lt;100,"Small Cap",
     G522&lt;=1000,"Mid Cap",
     TRUE,"Large Cap")</f>
        <v>Large Cap</v>
      </c>
    </row>
    <row r="523" spans="1:18" x14ac:dyDescent="0.35">
      <c r="A523">
        <v>522</v>
      </c>
      <c r="B523" t="s">
        <v>415</v>
      </c>
      <c r="C523" t="s">
        <v>1500</v>
      </c>
      <c r="D523" t="s">
        <v>4166</v>
      </c>
      <c r="E523" t="s">
        <v>4179</v>
      </c>
      <c r="F523" t="s">
        <v>4180</v>
      </c>
      <c r="G523">
        <v>4692.7700000000004</v>
      </c>
      <c r="H523" s="3">
        <v>42530</v>
      </c>
      <c r="I523">
        <v>1730.73</v>
      </c>
      <c r="J523">
        <v>538.78</v>
      </c>
      <c r="K523">
        <v>0.31130000000000002</v>
      </c>
      <c r="L523">
        <v>8.7100000000000009</v>
      </c>
      <c r="M523">
        <v>2.19</v>
      </c>
      <c r="N523">
        <v>102.77</v>
      </c>
      <c r="O523">
        <f t="shared" si="16"/>
        <v>2016</v>
      </c>
      <c r="P523" t="str">
        <f t="shared" si="17"/>
        <v>Q2</v>
      </c>
      <c r="Q523" t="str" cm="1">
        <f t="array" ref="Q523">_xlfn.IFS(L523&lt;8,"Low Valuation",
     L523&lt;=15,"Fair Valuation",
     TRUE,"High Valuation")</f>
        <v>Fair Valuation</v>
      </c>
      <c r="R523" t="str" cm="1">
        <f t="array" ref="R523">_xlfn.IFS(G523&lt;100,"Small Cap",
     G523&lt;=1000,"Mid Cap",
     TRUE,"Large Cap")</f>
        <v>Large Cap</v>
      </c>
    </row>
    <row r="524" spans="1:18" x14ac:dyDescent="0.35">
      <c r="A524">
        <v>523</v>
      </c>
      <c r="B524" t="s">
        <v>46</v>
      </c>
      <c r="C524" t="s">
        <v>1501</v>
      </c>
      <c r="D524" t="s">
        <v>4167</v>
      </c>
      <c r="E524" t="s">
        <v>4176</v>
      </c>
      <c r="F524" t="s">
        <v>4180</v>
      </c>
      <c r="G524">
        <v>6004.73</v>
      </c>
      <c r="H524" s="3">
        <v>42531</v>
      </c>
      <c r="I524">
        <v>2654.84</v>
      </c>
      <c r="J524">
        <v>664.24</v>
      </c>
      <c r="K524">
        <v>0.25019999999999998</v>
      </c>
      <c r="L524">
        <v>9.0399999999999991</v>
      </c>
      <c r="M524">
        <v>0.86999999999999988</v>
      </c>
      <c r="N524">
        <v>52.24</v>
      </c>
      <c r="O524">
        <f t="shared" si="16"/>
        <v>2016</v>
      </c>
      <c r="P524" t="str">
        <f t="shared" si="17"/>
        <v>Q2</v>
      </c>
      <c r="Q524" t="str" cm="1">
        <f t="array" ref="Q524">_xlfn.IFS(L524&lt;8,"Low Valuation",
     L524&lt;=15,"Fair Valuation",
     TRUE,"High Valuation")</f>
        <v>Fair Valuation</v>
      </c>
      <c r="R524" t="str" cm="1">
        <f t="array" ref="R524">_xlfn.IFS(G524&lt;100,"Small Cap",
     G524&lt;=1000,"Mid Cap",
     TRUE,"Large Cap")</f>
        <v>Large Cap</v>
      </c>
    </row>
    <row r="525" spans="1:18" x14ac:dyDescent="0.35">
      <c r="A525">
        <v>524</v>
      </c>
      <c r="B525" t="s">
        <v>59</v>
      </c>
      <c r="C525" t="s">
        <v>1502</v>
      </c>
      <c r="D525" t="s">
        <v>4171</v>
      </c>
      <c r="E525" t="s">
        <v>4178</v>
      </c>
      <c r="F525" t="s">
        <v>4183</v>
      </c>
      <c r="G525">
        <v>7142.8</v>
      </c>
      <c r="H525" s="3">
        <v>42532</v>
      </c>
      <c r="I525">
        <v>2385.5</v>
      </c>
      <c r="J525">
        <v>941.08</v>
      </c>
      <c r="K525">
        <v>0.39450000000000002</v>
      </c>
      <c r="L525">
        <v>7.59</v>
      </c>
      <c r="M525">
        <v>1.07</v>
      </c>
      <c r="N525">
        <v>76.430000000000007</v>
      </c>
      <c r="O525">
        <f t="shared" si="16"/>
        <v>2016</v>
      </c>
      <c r="P525" t="str">
        <f t="shared" si="17"/>
        <v>Q2</v>
      </c>
      <c r="Q525" t="str" cm="1">
        <f t="array" ref="Q525">_xlfn.IFS(L525&lt;8,"Low Valuation",
     L525&lt;=15,"Fair Valuation",
     TRUE,"High Valuation")</f>
        <v>Low Valuation</v>
      </c>
      <c r="R525" t="str" cm="1">
        <f t="array" ref="R525">_xlfn.IFS(G525&lt;100,"Small Cap",
     G525&lt;=1000,"Mid Cap",
     TRUE,"Large Cap")</f>
        <v>Large Cap</v>
      </c>
    </row>
    <row r="526" spans="1:18" x14ac:dyDescent="0.35">
      <c r="A526">
        <v>525</v>
      </c>
      <c r="B526" t="s">
        <v>416</v>
      </c>
      <c r="C526" t="s">
        <v>1503</v>
      </c>
      <c r="D526" t="s">
        <v>4164</v>
      </c>
      <c r="E526" t="s">
        <v>4174</v>
      </c>
      <c r="F526" t="s">
        <v>4180</v>
      </c>
      <c r="G526">
        <v>11234.4</v>
      </c>
      <c r="H526" s="3">
        <v>42533</v>
      </c>
      <c r="I526">
        <v>4013.17</v>
      </c>
      <c r="J526">
        <v>1201.54</v>
      </c>
      <c r="K526">
        <v>0.2994</v>
      </c>
      <c r="L526">
        <v>9.35</v>
      </c>
      <c r="M526">
        <v>1.1299999999999999</v>
      </c>
      <c r="N526">
        <v>126.95</v>
      </c>
      <c r="O526">
        <f t="shared" si="16"/>
        <v>2016</v>
      </c>
      <c r="P526" t="str">
        <f t="shared" si="17"/>
        <v>Q2</v>
      </c>
      <c r="Q526" t="str" cm="1">
        <f t="array" ref="Q526">_xlfn.IFS(L526&lt;8,"Low Valuation",
     L526&lt;=15,"Fair Valuation",
     TRUE,"High Valuation")</f>
        <v>Fair Valuation</v>
      </c>
      <c r="R526" t="str" cm="1">
        <f t="array" ref="R526">_xlfn.IFS(G526&lt;100,"Small Cap",
     G526&lt;=1000,"Mid Cap",
     TRUE,"Large Cap")</f>
        <v>Large Cap</v>
      </c>
    </row>
    <row r="527" spans="1:18" x14ac:dyDescent="0.35">
      <c r="A527">
        <v>526</v>
      </c>
      <c r="B527" t="s">
        <v>417</v>
      </c>
      <c r="C527" t="s">
        <v>1504</v>
      </c>
      <c r="D527" t="s">
        <v>4164</v>
      </c>
      <c r="E527" t="s">
        <v>4177</v>
      </c>
      <c r="F527" t="s">
        <v>4183</v>
      </c>
      <c r="G527">
        <v>8745.08</v>
      </c>
      <c r="H527" s="3">
        <v>42534</v>
      </c>
      <c r="I527">
        <v>2128.7399999999998</v>
      </c>
      <c r="J527">
        <v>597.75</v>
      </c>
      <c r="K527">
        <v>0.28079999999999999</v>
      </c>
      <c r="L527">
        <v>14.63</v>
      </c>
      <c r="M527">
        <v>2.21</v>
      </c>
      <c r="N527">
        <v>193.27</v>
      </c>
      <c r="O527">
        <f t="shared" si="16"/>
        <v>2016</v>
      </c>
      <c r="P527" t="str">
        <f t="shared" si="17"/>
        <v>Q2</v>
      </c>
      <c r="Q527" t="str" cm="1">
        <f t="array" ref="Q527">_xlfn.IFS(L527&lt;8,"Low Valuation",
     L527&lt;=15,"Fair Valuation",
     TRUE,"High Valuation")</f>
        <v>Fair Valuation</v>
      </c>
      <c r="R527" t="str" cm="1">
        <f t="array" ref="R527">_xlfn.IFS(G527&lt;100,"Small Cap",
     G527&lt;=1000,"Mid Cap",
     TRUE,"Large Cap")</f>
        <v>Large Cap</v>
      </c>
    </row>
    <row r="528" spans="1:18" x14ac:dyDescent="0.35">
      <c r="A528">
        <v>527</v>
      </c>
      <c r="B528" t="s">
        <v>418</v>
      </c>
      <c r="C528" t="s">
        <v>1505</v>
      </c>
      <c r="D528" t="s">
        <v>4165</v>
      </c>
      <c r="E528" t="s">
        <v>4179</v>
      </c>
      <c r="F528" t="s">
        <v>4181</v>
      </c>
      <c r="G528">
        <v>10016.540000000001</v>
      </c>
      <c r="H528" s="3">
        <v>42535</v>
      </c>
      <c r="I528">
        <v>3421.5</v>
      </c>
      <c r="J528">
        <v>585.41999999999996</v>
      </c>
      <c r="K528">
        <v>0.1711</v>
      </c>
      <c r="L528">
        <v>17.11</v>
      </c>
      <c r="M528">
        <v>2.06</v>
      </c>
      <c r="N528">
        <v>206.34</v>
      </c>
      <c r="O528">
        <f t="shared" si="16"/>
        <v>2016</v>
      </c>
      <c r="P528" t="str">
        <f t="shared" si="17"/>
        <v>Q2</v>
      </c>
      <c r="Q528" t="str" cm="1">
        <f t="array" ref="Q528">_xlfn.IFS(L528&lt;8,"Low Valuation",
     L528&lt;=15,"Fair Valuation",
     TRUE,"High Valuation")</f>
        <v>High Valuation</v>
      </c>
      <c r="R528" t="str" cm="1">
        <f t="array" ref="R528">_xlfn.IFS(G528&lt;100,"Small Cap",
     G528&lt;=1000,"Mid Cap",
     TRUE,"Large Cap")</f>
        <v>Large Cap</v>
      </c>
    </row>
    <row r="529" spans="1:18" x14ac:dyDescent="0.35">
      <c r="A529">
        <v>528</v>
      </c>
      <c r="B529" t="s">
        <v>419</v>
      </c>
      <c r="C529" t="s">
        <v>1011</v>
      </c>
      <c r="D529" t="s">
        <v>4171</v>
      </c>
      <c r="E529" t="s">
        <v>4179</v>
      </c>
      <c r="F529" t="s">
        <v>4183</v>
      </c>
      <c r="G529">
        <v>4986.74</v>
      </c>
      <c r="H529" s="3">
        <v>42536</v>
      </c>
      <c r="I529">
        <v>1571.54</v>
      </c>
      <c r="J529">
        <v>300.95</v>
      </c>
      <c r="K529">
        <v>0.1915</v>
      </c>
      <c r="L529">
        <v>16.57</v>
      </c>
      <c r="M529">
        <v>0.75</v>
      </c>
      <c r="N529">
        <v>37.4</v>
      </c>
      <c r="O529">
        <f t="shared" si="16"/>
        <v>2016</v>
      </c>
      <c r="P529" t="str">
        <f t="shared" si="17"/>
        <v>Q2</v>
      </c>
      <c r="Q529" t="str" cm="1">
        <f t="array" ref="Q529">_xlfn.IFS(L529&lt;8,"Low Valuation",
     L529&lt;=15,"Fair Valuation",
     TRUE,"High Valuation")</f>
        <v>High Valuation</v>
      </c>
      <c r="R529" t="str" cm="1">
        <f t="array" ref="R529">_xlfn.IFS(G529&lt;100,"Small Cap",
     G529&lt;=1000,"Mid Cap",
     TRUE,"Large Cap")</f>
        <v>Large Cap</v>
      </c>
    </row>
    <row r="530" spans="1:18" x14ac:dyDescent="0.35">
      <c r="A530">
        <v>529</v>
      </c>
      <c r="B530" t="s">
        <v>420</v>
      </c>
      <c r="C530" t="s">
        <v>1506</v>
      </c>
      <c r="D530" t="s">
        <v>4170</v>
      </c>
      <c r="E530" t="s">
        <v>4172</v>
      </c>
      <c r="F530" t="s">
        <v>4182</v>
      </c>
      <c r="G530">
        <v>9302</v>
      </c>
      <c r="H530" s="3">
        <v>42537</v>
      </c>
      <c r="I530">
        <v>3185.63</v>
      </c>
      <c r="J530">
        <v>583.92999999999995</v>
      </c>
      <c r="K530">
        <v>0.18329999999999999</v>
      </c>
      <c r="L530">
        <v>15.93</v>
      </c>
      <c r="M530">
        <v>1.23</v>
      </c>
      <c r="N530">
        <v>114.41</v>
      </c>
      <c r="O530">
        <f t="shared" si="16"/>
        <v>2016</v>
      </c>
      <c r="P530" t="str">
        <f t="shared" si="17"/>
        <v>Q2</v>
      </c>
      <c r="Q530" t="str" cm="1">
        <f t="array" ref="Q530">_xlfn.IFS(L530&lt;8,"Low Valuation",
     L530&lt;=15,"Fair Valuation",
     TRUE,"High Valuation")</f>
        <v>High Valuation</v>
      </c>
      <c r="R530" t="str" cm="1">
        <f t="array" ref="R530">_xlfn.IFS(G530&lt;100,"Small Cap",
     G530&lt;=1000,"Mid Cap",
     TRUE,"Large Cap")</f>
        <v>Large Cap</v>
      </c>
    </row>
    <row r="531" spans="1:18" x14ac:dyDescent="0.35">
      <c r="A531">
        <v>530</v>
      </c>
      <c r="B531" t="s">
        <v>421</v>
      </c>
      <c r="C531" t="s">
        <v>1507</v>
      </c>
      <c r="D531" t="s">
        <v>4168</v>
      </c>
      <c r="E531" t="s">
        <v>4178</v>
      </c>
      <c r="F531" t="s">
        <v>4181</v>
      </c>
      <c r="G531">
        <v>6836.64</v>
      </c>
      <c r="H531" s="3">
        <v>42538</v>
      </c>
      <c r="I531">
        <v>3680.16</v>
      </c>
      <c r="J531">
        <v>580.36</v>
      </c>
      <c r="K531">
        <v>0.15770000000000001</v>
      </c>
      <c r="L531">
        <v>11.78</v>
      </c>
      <c r="M531">
        <v>2.11</v>
      </c>
      <c r="N531">
        <v>144.25</v>
      </c>
      <c r="O531">
        <f t="shared" si="16"/>
        <v>2016</v>
      </c>
      <c r="P531" t="str">
        <f t="shared" si="17"/>
        <v>Q2</v>
      </c>
      <c r="Q531" t="str" cm="1">
        <f t="array" ref="Q531">_xlfn.IFS(L531&lt;8,"Low Valuation",
     L531&lt;=15,"Fair Valuation",
     TRUE,"High Valuation")</f>
        <v>Fair Valuation</v>
      </c>
      <c r="R531" t="str" cm="1">
        <f t="array" ref="R531">_xlfn.IFS(G531&lt;100,"Small Cap",
     G531&lt;=1000,"Mid Cap",
     TRUE,"Large Cap")</f>
        <v>Large Cap</v>
      </c>
    </row>
    <row r="532" spans="1:18" x14ac:dyDescent="0.35">
      <c r="A532">
        <v>531</v>
      </c>
      <c r="B532" t="s">
        <v>422</v>
      </c>
      <c r="C532" t="s">
        <v>1508</v>
      </c>
      <c r="D532" t="s">
        <v>4170</v>
      </c>
      <c r="E532" t="s">
        <v>4173</v>
      </c>
      <c r="F532" t="s">
        <v>4181</v>
      </c>
      <c r="G532">
        <v>4126.5200000000004</v>
      </c>
      <c r="H532" s="3">
        <v>42539</v>
      </c>
      <c r="I532">
        <v>2015.09</v>
      </c>
      <c r="J532">
        <v>299.24</v>
      </c>
      <c r="K532">
        <v>0.14849999999999999</v>
      </c>
      <c r="L532">
        <v>13.79</v>
      </c>
      <c r="M532">
        <v>2.0099999999999998</v>
      </c>
      <c r="N532">
        <v>82.94</v>
      </c>
      <c r="O532">
        <f t="shared" si="16"/>
        <v>2016</v>
      </c>
      <c r="P532" t="str">
        <f t="shared" si="17"/>
        <v>Q2</v>
      </c>
      <c r="Q532" t="str" cm="1">
        <f t="array" ref="Q532">_xlfn.IFS(L532&lt;8,"Low Valuation",
     L532&lt;=15,"Fair Valuation",
     TRUE,"High Valuation")</f>
        <v>Fair Valuation</v>
      </c>
      <c r="R532" t="str" cm="1">
        <f t="array" ref="R532">_xlfn.IFS(G532&lt;100,"Small Cap",
     G532&lt;=1000,"Mid Cap",
     TRUE,"Large Cap")</f>
        <v>Large Cap</v>
      </c>
    </row>
    <row r="533" spans="1:18" x14ac:dyDescent="0.35">
      <c r="A533">
        <v>532</v>
      </c>
      <c r="B533" t="s">
        <v>423</v>
      </c>
      <c r="C533" t="s">
        <v>1509</v>
      </c>
      <c r="D533" t="s">
        <v>4170</v>
      </c>
      <c r="E533" t="s">
        <v>4177</v>
      </c>
      <c r="F533" t="s">
        <v>4183</v>
      </c>
      <c r="G533">
        <v>5686.15</v>
      </c>
      <c r="H533" s="3">
        <v>42540</v>
      </c>
      <c r="I533">
        <v>1436.95</v>
      </c>
      <c r="J533">
        <v>338.26</v>
      </c>
      <c r="K533">
        <v>0.2354</v>
      </c>
      <c r="L533">
        <v>16.809999999999999</v>
      </c>
      <c r="M533">
        <v>2.2400000000000002</v>
      </c>
      <c r="N533">
        <v>127.37</v>
      </c>
      <c r="O533">
        <f t="shared" si="16"/>
        <v>2016</v>
      </c>
      <c r="P533" t="str">
        <f t="shared" si="17"/>
        <v>Q2</v>
      </c>
      <c r="Q533" t="str" cm="1">
        <f t="array" ref="Q533">_xlfn.IFS(L533&lt;8,"Low Valuation",
     L533&lt;=15,"Fair Valuation",
     TRUE,"High Valuation")</f>
        <v>High Valuation</v>
      </c>
      <c r="R533" t="str" cm="1">
        <f t="array" ref="R533">_xlfn.IFS(G533&lt;100,"Small Cap",
     G533&lt;=1000,"Mid Cap",
     TRUE,"Large Cap")</f>
        <v>Large Cap</v>
      </c>
    </row>
    <row r="534" spans="1:18" x14ac:dyDescent="0.35">
      <c r="A534">
        <v>533</v>
      </c>
      <c r="B534" t="s">
        <v>424</v>
      </c>
      <c r="C534" t="s">
        <v>1510</v>
      </c>
      <c r="D534" t="s">
        <v>4169</v>
      </c>
      <c r="E534" t="s">
        <v>4175</v>
      </c>
      <c r="F534" t="s">
        <v>4180</v>
      </c>
      <c r="G534">
        <v>15566.21</v>
      </c>
      <c r="H534" s="3">
        <v>42541</v>
      </c>
      <c r="I534">
        <v>3550.58</v>
      </c>
      <c r="J534">
        <v>984.58</v>
      </c>
      <c r="K534">
        <v>0.27729999999999999</v>
      </c>
      <c r="L534">
        <v>15.81</v>
      </c>
      <c r="M534">
        <v>2.3199999999999998</v>
      </c>
      <c r="N534">
        <v>361.14</v>
      </c>
      <c r="O534">
        <f t="shared" si="16"/>
        <v>2016</v>
      </c>
      <c r="P534" t="str">
        <f t="shared" si="17"/>
        <v>Q2</v>
      </c>
      <c r="Q534" t="str" cm="1">
        <f t="array" ref="Q534">_xlfn.IFS(L534&lt;8,"Low Valuation",
     L534&lt;=15,"Fair Valuation",
     TRUE,"High Valuation")</f>
        <v>High Valuation</v>
      </c>
      <c r="R534" t="str" cm="1">
        <f t="array" ref="R534">_xlfn.IFS(G534&lt;100,"Small Cap",
     G534&lt;=1000,"Mid Cap",
     TRUE,"Large Cap")</f>
        <v>Large Cap</v>
      </c>
    </row>
    <row r="535" spans="1:18" x14ac:dyDescent="0.35">
      <c r="A535">
        <v>534</v>
      </c>
      <c r="B535" t="s">
        <v>425</v>
      </c>
      <c r="C535" t="s">
        <v>1511</v>
      </c>
      <c r="D535" t="s">
        <v>4170</v>
      </c>
      <c r="E535" t="s">
        <v>4174</v>
      </c>
      <c r="F535" t="s">
        <v>4180</v>
      </c>
      <c r="G535">
        <v>174.28</v>
      </c>
      <c r="H535" s="3">
        <v>42542</v>
      </c>
      <c r="I535">
        <v>62.41</v>
      </c>
      <c r="J535">
        <v>13.68</v>
      </c>
      <c r="K535">
        <v>0.21920000000000001</v>
      </c>
      <c r="L535">
        <v>12.74</v>
      </c>
      <c r="M535">
        <v>1.97</v>
      </c>
      <c r="N535">
        <v>3.43</v>
      </c>
      <c r="O535">
        <f t="shared" si="16"/>
        <v>2016</v>
      </c>
      <c r="P535" t="str">
        <f t="shared" si="17"/>
        <v>Q2</v>
      </c>
      <c r="Q535" t="str" cm="1">
        <f t="array" ref="Q535">_xlfn.IFS(L535&lt;8,"Low Valuation",
     L535&lt;=15,"Fair Valuation",
     TRUE,"High Valuation")</f>
        <v>Fair Valuation</v>
      </c>
      <c r="R535" t="str" cm="1">
        <f t="array" ref="R535">_xlfn.IFS(G535&lt;100,"Small Cap",
     G535&lt;=1000,"Mid Cap",
     TRUE,"Large Cap")</f>
        <v>Mid Cap</v>
      </c>
    </row>
    <row r="536" spans="1:18" x14ac:dyDescent="0.35">
      <c r="A536">
        <v>535</v>
      </c>
      <c r="B536" t="s">
        <v>426</v>
      </c>
      <c r="C536" t="s">
        <v>1512</v>
      </c>
      <c r="D536" t="s">
        <v>4164</v>
      </c>
      <c r="E536" t="s">
        <v>4178</v>
      </c>
      <c r="F536" t="s">
        <v>4182</v>
      </c>
      <c r="G536">
        <v>994.13</v>
      </c>
      <c r="H536" s="3">
        <v>42543</v>
      </c>
      <c r="I536">
        <v>482.99</v>
      </c>
      <c r="J536">
        <v>106.21</v>
      </c>
      <c r="K536">
        <v>0.21990000000000001</v>
      </c>
      <c r="L536">
        <v>9.36</v>
      </c>
      <c r="M536">
        <v>1.35</v>
      </c>
      <c r="N536">
        <v>13.42</v>
      </c>
      <c r="O536">
        <f t="shared" si="16"/>
        <v>2016</v>
      </c>
      <c r="P536" t="str">
        <f t="shared" si="17"/>
        <v>Q2</v>
      </c>
      <c r="Q536" t="str" cm="1">
        <f t="array" ref="Q536">_xlfn.IFS(L536&lt;8,"Low Valuation",
     L536&lt;=15,"Fair Valuation",
     TRUE,"High Valuation")</f>
        <v>Fair Valuation</v>
      </c>
      <c r="R536" t="str" cm="1">
        <f t="array" ref="R536">_xlfn.IFS(G536&lt;100,"Small Cap",
     G536&lt;=1000,"Mid Cap",
     TRUE,"Large Cap")</f>
        <v>Mid Cap</v>
      </c>
    </row>
    <row r="537" spans="1:18" x14ac:dyDescent="0.35">
      <c r="A537">
        <v>536</v>
      </c>
      <c r="B537" t="s">
        <v>427</v>
      </c>
      <c r="C537" t="s">
        <v>1513</v>
      </c>
      <c r="D537" t="s">
        <v>4166</v>
      </c>
      <c r="E537" t="s">
        <v>4172</v>
      </c>
      <c r="F537" t="s">
        <v>4183</v>
      </c>
      <c r="G537">
        <v>8956.17</v>
      </c>
      <c r="H537" s="3">
        <v>42544</v>
      </c>
      <c r="I537">
        <v>2514.9899999999998</v>
      </c>
      <c r="J537">
        <v>749.47</v>
      </c>
      <c r="K537">
        <v>0.29799999999999999</v>
      </c>
      <c r="L537">
        <v>11.95</v>
      </c>
      <c r="M537">
        <v>1.74</v>
      </c>
      <c r="N537">
        <v>155.84</v>
      </c>
      <c r="O537">
        <f t="shared" si="16"/>
        <v>2016</v>
      </c>
      <c r="P537" t="str">
        <f t="shared" si="17"/>
        <v>Q2</v>
      </c>
      <c r="Q537" t="str" cm="1">
        <f t="array" ref="Q537">_xlfn.IFS(L537&lt;8,"Low Valuation",
     L537&lt;=15,"Fair Valuation",
     TRUE,"High Valuation")</f>
        <v>Fair Valuation</v>
      </c>
      <c r="R537" t="str" cm="1">
        <f t="array" ref="R537">_xlfn.IFS(G537&lt;100,"Small Cap",
     G537&lt;=1000,"Mid Cap",
     TRUE,"Large Cap")</f>
        <v>Large Cap</v>
      </c>
    </row>
    <row r="538" spans="1:18" x14ac:dyDescent="0.35">
      <c r="A538">
        <v>537</v>
      </c>
      <c r="B538" t="s">
        <v>428</v>
      </c>
      <c r="C538" t="s">
        <v>1514</v>
      </c>
      <c r="D538" t="s">
        <v>4171</v>
      </c>
      <c r="E538" t="s">
        <v>4172</v>
      </c>
      <c r="F538" t="s">
        <v>4182</v>
      </c>
      <c r="G538">
        <v>4061.47</v>
      </c>
      <c r="H538" s="3">
        <v>42545</v>
      </c>
      <c r="I538">
        <v>2933.08</v>
      </c>
      <c r="J538">
        <v>670.21</v>
      </c>
      <c r="K538">
        <v>0.22850000000000001</v>
      </c>
      <c r="L538">
        <v>6.06</v>
      </c>
      <c r="M538">
        <v>0.89</v>
      </c>
      <c r="N538">
        <v>36.15</v>
      </c>
      <c r="O538">
        <f t="shared" si="16"/>
        <v>2016</v>
      </c>
      <c r="P538" t="str">
        <f t="shared" si="17"/>
        <v>Q2</v>
      </c>
      <c r="Q538" t="str" cm="1">
        <f t="array" ref="Q538">_xlfn.IFS(L538&lt;8,"Low Valuation",
     L538&lt;=15,"Fair Valuation",
     TRUE,"High Valuation")</f>
        <v>Low Valuation</v>
      </c>
      <c r="R538" t="str" cm="1">
        <f t="array" ref="R538">_xlfn.IFS(G538&lt;100,"Small Cap",
     G538&lt;=1000,"Mid Cap",
     TRUE,"Large Cap")</f>
        <v>Large Cap</v>
      </c>
    </row>
    <row r="539" spans="1:18" x14ac:dyDescent="0.35">
      <c r="A539">
        <v>538</v>
      </c>
      <c r="B539" t="s">
        <v>429</v>
      </c>
      <c r="C539" t="s">
        <v>1515</v>
      </c>
      <c r="D539" t="s">
        <v>4169</v>
      </c>
      <c r="E539" t="s">
        <v>4178</v>
      </c>
      <c r="F539" t="s">
        <v>4182</v>
      </c>
      <c r="G539">
        <v>3105.34</v>
      </c>
      <c r="H539" s="3">
        <v>42546</v>
      </c>
      <c r="I539">
        <v>1635.02</v>
      </c>
      <c r="J539">
        <v>235.61</v>
      </c>
      <c r="K539">
        <v>0.14410000000000001</v>
      </c>
      <c r="L539">
        <v>13.18</v>
      </c>
      <c r="M539">
        <v>1.72</v>
      </c>
      <c r="N539">
        <v>53.41</v>
      </c>
      <c r="O539">
        <f t="shared" si="16"/>
        <v>2016</v>
      </c>
      <c r="P539" t="str">
        <f t="shared" si="17"/>
        <v>Q2</v>
      </c>
      <c r="Q539" t="str" cm="1">
        <f t="array" ref="Q539">_xlfn.IFS(L539&lt;8,"Low Valuation",
     L539&lt;=15,"Fair Valuation",
     TRUE,"High Valuation")</f>
        <v>Fair Valuation</v>
      </c>
      <c r="R539" t="str" cm="1">
        <f t="array" ref="R539">_xlfn.IFS(G539&lt;100,"Small Cap",
     G539&lt;=1000,"Mid Cap",
     TRUE,"Large Cap")</f>
        <v>Large Cap</v>
      </c>
    </row>
    <row r="540" spans="1:18" x14ac:dyDescent="0.35">
      <c r="A540">
        <v>539</v>
      </c>
      <c r="B540" t="s">
        <v>430</v>
      </c>
      <c r="C540" t="s">
        <v>1516</v>
      </c>
      <c r="D540" t="s">
        <v>4166</v>
      </c>
      <c r="E540" t="s">
        <v>4175</v>
      </c>
      <c r="F540" t="s">
        <v>4180</v>
      </c>
      <c r="G540">
        <v>6861.18</v>
      </c>
      <c r="H540" s="3">
        <v>42547</v>
      </c>
      <c r="I540">
        <v>2525.46</v>
      </c>
      <c r="J540">
        <v>495.75</v>
      </c>
      <c r="K540">
        <v>0.1963</v>
      </c>
      <c r="L540">
        <v>13.84</v>
      </c>
      <c r="M540">
        <v>0.88</v>
      </c>
      <c r="N540">
        <v>60.38</v>
      </c>
      <c r="O540">
        <f t="shared" si="16"/>
        <v>2016</v>
      </c>
      <c r="P540" t="str">
        <f t="shared" si="17"/>
        <v>Q2</v>
      </c>
      <c r="Q540" t="str" cm="1">
        <f t="array" ref="Q540">_xlfn.IFS(L540&lt;8,"Low Valuation",
     L540&lt;=15,"Fair Valuation",
     TRUE,"High Valuation")</f>
        <v>Fair Valuation</v>
      </c>
      <c r="R540" t="str" cm="1">
        <f t="array" ref="R540">_xlfn.IFS(G540&lt;100,"Small Cap",
     G540&lt;=1000,"Mid Cap",
     TRUE,"Large Cap")</f>
        <v>Large Cap</v>
      </c>
    </row>
    <row r="541" spans="1:18" x14ac:dyDescent="0.35">
      <c r="A541">
        <v>540</v>
      </c>
      <c r="B541" t="s">
        <v>431</v>
      </c>
      <c r="C541" t="s">
        <v>1517</v>
      </c>
      <c r="D541" t="s">
        <v>4167</v>
      </c>
      <c r="E541" t="s">
        <v>4173</v>
      </c>
      <c r="F541" t="s">
        <v>4183</v>
      </c>
      <c r="G541">
        <v>286.95999999999998</v>
      </c>
      <c r="H541" s="3">
        <v>42548</v>
      </c>
      <c r="I541">
        <v>79.11</v>
      </c>
      <c r="J541">
        <v>25.35</v>
      </c>
      <c r="K541">
        <v>0.32050000000000001</v>
      </c>
      <c r="L541">
        <v>11.32</v>
      </c>
      <c r="M541">
        <v>1.9</v>
      </c>
      <c r="N541">
        <v>5.45</v>
      </c>
      <c r="O541">
        <f t="shared" si="16"/>
        <v>2016</v>
      </c>
      <c r="P541" t="str">
        <f t="shared" si="17"/>
        <v>Q2</v>
      </c>
      <c r="Q541" t="str" cm="1">
        <f t="array" ref="Q541">_xlfn.IFS(L541&lt;8,"Low Valuation",
     L541&lt;=15,"Fair Valuation",
     TRUE,"High Valuation")</f>
        <v>Fair Valuation</v>
      </c>
      <c r="R541" t="str" cm="1">
        <f t="array" ref="R541">_xlfn.IFS(G541&lt;100,"Small Cap",
     G541&lt;=1000,"Mid Cap",
     TRUE,"Large Cap")</f>
        <v>Mid Cap</v>
      </c>
    </row>
    <row r="542" spans="1:18" x14ac:dyDescent="0.35">
      <c r="A542">
        <v>541</v>
      </c>
      <c r="B542" t="s">
        <v>203</v>
      </c>
      <c r="C542" t="s">
        <v>1518</v>
      </c>
      <c r="D542" t="s">
        <v>4166</v>
      </c>
      <c r="E542" t="s">
        <v>4176</v>
      </c>
      <c r="F542" t="s">
        <v>4183</v>
      </c>
      <c r="G542">
        <v>1209.57</v>
      </c>
      <c r="H542" s="3">
        <v>42549</v>
      </c>
      <c r="I542">
        <v>965.96</v>
      </c>
      <c r="J542">
        <v>114.76</v>
      </c>
      <c r="K542">
        <v>0.1188</v>
      </c>
      <c r="L542">
        <v>10.54</v>
      </c>
      <c r="M542">
        <v>1.89</v>
      </c>
      <c r="N542">
        <v>22.86</v>
      </c>
      <c r="O542">
        <f t="shared" si="16"/>
        <v>2016</v>
      </c>
      <c r="P542" t="str">
        <f t="shared" si="17"/>
        <v>Q2</v>
      </c>
      <c r="Q542" t="str" cm="1">
        <f t="array" ref="Q542">_xlfn.IFS(L542&lt;8,"Low Valuation",
     L542&lt;=15,"Fair Valuation",
     TRUE,"High Valuation")</f>
        <v>Fair Valuation</v>
      </c>
      <c r="R542" t="str" cm="1">
        <f t="array" ref="R542">_xlfn.IFS(G542&lt;100,"Small Cap",
     G542&lt;=1000,"Mid Cap",
     TRUE,"Large Cap")</f>
        <v>Large Cap</v>
      </c>
    </row>
    <row r="543" spans="1:18" x14ac:dyDescent="0.35">
      <c r="A543">
        <v>542</v>
      </c>
      <c r="B543" t="s">
        <v>432</v>
      </c>
      <c r="C543" t="s">
        <v>1519</v>
      </c>
      <c r="D543" t="s">
        <v>4170</v>
      </c>
      <c r="E543" t="s">
        <v>4174</v>
      </c>
      <c r="F543" t="s">
        <v>4181</v>
      </c>
      <c r="G543">
        <v>1016.3</v>
      </c>
      <c r="H543" s="3">
        <v>42550</v>
      </c>
      <c r="I543">
        <v>558.95000000000005</v>
      </c>
      <c r="J543">
        <v>88.76</v>
      </c>
      <c r="K543">
        <v>0.1588</v>
      </c>
      <c r="L543">
        <v>11.45</v>
      </c>
      <c r="M543">
        <v>1.74</v>
      </c>
      <c r="N543">
        <v>17.68</v>
      </c>
      <c r="O543">
        <f t="shared" si="16"/>
        <v>2016</v>
      </c>
      <c r="P543" t="str">
        <f t="shared" si="17"/>
        <v>Q2</v>
      </c>
      <c r="Q543" t="str" cm="1">
        <f t="array" ref="Q543">_xlfn.IFS(L543&lt;8,"Low Valuation",
     L543&lt;=15,"Fair Valuation",
     TRUE,"High Valuation")</f>
        <v>Fair Valuation</v>
      </c>
      <c r="R543" t="str" cm="1">
        <f t="array" ref="R543">_xlfn.IFS(G543&lt;100,"Small Cap",
     G543&lt;=1000,"Mid Cap",
     TRUE,"Large Cap")</f>
        <v>Large Cap</v>
      </c>
    </row>
    <row r="544" spans="1:18" x14ac:dyDescent="0.35">
      <c r="A544">
        <v>543</v>
      </c>
      <c r="B544" t="s">
        <v>433</v>
      </c>
      <c r="C544" t="s">
        <v>1520</v>
      </c>
      <c r="D544" t="s">
        <v>4170</v>
      </c>
      <c r="E544" t="s">
        <v>4178</v>
      </c>
      <c r="F544" t="s">
        <v>4181</v>
      </c>
      <c r="G544">
        <v>6751.62</v>
      </c>
      <c r="H544" s="3">
        <v>42551</v>
      </c>
      <c r="I544">
        <v>3763.12</v>
      </c>
      <c r="J544">
        <v>500.12</v>
      </c>
      <c r="K544">
        <v>0.13289999999999999</v>
      </c>
      <c r="L544">
        <v>13.5</v>
      </c>
      <c r="M544">
        <v>1.27</v>
      </c>
      <c r="N544">
        <v>85.75</v>
      </c>
      <c r="O544">
        <f t="shared" si="16"/>
        <v>2016</v>
      </c>
      <c r="P544" t="str">
        <f t="shared" si="17"/>
        <v>Q2</v>
      </c>
      <c r="Q544" t="str" cm="1">
        <f t="array" ref="Q544">_xlfn.IFS(L544&lt;8,"Low Valuation",
     L544&lt;=15,"Fair Valuation",
     TRUE,"High Valuation")</f>
        <v>Fair Valuation</v>
      </c>
      <c r="R544" t="str" cm="1">
        <f t="array" ref="R544">_xlfn.IFS(G544&lt;100,"Small Cap",
     G544&lt;=1000,"Mid Cap",
     TRUE,"Large Cap")</f>
        <v>Large Cap</v>
      </c>
    </row>
    <row r="545" spans="1:18" x14ac:dyDescent="0.35">
      <c r="A545">
        <v>544</v>
      </c>
      <c r="B545" t="s">
        <v>434</v>
      </c>
      <c r="C545" t="s">
        <v>1521</v>
      </c>
      <c r="D545" t="s">
        <v>4171</v>
      </c>
      <c r="E545" t="s">
        <v>4179</v>
      </c>
      <c r="F545" t="s">
        <v>4182</v>
      </c>
      <c r="G545">
        <v>6693.46</v>
      </c>
      <c r="H545" s="3">
        <v>42552</v>
      </c>
      <c r="I545">
        <v>3366.95</v>
      </c>
      <c r="J545">
        <v>542.41999999999996</v>
      </c>
      <c r="K545">
        <v>0.16109999999999999</v>
      </c>
      <c r="L545">
        <v>12.34</v>
      </c>
      <c r="M545">
        <v>0.84</v>
      </c>
      <c r="N545">
        <v>56.23</v>
      </c>
      <c r="O545">
        <f t="shared" si="16"/>
        <v>2016</v>
      </c>
      <c r="P545" t="str">
        <f t="shared" si="17"/>
        <v>Q3</v>
      </c>
      <c r="Q545" t="str" cm="1">
        <f t="array" ref="Q545">_xlfn.IFS(L545&lt;8,"Low Valuation",
     L545&lt;=15,"Fair Valuation",
     TRUE,"High Valuation")</f>
        <v>Fair Valuation</v>
      </c>
      <c r="R545" t="str" cm="1">
        <f t="array" ref="R545">_xlfn.IFS(G545&lt;100,"Small Cap",
     G545&lt;=1000,"Mid Cap",
     TRUE,"Large Cap")</f>
        <v>Large Cap</v>
      </c>
    </row>
    <row r="546" spans="1:18" x14ac:dyDescent="0.35">
      <c r="A546">
        <v>545</v>
      </c>
      <c r="B546" t="s">
        <v>114</v>
      </c>
      <c r="C546" t="s">
        <v>1522</v>
      </c>
      <c r="D546" t="s">
        <v>4164</v>
      </c>
      <c r="E546" t="s">
        <v>4179</v>
      </c>
      <c r="F546" t="s">
        <v>4180</v>
      </c>
      <c r="G546">
        <v>287.83999999999997</v>
      </c>
      <c r="H546" s="3">
        <v>42553</v>
      </c>
      <c r="I546">
        <v>142.47</v>
      </c>
      <c r="J546">
        <v>35.06</v>
      </c>
      <c r="K546">
        <v>0.24610000000000001</v>
      </c>
      <c r="L546">
        <v>8.2100000000000009</v>
      </c>
      <c r="M546">
        <v>1.78</v>
      </c>
      <c r="N546">
        <v>5.12</v>
      </c>
      <c r="O546">
        <f t="shared" si="16"/>
        <v>2016</v>
      </c>
      <c r="P546" t="str">
        <f t="shared" si="17"/>
        <v>Q3</v>
      </c>
      <c r="Q546" t="str" cm="1">
        <f t="array" ref="Q546">_xlfn.IFS(L546&lt;8,"Low Valuation",
     L546&lt;=15,"Fair Valuation",
     TRUE,"High Valuation")</f>
        <v>Fair Valuation</v>
      </c>
      <c r="R546" t="str" cm="1">
        <f t="array" ref="R546">_xlfn.IFS(G546&lt;100,"Small Cap",
     G546&lt;=1000,"Mid Cap",
     TRUE,"Large Cap")</f>
        <v>Mid Cap</v>
      </c>
    </row>
    <row r="547" spans="1:18" x14ac:dyDescent="0.35">
      <c r="A547">
        <v>546</v>
      </c>
      <c r="B547" t="s">
        <v>435</v>
      </c>
      <c r="C547" t="s">
        <v>1523</v>
      </c>
      <c r="D547" t="s">
        <v>4170</v>
      </c>
      <c r="E547" t="s">
        <v>4177</v>
      </c>
      <c r="F547" t="s">
        <v>4181</v>
      </c>
      <c r="G547">
        <v>9645.43</v>
      </c>
      <c r="H547" s="3">
        <v>42554</v>
      </c>
      <c r="I547">
        <v>2706.05</v>
      </c>
      <c r="J547">
        <v>899.76</v>
      </c>
      <c r="K547">
        <v>0.33250000000000002</v>
      </c>
      <c r="L547">
        <v>10.72</v>
      </c>
      <c r="M547">
        <v>2.48</v>
      </c>
      <c r="N547">
        <v>239.21</v>
      </c>
      <c r="O547">
        <f t="shared" si="16"/>
        <v>2016</v>
      </c>
      <c r="P547" t="str">
        <f t="shared" si="17"/>
        <v>Q3</v>
      </c>
      <c r="Q547" t="str" cm="1">
        <f t="array" ref="Q547">_xlfn.IFS(L547&lt;8,"Low Valuation",
     L547&lt;=15,"Fair Valuation",
     TRUE,"High Valuation")</f>
        <v>Fair Valuation</v>
      </c>
      <c r="R547" t="str" cm="1">
        <f t="array" ref="R547">_xlfn.IFS(G547&lt;100,"Small Cap",
     G547&lt;=1000,"Mid Cap",
     TRUE,"Large Cap")</f>
        <v>Large Cap</v>
      </c>
    </row>
    <row r="548" spans="1:18" x14ac:dyDescent="0.35">
      <c r="A548">
        <v>547</v>
      </c>
      <c r="B548" t="s">
        <v>317</v>
      </c>
      <c r="C548" t="s">
        <v>1524</v>
      </c>
      <c r="D548" t="s">
        <v>4168</v>
      </c>
      <c r="E548" t="s">
        <v>4175</v>
      </c>
      <c r="F548" t="s">
        <v>4181</v>
      </c>
      <c r="G548">
        <v>9495.27</v>
      </c>
      <c r="H548" s="3">
        <v>42555</v>
      </c>
      <c r="I548">
        <v>2600.31</v>
      </c>
      <c r="J548">
        <v>633.44000000000005</v>
      </c>
      <c r="K548">
        <v>0.24360000000000001</v>
      </c>
      <c r="L548">
        <v>14.99</v>
      </c>
      <c r="M548">
        <v>1.65</v>
      </c>
      <c r="N548">
        <v>156.66999999999999</v>
      </c>
      <c r="O548">
        <f t="shared" si="16"/>
        <v>2016</v>
      </c>
      <c r="P548" t="str">
        <f t="shared" si="17"/>
        <v>Q3</v>
      </c>
      <c r="Q548" t="str" cm="1">
        <f t="array" ref="Q548">_xlfn.IFS(L548&lt;8,"Low Valuation",
     L548&lt;=15,"Fair Valuation",
     TRUE,"High Valuation")</f>
        <v>Fair Valuation</v>
      </c>
      <c r="R548" t="str" cm="1">
        <f t="array" ref="R548">_xlfn.IFS(G548&lt;100,"Small Cap",
     G548&lt;=1000,"Mid Cap",
     TRUE,"Large Cap")</f>
        <v>Large Cap</v>
      </c>
    </row>
    <row r="549" spans="1:18" x14ac:dyDescent="0.35">
      <c r="A549">
        <v>548</v>
      </c>
      <c r="B549" t="s">
        <v>436</v>
      </c>
      <c r="C549" t="s">
        <v>1525</v>
      </c>
      <c r="D549" t="s">
        <v>4170</v>
      </c>
      <c r="E549" t="s">
        <v>4174</v>
      </c>
      <c r="F549" t="s">
        <v>4181</v>
      </c>
      <c r="G549">
        <v>3764.09</v>
      </c>
      <c r="H549" s="3">
        <v>42556</v>
      </c>
      <c r="I549">
        <v>1844.2</v>
      </c>
      <c r="J549">
        <v>455.15</v>
      </c>
      <c r="K549">
        <v>0.24679999999999999</v>
      </c>
      <c r="L549">
        <v>8.27</v>
      </c>
      <c r="M549">
        <v>1.29</v>
      </c>
      <c r="N549">
        <v>48.56</v>
      </c>
      <c r="O549">
        <f t="shared" si="16"/>
        <v>2016</v>
      </c>
      <c r="P549" t="str">
        <f t="shared" si="17"/>
        <v>Q3</v>
      </c>
      <c r="Q549" t="str" cm="1">
        <f t="array" ref="Q549">_xlfn.IFS(L549&lt;8,"Low Valuation",
     L549&lt;=15,"Fair Valuation",
     TRUE,"High Valuation")</f>
        <v>Fair Valuation</v>
      </c>
      <c r="R549" t="str" cm="1">
        <f t="array" ref="R549">_xlfn.IFS(G549&lt;100,"Small Cap",
     G549&lt;=1000,"Mid Cap",
     TRUE,"Large Cap")</f>
        <v>Large Cap</v>
      </c>
    </row>
    <row r="550" spans="1:18" x14ac:dyDescent="0.35">
      <c r="A550">
        <v>549</v>
      </c>
      <c r="B550" t="s">
        <v>393</v>
      </c>
      <c r="C550" t="s">
        <v>1526</v>
      </c>
      <c r="D550" t="s">
        <v>4168</v>
      </c>
      <c r="E550" t="s">
        <v>4176</v>
      </c>
      <c r="F550" t="s">
        <v>4181</v>
      </c>
      <c r="G550">
        <v>439.97</v>
      </c>
      <c r="H550" s="3">
        <v>42557</v>
      </c>
      <c r="I550">
        <v>198.31</v>
      </c>
      <c r="J550">
        <v>47.36</v>
      </c>
      <c r="K550">
        <v>0.23880000000000001</v>
      </c>
      <c r="L550">
        <v>9.2899999999999991</v>
      </c>
      <c r="M550">
        <v>1.55</v>
      </c>
      <c r="N550">
        <v>6.82</v>
      </c>
      <c r="O550">
        <f t="shared" si="16"/>
        <v>2016</v>
      </c>
      <c r="P550" t="str">
        <f t="shared" si="17"/>
        <v>Q3</v>
      </c>
      <c r="Q550" t="str" cm="1">
        <f t="array" ref="Q550">_xlfn.IFS(L550&lt;8,"Low Valuation",
     L550&lt;=15,"Fair Valuation",
     TRUE,"High Valuation")</f>
        <v>Fair Valuation</v>
      </c>
      <c r="R550" t="str" cm="1">
        <f t="array" ref="R550">_xlfn.IFS(G550&lt;100,"Small Cap",
     G550&lt;=1000,"Mid Cap",
     TRUE,"Large Cap")</f>
        <v>Mid Cap</v>
      </c>
    </row>
    <row r="551" spans="1:18" x14ac:dyDescent="0.35">
      <c r="A551">
        <v>550</v>
      </c>
      <c r="B551" t="s">
        <v>205</v>
      </c>
      <c r="C551" t="s">
        <v>1088</v>
      </c>
      <c r="D551" t="s">
        <v>4168</v>
      </c>
      <c r="E551" t="s">
        <v>4173</v>
      </c>
      <c r="F551" t="s">
        <v>4180</v>
      </c>
      <c r="G551">
        <v>494.47</v>
      </c>
      <c r="H551" s="3">
        <v>42558</v>
      </c>
      <c r="I551">
        <v>194.9</v>
      </c>
      <c r="J551">
        <v>51.94</v>
      </c>
      <c r="K551">
        <v>0.26650000000000001</v>
      </c>
      <c r="L551">
        <v>9.52</v>
      </c>
      <c r="M551">
        <v>1.65</v>
      </c>
      <c r="N551">
        <v>8.16</v>
      </c>
      <c r="O551">
        <f t="shared" si="16"/>
        <v>2016</v>
      </c>
      <c r="P551" t="str">
        <f t="shared" si="17"/>
        <v>Q3</v>
      </c>
      <c r="Q551" t="str" cm="1">
        <f t="array" ref="Q551">_xlfn.IFS(L551&lt;8,"Low Valuation",
     L551&lt;=15,"Fair Valuation",
     TRUE,"High Valuation")</f>
        <v>Fair Valuation</v>
      </c>
      <c r="R551" t="str" cm="1">
        <f t="array" ref="R551">_xlfn.IFS(G551&lt;100,"Small Cap",
     G551&lt;=1000,"Mid Cap",
     TRUE,"Large Cap")</f>
        <v>Mid Cap</v>
      </c>
    </row>
    <row r="552" spans="1:18" x14ac:dyDescent="0.35">
      <c r="A552">
        <v>551</v>
      </c>
      <c r="B552" t="s">
        <v>437</v>
      </c>
      <c r="C552" t="s">
        <v>1527</v>
      </c>
      <c r="D552" t="s">
        <v>4168</v>
      </c>
      <c r="E552" t="s">
        <v>4178</v>
      </c>
      <c r="F552" t="s">
        <v>4183</v>
      </c>
      <c r="G552">
        <v>11914.58</v>
      </c>
      <c r="H552" s="3">
        <v>42559</v>
      </c>
      <c r="I552">
        <v>3677.21</v>
      </c>
      <c r="J552">
        <v>853.48</v>
      </c>
      <c r="K552">
        <v>0.2321</v>
      </c>
      <c r="L552">
        <v>13.96</v>
      </c>
      <c r="M552">
        <v>0.98</v>
      </c>
      <c r="N552">
        <v>116.76</v>
      </c>
      <c r="O552">
        <f t="shared" si="16"/>
        <v>2016</v>
      </c>
      <c r="P552" t="str">
        <f t="shared" si="17"/>
        <v>Q3</v>
      </c>
      <c r="Q552" t="str" cm="1">
        <f t="array" ref="Q552">_xlfn.IFS(L552&lt;8,"Low Valuation",
     L552&lt;=15,"Fair Valuation",
     TRUE,"High Valuation")</f>
        <v>Fair Valuation</v>
      </c>
      <c r="R552" t="str" cm="1">
        <f t="array" ref="R552">_xlfn.IFS(G552&lt;100,"Small Cap",
     G552&lt;=1000,"Mid Cap",
     TRUE,"Large Cap")</f>
        <v>Large Cap</v>
      </c>
    </row>
    <row r="553" spans="1:18" x14ac:dyDescent="0.35">
      <c r="A553">
        <v>552</v>
      </c>
      <c r="B553" t="s">
        <v>438</v>
      </c>
      <c r="C553" t="s">
        <v>1528</v>
      </c>
      <c r="D553" t="s">
        <v>4171</v>
      </c>
      <c r="E553" t="s">
        <v>4176</v>
      </c>
      <c r="F553" t="s">
        <v>4183</v>
      </c>
      <c r="G553">
        <v>14926.46</v>
      </c>
      <c r="H553" s="3">
        <v>42560</v>
      </c>
      <c r="I553">
        <v>4993.07</v>
      </c>
      <c r="J553">
        <v>863.3</v>
      </c>
      <c r="K553">
        <v>0.1729</v>
      </c>
      <c r="L553">
        <v>17.29</v>
      </c>
      <c r="M553">
        <v>0.92999999999999994</v>
      </c>
      <c r="N553">
        <v>138.82</v>
      </c>
      <c r="O553">
        <f t="shared" si="16"/>
        <v>2016</v>
      </c>
      <c r="P553" t="str">
        <f t="shared" si="17"/>
        <v>Q3</v>
      </c>
      <c r="Q553" t="str" cm="1">
        <f t="array" ref="Q553">_xlfn.IFS(L553&lt;8,"Low Valuation",
     L553&lt;=15,"Fair Valuation",
     TRUE,"High Valuation")</f>
        <v>High Valuation</v>
      </c>
      <c r="R553" t="str" cm="1">
        <f t="array" ref="R553">_xlfn.IFS(G553&lt;100,"Small Cap",
     G553&lt;=1000,"Mid Cap",
     TRUE,"Large Cap")</f>
        <v>Large Cap</v>
      </c>
    </row>
    <row r="554" spans="1:18" x14ac:dyDescent="0.35">
      <c r="A554">
        <v>553</v>
      </c>
      <c r="B554" t="s">
        <v>100</v>
      </c>
      <c r="C554" t="s">
        <v>1529</v>
      </c>
      <c r="D554" t="s">
        <v>4164</v>
      </c>
      <c r="E554" t="s">
        <v>4173</v>
      </c>
      <c r="F554" t="s">
        <v>4180</v>
      </c>
      <c r="G554">
        <v>12709.01</v>
      </c>
      <c r="H554" s="3">
        <v>42561</v>
      </c>
      <c r="I554">
        <v>2512.94</v>
      </c>
      <c r="J554">
        <v>870.48</v>
      </c>
      <c r="K554">
        <v>0.34639999999999999</v>
      </c>
      <c r="L554">
        <v>14.6</v>
      </c>
      <c r="M554">
        <v>1.91</v>
      </c>
      <c r="N554">
        <v>242.74</v>
      </c>
      <c r="O554">
        <f t="shared" si="16"/>
        <v>2016</v>
      </c>
      <c r="P554" t="str">
        <f t="shared" si="17"/>
        <v>Q3</v>
      </c>
      <c r="Q554" t="str" cm="1">
        <f t="array" ref="Q554">_xlfn.IFS(L554&lt;8,"Low Valuation",
     L554&lt;=15,"Fair Valuation",
     TRUE,"High Valuation")</f>
        <v>Fair Valuation</v>
      </c>
      <c r="R554" t="str" cm="1">
        <f t="array" ref="R554">_xlfn.IFS(G554&lt;100,"Small Cap",
     G554&lt;=1000,"Mid Cap",
     TRUE,"Large Cap")</f>
        <v>Large Cap</v>
      </c>
    </row>
    <row r="555" spans="1:18" x14ac:dyDescent="0.35">
      <c r="A555">
        <v>554</v>
      </c>
      <c r="B555" t="s">
        <v>439</v>
      </c>
      <c r="C555" t="s">
        <v>1530</v>
      </c>
      <c r="D555" t="s">
        <v>4166</v>
      </c>
      <c r="E555" t="s">
        <v>4178</v>
      </c>
      <c r="F555" t="s">
        <v>4183</v>
      </c>
      <c r="G555">
        <v>12400.18</v>
      </c>
      <c r="H555" s="3">
        <v>42562</v>
      </c>
      <c r="I555">
        <v>2230.1799999999998</v>
      </c>
      <c r="J555">
        <v>727.71</v>
      </c>
      <c r="K555">
        <v>0.32629999999999998</v>
      </c>
      <c r="L555">
        <v>17.04</v>
      </c>
      <c r="M555">
        <v>1.38</v>
      </c>
      <c r="N555">
        <v>171.12</v>
      </c>
      <c r="O555">
        <f t="shared" si="16"/>
        <v>2016</v>
      </c>
      <c r="P555" t="str">
        <f t="shared" si="17"/>
        <v>Q3</v>
      </c>
      <c r="Q555" t="str" cm="1">
        <f t="array" ref="Q555">_xlfn.IFS(L555&lt;8,"Low Valuation",
     L555&lt;=15,"Fair Valuation",
     TRUE,"High Valuation")</f>
        <v>High Valuation</v>
      </c>
      <c r="R555" t="str" cm="1">
        <f t="array" ref="R555">_xlfn.IFS(G555&lt;100,"Small Cap",
     G555&lt;=1000,"Mid Cap",
     TRUE,"Large Cap")</f>
        <v>Large Cap</v>
      </c>
    </row>
    <row r="556" spans="1:18" x14ac:dyDescent="0.35">
      <c r="A556">
        <v>555</v>
      </c>
      <c r="B556" t="s">
        <v>440</v>
      </c>
      <c r="C556" t="s">
        <v>1531</v>
      </c>
      <c r="D556" t="s">
        <v>4171</v>
      </c>
      <c r="E556" t="s">
        <v>4172</v>
      </c>
      <c r="F556" t="s">
        <v>4180</v>
      </c>
      <c r="G556">
        <v>3410.97</v>
      </c>
      <c r="H556" s="3">
        <v>42563</v>
      </c>
      <c r="I556">
        <v>2663.43</v>
      </c>
      <c r="J556">
        <v>319.08</v>
      </c>
      <c r="K556">
        <v>0.1198</v>
      </c>
      <c r="L556">
        <v>10.69</v>
      </c>
      <c r="M556">
        <v>1.43</v>
      </c>
      <c r="N556">
        <v>48.78</v>
      </c>
      <c r="O556">
        <f t="shared" si="16"/>
        <v>2016</v>
      </c>
      <c r="P556" t="str">
        <f t="shared" si="17"/>
        <v>Q3</v>
      </c>
      <c r="Q556" t="str" cm="1">
        <f t="array" ref="Q556">_xlfn.IFS(L556&lt;8,"Low Valuation",
     L556&lt;=15,"Fair Valuation",
     TRUE,"High Valuation")</f>
        <v>Fair Valuation</v>
      </c>
      <c r="R556" t="str" cm="1">
        <f t="array" ref="R556">_xlfn.IFS(G556&lt;100,"Small Cap",
     G556&lt;=1000,"Mid Cap",
     TRUE,"Large Cap")</f>
        <v>Large Cap</v>
      </c>
    </row>
    <row r="557" spans="1:18" x14ac:dyDescent="0.35">
      <c r="A557">
        <v>556</v>
      </c>
      <c r="B557" t="s">
        <v>441</v>
      </c>
      <c r="C557" t="s">
        <v>1532</v>
      </c>
      <c r="D557" t="s">
        <v>4168</v>
      </c>
      <c r="E557" t="s">
        <v>4179</v>
      </c>
      <c r="F557" t="s">
        <v>4182</v>
      </c>
      <c r="G557">
        <v>8815.6200000000008</v>
      </c>
      <c r="H557" s="3">
        <v>42564</v>
      </c>
      <c r="I557">
        <v>4480.93</v>
      </c>
      <c r="J557">
        <v>596.86</v>
      </c>
      <c r="K557">
        <v>0.13320000000000001</v>
      </c>
      <c r="L557">
        <v>14.77</v>
      </c>
      <c r="M557">
        <v>1.59</v>
      </c>
      <c r="N557">
        <v>140.16999999999999</v>
      </c>
      <c r="O557">
        <f t="shared" si="16"/>
        <v>2016</v>
      </c>
      <c r="P557" t="str">
        <f t="shared" si="17"/>
        <v>Q3</v>
      </c>
      <c r="Q557" t="str" cm="1">
        <f t="array" ref="Q557">_xlfn.IFS(L557&lt;8,"Low Valuation",
     L557&lt;=15,"Fair Valuation",
     TRUE,"High Valuation")</f>
        <v>Fair Valuation</v>
      </c>
      <c r="R557" t="str" cm="1">
        <f t="array" ref="R557">_xlfn.IFS(G557&lt;100,"Small Cap",
     G557&lt;=1000,"Mid Cap",
     TRUE,"Large Cap")</f>
        <v>Large Cap</v>
      </c>
    </row>
    <row r="558" spans="1:18" x14ac:dyDescent="0.35">
      <c r="A558">
        <v>557</v>
      </c>
      <c r="B558" t="s">
        <v>442</v>
      </c>
      <c r="C558" t="s">
        <v>1533</v>
      </c>
      <c r="D558" t="s">
        <v>4167</v>
      </c>
      <c r="E558" t="s">
        <v>4179</v>
      </c>
      <c r="F558" t="s">
        <v>4181</v>
      </c>
      <c r="G558">
        <v>2579.42</v>
      </c>
      <c r="H558" s="3">
        <v>42565</v>
      </c>
      <c r="I558">
        <v>3052.35</v>
      </c>
      <c r="J558">
        <v>332.4</v>
      </c>
      <c r="K558">
        <v>0.1089</v>
      </c>
      <c r="L558">
        <v>7.76</v>
      </c>
      <c r="M558">
        <v>1.07</v>
      </c>
      <c r="N558">
        <v>27.6</v>
      </c>
      <c r="O558">
        <f t="shared" si="16"/>
        <v>2016</v>
      </c>
      <c r="P558" t="str">
        <f t="shared" si="17"/>
        <v>Q3</v>
      </c>
      <c r="Q558" t="str" cm="1">
        <f t="array" ref="Q558">_xlfn.IFS(L558&lt;8,"Low Valuation",
     L558&lt;=15,"Fair Valuation",
     TRUE,"High Valuation")</f>
        <v>Low Valuation</v>
      </c>
      <c r="R558" t="str" cm="1">
        <f t="array" ref="R558">_xlfn.IFS(G558&lt;100,"Small Cap",
     G558&lt;=1000,"Mid Cap",
     TRUE,"Large Cap")</f>
        <v>Large Cap</v>
      </c>
    </row>
    <row r="559" spans="1:18" x14ac:dyDescent="0.35">
      <c r="A559">
        <v>558</v>
      </c>
      <c r="B559" t="s">
        <v>443</v>
      </c>
      <c r="C559" t="s">
        <v>1534</v>
      </c>
      <c r="D559" t="s">
        <v>4170</v>
      </c>
      <c r="E559" t="s">
        <v>4178</v>
      </c>
      <c r="F559" t="s">
        <v>4180</v>
      </c>
      <c r="G559">
        <v>366.45</v>
      </c>
      <c r="H559" s="3">
        <v>42566</v>
      </c>
      <c r="I559">
        <v>74.12</v>
      </c>
      <c r="J559">
        <v>22.29</v>
      </c>
      <c r="K559">
        <v>0.30070000000000002</v>
      </c>
      <c r="L559">
        <v>16.440000000000001</v>
      </c>
      <c r="M559">
        <v>1.59</v>
      </c>
      <c r="N559">
        <v>5.83</v>
      </c>
      <c r="O559">
        <f t="shared" si="16"/>
        <v>2016</v>
      </c>
      <c r="P559" t="str">
        <f t="shared" si="17"/>
        <v>Q3</v>
      </c>
      <c r="Q559" t="str" cm="1">
        <f t="array" ref="Q559">_xlfn.IFS(L559&lt;8,"Low Valuation",
     L559&lt;=15,"Fair Valuation",
     TRUE,"High Valuation")</f>
        <v>High Valuation</v>
      </c>
      <c r="R559" t="str" cm="1">
        <f t="array" ref="R559">_xlfn.IFS(G559&lt;100,"Small Cap",
     G559&lt;=1000,"Mid Cap",
     TRUE,"Large Cap")</f>
        <v>Mid Cap</v>
      </c>
    </row>
    <row r="560" spans="1:18" x14ac:dyDescent="0.35">
      <c r="A560">
        <v>559</v>
      </c>
      <c r="B560" t="s">
        <v>104</v>
      </c>
      <c r="C560" t="s">
        <v>1535</v>
      </c>
      <c r="D560" t="s">
        <v>4168</v>
      </c>
      <c r="E560" t="s">
        <v>4177</v>
      </c>
      <c r="F560" t="s">
        <v>4181</v>
      </c>
      <c r="G560">
        <v>7508.51</v>
      </c>
      <c r="H560" s="3">
        <v>42567</v>
      </c>
      <c r="I560">
        <v>2738.66</v>
      </c>
      <c r="J560">
        <v>779.7</v>
      </c>
      <c r="K560">
        <v>0.28470000000000001</v>
      </c>
      <c r="L560">
        <v>9.6300000000000008</v>
      </c>
      <c r="M560">
        <v>1.23</v>
      </c>
      <c r="N560">
        <v>92.35</v>
      </c>
      <c r="O560">
        <f t="shared" si="16"/>
        <v>2016</v>
      </c>
      <c r="P560" t="str">
        <f t="shared" si="17"/>
        <v>Q3</v>
      </c>
      <c r="Q560" t="str" cm="1">
        <f t="array" ref="Q560">_xlfn.IFS(L560&lt;8,"Low Valuation",
     L560&lt;=15,"Fair Valuation",
     TRUE,"High Valuation")</f>
        <v>Fair Valuation</v>
      </c>
      <c r="R560" t="str" cm="1">
        <f t="array" ref="R560">_xlfn.IFS(G560&lt;100,"Small Cap",
     G560&lt;=1000,"Mid Cap",
     TRUE,"Large Cap")</f>
        <v>Large Cap</v>
      </c>
    </row>
    <row r="561" spans="1:18" x14ac:dyDescent="0.35">
      <c r="A561">
        <v>560</v>
      </c>
      <c r="B561" t="s">
        <v>414</v>
      </c>
      <c r="C561" t="s">
        <v>1536</v>
      </c>
      <c r="D561" t="s">
        <v>4168</v>
      </c>
      <c r="E561" t="s">
        <v>4172</v>
      </c>
      <c r="F561" t="s">
        <v>4181</v>
      </c>
      <c r="G561">
        <v>8358.7900000000009</v>
      </c>
      <c r="H561" s="3">
        <v>42568</v>
      </c>
      <c r="I561">
        <v>2895.95</v>
      </c>
      <c r="J561">
        <v>992.73</v>
      </c>
      <c r="K561">
        <v>0.34279999999999999</v>
      </c>
      <c r="L561">
        <v>8.42</v>
      </c>
      <c r="M561">
        <v>1.1599999999999999</v>
      </c>
      <c r="N561">
        <v>96.96</v>
      </c>
      <c r="O561">
        <f t="shared" si="16"/>
        <v>2016</v>
      </c>
      <c r="P561" t="str">
        <f t="shared" si="17"/>
        <v>Q3</v>
      </c>
      <c r="Q561" t="str" cm="1">
        <f t="array" ref="Q561">_xlfn.IFS(L561&lt;8,"Low Valuation",
     L561&lt;=15,"Fair Valuation",
     TRUE,"High Valuation")</f>
        <v>Fair Valuation</v>
      </c>
      <c r="R561" t="str" cm="1">
        <f t="array" ref="R561">_xlfn.IFS(G561&lt;100,"Small Cap",
     G561&lt;=1000,"Mid Cap",
     TRUE,"Large Cap")</f>
        <v>Large Cap</v>
      </c>
    </row>
    <row r="562" spans="1:18" x14ac:dyDescent="0.35">
      <c r="A562">
        <v>561</v>
      </c>
      <c r="B562" t="s">
        <v>444</v>
      </c>
      <c r="C562" t="s">
        <v>1537</v>
      </c>
      <c r="D562" t="s">
        <v>4169</v>
      </c>
      <c r="E562" t="s">
        <v>4172</v>
      </c>
      <c r="F562" t="s">
        <v>4181</v>
      </c>
      <c r="G562">
        <v>4954.24</v>
      </c>
      <c r="H562" s="3">
        <v>42569</v>
      </c>
      <c r="I562">
        <v>3727.46</v>
      </c>
      <c r="J562">
        <v>754.07</v>
      </c>
      <c r="K562">
        <v>0.20230000000000001</v>
      </c>
      <c r="L562">
        <v>6.57</v>
      </c>
      <c r="M562">
        <v>0.80999999999999994</v>
      </c>
      <c r="N562">
        <v>40.130000000000003</v>
      </c>
      <c r="O562">
        <f t="shared" si="16"/>
        <v>2016</v>
      </c>
      <c r="P562" t="str">
        <f t="shared" si="17"/>
        <v>Q3</v>
      </c>
      <c r="Q562" t="str" cm="1">
        <f t="array" ref="Q562">_xlfn.IFS(L562&lt;8,"Low Valuation",
     L562&lt;=15,"Fair Valuation",
     TRUE,"High Valuation")</f>
        <v>Low Valuation</v>
      </c>
      <c r="R562" t="str" cm="1">
        <f t="array" ref="R562">_xlfn.IFS(G562&lt;100,"Small Cap",
     G562&lt;=1000,"Mid Cap",
     TRUE,"Large Cap")</f>
        <v>Large Cap</v>
      </c>
    </row>
    <row r="563" spans="1:18" x14ac:dyDescent="0.35">
      <c r="A563">
        <v>562</v>
      </c>
      <c r="B563" t="s">
        <v>214</v>
      </c>
      <c r="C563" t="s">
        <v>1538</v>
      </c>
      <c r="D563" t="s">
        <v>4171</v>
      </c>
      <c r="E563" t="s">
        <v>4176</v>
      </c>
      <c r="F563" t="s">
        <v>4182</v>
      </c>
      <c r="G563">
        <v>3417.12</v>
      </c>
      <c r="H563" s="3">
        <v>42570</v>
      </c>
      <c r="I563">
        <v>1009.63</v>
      </c>
      <c r="J563">
        <v>250.89</v>
      </c>
      <c r="K563">
        <v>0.2485</v>
      </c>
      <c r="L563">
        <v>13.62</v>
      </c>
      <c r="M563">
        <v>2.2599999999999998</v>
      </c>
      <c r="N563">
        <v>77.23</v>
      </c>
      <c r="O563">
        <f t="shared" si="16"/>
        <v>2016</v>
      </c>
      <c r="P563" t="str">
        <f t="shared" si="17"/>
        <v>Q3</v>
      </c>
      <c r="Q563" t="str" cm="1">
        <f t="array" ref="Q563">_xlfn.IFS(L563&lt;8,"Low Valuation",
     L563&lt;=15,"Fair Valuation",
     TRUE,"High Valuation")</f>
        <v>Fair Valuation</v>
      </c>
      <c r="R563" t="str" cm="1">
        <f t="array" ref="R563">_xlfn.IFS(G563&lt;100,"Small Cap",
     G563&lt;=1000,"Mid Cap",
     TRUE,"Large Cap")</f>
        <v>Large Cap</v>
      </c>
    </row>
    <row r="564" spans="1:18" x14ac:dyDescent="0.35">
      <c r="A564">
        <v>563</v>
      </c>
      <c r="B564" t="s">
        <v>445</v>
      </c>
      <c r="C564" t="s">
        <v>1539</v>
      </c>
      <c r="D564" t="s">
        <v>4166</v>
      </c>
      <c r="E564" t="s">
        <v>4178</v>
      </c>
      <c r="F564" t="s">
        <v>4183</v>
      </c>
      <c r="G564">
        <v>13052.01</v>
      </c>
      <c r="H564" s="3">
        <v>42571</v>
      </c>
      <c r="I564">
        <v>4517.5600000000004</v>
      </c>
      <c r="J564">
        <v>867.82</v>
      </c>
      <c r="K564">
        <v>0.19209999999999999</v>
      </c>
      <c r="L564">
        <v>15.04</v>
      </c>
      <c r="M564">
        <v>1.06</v>
      </c>
      <c r="N564">
        <v>138.35</v>
      </c>
      <c r="O564">
        <f t="shared" si="16"/>
        <v>2016</v>
      </c>
      <c r="P564" t="str">
        <f t="shared" si="17"/>
        <v>Q3</v>
      </c>
      <c r="Q564" t="str" cm="1">
        <f t="array" ref="Q564">_xlfn.IFS(L564&lt;8,"Low Valuation",
     L564&lt;=15,"Fair Valuation",
     TRUE,"High Valuation")</f>
        <v>High Valuation</v>
      </c>
      <c r="R564" t="str" cm="1">
        <f t="array" ref="R564">_xlfn.IFS(G564&lt;100,"Small Cap",
     G564&lt;=1000,"Mid Cap",
     TRUE,"Large Cap")</f>
        <v>Large Cap</v>
      </c>
    </row>
    <row r="565" spans="1:18" x14ac:dyDescent="0.35">
      <c r="A565">
        <v>564</v>
      </c>
      <c r="B565" t="s">
        <v>89</v>
      </c>
      <c r="C565" t="s">
        <v>1030</v>
      </c>
      <c r="D565" t="s">
        <v>4168</v>
      </c>
      <c r="E565" t="s">
        <v>4173</v>
      </c>
      <c r="F565" t="s">
        <v>4183</v>
      </c>
      <c r="G565">
        <v>3858.14</v>
      </c>
      <c r="H565" s="3">
        <v>42572</v>
      </c>
      <c r="I565">
        <v>1874.46</v>
      </c>
      <c r="J565">
        <v>352.02</v>
      </c>
      <c r="K565">
        <v>0.18779999999999999</v>
      </c>
      <c r="L565">
        <v>10.96</v>
      </c>
      <c r="M565">
        <v>0.92999999999999994</v>
      </c>
      <c r="N565">
        <v>35.880000000000003</v>
      </c>
      <c r="O565">
        <f t="shared" si="16"/>
        <v>2016</v>
      </c>
      <c r="P565" t="str">
        <f t="shared" si="17"/>
        <v>Q3</v>
      </c>
      <c r="Q565" t="str" cm="1">
        <f t="array" ref="Q565">_xlfn.IFS(L565&lt;8,"Low Valuation",
     L565&lt;=15,"Fair Valuation",
     TRUE,"High Valuation")</f>
        <v>Fair Valuation</v>
      </c>
      <c r="R565" t="str" cm="1">
        <f t="array" ref="R565">_xlfn.IFS(G565&lt;100,"Small Cap",
     G565&lt;=1000,"Mid Cap",
     TRUE,"Large Cap")</f>
        <v>Large Cap</v>
      </c>
    </row>
    <row r="566" spans="1:18" x14ac:dyDescent="0.35">
      <c r="A566">
        <v>565</v>
      </c>
      <c r="B566" t="s">
        <v>446</v>
      </c>
      <c r="C566" t="s">
        <v>1540</v>
      </c>
      <c r="D566" t="s">
        <v>4168</v>
      </c>
      <c r="E566" t="s">
        <v>4173</v>
      </c>
      <c r="F566" t="s">
        <v>4183</v>
      </c>
      <c r="G566">
        <v>3907.45</v>
      </c>
      <c r="H566" s="3">
        <v>42573</v>
      </c>
      <c r="I566">
        <v>1628.98</v>
      </c>
      <c r="J566">
        <v>222.52</v>
      </c>
      <c r="K566">
        <v>0.1366</v>
      </c>
      <c r="L566">
        <v>17.559999999999999</v>
      </c>
      <c r="M566">
        <v>1.51</v>
      </c>
      <c r="N566">
        <v>59</v>
      </c>
      <c r="O566">
        <f t="shared" si="16"/>
        <v>2016</v>
      </c>
      <c r="P566" t="str">
        <f t="shared" si="17"/>
        <v>Q3</v>
      </c>
      <c r="Q566" t="str" cm="1">
        <f t="array" ref="Q566">_xlfn.IFS(L566&lt;8,"Low Valuation",
     L566&lt;=15,"Fair Valuation",
     TRUE,"High Valuation")</f>
        <v>High Valuation</v>
      </c>
      <c r="R566" t="str" cm="1">
        <f t="array" ref="R566">_xlfn.IFS(G566&lt;100,"Small Cap",
     G566&lt;=1000,"Mid Cap",
     TRUE,"Large Cap")</f>
        <v>Large Cap</v>
      </c>
    </row>
    <row r="567" spans="1:18" x14ac:dyDescent="0.35">
      <c r="A567">
        <v>566</v>
      </c>
      <c r="B567" t="s">
        <v>447</v>
      </c>
      <c r="C567" t="s">
        <v>1541</v>
      </c>
      <c r="D567" t="s">
        <v>4164</v>
      </c>
      <c r="E567" t="s">
        <v>4176</v>
      </c>
      <c r="F567" t="s">
        <v>4180</v>
      </c>
      <c r="G567">
        <v>17186.169999999998</v>
      </c>
      <c r="H567" s="3">
        <v>42574</v>
      </c>
      <c r="I567">
        <v>4619.3500000000004</v>
      </c>
      <c r="J567">
        <v>1495.75</v>
      </c>
      <c r="K567">
        <v>0.32379999999999998</v>
      </c>
      <c r="L567">
        <v>11.49</v>
      </c>
      <c r="M567">
        <v>2.0099999999999998</v>
      </c>
      <c r="N567">
        <v>345.44</v>
      </c>
      <c r="O567">
        <f t="shared" si="16"/>
        <v>2016</v>
      </c>
      <c r="P567" t="str">
        <f t="shared" si="17"/>
        <v>Q3</v>
      </c>
      <c r="Q567" t="str" cm="1">
        <f t="array" ref="Q567">_xlfn.IFS(L567&lt;8,"Low Valuation",
     L567&lt;=15,"Fair Valuation",
     TRUE,"High Valuation")</f>
        <v>Fair Valuation</v>
      </c>
      <c r="R567" t="str" cm="1">
        <f t="array" ref="R567">_xlfn.IFS(G567&lt;100,"Small Cap",
     G567&lt;=1000,"Mid Cap",
     TRUE,"Large Cap")</f>
        <v>Large Cap</v>
      </c>
    </row>
    <row r="568" spans="1:18" x14ac:dyDescent="0.35">
      <c r="A568">
        <v>567</v>
      </c>
      <c r="B568" t="s">
        <v>448</v>
      </c>
      <c r="C568" t="s">
        <v>1538</v>
      </c>
      <c r="D568" t="s">
        <v>4164</v>
      </c>
      <c r="E568" t="s">
        <v>4178</v>
      </c>
      <c r="F568" t="s">
        <v>4181</v>
      </c>
      <c r="G568">
        <v>7400.5</v>
      </c>
      <c r="H568" s="3">
        <v>42575</v>
      </c>
      <c r="I568">
        <v>3158.71</v>
      </c>
      <c r="J568">
        <v>603.63</v>
      </c>
      <c r="K568">
        <v>0.19109999999999999</v>
      </c>
      <c r="L568">
        <v>12.26</v>
      </c>
      <c r="M568">
        <v>1.92</v>
      </c>
      <c r="N568">
        <v>142.09</v>
      </c>
      <c r="O568">
        <f t="shared" si="16"/>
        <v>2016</v>
      </c>
      <c r="P568" t="str">
        <f t="shared" si="17"/>
        <v>Q3</v>
      </c>
      <c r="Q568" t="str" cm="1">
        <f t="array" ref="Q568">_xlfn.IFS(L568&lt;8,"Low Valuation",
     L568&lt;=15,"Fair Valuation",
     TRUE,"High Valuation")</f>
        <v>Fair Valuation</v>
      </c>
      <c r="R568" t="str" cm="1">
        <f t="array" ref="R568">_xlfn.IFS(G568&lt;100,"Small Cap",
     G568&lt;=1000,"Mid Cap",
     TRUE,"Large Cap")</f>
        <v>Large Cap</v>
      </c>
    </row>
    <row r="569" spans="1:18" x14ac:dyDescent="0.35">
      <c r="A569">
        <v>568</v>
      </c>
      <c r="B569" t="s">
        <v>396</v>
      </c>
      <c r="C569" t="s">
        <v>1098</v>
      </c>
      <c r="D569" t="s">
        <v>4167</v>
      </c>
      <c r="E569" t="s">
        <v>4175</v>
      </c>
      <c r="F569" t="s">
        <v>4182</v>
      </c>
      <c r="G569">
        <v>1494.19</v>
      </c>
      <c r="H569" s="3">
        <v>42576</v>
      </c>
      <c r="I569">
        <v>1561.3</v>
      </c>
      <c r="J569">
        <v>162.06</v>
      </c>
      <c r="K569">
        <v>0.1038</v>
      </c>
      <c r="L569">
        <v>9.2200000000000006</v>
      </c>
      <c r="M569">
        <v>2.09</v>
      </c>
      <c r="N569">
        <v>31.23</v>
      </c>
      <c r="O569">
        <f t="shared" si="16"/>
        <v>2016</v>
      </c>
      <c r="P569" t="str">
        <f t="shared" si="17"/>
        <v>Q3</v>
      </c>
      <c r="Q569" t="str" cm="1">
        <f t="array" ref="Q569">_xlfn.IFS(L569&lt;8,"Low Valuation",
     L569&lt;=15,"Fair Valuation",
     TRUE,"High Valuation")</f>
        <v>Fair Valuation</v>
      </c>
      <c r="R569" t="str" cm="1">
        <f t="array" ref="R569">_xlfn.IFS(G569&lt;100,"Small Cap",
     G569&lt;=1000,"Mid Cap",
     TRUE,"Large Cap")</f>
        <v>Large Cap</v>
      </c>
    </row>
    <row r="570" spans="1:18" x14ac:dyDescent="0.35">
      <c r="A570">
        <v>569</v>
      </c>
      <c r="B570" t="s">
        <v>449</v>
      </c>
      <c r="C570" t="s">
        <v>1542</v>
      </c>
      <c r="D570" t="s">
        <v>4164</v>
      </c>
      <c r="E570" t="s">
        <v>4177</v>
      </c>
      <c r="F570" t="s">
        <v>4183</v>
      </c>
      <c r="G570">
        <v>10158</v>
      </c>
      <c r="H570" s="3">
        <v>42577</v>
      </c>
      <c r="I570">
        <v>4653.47</v>
      </c>
      <c r="J570">
        <v>1338.34</v>
      </c>
      <c r="K570">
        <v>0.28760000000000002</v>
      </c>
      <c r="L570">
        <v>7.59</v>
      </c>
      <c r="M570">
        <v>2.02</v>
      </c>
      <c r="N570">
        <v>205.19</v>
      </c>
      <c r="O570">
        <f t="shared" si="16"/>
        <v>2016</v>
      </c>
      <c r="P570" t="str">
        <f t="shared" si="17"/>
        <v>Q3</v>
      </c>
      <c r="Q570" t="str" cm="1">
        <f t="array" ref="Q570">_xlfn.IFS(L570&lt;8,"Low Valuation",
     L570&lt;=15,"Fair Valuation",
     TRUE,"High Valuation")</f>
        <v>Low Valuation</v>
      </c>
      <c r="R570" t="str" cm="1">
        <f t="array" ref="R570">_xlfn.IFS(G570&lt;100,"Small Cap",
     G570&lt;=1000,"Mid Cap",
     TRUE,"Large Cap")</f>
        <v>Large Cap</v>
      </c>
    </row>
    <row r="571" spans="1:18" x14ac:dyDescent="0.35">
      <c r="A571">
        <v>570</v>
      </c>
      <c r="B571" t="s">
        <v>450</v>
      </c>
      <c r="C571" t="s">
        <v>1543</v>
      </c>
      <c r="D571" t="s">
        <v>4168</v>
      </c>
      <c r="E571" t="s">
        <v>4177</v>
      </c>
      <c r="F571" t="s">
        <v>4180</v>
      </c>
      <c r="G571">
        <v>14133.73</v>
      </c>
      <c r="H571" s="3">
        <v>42578</v>
      </c>
      <c r="I571">
        <v>2658.18</v>
      </c>
      <c r="J571">
        <v>867.1</v>
      </c>
      <c r="K571">
        <v>0.32619999999999999</v>
      </c>
      <c r="L571">
        <v>16.3</v>
      </c>
      <c r="M571">
        <v>2.4</v>
      </c>
      <c r="N571">
        <v>339.21</v>
      </c>
      <c r="O571">
        <f t="shared" si="16"/>
        <v>2016</v>
      </c>
      <c r="P571" t="str">
        <f t="shared" si="17"/>
        <v>Q3</v>
      </c>
      <c r="Q571" t="str" cm="1">
        <f t="array" ref="Q571">_xlfn.IFS(L571&lt;8,"Low Valuation",
     L571&lt;=15,"Fair Valuation",
     TRUE,"High Valuation")</f>
        <v>High Valuation</v>
      </c>
      <c r="R571" t="str" cm="1">
        <f t="array" ref="R571">_xlfn.IFS(G571&lt;100,"Small Cap",
     G571&lt;=1000,"Mid Cap",
     TRUE,"Large Cap")</f>
        <v>Large Cap</v>
      </c>
    </row>
    <row r="572" spans="1:18" x14ac:dyDescent="0.35">
      <c r="A572">
        <v>571</v>
      </c>
      <c r="B572" t="s">
        <v>451</v>
      </c>
      <c r="C572" t="s">
        <v>1445</v>
      </c>
      <c r="D572" t="s">
        <v>4166</v>
      </c>
      <c r="E572" t="s">
        <v>4174</v>
      </c>
      <c r="F572" t="s">
        <v>4180</v>
      </c>
      <c r="G572">
        <v>17477.650000000001</v>
      </c>
      <c r="H572" s="3">
        <v>42579</v>
      </c>
      <c r="I572">
        <v>3289.96</v>
      </c>
      <c r="J572">
        <v>1172.21</v>
      </c>
      <c r="K572">
        <v>0.35630000000000001</v>
      </c>
      <c r="L572">
        <v>14.91</v>
      </c>
      <c r="M572">
        <v>1.95</v>
      </c>
      <c r="N572">
        <v>340.81</v>
      </c>
      <c r="O572">
        <f t="shared" si="16"/>
        <v>2016</v>
      </c>
      <c r="P572" t="str">
        <f t="shared" si="17"/>
        <v>Q3</v>
      </c>
      <c r="Q572" t="str" cm="1">
        <f t="array" ref="Q572">_xlfn.IFS(L572&lt;8,"Low Valuation",
     L572&lt;=15,"Fair Valuation",
     TRUE,"High Valuation")</f>
        <v>Fair Valuation</v>
      </c>
      <c r="R572" t="str" cm="1">
        <f t="array" ref="R572">_xlfn.IFS(G572&lt;100,"Small Cap",
     G572&lt;=1000,"Mid Cap",
     TRUE,"Large Cap")</f>
        <v>Large Cap</v>
      </c>
    </row>
    <row r="573" spans="1:18" x14ac:dyDescent="0.35">
      <c r="A573">
        <v>572</v>
      </c>
      <c r="B573" t="s">
        <v>452</v>
      </c>
      <c r="C573" t="s">
        <v>1544</v>
      </c>
      <c r="D573" t="s">
        <v>4168</v>
      </c>
      <c r="E573" t="s">
        <v>4179</v>
      </c>
      <c r="F573" t="s">
        <v>4183</v>
      </c>
      <c r="G573">
        <v>27266.06</v>
      </c>
      <c r="H573" s="3">
        <v>42580</v>
      </c>
      <c r="I573">
        <v>4301.01</v>
      </c>
      <c r="J573">
        <v>1621.05</v>
      </c>
      <c r="K573">
        <v>0.37690000000000001</v>
      </c>
      <c r="L573">
        <v>16.82</v>
      </c>
      <c r="M573">
        <v>1.29</v>
      </c>
      <c r="N573">
        <v>351.73</v>
      </c>
      <c r="O573">
        <f t="shared" si="16"/>
        <v>2016</v>
      </c>
      <c r="P573" t="str">
        <f t="shared" si="17"/>
        <v>Q3</v>
      </c>
      <c r="Q573" t="str" cm="1">
        <f t="array" ref="Q573">_xlfn.IFS(L573&lt;8,"Low Valuation",
     L573&lt;=15,"Fair Valuation",
     TRUE,"High Valuation")</f>
        <v>High Valuation</v>
      </c>
      <c r="R573" t="str" cm="1">
        <f t="array" ref="R573">_xlfn.IFS(G573&lt;100,"Small Cap",
     G573&lt;=1000,"Mid Cap",
     TRUE,"Large Cap")</f>
        <v>Large Cap</v>
      </c>
    </row>
    <row r="574" spans="1:18" x14ac:dyDescent="0.35">
      <c r="A574">
        <v>573</v>
      </c>
      <c r="B574" t="s">
        <v>453</v>
      </c>
      <c r="C574" t="s">
        <v>1545</v>
      </c>
      <c r="D574" t="s">
        <v>4165</v>
      </c>
      <c r="E574" t="s">
        <v>4175</v>
      </c>
      <c r="F574" t="s">
        <v>4183</v>
      </c>
      <c r="G574">
        <v>2027.12</v>
      </c>
      <c r="H574" s="3">
        <v>42581</v>
      </c>
      <c r="I574">
        <v>465.91</v>
      </c>
      <c r="J574">
        <v>162.56</v>
      </c>
      <c r="K574">
        <v>0.34889999999999999</v>
      </c>
      <c r="L574">
        <v>12.47</v>
      </c>
      <c r="M574">
        <v>1.58</v>
      </c>
      <c r="N574">
        <v>32.03</v>
      </c>
      <c r="O574">
        <f t="shared" si="16"/>
        <v>2016</v>
      </c>
      <c r="P574" t="str">
        <f t="shared" si="17"/>
        <v>Q3</v>
      </c>
      <c r="Q574" t="str" cm="1">
        <f t="array" ref="Q574">_xlfn.IFS(L574&lt;8,"Low Valuation",
     L574&lt;=15,"Fair Valuation",
     TRUE,"High Valuation")</f>
        <v>Fair Valuation</v>
      </c>
      <c r="R574" t="str" cm="1">
        <f t="array" ref="R574">_xlfn.IFS(G574&lt;100,"Small Cap",
     G574&lt;=1000,"Mid Cap",
     TRUE,"Large Cap")</f>
        <v>Large Cap</v>
      </c>
    </row>
    <row r="575" spans="1:18" x14ac:dyDescent="0.35">
      <c r="A575">
        <v>574</v>
      </c>
      <c r="B575" t="s">
        <v>396</v>
      </c>
      <c r="C575" t="s">
        <v>1546</v>
      </c>
      <c r="D575" t="s">
        <v>4170</v>
      </c>
      <c r="E575" t="s">
        <v>4178</v>
      </c>
      <c r="F575" t="s">
        <v>4180</v>
      </c>
      <c r="G575">
        <v>7495.1</v>
      </c>
      <c r="H575" s="3">
        <v>42582</v>
      </c>
      <c r="I575">
        <v>4134.62</v>
      </c>
      <c r="J575">
        <v>453.15</v>
      </c>
      <c r="K575">
        <v>0.1096</v>
      </c>
      <c r="L575">
        <v>16.54</v>
      </c>
      <c r="M575">
        <v>0.57000000000000006</v>
      </c>
      <c r="N575">
        <v>42.72</v>
      </c>
      <c r="O575">
        <f t="shared" si="16"/>
        <v>2016</v>
      </c>
      <c r="P575" t="str">
        <f t="shared" si="17"/>
        <v>Q3</v>
      </c>
      <c r="Q575" t="str" cm="1">
        <f t="array" ref="Q575">_xlfn.IFS(L575&lt;8,"Low Valuation",
     L575&lt;=15,"Fair Valuation",
     TRUE,"High Valuation")</f>
        <v>High Valuation</v>
      </c>
      <c r="R575" t="str" cm="1">
        <f t="array" ref="R575">_xlfn.IFS(G575&lt;100,"Small Cap",
     G575&lt;=1000,"Mid Cap",
     TRUE,"Large Cap")</f>
        <v>Large Cap</v>
      </c>
    </row>
    <row r="576" spans="1:18" x14ac:dyDescent="0.35">
      <c r="A576">
        <v>575</v>
      </c>
      <c r="B576" t="s">
        <v>454</v>
      </c>
      <c r="C576" t="s">
        <v>1547</v>
      </c>
      <c r="D576" t="s">
        <v>4164</v>
      </c>
      <c r="E576" t="s">
        <v>4172</v>
      </c>
      <c r="F576" t="s">
        <v>4182</v>
      </c>
      <c r="G576">
        <v>13173.1</v>
      </c>
      <c r="H576" s="3">
        <v>42583</v>
      </c>
      <c r="I576">
        <v>3481.31</v>
      </c>
      <c r="J576">
        <v>961.54</v>
      </c>
      <c r="K576">
        <v>0.2762</v>
      </c>
      <c r="L576">
        <v>13.7</v>
      </c>
      <c r="M576">
        <v>1.25</v>
      </c>
      <c r="N576">
        <v>164.66</v>
      </c>
      <c r="O576">
        <f t="shared" si="16"/>
        <v>2016</v>
      </c>
      <c r="P576" t="str">
        <f t="shared" si="17"/>
        <v>Q3</v>
      </c>
      <c r="Q576" t="str" cm="1">
        <f t="array" ref="Q576">_xlfn.IFS(L576&lt;8,"Low Valuation",
     L576&lt;=15,"Fair Valuation",
     TRUE,"High Valuation")</f>
        <v>Fair Valuation</v>
      </c>
      <c r="R576" t="str" cm="1">
        <f t="array" ref="R576">_xlfn.IFS(G576&lt;100,"Small Cap",
     G576&lt;=1000,"Mid Cap",
     TRUE,"Large Cap")</f>
        <v>Large Cap</v>
      </c>
    </row>
    <row r="577" spans="1:18" x14ac:dyDescent="0.35">
      <c r="A577">
        <v>576</v>
      </c>
      <c r="B577" t="s">
        <v>90</v>
      </c>
      <c r="C577" t="s">
        <v>1548</v>
      </c>
      <c r="D577" t="s">
        <v>4171</v>
      </c>
      <c r="E577" t="s">
        <v>4172</v>
      </c>
      <c r="F577" t="s">
        <v>4180</v>
      </c>
      <c r="G577">
        <v>5942.56</v>
      </c>
      <c r="H577" s="3">
        <v>42584</v>
      </c>
      <c r="I577">
        <v>1413.54</v>
      </c>
      <c r="J577">
        <v>357.34</v>
      </c>
      <c r="K577">
        <v>0.25280000000000002</v>
      </c>
      <c r="L577">
        <v>16.63</v>
      </c>
      <c r="M577">
        <v>1.63</v>
      </c>
      <c r="N577">
        <v>96.86</v>
      </c>
      <c r="O577">
        <f t="shared" si="16"/>
        <v>2016</v>
      </c>
      <c r="P577" t="str">
        <f t="shared" si="17"/>
        <v>Q3</v>
      </c>
      <c r="Q577" t="str" cm="1">
        <f t="array" ref="Q577">_xlfn.IFS(L577&lt;8,"Low Valuation",
     L577&lt;=15,"Fair Valuation",
     TRUE,"High Valuation")</f>
        <v>High Valuation</v>
      </c>
      <c r="R577" t="str" cm="1">
        <f t="array" ref="R577">_xlfn.IFS(G577&lt;100,"Small Cap",
     G577&lt;=1000,"Mid Cap",
     TRUE,"Large Cap")</f>
        <v>Large Cap</v>
      </c>
    </row>
    <row r="578" spans="1:18" x14ac:dyDescent="0.35">
      <c r="A578">
        <v>577</v>
      </c>
      <c r="B578" t="s">
        <v>455</v>
      </c>
      <c r="C578" t="s">
        <v>1549</v>
      </c>
      <c r="D578" t="s">
        <v>4171</v>
      </c>
      <c r="E578" t="s">
        <v>4177</v>
      </c>
      <c r="F578" t="s">
        <v>4183</v>
      </c>
      <c r="G578">
        <v>13685.24</v>
      </c>
      <c r="H578" s="3">
        <v>42585</v>
      </c>
      <c r="I578">
        <v>3332.59</v>
      </c>
      <c r="J578">
        <v>774.49</v>
      </c>
      <c r="K578">
        <v>0.2324</v>
      </c>
      <c r="L578">
        <v>17.670000000000002</v>
      </c>
      <c r="M578">
        <v>1.99</v>
      </c>
      <c r="N578">
        <v>272.33999999999997</v>
      </c>
      <c r="O578">
        <f t="shared" si="16"/>
        <v>2016</v>
      </c>
      <c r="P578" t="str">
        <f t="shared" si="17"/>
        <v>Q3</v>
      </c>
      <c r="Q578" t="str" cm="1">
        <f t="array" ref="Q578">_xlfn.IFS(L578&lt;8,"Low Valuation",
     L578&lt;=15,"Fair Valuation",
     TRUE,"High Valuation")</f>
        <v>High Valuation</v>
      </c>
      <c r="R578" t="str" cm="1">
        <f t="array" ref="R578">_xlfn.IFS(G578&lt;100,"Small Cap",
     G578&lt;=1000,"Mid Cap",
     TRUE,"Large Cap")</f>
        <v>Large Cap</v>
      </c>
    </row>
    <row r="579" spans="1:18" x14ac:dyDescent="0.35">
      <c r="A579">
        <v>578</v>
      </c>
      <c r="B579" t="s">
        <v>456</v>
      </c>
      <c r="C579" t="s">
        <v>1550</v>
      </c>
      <c r="D579" t="s">
        <v>4169</v>
      </c>
      <c r="E579" t="s">
        <v>4179</v>
      </c>
      <c r="F579" t="s">
        <v>4182</v>
      </c>
      <c r="G579">
        <v>6692.6</v>
      </c>
      <c r="H579" s="3">
        <v>42586</v>
      </c>
      <c r="I579">
        <v>1806.77</v>
      </c>
      <c r="J579">
        <v>534.98</v>
      </c>
      <c r="K579">
        <v>0.29609999999999997</v>
      </c>
      <c r="L579">
        <v>12.51</v>
      </c>
      <c r="M579">
        <v>2.27</v>
      </c>
      <c r="N579">
        <v>151.91999999999999</v>
      </c>
      <c r="O579">
        <f t="shared" ref="O579:O642" si="18">YEAR(H579)</f>
        <v>2016</v>
      </c>
      <c r="P579" t="str">
        <f t="shared" ref="P579:P642" si="19">"Q"&amp;ROUNDUP(MONTH(H579)/3,0)</f>
        <v>Q3</v>
      </c>
      <c r="Q579" t="str" cm="1">
        <f t="array" ref="Q579">_xlfn.IFS(L579&lt;8,"Low Valuation",
     L579&lt;=15,"Fair Valuation",
     TRUE,"High Valuation")</f>
        <v>Fair Valuation</v>
      </c>
      <c r="R579" t="str" cm="1">
        <f t="array" ref="R579">_xlfn.IFS(G579&lt;100,"Small Cap",
     G579&lt;=1000,"Mid Cap",
     TRUE,"Large Cap")</f>
        <v>Large Cap</v>
      </c>
    </row>
    <row r="580" spans="1:18" x14ac:dyDescent="0.35">
      <c r="A580">
        <v>579</v>
      </c>
      <c r="B580" t="s">
        <v>457</v>
      </c>
      <c r="C580" t="s">
        <v>1499</v>
      </c>
      <c r="D580" t="s">
        <v>4170</v>
      </c>
      <c r="E580" t="s">
        <v>4173</v>
      </c>
      <c r="F580" t="s">
        <v>4183</v>
      </c>
      <c r="G580">
        <v>1551.19</v>
      </c>
      <c r="H580" s="3">
        <v>42587</v>
      </c>
      <c r="I580">
        <v>1411.52</v>
      </c>
      <c r="J580">
        <v>186.89</v>
      </c>
      <c r="K580">
        <v>0.13239999999999999</v>
      </c>
      <c r="L580">
        <v>8.3000000000000007</v>
      </c>
      <c r="M580">
        <v>1.27</v>
      </c>
      <c r="N580">
        <v>19.7</v>
      </c>
      <c r="O580">
        <f t="shared" si="18"/>
        <v>2016</v>
      </c>
      <c r="P580" t="str">
        <f t="shared" si="19"/>
        <v>Q3</v>
      </c>
      <c r="Q580" t="str" cm="1">
        <f t="array" ref="Q580">_xlfn.IFS(L580&lt;8,"Low Valuation",
     L580&lt;=15,"Fair Valuation",
     TRUE,"High Valuation")</f>
        <v>Fair Valuation</v>
      </c>
      <c r="R580" t="str" cm="1">
        <f t="array" ref="R580">_xlfn.IFS(G580&lt;100,"Small Cap",
     G580&lt;=1000,"Mid Cap",
     TRUE,"Large Cap")</f>
        <v>Large Cap</v>
      </c>
    </row>
    <row r="581" spans="1:18" x14ac:dyDescent="0.35">
      <c r="A581">
        <v>580</v>
      </c>
      <c r="B581" t="s">
        <v>94</v>
      </c>
      <c r="C581" t="s">
        <v>1551</v>
      </c>
      <c r="D581" t="s">
        <v>4165</v>
      </c>
      <c r="E581" t="s">
        <v>4179</v>
      </c>
      <c r="F581" t="s">
        <v>4182</v>
      </c>
      <c r="G581">
        <v>10485.17</v>
      </c>
      <c r="H581" s="3">
        <v>42588</v>
      </c>
      <c r="I581">
        <v>4277.6000000000004</v>
      </c>
      <c r="J581">
        <v>775.53</v>
      </c>
      <c r="K581">
        <v>0.18129999999999999</v>
      </c>
      <c r="L581">
        <v>13.52</v>
      </c>
      <c r="M581">
        <v>1.75</v>
      </c>
      <c r="N581">
        <v>183.49</v>
      </c>
      <c r="O581">
        <f t="shared" si="18"/>
        <v>2016</v>
      </c>
      <c r="P581" t="str">
        <f t="shared" si="19"/>
        <v>Q3</v>
      </c>
      <c r="Q581" t="str" cm="1">
        <f t="array" ref="Q581">_xlfn.IFS(L581&lt;8,"Low Valuation",
     L581&lt;=15,"Fair Valuation",
     TRUE,"High Valuation")</f>
        <v>Fair Valuation</v>
      </c>
      <c r="R581" t="str" cm="1">
        <f t="array" ref="R581">_xlfn.IFS(G581&lt;100,"Small Cap",
     G581&lt;=1000,"Mid Cap",
     TRUE,"Large Cap")</f>
        <v>Large Cap</v>
      </c>
    </row>
    <row r="582" spans="1:18" x14ac:dyDescent="0.35">
      <c r="A582">
        <v>581</v>
      </c>
      <c r="B582" t="s">
        <v>90</v>
      </c>
      <c r="C582" t="s">
        <v>1552</v>
      </c>
      <c r="D582" t="s">
        <v>4169</v>
      </c>
      <c r="E582" t="s">
        <v>4177</v>
      </c>
      <c r="F582" t="s">
        <v>4181</v>
      </c>
      <c r="G582">
        <v>3559.31</v>
      </c>
      <c r="H582" s="3">
        <v>42589</v>
      </c>
      <c r="I582">
        <v>2069.83</v>
      </c>
      <c r="J582">
        <v>238.24</v>
      </c>
      <c r="K582">
        <v>0.11509999999999999</v>
      </c>
      <c r="L582">
        <v>14.94</v>
      </c>
      <c r="M582">
        <v>1.0900000000000001</v>
      </c>
      <c r="N582">
        <v>38.799999999999997</v>
      </c>
      <c r="O582">
        <f t="shared" si="18"/>
        <v>2016</v>
      </c>
      <c r="P582" t="str">
        <f t="shared" si="19"/>
        <v>Q3</v>
      </c>
      <c r="Q582" t="str" cm="1">
        <f t="array" ref="Q582">_xlfn.IFS(L582&lt;8,"Low Valuation",
     L582&lt;=15,"Fair Valuation",
     TRUE,"High Valuation")</f>
        <v>Fair Valuation</v>
      </c>
      <c r="R582" t="str" cm="1">
        <f t="array" ref="R582">_xlfn.IFS(G582&lt;100,"Small Cap",
     G582&lt;=1000,"Mid Cap",
     TRUE,"Large Cap")</f>
        <v>Large Cap</v>
      </c>
    </row>
    <row r="583" spans="1:18" x14ac:dyDescent="0.35">
      <c r="A583">
        <v>582</v>
      </c>
      <c r="B583" t="s">
        <v>458</v>
      </c>
      <c r="C583" t="s">
        <v>1553</v>
      </c>
      <c r="D583" t="s">
        <v>4169</v>
      </c>
      <c r="E583" t="s">
        <v>4174</v>
      </c>
      <c r="F583" t="s">
        <v>4180</v>
      </c>
      <c r="G583">
        <v>6019.13</v>
      </c>
      <c r="H583" s="3">
        <v>42590</v>
      </c>
      <c r="I583">
        <v>2022.37</v>
      </c>
      <c r="J583">
        <v>431.17</v>
      </c>
      <c r="K583">
        <v>0.2132</v>
      </c>
      <c r="L583">
        <v>13.96</v>
      </c>
      <c r="M583">
        <v>0.67</v>
      </c>
      <c r="N583">
        <v>40.33</v>
      </c>
      <c r="O583">
        <f t="shared" si="18"/>
        <v>2016</v>
      </c>
      <c r="P583" t="str">
        <f t="shared" si="19"/>
        <v>Q3</v>
      </c>
      <c r="Q583" t="str" cm="1">
        <f t="array" ref="Q583">_xlfn.IFS(L583&lt;8,"Low Valuation",
     L583&lt;=15,"Fair Valuation",
     TRUE,"High Valuation")</f>
        <v>Fair Valuation</v>
      </c>
      <c r="R583" t="str" cm="1">
        <f t="array" ref="R583">_xlfn.IFS(G583&lt;100,"Small Cap",
     G583&lt;=1000,"Mid Cap",
     TRUE,"Large Cap")</f>
        <v>Large Cap</v>
      </c>
    </row>
    <row r="584" spans="1:18" x14ac:dyDescent="0.35">
      <c r="A584">
        <v>583</v>
      </c>
      <c r="B584" t="s">
        <v>137</v>
      </c>
      <c r="C584" t="s">
        <v>1554</v>
      </c>
      <c r="D584" t="s">
        <v>4166</v>
      </c>
      <c r="E584" t="s">
        <v>4179</v>
      </c>
      <c r="F584" t="s">
        <v>4183</v>
      </c>
      <c r="G584">
        <v>5161.1099999999997</v>
      </c>
      <c r="H584" s="3">
        <v>42591</v>
      </c>
      <c r="I584">
        <v>2771.96</v>
      </c>
      <c r="J584">
        <v>289.95</v>
      </c>
      <c r="K584">
        <v>0.1046</v>
      </c>
      <c r="L584">
        <v>17.8</v>
      </c>
      <c r="M584">
        <v>1.7</v>
      </c>
      <c r="N584">
        <v>87.74</v>
      </c>
      <c r="O584">
        <f t="shared" si="18"/>
        <v>2016</v>
      </c>
      <c r="P584" t="str">
        <f t="shared" si="19"/>
        <v>Q3</v>
      </c>
      <c r="Q584" t="str" cm="1">
        <f t="array" ref="Q584">_xlfn.IFS(L584&lt;8,"Low Valuation",
     L584&lt;=15,"Fair Valuation",
     TRUE,"High Valuation")</f>
        <v>High Valuation</v>
      </c>
      <c r="R584" t="str" cm="1">
        <f t="array" ref="R584">_xlfn.IFS(G584&lt;100,"Small Cap",
     G584&lt;=1000,"Mid Cap",
     TRUE,"Large Cap")</f>
        <v>Large Cap</v>
      </c>
    </row>
    <row r="585" spans="1:18" x14ac:dyDescent="0.35">
      <c r="A585">
        <v>584</v>
      </c>
      <c r="B585" t="s">
        <v>459</v>
      </c>
      <c r="C585" t="s">
        <v>1555</v>
      </c>
      <c r="D585" t="s">
        <v>4165</v>
      </c>
      <c r="E585" t="s">
        <v>4176</v>
      </c>
      <c r="F585" t="s">
        <v>4183</v>
      </c>
      <c r="G585">
        <v>4035.16</v>
      </c>
      <c r="H585" s="3">
        <v>42592</v>
      </c>
      <c r="I585">
        <v>1951.37</v>
      </c>
      <c r="J585">
        <v>281</v>
      </c>
      <c r="K585">
        <v>0.14399999999999999</v>
      </c>
      <c r="L585">
        <v>14.36</v>
      </c>
      <c r="M585">
        <v>2.31</v>
      </c>
      <c r="N585">
        <v>93.21</v>
      </c>
      <c r="O585">
        <f t="shared" si="18"/>
        <v>2016</v>
      </c>
      <c r="P585" t="str">
        <f t="shared" si="19"/>
        <v>Q3</v>
      </c>
      <c r="Q585" t="str" cm="1">
        <f t="array" ref="Q585">_xlfn.IFS(L585&lt;8,"Low Valuation",
     L585&lt;=15,"Fair Valuation",
     TRUE,"High Valuation")</f>
        <v>Fair Valuation</v>
      </c>
      <c r="R585" t="str" cm="1">
        <f t="array" ref="R585">_xlfn.IFS(G585&lt;100,"Small Cap",
     G585&lt;=1000,"Mid Cap",
     TRUE,"Large Cap")</f>
        <v>Large Cap</v>
      </c>
    </row>
    <row r="586" spans="1:18" x14ac:dyDescent="0.35">
      <c r="A586">
        <v>585</v>
      </c>
      <c r="B586" t="s">
        <v>460</v>
      </c>
      <c r="C586" t="s">
        <v>1556</v>
      </c>
      <c r="D586" t="s">
        <v>4167</v>
      </c>
      <c r="E586" t="s">
        <v>4173</v>
      </c>
      <c r="F586" t="s">
        <v>4182</v>
      </c>
      <c r="G586">
        <v>5064.92</v>
      </c>
      <c r="H586" s="3">
        <v>42593</v>
      </c>
      <c r="I586">
        <v>1624.64</v>
      </c>
      <c r="J586">
        <v>535.97</v>
      </c>
      <c r="K586">
        <v>0.32990000000000003</v>
      </c>
      <c r="L586">
        <v>9.4499999999999993</v>
      </c>
      <c r="M586">
        <v>2.41</v>
      </c>
      <c r="N586">
        <v>122.06</v>
      </c>
      <c r="O586">
        <f t="shared" si="18"/>
        <v>2016</v>
      </c>
      <c r="P586" t="str">
        <f t="shared" si="19"/>
        <v>Q3</v>
      </c>
      <c r="Q586" t="str" cm="1">
        <f t="array" ref="Q586">_xlfn.IFS(L586&lt;8,"Low Valuation",
     L586&lt;=15,"Fair Valuation",
     TRUE,"High Valuation")</f>
        <v>Fair Valuation</v>
      </c>
      <c r="R586" t="str" cm="1">
        <f t="array" ref="R586">_xlfn.IFS(G586&lt;100,"Small Cap",
     G586&lt;=1000,"Mid Cap",
     TRUE,"Large Cap")</f>
        <v>Large Cap</v>
      </c>
    </row>
    <row r="587" spans="1:18" x14ac:dyDescent="0.35">
      <c r="A587">
        <v>586</v>
      </c>
      <c r="B587" t="s">
        <v>461</v>
      </c>
      <c r="C587" t="s">
        <v>1557</v>
      </c>
      <c r="D587" t="s">
        <v>4170</v>
      </c>
      <c r="E587" t="s">
        <v>4179</v>
      </c>
      <c r="F587" t="s">
        <v>4180</v>
      </c>
      <c r="G587">
        <v>17407.98</v>
      </c>
      <c r="H587" s="3">
        <v>42594</v>
      </c>
      <c r="I587">
        <v>3526.46</v>
      </c>
      <c r="J587">
        <v>1013.86</v>
      </c>
      <c r="K587">
        <v>0.28749999999999998</v>
      </c>
      <c r="L587">
        <v>17.170000000000002</v>
      </c>
      <c r="M587">
        <v>1.04</v>
      </c>
      <c r="N587">
        <v>181.04</v>
      </c>
      <c r="O587">
        <f t="shared" si="18"/>
        <v>2016</v>
      </c>
      <c r="P587" t="str">
        <f t="shared" si="19"/>
        <v>Q3</v>
      </c>
      <c r="Q587" t="str" cm="1">
        <f t="array" ref="Q587">_xlfn.IFS(L587&lt;8,"Low Valuation",
     L587&lt;=15,"Fair Valuation",
     TRUE,"High Valuation")</f>
        <v>High Valuation</v>
      </c>
      <c r="R587" t="str" cm="1">
        <f t="array" ref="R587">_xlfn.IFS(G587&lt;100,"Small Cap",
     G587&lt;=1000,"Mid Cap",
     TRUE,"Large Cap")</f>
        <v>Large Cap</v>
      </c>
    </row>
    <row r="588" spans="1:18" x14ac:dyDescent="0.35">
      <c r="A588">
        <v>587</v>
      </c>
      <c r="B588" t="s">
        <v>462</v>
      </c>
      <c r="C588" t="s">
        <v>1558</v>
      </c>
      <c r="D588" t="s">
        <v>4167</v>
      </c>
      <c r="E588" t="s">
        <v>4175</v>
      </c>
      <c r="F588" t="s">
        <v>4182</v>
      </c>
      <c r="G588">
        <v>21398.79</v>
      </c>
      <c r="H588" s="3">
        <v>42595</v>
      </c>
      <c r="I588">
        <v>4621.8999999999996</v>
      </c>
      <c r="J588">
        <v>1402.28</v>
      </c>
      <c r="K588">
        <v>0.3034</v>
      </c>
      <c r="L588">
        <v>15.26</v>
      </c>
      <c r="M588">
        <v>1.64</v>
      </c>
      <c r="N588">
        <v>350.94</v>
      </c>
      <c r="O588">
        <f t="shared" si="18"/>
        <v>2016</v>
      </c>
      <c r="P588" t="str">
        <f t="shared" si="19"/>
        <v>Q3</v>
      </c>
      <c r="Q588" t="str" cm="1">
        <f t="array" ref="Q588">_xlfn.IFS(L588&lt;8,"Low Valuation",
     L588&lt;=15,"Fair Valuation",
     TRUE,"High Valuation")</f>
        <v>High Valuation</v>
      </c>
      <c r="R588" t="str" cm="1">
        <f t="array" ref="R588">_xlfn.IFS(G588&lt;100,"Small Cap",
     G588&lt;=1000,"Mid Cap",
     TRUE,"Large Cap")</f>
        <v>Large Cap</v>
      </c>
    </row>
    <row r="589" spans="1:18" x14ac:dyDescent="0.35">
      <c r="A589">
        <v>588</v>
      </c>
      <c r="B589" t="s">
        <v>463</v>
      </c>
      <c r="C589" t="s">
        <v>1559</v>
      </c>
      <c r="D589" t="s">
        <v>4166</v>
      </c>
      <c r="E589" t="s">
        <v>4176</v>
      </c>
      <c r="F589" t="s">
        <v>4181</v>
      </c>
      <c r="G589">
        <v>10033.99</v>
      </c>
      <c r="H589" s="3">
        <v>42596</v>
      </c>
      <c r="I589">
        <v>4177.83</v>
      </c>
      <c r="J589">
        <v>1293.04</v>
      </c>
      <c r="K589">
        <v>0.3095</v>
      </c>
      <c r="L589">
        <v>7.76</v>
      </c>
      <c r="M589">
        <v>1.72</v>
      </c>
      <c r="N589">
        <v>172.58</v>
      </c>
      <c r="O589">
        <f t="shared" si="18"/>
        <v>2016</v>
      </c>
      <c r="P589" t="str">
        <f t="shared" si="19"/>
        <v>Q3</v>
      </c>
      <c r="Q589" t="str" cm="1">
        <f t="array" ref="Q589">_xlfn.IFS(L589&lt;8,"Low Valuation",
     L589&lt;=15,"Fair Valuation",
     TRUE,"High Valuation")</f>
        <v>Low Valuation</v>
      </c>
      <c r="R589" t="str" cm="1">
        <f t="array" ref="R589">_xlfn.IFS(G589&lt;100,"Small Cap",
     G589&lt;=1000,"Mid Cap",
     TRUE,"Large Cap")</f>
        <v>Large Cap</v>
      </c>
    </row>
    <row r="590" spans="1:18" x14ac:dyDescent="0.35">
      <c r="A590">
        <v>589</v>
      </c>
      <c r="B590" t="s">
        <v>314</v>
      </c>
      <c r="C590" t="s">
        <v>1560</v>
      </c>
      <c r="D590" t="s">
        <v>4170</v>
      </c>
      <c r="E590" t="s">
        <v>4177</v>
      </c>
      <c r="F590" t="s">
        <v>4183</v>
      </c>
      <c r="G590">
        <v>4499.6400000000003</v>
      </c>
      <c r="H590" s="3">
        <v>42597</v>
      </c>
      <c r="I590">
        <v>1432.64</v>
      </c>
      <c r="J590">
        <v>536.95000000000005</v>
      </c>
      <c r="K590">
        <v>0.37480000000000002</v>
      </c>
      <c r="L590">
        <v>8.3800000000000008</v>
      </c>
      <c r="M590">
        <v>1.07</v>
      </c>
      <c r="N590">
        <v>48.15</v>
      </c>
      <c r="O590">
        <f t="shared" si="18"/>
        <v>2016</v>
      </c>
      <c r="P590" t="str">
        <f t="shared" si="19"/>
        <v>Q3</v>
      </c>
      <c r="Q590" t="str" cm="1">
        <f t="array" ref="Q590">_xlfn.IFS(L590&lt;8,"Low Valuation",
     L590&lt;=15,"Fair Valuation",
     TRUE,"High Valuation")</f>
        <v>Fair Valuation</v>
      </c>
      <c r="R590" t="str" cm="1">
        <f t="array" ref="R590">_xlfn.IFS(G590&lt;100,"Small Cap",
     G590&lt;=1000,"Mid Cap",
     TRUE,"Large Cap")</f>
        <v>Large Cap</v>
      </c>
    </row>
    <row r="591" spans="1:18" x14ac:dyDescent="0.35">
      <c r="A591">
        <v>590</v>
      </c>
      <c r="B591" t="s">
        <v>208</v>
      </c>
      <c r="C591" t="s">
        <v>1561</v>
      </c>
      <c r="D591" t="s">
        <v>4164</v>
      </c>
      <c r="E591" t="s">
        <v>4179</v>
      </c>
      <c r="F591" t="s">
        <v>4182</v>
      </c>
      <c r="G591">
        <v>849.98</v>
      </c>
      <c r="H591" s="3">
        <v>42598</v>
      </c>
      <c r="I591">
        <v>285.89</v>
      </c>
      <c r="J591">
        <v>66.98</v>
      </c>
      <c r="K591">
        <v>0.23430000000000001</v>
      </c>
      <c r="L591">
        <v>12.69</v>
      </c>
      <c r="M591">
        <v>1.65</v>
      </c>
      <c r="N591">
        <v>14.02</v>
      </c>
      <c r="O591">
        <f t="shared" si="18"/>
        <v>2016</v>
      </c>
      <c r="P591" t="str">
        <f t="shared" si="19"/>
        <v>Q3</v>
      </c>
      <c r="Q591" t="str" cm="1">
        <f t="array" ref="Q591">_xlfn.IFS(L591&lt;8,"Low Valuation",
     L591&lt;=15,"Fair Valuation",
     TRUE,"High Valuation")</f>
        <v>Fair Valuation</v>
      </c>
      <c r="R591" t="str" cm="1">
        <f t="array" ref="R591">_xlfn.IFS(G591&lt;100,"Small Cap",
     G591&lt;=1000,"Mid Cap",
     TRUE,"Large Cap")</f>
        <v>Mid Cap</v>
      </c>
    </row>
    <row r="592" spans="1:18" x14ac:dyDescent="0.35">
      <c r="A592">
        <v>591</v>
      </c>
      <c r="B592" t="s">
        <v>464</v>
      </c>
      <c r="C592" t="s">
        <v>1562</v>
      </c>
      <c r="D592" t="s">
        <v>4164</v>
      </c>
      <c r="E592" t="s">
        <v>4176</v>
      </c>
      <c r="F592" t="s">
        <v>4182</v>
      </c>
      <c r="G592">
        <v>10521.34</v>
      </c>
      <c r="H592" s="3">
        <v>42599</v>
      </c>
      <c r="I592">
        <v>4531.62</v>
      </c>
      <c r="J592">
        <v>925.36</v>
      </c>
      <c r="K592">
        <v>0.20419999999999999</v>
      </c>
      <c r="L592">
        <v>11.37</v>
      </c>
      <c r="M592">
        <v>2.2000000000000002</v>
      </c>
      <c r="N592">
        <v>231.47</v>
      </c>
      <c r="O592">
        <f t="shared" si="18"/>
        <v>2016</v>
      </c>
      <c r="P592" t="str">
        <f t="shared" si="19"/>
        <v>Q3</v>
      </c>
      <c r="Q592" t="str" cm="1">
        <f t="array" ref="Q592">_xlfn.IFS(L592&lt;8,"Low Valuation",
     L592&lt;=15,"Fair Valuation",
     TRUE,"High Valuation")</f>
        <v>Fair Valuation</v>
      </c>
      <c r="R592" t="str" cm="1">
        <f t="array" ref="R592">_xlfn.IFS(G592&lt;100,"Small Cap",
     G592&lt;=1000,"Mid Cap",
     TRUE,"Large Cap")</f>
        <v>Large Cap</v>
      </c>
    </row>
    <row r="593" spans="1:18" x14ac:dyDescent="0.35">
      <c r="A593">
        <v>592</v>
      </c>
      <c r="B593" t="s">
        <v>465</v>
      </c>
      <c r="C593" t="s">
        <v>1563</v>
      </c>
      <c r="D593" t="s">
        <v>4169</v>
      </c>
      <c r="E593" t="s">
        <v>4177</v>
      </c>
      <c r="F593" t="s">
        <v>4183</v>
      </c>
      <c r="G593">
        <v>8037.54</v>
      </c>
      <c r="H593" s="3">
        <v>42600</v>
      </c>
      <c r="I593">
        <v>2905.31</v>
      </c>
      <c r="J593">
        <v>860.55</v>
      </c>
      <c r="K593">
        <v>0.29620000000000002</v>
      </c>
      <c r="L593">
        <v>9.34</v>
      </c>
      <c r="M593">
        <v>1.47</v>
      </c>
      <c r="N593">
        <v>118.15</v>
      </c>
      <c r="O593">
        <f t="shared" si="18"/>
        <v>2016</v>
      </c>
      <c r="P593" t="str">
        <f t="shared" si="19"/>
        <v>Q3</v>
      </c>
      <c r="Q593" t="str" cm="1">
        <f t="array" ref="Q593">_xlfn.IFS(L593&lt;8,"Low Valuation",
     L593&lt;=15,"Fair Valuation",
     TRUE,"High Valuation")</f>
        <v>Fair Valuation</v>
      </c>
      <c r="R593" t="str" cm="1">
        <f t="array" ref="R593">_xlfn.IFS(G593&lt;100,"Small Cap",
     G593&lt;=1000,"Mid Cap",
     TRUE,"Large Cap")</f>
        <v>Large Cap</v>
      </c>
    </row>
    <row r="594" spans="1:18" x14ac:dyDescent="0.35">
      <c r="A594">
        <v>593</v>
      </c>
      <c r="B594" t="s">
        <v>466</v>
      </c>
      <c r="C594" t="s">
        <v>1564</v>
      </c>
      <c r="D594" t="s">
        <v>4164</v>
      </c>
      <c r="E594" t="s">
        <v>4176</v>
      </c>
      <c r="F594" t="s">
        <v>4183</v>
      </c>
      <c r="G594">
        <v>2794.47</v>
      </c>
      <c r="H594" s="3">
        <v>42601</v>
      </c>
      <c r="I594">
        <v>3123.71</v>
      </c>
      <c r="J594">
        <v>437.32</v>
      </c>
      <c r="K594">
        <v>0.14000000000000001</v>
      </c>
      <c r="L594">
        <v>6.39</v>
      </c>
      <c r="M594">
        <v>0.73</v>
      </c>
      <c r="N594">
        <v>20.399999999999999</v>
      </c>
      <c r="O594">
        <f t="shared" si="18"/>
        <v>2016</v>
      </c>
      <c r="P594" t="str">
        <f t="shared" si="19"/>
        <v>Q3</v>
      </c>
      <c r="Q594" t="str" cm="1">
        <f t="array" ref="Q594">_xlfn.IFS(L594&lt;8,"Low Valuation",
     L594&lt;=15,"Fair Valuation",
     TRUE,"High Valuation")</f>
        <v>Low Valuation</v>
      </c>
      <c r="R594" t="str" cm="1">
        <f t="array" ref="R594">_xlfn.IFS(G594&lt;100,"Small Cap",
     G594&lt;=1000,"Mid Cap",
     TRUE,"Large Cap")</f>
        <v>Large Cap</v>
      </c>
    </row>
    <row r="595" spans="1:18" x14ac:dyDescent="0.35">
      <c r="A595">
        <v>594</v>
      </c>
      <c r="B595" t="s">
        <v>237</v>
      </c>
      <c r="C595" t="s">
        <v>1565</v>
      </c>
      <c r="D595" t="s">
        <v>4164</v>
      </c>
      <c r="E595" t="s">
        <v>4174</v>
      </c>
      <c r="F595" t="s">
        <v>4182</v>
      </c>
      <c r="G595">
        <v>3495.31</v>
      </c>
      <c r="H595" s="3">
        <v>42602</v>
      </c>
      <c r="I595">
        <v>2413.4299999999998</v>
      </c>
      <c r="J595">
        <v>258.72000000000003</v>
      </c>
      <c r="K595">
        <v>0.1072</v>
      </c>
      <c r="L595">
        <v>13.51</v>
      </c>
      <c r="M595">
        <v>0.70000000000000007</v>
      </c>
      <c r="N595">
        <v>24.47</v>
      </c>
      <c r="O595">
        <f t="shared" si="18"/>
        <v>2016</v>
      </c>
      <c r="P595" t="str">
        <f t="shared" si="19"/>
        <v>Q3</v>
      </c>
      <c r="Q595" t="str" cm="1">
        <f t="array" ref="Q595">_xlfn.IFS(L595&lt;8,"Low Valuation",
     L595&lt;=15,"Fair Valuation",
     TRUE,"High Valuation")</f>
        <v>Fair Valuation</v>
      </c>
      <c r="R595" t="str" cm="1">
        <f t="array" ref="R595">_xlfn.IFS(G595&lt;100,"Small Cap",
     G595&lt;=1000,"Mid Cap",
     TRUE,"Large Cap")</f>
        <v>Large Cap</v>
      </c>
    </row>
    <row r="596" spans="1:18" x14ac:dyDescent="0.35">
      <c r="A596">
        <v>595</v>
      </c>
      <c r="B596" t="s">
        <v>331</v>
      </c>
      <c r="C596" t="s">
        <v>1566</v>
      </c>
      <c r="D596" t="s">
        <v>4170</v>
      </c>
      <c r="E596" t="s">
        <v>4178</v>
      </c>
      <c r="F596" t="s">
        <v>4180</v>
      </c>
      <c r="G596">
        <v>2176.4299999999998</v>
      </c>
      <c r="H596" s="3">
        <v>42603</v>
      </c>
      <c r="I596">
        <v>1292.26</v>
      </c>
      <c r="J596">
        <v>294.51</v>
      </c>
      <c r="K596">
        <v>0.22789999999999999</v>
      </c>
      <c r="L596">
        <v>7.39</v>
      </c>
      <c r="M596">
        <v>1.04</v>
      </c>
      <c r="N596">
        <v>22.63</v>
      </c>
      <c r="O596">
        <f t="shared" si="18"/>
        <v>2016</v>
      </c>
      <c r="P596" t="str">
        <f t="shared" si="19"/>
        <v>Q3</v>
      </c>
      <c r="Q596" t="str" cm="1">
        <f t="array" ref="Q596">_xlfn.IFS(L596&lt;8,"Low Valuation",
     L596&lt;=15,"Fair Valuation",
     TRUE,"High Valuation")</f>
        <v>Low Valuation</v>
      </c>
      <c r="R596" t="str" cm="1">
        <f t="array" ref="R596">_xlfn.IFS(G596&lt;100,"Small Cap",
     G596&lt;=1000,"Mid Cap",
     TRUE,"Large Cap")</f>
        <v>Large Cap</v>
      </c>
    </row>
    <row r="597" spans="1:18" x14ac:dyDescent="0.35">
      <c r="A597">
        <v>596</v>
      </c>
      <c r="B597" t="s">
        <v>467</v>
      </c>
      <c r="C597" t="s">
        <v>1229</v>
      </c>
      <c r="D597" t="s">
        <v>4165</v>
      </c>
      <c r="E597" t="s">
        <v>4174</v>
      </c>
      <c r="F597" t="s">
        <v>4181</v>
      </c>
      <c r="G597">
        <v>814.27</v>
      </c>
      <c r="H597" s="3">
        <v>42604</v>
      </c>
      <c r="I597">
        <v>154.34</v>
      </c>
      <c r="J597">
        <v>61.04</v>
      </c>
      <c r="K597">
        <v>0.39550000000000002</v>
      </c>
      <c r="L597">
        <v>13.34</v>
      </c>
      <c r="M597">
        <v>1.26</v>
      </c>
      <c r="N597">
        <v>10.26</v>
      </c>
      <c r="O597">
        <f t="shared" si="18"/>
        <v>2016</v>
      </c>
      <c r="P597" t="str">
        <f t="shared" si="19"/>
        <v>Q3</v>
      </c>
      <c r="Q597" t="str" cm="1">
        <f t="array" ref="Q597">_xlfn.IFS(L597&lt;8,"Low Valuation",
     L597&lt;=15,"Fair Valuation",
     TRUE,"High Valuation")</f>
        <v>Fair Valuation</v>
      </c>
      <c r="R597" t="str" cm="1">
        <f t="array" ref="R597">_xlfn.IFS(G597&lt;100,"Small Cap",
     G597&lt;=1000,"Mid Cap",
     TRUE,"Large Cap")</f>
        <v>Mid Cap</v>
      </c>
    </row>
    <row r="598" spans="1:18" x14ac:dyDescent="0.35">
      <c r="A598">
        <v>597</v>
      </c>
      <c r="B598" t="s">
        <v>109</v>
      </c>
      <c r="C598" t="s">
        <v>1567</v>
      </c>
      <c r="D598" t="s">
        <v>4168</v>
      </c>
      <c r="E598" t="s">
        <v>4175</v>
      </c>
      <c r="F598" t="s">
        <v>4181</v>
      </c>
      <c r="G598">
        <v>449.77</v>
      </c>
      <c r="H598" s="3">
        <v>42605</v>
      </c>
      <c r="I598">
        <v>181.32</v>
      </c>
      <c r="J598">
        <v>39.35</v>
      </c>
      <c r="K598">
        <v>0.217</v>
      </c>
      <c r="L598">
        <v>11.43</v>
      </c>
      <c r="M598">
        <v>2.36</v>
      </c>
      <c r="N598">
        <v>10.61</v>
      </c>
      <c r="O598">
        <f t="shared" si="18"/>
        <v>2016</v>
      </c>
      <c r="P598" t="str">
        <f t="shared" si="19"/>
        <v>Q3</v>
      </c>
      <c r="Q598" t="str" cm="1">
        <f t="array" ref="Q598">_xlfn.IFS(L598&lt;8,"Low Valuation",
     L598&lt;=15,"Fair Valuation",
     TRUE,"High Valuation")</f>
        <v>Fair Valuation</v>
      </c>
      <c r="R598" t="str" cm="1">
        <f t="array" ref="R598">_xlfn.IFS(G598&lt;100,"Small Cap",
     G598&lt;=1000,"Mid Cap",
     TRUE,"Large Cap")</f>
        <v>Mid Cap</v>
      </c>
    </row>
    <row r="599" spans="1:18" x14ac:dyDescent="0.35">
      <c r="A599">
        <v>598</v>
      </c>
      <c r="B599" t="s">
        <v>175</v>
      </c>
      <c r="C599" t="s">
        <v>1568</v>
      </c>
      <c r="D599" t="s">
        <v>4169</v>
      </c>
      <c r="E599" t="s">
        <v>4177</v>
      </c>
      <c r="F599" t="s">
        <v>4183</v>
      </c>
      <c r="G599">
        <v>5679.93</v>
      </c>
      <c r="H599" s="3">
        <v>42606</v>
      </c>
      <c r="I599">
        <v>1428.6</v>
      </c>
      <c r="J599">
        <v>406.29</v>
      </c>
      <c r="K599">
        <v>0.28439999999999999</v>
      </c>
      <c r="L599">
        <v>13.98</v>
      </c>
      <c r="M599">
        <v>0.86999999999999988</v>
      </c>
      <c r="N599">
        <v>49.42</v>
      </c>
      <c r="O599">
        <f t="shared" si="18"/>
        <v>2016</v>
      </c>
      <c r="P599" t="str">
        <f t="shared" si="19"/>
        <v>Q3</v>
      </c>
      <c r="Q599" t="str" cm="1">
        <f t="array" ref="Q599">_xlfn.IFS(L599&lt;8,"Low Valuation",
     L599&lt;=15,"Fair Valuation",
     TRUE,"High Valuation")</f>
        <v>Fair Valuation</v>
      </c>
      <c r="R599" t="str" cm="1">
        <f t="array" ref="R599">_xlfn.IFS(G599&lt;100,"Small Cap",
     G599&lt;=1000,"Mid Cap",
     TRUE,"Large Cap")</f>
        <v>Large Cap</v>
      </c>
    </row>
    <row r="600" spans="1:18" x14ac:dyDescent="0.35">
      <c r="A600">
        <v>599</v>
      </c>
      <c r="B600" t="s">
        <v>468</v>
      </c>
      <c r="C600" t="s">
        <v>1569</v>
      </c>
      <c r="D600" t="s">
        <v>4167</v>
      </c>
      <c r="E600" t="s">
        <v>4173</v>
      </c>
      <c r="F600" t="s">
        <v>4183</v>
      </c>
      <c r="G600">
        <v>6143.21</v>
      </c>
      <c r="H600" s="3">
        <v>42607</v>
      </c>
      <c r="I600">
        <v>2553.5300000000002</v>
      </c>
      <c r="J600">
        <v>857.99</v>
      </c>
      <c r="K600">
        <v>0.33600000000000002</v>
      </c>
      <c r="L600">
        <v>7.16</v>
      </c>
      <c r="M600">
        <v>1.71</v>
      </c>
      <c r="N600">
        <v>105.05</v>
      </c>
      <c r="O600">
        <f t="shared" si="18"/>
        <v>2016</v>
      </c>
      <c r="P600" t="str">
        <f t="shared" si="19"/>
        <v>Q3</v>
      </c>
      <c r="Q600" t="str" cm="1">
        <f t="array" ref="Q600">_xlfn.IFS(L600&lt;8,"Low Valuation",
     L600&lt;=15,"Fair Valuation",
     TRUE,"High Valuation")</f>
        <v>Low Valuation</v>
      </c>
      <c r="R600" t="str" cm="1">
        <f t="array" ref="R600">_xlfn.IFS(G600&lt;100,"Small Cap",
     G600&lt;=1000,"Mid Cap",
     TRUE,"Large Cap")</f>
        <v>Large Cap</v>
      </c>
    </row>
    <row r="601" spans="1:18" x14ac:dyDescent="0.35">
      <c r="A601">
        <v>600</v>
      </c>
      <c r="B601" t="s">
        <v>117</v>
      </c>
      <c r="C601" t="s">
        <v>1258</v>
      </c>
      <c r="D601" t="s">
        <v>4168</v>
      </c>
      <c r="E601" t="s">
        <v>4178</v>
      </c>
      <c r="F601" t="s">
        <v>4183</v>
      </c>
      <c r="G601">
        <v>122.66</v>
      </c>
      <c r="H601" s="3">
        <v>42608</v>
      </c>
      <c r="I601">
        <v>179</v>
      </c>
      <c r="J601">
        <v>18.28</v>
      </c>
      <c r="K601">
        <v>0.1021</v>
      </c>
      <c r="L601">
        <v>6.71</v>
      </c>
      <c r="M601">
        <v>1.46</v>
      </c>
      <c r="N601">
        <v>1.79</v>
      </c>
      <c r="O601">
        <f t="shared" si="18"/>
        <v>2016</v>
      </c>
      <c r="P601" t="str">
        <f t="shared" si="19"/>
        <v>Q3</v>
      </c>
      <c r="Q601" t="str" cm="1">
        <f t="array" ref="Q601">_xlfn.IFS(L601&lt;8,"Low Valuation",
     L601&lt;=15,"Fair Valuation",
     TRUE,"High Valuation")</f>
        <v>Low Valuation</v>
      </c>
      <c r="R601" t="str" cm="1">
        <f t="array" ref="R601">_xlfn.IFS(G601&lt;100,"Small Cap",
     G601&lt;=1000,"Mid Cap",
     TRUE,"Large Cap")</f>
        <v>Mid Cap</v>
      </c>
    </row>
    <row r="602" spans="1:18" x14ac:dyDescent="0.35">
      <c r="A602">
        <v>601</v>
      </c>
      <c r="B602" t="s">
        <v>469</v>
      </c>
      <c r="C602" t="s">
        <v>1570</v>
      </c>
      <c r="D602" t="s">
        <v>4164</v>
      </c>
      <c r="E602" t="s">
        <v>4178</v>
      </c>
      <c r="F602" t="s">
        <v>4181</v>
      </c>
      <c r="G602">
        <v>7086.09</v>
      </c>
      <c r="H602" s="3">
        <v>42609</v>
      </c>
      <c r="I602">
        <v>4632.24</v>
      </c>
      <c r="J602">
        <v>1026.97</v>
      </c>
      <c r="K602">
        <v>0.22170000000000001</v>
      </c>
      <c r="L602">
        <v>6.9</v>
      </c>
      <c r="M602">
        <v>2.2200000000000002</v>
      </c>
      <c r="N602">
        <v>157.31</v>
      </c>
      <c r="O602">
        <f t="shared" si="18"/>
        <v>2016</v>
      </c>
      <c r="P602" t="str">
        <f t="shared" si="19"/>
        <v>Q3</v>
      </c>
      <c r="Q602" t="str" cm="1">
        <f t="array" ref="Q602">_xlfn.IFS(L602&lt;8,"Low Valuation",
     L602&lt;=15,"Fair Valuation",
     TRUE,"High Valuation")</f>
        <v>Low Valuation</v>
      </c>
      <c r="R602" t="str" cm="1">
        <f t="array" ref="R602">_xlfn.IFS(G602&lt;100,"Small Cap",
     G602&lt;=1000,"Mid Cap",
     TRUE,"Large Cap")</f>
        <v>Large Cap</v>
      </c>
    </row>
    <row r="603" spans="1:18" x14ac:dyDescent="0.35">
      <c r="A603">
        <v>602</v>
      </c>
      <c r="B603" t="s">
        <v>470</v>
      </c>
      <c r="C603" t="s">
        <v>1571</v>
      </c>
      <c r="D603" t="s">
        <v>4167</v>
      </c>
      <c r="E603" t="s">
        <v>4175</v>
      </c>
      <c r="F603" t="s">
        <v>4183</v>
      </c>
      <c r="G603">
        <v>9005.4699999999993</v>
      </c>
      <c r="H603" s="3">
        <v>42610</v>
      </c>
      <c r="I603">
        <v>2620.52</v>
      </c>
      <c r="J603">
        <v>512.84</v>
      </c>
      <c r="K603">
        <v>0.19570000000000001</v>
      </c>
      <c r="L603">
        <v>17.559999999999999</v>
      </c>
      <c r="M603">
        <v>2.38</v>
      </c>
      <c r="N603">
        <v>214.33</v>
      </c>
      <c r="O603">
        <f t="shared" si="18"/>
        <v>2016</v>
      </c>
      <c r="P603" t="str">
        <f t="shared" si="19"/>
        <v>Q3</v>
      </c>
      <c r="Q603" t="str" cm="1">
        <f t="array" ref="Q603">_xlfn.IFS(L603&lt;8,"Low Valuation",
     L603&lt;=15,"Fair Valuation",
     TRUE,"High Valuation")</f>
        <v>High Valuation</v>
      </c>
      <c r="R603" t="str" cm="1">
        <f t="array" ref="R603">_xlfn.IFS(G603&lt;100,"Small Cap",
     G603&lt;=1000,"Mid Cap",
     TRUE,"Large Cap")</f>
        <v>Large Cap</v>
      </c>
    </row>
    <row r="604" spans="1:18" x14ac:dyDescent="0.35">
      <c r="A604">
        <v>603</v>
      </c>
      <c r="B604" t="s">
        <v>94</v>
      </c>
      <c r="C604" t="s">
        <v>1572</v>
      </c>
      <c r="D604" t="s">
        <v>4165</v>
      </c>
      <c r="E604" t="s">
        <v>4174</v>
      </c>
      <c r="F604" t="s">
        <v>4180</v>
      </c>
      <c r="G604">
        <v>2803.12</v>
      </c>
      <c r="H604" s="3">
        <v>42611</v>
      </c>
      <c r="I604">
        <v>1337.09</v>
      </c>
      <c r="J604">
        <v>214.47</v>
      </c>
      <c r="K604">
        <v>0.16039999999999999</v>
      </c>
      <c r="L604">
        <v>13.07</v>
      </c>
      <c r="M604">
        <v>2.19</v>
      </c>
      <c r="N604">
        <v>61.39</v>
      </c>
      <c r="O604">
        <f t="shared" si="18"/>
        <v>2016</v>
      </c>
      <c r="P604" t="str">
        <f t="shared" si="19"/>
        <v>Q3</v>
      </c>
      <c r="Q604" t="str" cm="1">
        <f t="array" ref="Q604">_xlfn.IFS(L604&lt;8,"Low Valuation",
     L604&lt;=15,"Fair Valuation",
     TRUE,"High Valuation")</f>
        <v>Fair Valuation</v>
      </c>
      <c r="R604" t="str" cm="1">
        <f t="array" ref="R604">_xlfn.IFS(G604&lt;100,"Small Cap",
     G604&lt;=1000,"Mid Cap",
     TRUE,"Large Cap")</f>
        <v>Large Cap</v>
      </c>
    </row>
    <row r="605" spans="1:18" x14ac:dyDescent="0.35">
      <c r="A605">
        <v>604</v>
      </c>
      <c r="B605" t="s">
        <v>471</v>
      </c>
      <c r="C605" t="s">
        <v>1573</v>
      </c>
      <c r="D605" t="s">
        <v>4165</v>
      </c>
      <c r="E605" t="s">
        <v>4172</v>
      </c>
      <c r="F605" t="s">
        <v>4183</v>
      </c>
      <c r="G605">
        <v>3765.6</v>
      </c>
      <c r="H605" s="3">
        <v>42612</v>
      </c>
      <c r="I605">
        <v>1716.77</v>
      </c>
      <c r="J605">
        <v>473.66</v>
      </c>
      <c r="K605">
        <v>0.27589999999999998</v>
      </c>
      <c r="L605">
        <v>7.95</v>
      </c>
      <c r="M605">
        <v>0.89</v>
      </c>
      <c r="N605">
        <v>33.51</v>
      </c>
      <c r="O605">
        <f t="shared" si="18"/>
        <v>2016</v>
      </c>
      <c r="P605" t="str">
        <f t="shared" si="19"/>
        <v>Q3</v>
      </c>
      <c r="Q605" t="str" cm="1">
        <f t="array" ref="Q605">_xlfn.IFS(L605&lt;8,"Low Valuation",
     L605&lt;=15,"Fair Valuation",
     TRUE,"High Valuation")</f>
        <v>Low Valuation</v>
      </c>
      <c r="R605" t="str" cm="1">
        <f t="array" ref="R605">_xlfn.IFS(G605&lt;100,"Small Cap",
     G605&lt;=1000,"Mid Cap",
     TRUE,"Large Cap")</f>
        <v>Large Cap</v>
      </c>
    </row>
    <row r="606" spans="1:18" x14ac:dyDescent="0.35">
      <c r="A606">
        <v>605</v>
      </c>
      <c r="B606" t="s">
        <v>472</v>
      </c>
      <c r="C606" t="s">
        <v>1396</v>
      </c>
      <c r="D606" t="s">
        <v>4165</v>
      </c>
      <c r="E606" t="s">
        <v>4176</v>
      </c>
      <c r="F606" t="s">
        <v>4181</v>
      </c>
      <c r="G606">
        <v>5088.5</v>
      </c>
      <c r="H606" s="3">
        <v>42613</v>
      </c>
      <c r="I606">
        <v>3818.61</v>
      </c>
      <c r="J606">
        <v>553.70000000000005</v>
      </c>
      <c r="K606">
        <v>0.14499999999999999</v>
      </c>
      <c r="L606">
        <v>9.19</v>
      </c>
      <c r="M606">
        <v>1.88</v>
      </c>
      <c r="N606">
        <v>95.66</v>
      </c>
      <c r="O606">
        <f t="shared" si="18"/>
        <v>2016</v>
      </c>
      <c r="P606" t="str">
        <f t="shared" si="19"/>
        <v>Q3</v>
      </c>
      <c r="Q606" t="str" cm="1">
        <f t="array" ref="Q606">_xlfn.IFS(L606&lt;8,"Low Valuation",
     L606&lt;=15,"Fair Valuation",
     TRUE,"High Valuation")</f>
        <v>Fair Valuation</v>
      </c>
      <c r="R606" t="str" cm="1">
        <f t="array" ref="R606">_xlfn.IFS(G606&lt;100,"Small Cap",
     G606&lt;=1000,"Mid Cap",
     TRUE,"Large Cap")</f>
        <v>Large Cap</v>
      </c>
    </row>
    <row r="607" spans="1:18" x14ac:dyDescent="0.35">
      <c r="A607">
        <v>606</v>
      </c>
      <c r="B607" t="s">
        <v>243</v>
      </c>
      <c r="C607" t="s">
        <v>1574</v>
      </c>
      <c r="D607" t="s">
        <v>4165</v>
      </c>
      <c r="E607" t="s">
        <v>4179</v>
      </c>
      <c r="F607" t="s">
        <v>4181</v>
      </c>
      <c r="G607">
        <v>129.28</v>
      </c>
      <c r="H607" s="3">
        <v>42614</v>
      </c>
      <c r="I607">
        <v>124.69</v>
      </c>
      <c r="J607">
        <v>13.68</v>
      </c>
      <c r="K607">
        <v>0.10970000000000001</v>
      </c>
      <c r="L607">
        <v>9.4499999999999993</v>
      </c>
      <c r="M607">
        <v>1.17</v>
      </c>
      <c r="N607">
        <v>1.51</v>
      </c>
      <c r="O607">
        <f t="shared" si="18"/>
        <v>2016</v>
      </c>
      <c r="P607" t="str">
        <f t="shared" si="19"/>
        <v>Q3</v>
      </c>
      <c r="Q607" t="str" cm="1">
        <f t="array" ref="Q607">_xlfn.IFS(L607&lt;8,"Low Valuation",
     L607&lt;=15,"Fair Valuation",
     TRUE,"High Valuation")</f>
        <v>Fair Valuation</v>
      </c>
      <c r="R607" t="str" cm="1">
        <f t="array" ref="R607">_xlfn.IFS(G607&lt;100,"Small Cap",
     G607&lt;=1000,"Mid Cap",
     TRUE,"Large Cap")</f>
        <v>Mid Cap</v>
      </c>
    </row>
    <row r="608" spans="1:18" x14ac:dyDescent="0.35">
      <c r="A608">
        <v>607</v>
      </c>
      <c r="B608" t="s">
        <v>473</v>
      </c>
      <c r="C608" t="s">
        <v>1575</v>
      </c>
      <c r="D608" t="s">
        <v>4167</v>
      </c>
      <c r="E608" t="s">
        <v>4178</v>
      </c>
      <c r="F608" t="s">
        <v>4183</v>
      </c>
      <c r="G608">
        <v>4055.14</v>
      </c>
      <c r="H608" s="3">
        <v>42615</v>
      </c>
      <c r="I608">
        <v>1842.97</v>
      </c>
      <c r="J608">
        <v>630.66</v>
      </c>
      <c r="K608">
        <v>0.3422</v>
      </c>
      <c r="L608">
        <v>6.43</v>
      </c>
      <c r="M608">
        <v>1.22</v>
      </c>
      <c r="N608">
        <v>49.47</v>
      </c>
      <c r="O608">
        <f t="shared" si="18"/>
        <v>2016</v>
      </c>
      <c r="P608" t="str">
        <f t="shared" si="19"/>
        <v>Q3</v>
      </c>
      <c r="Q608" t="str" cm="1">
        <f t="array" ref="Q608">_xlfn.IFS(L608&lt;8,"Low Valuation",
     L608&lt;=15,"Fair Valuation",
     TRUE,"High Valuation")</f>
        <v>Low Valuation</v>
      </c>
      <c r="R608" t="str" cm="1">
        <f t="array" ref="R608">_xlfn.IFS(G608&lt;100,"Small Cap",
     G608&lt;=1000,"Mid Cap",
     TRUE,"Large Cap")</f>
        <v>Large Cap</v>
      </c>
    </row>
    <row r="609" spans="1:18" x14ac:dyDescent="0.35">
      <c r="A609">
        <v>608</v>
      </c>
      <c r="B609" t="s">
        <v>474</v>
      </c>
      <c r="C609" t="s">
        <v>1576</v>
      </c>
      <c r="D609" t="s">
        <v>4164</v>
      </c>
      <c r="E609" t="s">
        <v>4172</v>
      </c>
      <c r="F609" t="s">
        <v>4183</v>
      </c>
      <c r="G609">
        <v>7471.08</v>
      </c>
      <c r="H609" s="3">
        <v>42616</v>
      </c>
      <c r="I609">
        <v>3209.48</v>
      </c>
      <c r="J609">
        <v>458.63</v>
      </c>
      <c r="K609">
        <v>0.1429</v>
      </c>
      <c r="L609">
        <v>16.29</v>
      </c>
      <c r="M609">
        <v>1.79</v>
      </c>
      <c r="N609">
        <v>133.72999999999999</v>
      </c>
      <c r="O609">
        <f t="shared" si="18"/>
        <v>2016</v>
      </c>
      <c r="P609" t="str">
        <f t="shared" si="19"/>
        <v>Q3</v>
      </c>
      <c r="Q609" t="str" cm="1">
        <f t="array" ref="Q609">_xlfn.IFS(L609&lt;8,"Low Valuation",
     L609&lt;=15,"Fair Valuation",
     TRUE,"High Valuation")</f>
        <v>High Valuation</v>
      </c>
      <c r="R609" t="str" cm="1">
        <f t="array" ref="R609">_xlfn.IFS(G609&lt;100,"Small Cap",
     G609&lt;=1000,"Mid Cap",
     TRUE,"Large Cap")</f>
        <v>Large Cap</v>
      </c>
    </row>
    <row r="610" spans="1:18" x14ac:dyDescent="0.35">
      <c r="A610">
        <v>609</v>
      </c>
      <c r="B610" t="s">
        <v>475</v>
      </c>
      <c r="C610" t="s">
        <v>1577</v>
      </c>
      <c r="D610" t="s">
        <v>4164</v>
      </c>
      <c r="E610" t="s">
        <v>4177</v>
      </c>
      <c r="F610" t="s">
        <v>4182</v>
      </c>
      <c r="G610">
        <v>1506.96</v>
      </c>
      <c r="H610" s="3">
        <v>42617</v>
      </c>
      <c r="I610">
        <v>620.70000000000005</v>
      </c>
      <c r="J610">
        <v>100.8</v>
      </c>
      <c r="K610">
        <v>0.16239999999999999</v>
      </c>
      <c r="L610">
        <v>14.95</v>
      </c>
      <c r="M610">
        <v>1.31</v>
      </c>
      <c r="N610">
        <v>19.739999999999998</v>
      </c>
      <c r="O610">
        <f t="shared" si="18"/>
        <v>2016</v>
      </c>
      <c r="P610" t="str">
        <f t="shared" si="19"/>
        <v>Q3</v>
      </c>
      <c r="Q610" t="str" cm="1">
        <f t="array" ref="Q610">_xlfn.IFS(L610&lt;8,"Low Valuation",
     L610&lt;=15,"Fair Valuation",
     TRUE,"High Valuation")</f>
        <v>Fair Valuation</v>
      </c>
      <c r="R610" t="str" cm="1">
        <f t="array" ref="R610">_xlfn.IFS(G610&lt;100,"Small Cap",
     G610&lt;=1000,"Mid Cap",
     TRUE,"Large Cap")</f>
        <v>Large Cap</v>
      </c>
    </row>
    <row r="611" spans="1:18" x14ac:dyDescent="0.35">
      <c r="A611">
        <v>610</v>
      </c>
      <c r="B611" t="s">
        <v>476</v>
      </c>
      <c r="C611" t="s">
        <v>1578</v>
      </c>
      <c r="D611" t="s">
        <v>4168</v>
      </c>
      <c r="E611" t="s">
        <v>4179</v>
      </c>
      <c r="F611" t="s">
        <v>4181</v>
      </c>
      <c r="G611">
        <v>6858.3</v>
      </c>
      <c r="H611" s="3">
        <v>42618</v>
      </c>
      <c r="I611">
        <v>2448.13</v>
      </c>
      <c r="J611">
        <v>896.51</v>
      </c>
      <c r="K611">
        <v>0.36620000000000003</v>
      </c>
      <c r="L611">
        <v>7.65</v>
      </c>
      <c r="M611">
        <v>2.4300000000000002</v>
      </c>
      <c r="N611">
        <v>166.66</v>
      </c>
      <c r="O611">
        <f t="shared" si="18"/>
        <v>2016</v>
      </c>
      <c r="P611" t="str">
        <f t="shared" si="19"/>
        <v>Q3</v>
      </c>
      <c r="Q611" t="str" cm="1">
        <f t="array" ref="Q611">_xlfn.IFS(L611&lt;8,"Low Valuation",
     L611&lt;=15,"Fair Valuation",
     TRUE,"High Valuation")</f>
        <v>Low Valuation</v>
      </c>
      <c r="R611" t="str" cm="1">
        <f t="array" ref="R611">_xlfn.IFS(G611&lt;100,"Small Cap",
     G611&lt;=1000,"Mid Cap",
     TRUE,"Large Cap")</f>
        <v>Large Cap</v>
      </c>
    </row>
    <row r="612" spans="1:18" x14ac:dyDescent="0.35">
      <c r="A612">
        <v>611</v>
      </c>
      <c r="B612" t="s">
        <v>477</v>
      </c>
      <c r="C612" t="s">
        <v>1579</v>
      </c>
      <c r="D612" t="s">
        <v>4164</v>
      </c>
      <c r="E612" t="s">
        <v>4178</v>
      </c>
      <c r="F612" t="s">
        <v>4182</v>
      </c>
      <c r="G612">
        <v>294.08</v>
      </c>
      <c r="H612" s="3">
        <v>42619</v>
      </c>
      <c r="I612">
        <v>261.02</v>
      </c>
      <c r="J612">
        <v>33.880000000000003</v>
      </c>
      <c r="K612">
        <v>0.1298</v>
      </c>
      <c r="L612">
        <v>8.68</v>
      </c>
      <c r="M612">
        <v>2.11</v>
      </c>
      <c r="N612">
        <v>6.21</v>
      </c>
      <c r="O612">
        <f t="shared" si="18"/>
        <v>2016</v>
      </c>
      <c r="P612" t="str">
        <f t="shared" si="19"/>
        <v>Q3</v>
      </c>
      <c r="Q612" t="str" cm="1">
        <f t="array" ref="Q612">_xlfn.IFS(L612&lt;8,"Low Valuation",
     L612&lt;=15,"Fair Valuation",
     TRUE,"High Valuation")</f>
        <v>Fair Valuation</v>
      </c>
      <c r="R612" t="str" cm="1">
        <f t="array" ref="R612">_xlfn.IFS(G612&lt;100,"Small Cap",
     G612&lt;=1000,"Mid Cap",
     TRUE,"Large Cap")</f>
        <v>Mid Cap</v>
      </c>
    </row>
    <row r="613" spans="1:18" x14ac:dyDescent="0.35">
      <c r="A613">
        <v>612</v>
      </c>
      <c r="B613" t="s">
        <v>437</v>
      </c>
      <c r="C613" t="s">
        <v>1580</v>
      </c>
      <c r="D613" t="s">
        <v>4166</v>
      </c>
      <c r="E613" t="s">
        <v>4173</v>
      </c>
      <c r="F613" t="s">
        <v>4182</v>
      </c>
      <c r="G613">
        <v>5523.37</v>
      </c>
      <c r="H613" s="3">
        <v>42620</v>
      </c>
      <c r="I613">
        <v>2306.5700000000002</v>
      </c>
      <c r="J613">
        <v>682.74</v>
      </c>
      <c r="K613">
        <v>0.29599999999999999</v>
      </c>
      <c r="L613">
        <v>8.09</v>
      </c>
      <c r="M613">
        <v>0.83</v>
      </c>
      <c r="N613">
        <v>45.84</v>
      </c>
      <c r="O613">
        <f t="shared" si="18"/>
        <v>2016</v>
      </c>
      <c r="P613" t="str">
        <f t="shared" si="19"/>
        <v>Q3</v>
      </c>
      <c r="Q613" t="str" cm="1">
        <f t="array" ref="Q613">_xlfn.IFS(L613&lt;8,"Low Valuation",
     L613&lt;=15,"Fair Valuation",
     TRUE,"High Valuation")</f>
        <v>Fair Valuation</v>
      </c>
      <c r="R613" t="str" cm="1">
        <f t="array" ref="R613">_xlfn.IFS(G613&lt;100,"Small Cap",
     G613&lt;=1000,"Mid Cap",
     TRUE,"Large Cap")</f>
        <v>Large Cap</v>
      </c>
    </row>
    <row r="614" spans="1:18" x14ac:dyDescent="0.35">
      <c r="A614">
        <v>613</v>
      </c>
      <c r="B614" t="s">
        <v>478</v>
      </c>
      <c r="C614" t="s">
        <v>1581</v>
      </c>
      <c r="D614" t="s">
        <v>4168</v>
      </c>
      <c r="E614" t="s">
        <v>4175</v>
      </c>
      <c r="F614" t="s">
        <v>4182</v>
      </c>
      <c r="G614">
        <v>9777.5400000000009</v>
      </c>
      <c r="H614" s="3">
        <v>42621</v>
      </c>
      <c r="I614">
        <v>2628.2</v>
      </c>
      <c r="J614">
        <v>846.54</v>
      </c>
      <c r="K614">
        <v>0.3221</v>
      </c>
      <c r="L614">
        <v>11.55</v>
      </c>
      <c r="M614">
        <v>2.2400000000000002</v>
      </c>
      <c r="N614">
        <v>219.02</v>
      </c>
      <c r="O614">
        <f t="shared" si="18"/>
        <v>2016</v>
      </c>
      <c r="P614" t="str">
        <f t="shared" si="19"/>
        <v>Q3</v>
      </c>
      <c r="Q614" t="str" cm="1">
        <f t="array" ref="Q614">_xlfn.IFS(L614&lt;8,"Low Valuation",
     L614&lt;=15,"Fair Valuation",
     TRUE,"High Valuation")</f>
        <v>Fair Valuation</v>
      </c>
      <c r="R614" t="str" cm="1">
        <f t="array" ref="R614">_xlfn.IFS(G614&lt;100,"Small Cap",
     G614&lt;=1000,"Mid Cap",
     TRUE,"Large Cap")</f>
        <v>Large Cap</v>
      </c>
    </row>
    <row r="615" spans="1:18" x14ac:dyDescent="0.35">
      <c r="A615">
        <v>614</v>
      </c>
      <c r="B615" t="s">
        <v>479</v>
      </c>
      <c r="C615" t="s">
        <v>1582</v>
      </c>
      <c r="D615" t="s">
        <v>4166</v>
      </c>
      <c r="E615" t="s">
        <v>4177</v>
      </c>
      <c r="F615" t="s">
        <v>4182</v>
      </c>
      <c r="G615">
        <v>5114.1899999999996</v>
      </c>
      <c r="H615" s="3">
        <v>42622</v>
      </c>
      <c r="I615">
        <v>3319.04</v>
      </c>
      <c r="J615">
        <v>579.84</v>
      </c>
      <c r="K615">
        <v>0.17469999999999999</v>
      </c>
      <c r="L615">
        <v>8.82</v>
      </c>
      <c r="M615">
        <v>1.25</v>
      </c>
      <c r="N615">
        <v>63.93</v>
      </c>
      <c r="O615">
        <f t="shared" si="18"/>
        <v>2016</v>
      </c>
      <c r="P615" t="str">
        <f t="shared" si="19"/>
        <v>Q3</v>
      </c>
      <c r="Q615" t="str" cm="1">
        <f t="array" ref="Q615">_xlfn.IFS(L615&lt;8,"Low Valuation",
     L615&lt;=15,"Fair Valuation",
     TRUE,"High Valuation")</f>
        <v>Fair Valuation</v>
      </c>
      <c r="R615" t="str" cm="1">
        <f t="array" ref="R615">_xlfn.IFS(G615&lt;100,"Small Cap",
     G615&lt;=1000,"Mid Cap",
     TRUE,"Large Cap")</f>
        <v>Large Cap</v>
      </c>
    </row>
    <row r="616" spans="1:18" x14ac:dyDescent="0.35">
      <c r="A616">
        <v>615</v>
      </c>
      <c r="B616" t="s">
        <v>480</v>
      </c>
      <c r="C616" t="s">
        <v>1583</v>
      </c>
      <c r="D616" t="s">
        <v>4169</v>
      </c>
      <c r="E616" t="s">
        <v>4179</v>
      </c>
      <c r="F616" t="s">
        <v>4182</v>
      </c>
      <c r="G616">
        <v>23652.31</v>
      </c>
      <c r="H616" s="3">
        <v>42623</v>
      </c>
      <c r="I616">
        <v>3795.25</v>
      </c>
      <c r="J616">
        <v>1447.51</v>
      </c>
      <c r="K616">
        <v>0.38140000000000002</v>
      </c>
      <c r="L616">
        <v>16.34</v>
      </c>
      <c r="M616">
        <v>1.02</v>
      </c>
      <c r="N616">
        <v>241.25</v>
      </c>
      <c r="O616">
        <f t="shared" si="18"/>
        <v>2016</v>
      </c>
      <c r="P616" t="str">
        <f t="shared" si="19"/>
        <v>Q3</v>
      </c>
      <c r="Q616" t="str" cm="1">
        <f t="array" ref="Q616">_xlfn.IFS(L616&lt;8,"Low Valuation",
     L616&lt;=15,"Fair Valuation",
     TRUE,"High Valuation")</f>
        <v>High Valuation</v>
      </c>
      <c r="R616" t="str" cm="1">
        <f t="array" ref="R616">_xlfn.IFS(G616&lt;100,"Small Cap",
     G616&lt;=1000,"Mid Cap",
     TRUE,"Large Cap")</f>
        <v>Large Cap</v>
      </c>
    </row>
    <row r="617" spans="1:18" x14ac:dyDescent="0.35">
      <c r="A617">
        <v>616</v>
      </c>
      <c r="B617" t="s">
        <v>432</v>
      </c>
      <c r="C617" t="s">
        <v>1584</v>
      </c>
      <c r="D617" t="s">
        <v>4166</v>
      </c>
      <c r="E617" t="s">
        <v>4177</v>
      </c>
      <c r="F617" t="s">
        <v>4183</v>
      </c>
      <c r="G617">
        <v>7444.81</v>
      </c>
      <c r="H617" s="3">
        <v>42624</v>
      </c>
      <c r="I617">
        <v>2090.7800000000002</v>
      </c>
      <c r="J617">
        <v>592.74</v>
      </c>
      <c r="K617">
        <v>0.28349999999999997</v>
      </c>
      <c r="L617">
        <v>12.56</v>
      </c>
      <c r="M617">
        <v>1.28</v>
      </c>
      <c r="N617">
        <v>95.29</v>
      </c>
      <c r="O617">
        <f t="shared" si="18"/>
        <v>2016</v>
      </c>
      <c r="P617" t="str">
        <f t="shared" si="19"/>
        <v>Q3</v>
      </c>
      <c r="Q617" t="str" cm="1">
        <f t="array" ref="Q617">_xlfn.IFS(L617&lt;8,"Low Valuation",
     L617&lt;=15,"Fair Valuation",
     TRUE,"High Valuation")</f>
        <v>Fair Valuation</v>
      </c>
      <c r="R617" t="str" cm="1">
        <f t="array" ref="R617">_xlfn.IFS(G617&lt;100,"Small Cap",
     G617&lt;=1000,"Mid Cap",
     TRUE,"Large Cap")</f>
        <v>Large Cap</v>
      </c>
    </row>
    <row r="618" spans="1:18" x14ac:dyDescent="0.35">
      <c r="A618">
        <v>617</v>
      </c>
      <c r="B618" t="s">
        <v>16</v>
      </c>
      <c r="C618" t="s">
        <v>1585</v>
      </c>
      <c r="D618" t="s">
        <v>4164</v>
      </c>
      <c r="E618" t="s">
        <v>4174</v>
      </c>
      <c r="F618" t="s">
        <v>4183</v>
      </c>
      <c r="G618">
        <v>1222.58</v>
      </c>
      <c r="H618" s="3">
        <v>42625</v>
      </c>
      <c r="I618">
        <v>552.03</v>
      </c>
      <c r="J618">
        <v>173.17</v>
      </c>
      <c r="K618">
        <v>0.31369999999999998</v>
      </c>
      <c r="L618">
        <v>7.06</v>
      </c>
      <c r="M618">
        <v>2.23</v>
      </c>
      <c r="N618">
        <v>27.26</v>
      </c>
      <c r="O618">
        <f t="shared" si="18"/>
        <v>2016</v>
      </c>
      <c r="P618" t="str">
        <f t="shared" si="19"/>
        <v>Q3</v>
      </c>
      <c r="Q618" t="str" cm="1">
        <f t="array" ref="Q618">_xlfn.IFS(L618&lt;8,"Low Valuation",
     L618&lt;=15,"Fair Valuation",
     TRUE,"High Valuation")</f>
        <v>Low Valuation</v>
      </c>
      <c r="R618" t="str" cm="1">
        <f t="array" ref="R618">_xlfn.IFS(G618&lt;100,"Small Cap",
     G618&lt;=1000,"Mid Cap",
     TRUE,"Large Cap")</f>
        <v>Large Cap</v>
      </c>
    </row>
    <row r="619" spans="1:18" x14ac:dyDescent="0.35">
      <c r="A619">
        <v>618</v>
      </c>
      <c r="B619" t="s">
        <v>451</v>
      </c>
      <c r="C619" t="s">
        <v>1586</v>
      </c>
      <c r="D619" t="s">
        <v>4165</v>
      </c>
      <c r="E619" t="s">
        <v>4173</v>
      </c>
      <c r="F619" t="s">
        <v>4181</v>
      </c>
      <c r="G619">
        <v>15999.04</v>
      </c>
      <c r="H619" s="3">
        <v>42626</v>
      </c>
      <c r="I619">
        <v>4324.07</v>
      </c>
      <c r="J619">
        <v>1351.27</v>
      </c>
      <c r="K619">
        <v>0.3125</v>
      </c>
      <c r="L619">
        <v>11.84</v>
      </c>
      <c r="M619">
        <v>1.9</v>
      </c>
      <c r="N619">
        <v>303.98</v>
      </c>
      <c r="O619">
        <f t="shared" si="18"/>
        <v>2016</v>
      </c>
      <c r="P619" t="str">
        <f t="shared" si="19"/>
        <v>Q3</v>
      </c>
      <c r="Q619" t="str" cm="1">
        <f t="array" ref="Q619">_xlfn.IFS(L619&lt;8,"Low Valuation",
     L619&lt;=15,"Fair Valuation",
     TRUE,"High Valuation")</f>
        <v>Fair Valuation</v>
      </c>
      <c r="R619" t="str" cm="1">
        <f t="array" ref="R619">_xlfn.IFS(G619&lt;100,"Small Cap",
     G619&lt;=1000,"Mid Cap",
     TRUE,"Large Cap")</f>
        <v>Large Cap</v>
      </c>
    </row>
    <row r="620" spans="1:18" x14ac:dyDescent="0.35">
      <c r="A620">
        <v>619</v>
      </c>
      <c r="B620" t="s">
        <v>481</v>
      </c>
      <c r="C620" t="s">
        <v>1587</v>
      </c>
      <c r="D620" t="s">
        <v>4169</v>
      </c>
      <c r="E620" t="s">
        <v>4177</v>
      </c>
      <c r="F620" t="s">
        <v>4182</v>
      </c>
      <c r="G620">
        <v>10501.67</v>
      </c>
      <c r="H620" s="3">
        <v>42627</v>
      </c>
      <c r="I620">
        <v>2005.19</v>
      </c>
      <c r="J620">
        <v>680.16</v>
      </c>
      <c r="K620">
        <v>0.3392</v>
      </c>
      <c r="L620">
        <v>15.44</v>
      </c>
      <c r="M620">
        <v>0.80999999999999994</v>
      </c>
      <c r="N620">
        <v>85.06</v>
      </c>
      <c r="O620">
        <f t="shared" si="18"/>
        <v>2016</v>
      </c>
      <c r="P620" t="str">
        <f t="shared" si="19"/>
        <v>Q3</v>
      </c>
      <c r="Q620" t="str" cm="1">
        <f t="array" ref="Q620">_xlfn.IFS(L620&lt;8,"Low Valuation",
     L620&lt;=15,"Fair Valuation",
     TRUE,"High Valuation")</f>
        <v>High Valuation</v>
      </c>
      <c r="R620" t="str" cm="1">
        <f t="array" ref="R620">_xlfn.IFS(G620&lt;100,"Small Cap",
     G620&lt;=1000,"Mid Cap",
     TRUE,"Large Cap")</f>
        <v>Large Cap</v>
      </c>
    </row>
    <row r="621" spans="1:18" x14ac:dyDescent="0.35">
      <c r="A621">
        <v>620</v>
      </c>
      <c r="B621" t="s">
        <v>30</v>
      </c>
      <c r="C621" t="s">
        <v>1588</v>
      </c>
      <c r="D621" t="s">
        <v>4166</v>
      </c>
      <c r="E621" t="s">
        <v>4179</v>
      </c>
      <c r="F621" t="s">
        <v>4183</v>
      </c>
      <c r="G621">
        <v>3420.34</v>
      </c>
      <c r="H621" s="3">
        <v>42628</v>
      </c>
      <c r="I621">
        <v>1623.2</v>
      </c>
      <c r="J621">
        <v>329.83</v>
      </c>
      <c r="K621">
        <v>0.20319999999999999</v>
      </c>
      <c r="L621">
        <v>10.37</v>
      </c>
      <c r="M621">
        <v>1.63</v>
      </c>
      <c r="N621">
        <v>55.75</v>
      </c>
      <c r="O621">
        <f t="shared" si="18"/>
        <v>2016</v>
      </c>
      <c r="P621" t="str">
        <f t="shared" si="19"/>
        <v>Q3</v>
      </c>
      <c r="Q621" t="str" cm="1">
        <f t="array" ref="Q621">_xlfn.IFS(L621&lt;8,"Low Valuation",
     L621&lt;=15,"Fair Valuation",
     TRUE,"High Valuation")</f>
        <v>Fair Valuation</v>
      </c>
      <c r="R621" t="str" cm="1">
        <f t="array" ref="R621">_xlfn.IFS(G621&lt;100,"Small Cap",
     G621&lt;=1000,"Mid Cap",
     TRUE,"Large Cap")</f>
        <v>Large Cap</v>
      </c>
    </row>
    <row r="622" spans="1:18" x14ac:dyDescent="0.35">
      <c r="A622">
        <v>621</v>
      </c>
      <c r="B622" t="s">
        <v>34</v>
      </c>
      <c r="C622" t="s">
        <v>1589</v>
      </c>
      <c r="D622" t="s">
        <v>4166</v>
      </c>
      <c r="E622" t="s">
        <v>4173</v>
      </c>
      <c r="F622" t="s">
        <v>4181</v>
      </c>
      <c r="G622">
        <v>643.20000000000005</v>
      </c>
      <c r="H622" s="3">
        <v>42629</v>
      </c>
      <c r="I622">
        <v>256.35000000000002</v>
      </c>
      <c r="J622">
        <v>76.39</v>
      </c>
      <c r="K622">
        <v>0.29799999999999999</v>
      </c>
      <c r="L622">
        <v>8.42</v>
      </c>
      <c r="M622">
        <v>1.33</v>
      </c>
      <c r="N622">
        <v>8.5500000000000007</v>
      </c>
      <c r="O622">
        <f t="shared" si="18"/>
        <v>2016</v>
      </c>
      <c r="P622" t="str">
        <f t="shared" si="19"/>
        <v>Q3</v>
      </c>
      <c r="Q622" t="str" cm="1">
        <f t="array" ref="Q622">_xlfn.IFS(L622&lt;8,"Low Valuation",
     L622&lt;=15,"Fair Valuation",
     TRUE,"High Valuation")</f>
        <v>Fair Valuation</v>
      </c>
      <c r="R622" t="str" cm="1">
        <f t="array" ref="R622">_xlfn.IFS(G622&lt;100,"Small Cap",
     G622&lt;=1000,"Mid Cap",
     TRUE,"Large Cap")</f>
        <v>Mid Cap</v>
      </c>
    </row>
    <row r="623" spans="1:18" x14ac:dyDescent="0.35">
      <c r="A623">
        <v>622</v>
      </c>
      <c r="B623" t="s">
        <v>482</v>
      </c>
      <c r="C623" t="s">
        <v>1590</v>
      </c>
      <c r="D623" t="s">
        <v>4166</v>
      </c>
      <c r="E623" t="s">
        <v>4179</v>
      </c>
      <c r="F623" t="s">
        <v>4183</v>
      </c>
      <c r="G623">
        <v>4948.93</v>
      </c>
      <c r="H623" s="3">
        <v>42630</v>
      </c>
      <c r="I623">
        <v>2281.92</v>
      </c>
      <c r="J623">
        <v>466.88</v>
      </c>
      <c r="K623">
        <v>0.2046</v>
      </c>
      <c r="L623">
        <v>10.6</v>
      </c>
      <c r="M623">
        <v>0.86</v>
      </c>
      <c r="N623">
        <v>42.56</v>
      </c>
      <c r="O623">
        <f t="shared" si="18"/>
        <v>2016</v>
      </c>
      <c r="P623" t="str">
        <f t="shared" si="19"/>
        <v>Q3</v>
      </c>
      <c r="Q623" t="str" cm="1">
        <f t="array" ref="Q623">_xlfn.IFS(L623&lt;8,"Low Valuation",
     L623&lt;=15,"Fair Valuation",
     TRUE,"High Valuation")</f>
        <v>Fair Valuation</v>
      </c>
      <c r="R623" t="str" cm="1">
        <f t="array" ref="R623">_xlfn.IFS(G623&lt;100,"Small Cap",
     G623&lt;=1000,"Mid Cap",
     TRUE,"Large Cap")</f>
        <v>Large Cap</v>
      </c>
    </row>
    <row r="624" spans="1:18" x14ac:dyDescent="0.35">
      <c r="A624">
        <v>623</v>
      </c>
      <c r="B624" t="s">
        <v>208</v>
      </c>
      <c r="C624" t="s">
        <v>1591</v>
      </c>
      <c r="D624" t="s">
        <v>4165</v>
      </c>
      <c r="E624" t="s">
        <v>4179</v>
      </c>
      <c r="F624" t="s">
        <v>4183</v>
      </c>
      <c r="G624">
        <v>1351.43</v>
      </c>
      <c r="H624" s="3">
        <v>42631</v>
      </c>
      <c r="I624">
        <v>387.24</v>
      </c>
      <c r="J624">
        <v>102.77</v>
      </c>
      <c r="K624">
        <v>0.26540000000000002</v>
      </c>
      <c r="L624">
        <v>13.15</v>
      </c>
      <c r="M624">
        <v>0.79</v>
      </c>
      <c r="N624">
        <v>10.68</v>
      </c>
      <c r="O624">
        <f t="shared" si="18"/>
        <v>2016</v>
      </c>
      <c r="P624" t="str">
        <f t="shared" si="19"/>
        <v>Q3</v>
      </c>
      <c r="Q624" t="str" cm="1">
        <f t="array" ref="Q624">_xlfn.IFS(L624&lt;8,"Low Valuation",
     L624&lt;=15,"Fair Valuation",
     TRUE,"High Valuation")</f>
        <v>Fair Valuation</v>
      </c>
      <c r="R624" t="str" cm="1">
        <f t="array" ref="R624">_xlfn.IFS(G624&lt;100,"Small Cap",
     G624&lt;=1000,"Mid Cap",
     TRUE,"Large Cap")</f>
        <v>Large Cap</v>
      </c>
    </row>
    <row r="625" spans="1:18" x14ac:dyDescent="0.35">
      <c r="A625">
        <v>624</v>
      </c>
      <c r="B625" t="s">
        <v>483</v>
      </c>
      <c r="C625" t="s">
        <v>1592</v>
      </c>
      <c r="D625" t="s">
        <v>4169</v>
      </c>
      <c r="E625" t="s">
        <v>4178</v>
      </c>
      <c r="F625" t="s">
        <v>4180</v>
      </c>
      <c r="G625">
        <v>3542.31</v>
      </c>
      <c r="H625" s="3">
        <v>42632</v>
      </c>
      <c r="I625">
        <v>1193.1600000000001</v>
      </c>
      <c r="J625">
        <v>221.81</v>
      </c>
      <c r="K625">
        <v>0.18590000000000001</v>
      </c>
      <c r="L625">
        <v>15.97</v>
      </c>
      <c r="M625">
        <v>0.80999999999999994</v>
      </c>
      <c r="N625">
        <v>28.69</v>
      </c>
      <c r="O625">
        <f t="shared" si="18"/>
        <v>2016</v>
      </c>
      <c r="P625" t="str">
        <f t="shared" si="19"/>
        <v>Q3</v>
      </c>
      <c r="Q625" t="str" cm="1">
        <f t="array" ref="Q625">_xlfn.IFS(L625&lt;8,"Low Valuation",
     L625&lt;=15,"Fair Valuation",
     TRUE,"High Valuation")</f>
        <v>High Valuation</v>
      </c>
      <c r="R625" t="str" cm="1">
        <f t="array" ref="R625">_xlfn.IFS(G625&lt;100,"Small Cap",
     G625&lt;=1000,"Mid Cap",
     TRUE,"Large Cap")</f>
        <v>Large Cap</v>
      </c>
    </row>
    <row r="626" spans="1:18" x14ac:dyDescent="0.35">
      <c r="A626">
        <v>625</v>
      </c>
      <c r="B626" t="s">
        <v>484</v>
      </c>
      <c r="C626" t="s">
        <v>1593</v>
      </c>
      <c r="D626" t="s">
        <v>4167</v>
      </c>
      <c r="E626" t="s">
        <v>4176</v>
      </c>
      <c r="F626" t="s">
        <v>4182</v>
      </c>
      <c r="G626">
        <v>7615.81</v>
      </c>
      <c r="H626" s="3">
        <v>42633</v>
      </c>
      <c r="I626">
        <v>2783.09</v>
      </c>
      <c r="J626">
        <v>752.55</v>
      </c>
      <c r="K626">
        <v>0.27039999999999997</v>
      </c>
      <c r="L626">
        <v>10.119999999999999</v>
      </c>
      <c r="M626">
        <v>1.2</v>
      </c>
      <c r="N626">
        <v>91.39</v>
      </c>
      <c r="O626">
        <f t="shared" si="18"/>
        <v>2016</v>
      </c>
      <c r="P626" t="str">
        <f t="shared" si="19"/>
        <v>Q3</v>
      </c>
      <c r="Q626" t="str" cm="1">
        <f t="array" ref="Q626">_xlfn.IFS(L626&lt;8,"Low Valuation",
     L626&lt;=15,"Fair Valuation",
     TRUE,"High Valuation")</f>
        <v>Fair Valuation</v>
      </c>
      <c r="R626" t="str" cm="1">
        <f t="array" ref="R626">_xlfn.IFS(G626&lt;100,"Small Cap",
     G626&lt;=1000,"Mid Cap",
     TRUE,"Large Cap")</f>
        <v>Large Cap</v>
      </c>
    </row>
    <row r="627" spans="1:18" x14ac:dyDescent="0.35">
      <c r="A627">
        <v>626</v>
      </c>
      <c r="B627" t="s">
        <v>485</v>
      </c>
      <c r="C627" t="s">
        <v>1594</v>
      </c>
      <c r="D627" t="s">
        <v>4168</v>
      </c>
      <c r="E627" t="s">
        <v>4179</v>
      </c>
      <c r="F627" t="s">
        <v>4183</v>
      </c>
      <c r="G627">
        <v>17649.29</v>
      </c>
      <c r="H627" s="3">
        <v>42634</v>
      </c>
      <c r="I627">
        <v>4797.6000000000004</v>
      </c>
      <c r="J627">
        <v>1276.1600000000001</v>
      </c>
      <c r="K627">
        <v>0.26600000000000001</v>
      </c>
      <c r="L627">
        <v>13.83</v>
      </c>
      <c r="M627">
        <v>1.48</v>
      </c>
      <c r="N627">
        <v>261.20999999999998</v>
      </c>
      <c r="O627">
        <f t="shared" si="18"/>
        <v>2016</v>
      </c>
      <c r="P627" t="str">
        <f t="shared" si="19"/>
        <v>Q3</v>
      </c>
      <c r="Q627" t="str" cm="1">
        <f t="array" ref="Q627">_xlfn.IFS(L627&lt;8,"Low Valuation",
     L627&lt;=15,"Fair Valuation",
     TRUE,"High Valuation")</f>
        <v>Fair Valuation</v>
      </c>
      <c r="R627" t="str" cm="1">
        <f t="array" ref="R627">_xlfn.IFS(G627&lt;100,"Small Cap",
     G627&lt;=1000,"Mid Cap",
     TRUE,"Large Cap")</f>
        <v>Large Cap</v>
      </c>
    </row>
    <row r="628" spans="1:18" x14ac:dyDescent="0.35">
      <c r="A628">
        <v>627</v>
      </c>
      <c r="B628" t="s">
        <v>486</v>
      </c>
      <c r="C628" t="s">
        <v>1595</v>
      </c>
      <c r="D628" t="s">
        <v>4166</v>
      </c>
      <c r="E628" t="s">
        <v>4175</v>
      </c>
      <c r="F628" t="s">
        <v>4180</v>
      </c>
      <c r="G628">
        <v>7085.66</v>
      </c>
      <c r="H628" s="3">
        <v>42635</v>
      </c>
      <c r="I628">
        <v>3250.92</v>
      </c>
      <c r="J628">
        <v>915.46</v>
      </c>
      <c r="K628">
        <v>0.28160000000000002</v>
      </c>
      <c r="L628">
        <v>7.74</v>
      </c>
      <c r="M628">
        <v>1.17</v>
      </c>
      <c r="N628">
        <v>82.9</v>
      </c>
      <c r="O628">
        <f t="shared" si="18"/>
        <v>2016</v>
      </c>
      <c r="P628" t="str">
        <f t="shared" si="19"/>
        <v>Q3</v>
      </c>
      <c r="Q628" t="str" cm="1">
        <f t="array" ref="Q628">_xlfn.IFS(L628&lt;8,"Low Valuation",
     L628&lt;=15,"Fair Valuation",
     TRUE,"High Valuation")</f>
        <v>Low Valuation</v>
      </c>
      <c r="R628" t="str" cm="1">
        <f t="array" ref="R628">_xlfn.IFS(G628&lt;100,"Small Cap",
     G628&lt;=1000,"Mid Cap",
     TRUE,"Large Cap")</f>
        <v>Large Cap</v>
      </c>
    </row>
    <row r="629" spans="1:18" x14ac:dyDescent="0.35">
      <c r="A629">
        <v>628</v>
      </c>
      <c r="B629" t="s">
        <v>458</v>
      </c>
      <c r="C629" t="s">
        <v>1596</v>
      </c>
      <c r="D629" t="s">
        <v>4170</v>
      </c>
      <c r="E629" t="s">
        <v>4177</v>
      </c>
      <c r="F629" t="s">
        <v>4180</v>
      </c>
      <c r="G629">
        <v>3337.16</v>
      </c>
      <c r="H629" s="3">
        <v>42636</v>
      </c>
      <c r="I629">
        <v>2329.15</v>
      </c>
      <c r="J629">
        <v>322.12</v>
      </c>
      <c r="K629">
        <v>0.13830000000000001</v>
      </c>
      <c r="L629">
        <v>10.36</v>
      </c>
      <c r="M629">
        <v>0.96</v>
      </c>
      <c r="N629">
        <v>32.04</v>
      </c>
      <c r="O629">
        <f t="shared" si="18"/>
        <v>2016</v>
      </c>
      <c r="P629" t="str">
        <f t="shared" si="19"/>
        <v>Q3</v>
      </c>
      <c r="Q629" t="str" cm="1">
        <f t="array" ref="Q629">_xlfn.IFS(L629&lt;8,"Low Valuation",
     L629&lt;=15,"Fair Valuation",
     TRUE,"High Valuation")</f>
        <v>Fair Valuation</v>
      </c>
      <c r="R629" t="str" cm="1">
        <f t="array" ref="R629">_xlfn.IFS(G629&lt;100,"Small Cap",
     G629&lt;=1000,"Mid Cap",
     TRUE,"Large Cap")</f>
        <v>Large Cap</v>
      </c>
    </row>
    <row r="630" spans="1:18" x14ac:dyDescent="0.35">
      <c r="A630">
        <v>629</v>
      </c>
      <c r="B630" t="s">
        <v>487</v>
      </c>
      <c r="C630" t="s">
        <v>1597</v>
      </c>
      <c r="D630" t="s">
        <v>4167</v>
      </c>
      <c r="E630" t="s">
        <v>4178</v>
      </c>
      <c r="F630" t="s">
        <v>4183</v>
      </c>
      <c r="G630">
        <v>7492.4</v>
      </c>
      <c r="H630" s="3">
        <v>42637</v>
      </c>
      <c r="I630">
        <v>4245.1400000000003</v>
      </c>
      <c r="J630">
        <v>859.22</v>
      </c>
      <c r="K630">
        <v>0.2024</v>
      </c>
      <c r="L630">
        <v>8.7200000000000006</v>
      </c>
      <c r="M630">
        <v>1.32</v>
      </c>
      <c r="N630">
        <v>98.9</v>
      </c>
      <c r="O630">
        <f t="shared" si="18"/>
        <v>2016</v>
      </c>
      <c r="P630" t="str">
        <f t="shared" si="19"/>
        <v>Q3</v>
      </c>
      <c r="Q630" t="str" cm="1">
        <f t="array" ref="Q630">_xlfn.IFS(L630&lt;8,"Low Valuation",
     L630&lt;=15,"Fair Valuation",
     TRUE,"High Valuation")</f>
        <v>Fair Valuation</v>
      </c>
      <c r="R630" t="str" cm="1">
        <f t="array" ref="R630">_xlfn.IFS(G630&lt;100,"Small Cap",
     G630&lt;=1000,"Mid Cap",
     TRUE,"Large Cap")</f>
        <v>Large Cap</v>
      </c>
    </row>
    <row r="631" spans="1:18" x14ac:dyDescent="0.35">
      <c r="A631">
        <v>630</v>
      </c>
      <c r="B631" t="s">
        <v>14</v>
      </c>
      <c r="C631" t="s">
        <v>1598</v>
      </c>
      <c r="D631" t="s">
        <v>4166</v>
      </c>
      <c r="E631" t="s">
        <v>4172</v>
      </c>
      <c r="F631" t="s">
        <v>4180</v>
      </c>
      <c r="G631">
        <v>3355.5</v>
      </c>
      <c r="H631" s="3">
        <v>42638</v>
      </c>
      <c r="I631">
        <v>3431.17</v>
      </c>
      <c r="J631">
        <v>410.71</v>
      </c>
      <c r="K631">
        <v>0.1197</v>
      </c>
      <c r="L631">
        <v>8.17</v>
      </c>
      <c r="M631">
        <v>1.89</v>
      </c>
      <c r="N631">
        <v>63.42</v>
      </c>
      <c r="O631">
        <f t="shared" si="18"/>
        <v>2016</v>
      </c>
      <c r="P631" t="str">
        <f t="shared" si="19"/>
        <v>Q3</v>
      </c>
      <c r="Q631" t="str" cm="1">
        <f t="array" ref="Q631">_xlfn.IFS(L631&lt;8,"Low Valuation",
     L631&lt;=15,"Fair Valuation",
     TRUE,"High Valuation")</f>
        <v>Fair Valuation</v>
      </c>
      <c r="R631" t="str" cm="1">
        <f t="array" ref="R631">_xlfn.IFS(G631&lt;100,"Small Cap",
     G631&lt;=1000,"Mid Cap",
     TRUE,"Large Cap")</f>
        <v>Large Cap</v>
      </c>
    </row>
    <row r="632" spans="1:18" x14ac:dyDescent="0.35">
      <c r="A632">
        <v>631</v>
      </c>
      <c r="B632" t="s">
        <v>468</v>
      </c>
      <c r="C632" t="s">
        <v>1599</v>
      </c>
      <c r="D632" t="s">
        <v>4165</v>
      </c>
      <c r="E632" t="s">
        <v>4172</v>
      </c>
      <c r="F632" t="s">
        <v>4182</v>
      </c>
      <c r="G632">
        <v>17818.23</v>
      </c>
      <c r="H632" s="3">
        <v>42639</v>
      </c>
      <c r="I632">
        <v>3773.67</v>
      </c>
      <c r="J632">
        <v>1076.6300000000001</v>
      </c>
      <c r="K632">
        <v>0.2853</v>
      </c>
      <c r="L632">
        <v>16.55</v>
      </c>
      <c r="M632">
        <v>0.84</v>
      </c>
      <c r="N632">
        <v>149.66999999999999</v>
      </c>
      <c r="O632">
        <f t="shared" si="18"/>
        <v>2016</v>
      </c>
      <c r="P632" t="str">
        <f t="shared" si="19"/>
        <v>Q3</v>
      </c>
      <c r="Q632" t="str" cm="1">
        <f t="array" ref="Q632">_xlfn.IFS(L632&lt;8,"Low Valuation",
     L632&lt;=15,"Fair Valuation",
     TRUE,"High Valuation")</f>
        <v>High Valuation</v>
      </c>
      <c r="R632" t="str" cm="1">
        <f t="array" ref="R632">_xlfn.IFS(G632&lt;100,"Small Cap",
     G632&lt;=1000,"Mid Cap",
     TRUE,"Large Cap")</f>
        <v>Large Cap</v>
      </c>
    </row>
    <row r="633" spans="1:18" x14ac:dyDescent="0.35">
      <c r="A633">
        <v>632</v>
      </c>
      <c r="B633" t="s">
        <v>488</v>
      </c>
      <c r="C633" t="s">
        <v>1600</v>
      </c>
      <c r="D633" t="s">
        <v>4171</v>
      </c>
      <c r="E633" t="s">
        <v>4177</v>
      </c>
      <c r="F633" t="s">
        <v>4181</v>
      </c>
      <c r="G633">
        <v>10351.530000000001</v>
      </c>
      <c r="H633" s="3">
        <v>42640</v>
      </c>
      <c r="I633">
        <v>3532.56</v>
      </c>
      <c r="J633">
        <v>1325.42</v>
      </c>
      <c r="K633">
        <v>0.37519999999999998</v>
      </c>
      <c r="L633">
        <v>7.81</v>
      </c>
      <c r="M633">
        <v>0.9900000000000001</v>
      </c>
      <c r="N633">
        <v>102.48</v>
      </c>
      <c r="O633">
        <f t="shared" si="18"/>
        <v>2016</v>
      </c>
      <c r="P633" t="str">
        <f t="shared" si="19"/>
        <v>Q3</v>
      </c>
      <c r="Q633" t="str" cm="1">
        <f t="array" ref="Q633">_xlfn.IFS(L633&lt;8,"Low Valuation",
     L633&lt;=15,"Fair Valuation",
     TRUE,"High Valuation")</f>
        <v>Low Valuation</v>
      </c>
      <c r="R633" t="str" cm="1">
        <f t="array" ref="R633">_xlfn.IFS(G633&lt;100,"Small Cap",
     G633&lt;=1000,"Mid Cap",
     TRUE,"Large Cap")</f>
        <v>Large Cap</v>
      </c>
    </row>
    <row r="634" spans="1:18" x14ac:dyDescent="0.35">
      <c r="A634">
        <v>633</v>
      </c>
      <c r="B634" t="s">
        <v>311</v>
      </c>
      <c r="C634" t="s">
        <v>1601</v>
      </c>
      <c r="D634" t="s">
        <v>4170</v>
      </c>
      <c r="E634" t="s">
        <v>4178</v>
      </c>
      <c r="F634" t="s">
        <v>4180</v>
      </c>
      <c r="G634">
        <v>8002.97</v>
      </c>
      <c r="H634" s="3">
        <v>42641</v>
      </c>
      <c r="I634">
        <v>2756.09</v>
      </c>
      <c r="J634">
        <v>560.04</v>
      </c>
      <c r="K634">
        <v>0.20319999999999999</v>
      </c>
      <c r="L634">
        <v>14.29</v>
      </c>
      <c r="M634">
        <v>0.62</v>
      </c>
      <c r="N634">
        <v>49.62</v>
      </c>
      <c r="O634">
        <f t="shared" si="18"/>
        <v>2016</v>
      </c>
      <c r="P634" t="str">
        <f t="shared" si="19"/>
        <v>Q3</v>
      </c>
      <c r="Q634" t="str" cm="1">
        <f t="array" ref="Q634">_xlfn.IFS(L634&lt;8,"Low Valuation",
     L634&lt;=15,"Fair Valuation",
     TRUE,"High Valuation")</f>
        <v>Fair Valuation</v>
      </c>
      <c r="R634" t="str" cm="1">
        <f t="array" ref="R634">_xlfn.IFS(G634&lt;100,"Small Cap",
     G634&lt;=1000,"Mid Cap",
     TRUE,"Large Cap")</f>
        <v>Large Cap</v>
      </c>
    </row>
    <row r="635" spans="1:18" x14ac:dyDescent="0.35">
      <c r="A635">
        <v>634</v>
      </c>
      <c r="B635" t="s">
        <v>189</v>
      </c>
      <c r="C635" t="s">
        <v>1602</v>
      </c>
      <c r="D635" t="s">
        <v>4168</v>
      </c>
      <c r="E635" t="s">
        <v>4177</v>
      </c>
      <c r="F635" t="s">
        <v>4182</v>
      </c>
      <c r="G635">
        <v>4700.8999999999996</v>
      </c>
      <c r="H635" s="3">
        <v>42642</v>
      </c>
      <c r="I635">
        <v>845.78</v>
      </c>
      <c r="J635">
        <v>266.33999999999997</v>
      </c>
      <c r="K635">
        <v>0.31490000000000001</v>
      </c>
      <c r="L635">
        <v>17.649999999999999</v>
      </c>
      <c r="M635">
        <v>2.36</v>
      </c>
      <c r="N635">
        <v>110.94</v>
      </c>
      <c r="O635">
        <f t="shared" si="18"/>
        <v>2016</v>
      </c>
      <c r="P635" t="str">
        <f t="shared" si="19"/>
        <v>Q3</v>
      </c>
      <c r="Q635" t="str" cm="1">
        <f t="array" ref="Q635">_xlfn.IFS(L635&lt;8,"Low Valuation",
     L635&lt;=15,"Fair Valuation",
     TRUE,"High Valuation")</f>
        <v>High Valuation</v>
      </c>
      <c r="R635" t="str" cm="1">
        <f t="array" ref="R635">_xlfn.IFS(G635&lt;100,"Small Cap",
     G635&lt;=1000,"Mid Cap",
     TRUE,"Large Cap")</f>
        <v>Large Cap</v>
      </c>
    </row>
    <row r="636" spans="1:18" x14ac:dyDescent="0.35">
      <c r="A636">
        <v>635</v>
      </c>
      <c r="B636" t="s">
        <v>95</v>
      </c>
      <c r="C636" t="s">
        <v>1603</v>
      </c>
      <c r="D636" t="s">
        <v>4168</v>
      </c>
      <c r="E636" t="s">
        <v>4173</v>
      </c>
      <c r="F636" t="s">
        <v>4183</v>
      </c>
      <c r="G636">
        <v>4834.22</v>
      </c>
      <c r="H636" s="3">
        <v>42643</v>
      </c>
      <c r="I636">
        <v>4510.28</v>
      </c>
      <c r="J636">
        <v>623.77</v>
      </c>
      <c r="K636">
        <v>0.13830000000000001</v>
      </c>
      <c r="L636">
        <v>7.75</v>
      </c>
      <c r="M636">
        <v>0.64</v>
      </c>
      <c r="N636">
        <v>30.94</v>
      </c>
      <c r="O636">
        <f t="shared" si="18"/>
        <v>2016</v>
      </c>
      <c r="P636" t="str">
        <f t="shared" si="19"/>
        <v>Q3</v>
      </c>
      <c r="Q636" t="str" cm="1">
        <f t="array" ref="Q636">_xlfn.IFS(L636&lt;8,"Low Valuation",
     L636&lt;=15,"Fair Valuation",
     TRUE,"High Valuation")</f>
        <v>Low Valuation</v>
      </c>
      <c r="R636" t="str" cm="1">
        <f t="array" ref="R636">_xlfn.IFS(G636&lt;100,"Small Cap",
     G636&lt;=1000,"Mid Cap",
     TRUE,"Large Cap")</f>
        <v>Large Cap</v>
      </c>
    </row>
    <row r="637" spans="1:18" x14ac:dyDescent="0.35">
      <c r="A637">
        <v>636</v>
      </c>
      <c r="B637" t="s">
        <v>489</v>
      </c>
      <c r="C637" t="s">
        <v>1604</v>
      </c>
      <c r="D637" t="s">
        <v>4168</v>
      </c>
      <c r="E637" t="s">
        <v>4179</v>
      </c>
      <c r="F637" t="s">
        <v>4182</v>
      </c>
      <c r="G637">
        <v>12351.03</v>
      </c>
      <c r="H637" s="3">
        <v>42644</v>
      </c>
      <c r="I637">
        <v>2735.57</v>
      </c>
      <c r="J637">
        <v>997.66</v>
      </c>
      <c r="K637">
        <v>0.36470000000000002</v>
      </c>
      <c r="L637">
        <v>12.38</v>
      </c>
      <c r="M637">
        <v>2.06</v>
      </c>
      <c r="N637">
        <v>254.43</v>
      </c>
      <c r="O637">
        <f t="shared" si="18"/>
        <v>2016</v>
      </c>
      <c r="P637" t="str">
        <f t="shared" si="19"/>
        <v>Q4</v>
      </c>
      <c r="Q637" t="str" cm="1">
        <f t="array" ref="Q637">_xlfn.IFS(L637&lt;8,"Low Valuation",
     L637&lt;=15,"Fair Valuation",
     TRUE,"High Valuation")</f>
        <v>Fair Valuation</v>
      </c>
      <c r="R637" t="str" cm="1">
        <f t="array" ref="R637">_xlfn.IFS(G637&lt;100,"Small Cap",
     G637&lt;=1000,"Mid Cap",
     TRUE,"Large Cap")</f>
        <v>Large Cap</v>
      </c>
    </row>
    <row r="638" spans="1:18" x14ac:dyDescent="0.35">
      <c r="A638">
        <v>637</v>
      </c>
      <c r="B638" t="s">
        <v>113</v>
      </c>
      <c r="C638" t="s">
        <v>1605</v>
      </c>
      <c r="D638" t="s">
        <v>4166</v>
      </c>
      <c r="E638" t="s">
        <v>4179</v>
      </c>
      <c r="F638" t="s">
        <v>4182</v>
      </c>
      <c r="G638">
        <v>2910.11</v>
      </c>
      <c r="H638" s="3">
        <v>42645</v>
      </c>
      <c r="I638">
        <v>982.85</v>
      </c>
      <c r="J638">
        <v>352.74</v>
      </c>
      <c r="K638">
        <v>0.3589</v>
      </c>
      <c r="L638">
        <v>8.25</v>
      </c>
      <c r="M638">
        <v>0.61</v>
      </c>
      <c r="N638">
        <v>17.75</v>
      </c>
      <c r="O638">
        <f t="shared" si="18"/>
        <v>2016</v>
      </c>
      <c r="P638" t="str">
        <f t="shared" si="19"/>
        <v>Q4</v>
      </c>
      <c r="Q638" t="str" cm="1">
        <f t="array" ref="Q638">_xlfn.IFS(L638&lt;8,"Low Valuation",
     L638&lt;=15,"Fair Valuation",
     TRUE,"High Valuation")</f>
        <v>Fair Valuation</v>
      </c>
      <c r="R638" t="str" cm="1">
        <f t="array" ref="R638">_xlfn.IFS(G638&lt;100,"Small Cap",
     G638&lt;=1000,"Mid Cap",
     TRUE,"Large Cap")</f>
        <v>Large Cap</v>
      </c>
    </row>
    <row r="639" spans="1:18" x14ac:dyDescent="0.35">
      <c r="A639">
        <v>638</v>
      </c>
      <c r="B639" t="s">
        <v>383</v>
      </c>
      <c r="C639" t="s">
        <v>1606</v>
      </c>
      <c r="D639" t="s">
        <v>4171</v>
      </c>
      <c r="E639" t="s">
        <v>4175</v>
      </c>
      <c r="F639" t="s">
        <v>4182</v>
      </c>
      <c r="G639">
        <v>10049.030000000001</v>
      </c>
      <c r="H639" s="3">
        <v>42646</v>
      </c>
      <c r="I639">
        <v>2136.38</v>
      </c>
      <c r="J639">
        <v>569.35</v>
      </c>
      <c r="K639">
        <v>0.26650000000000001</v>
      </c>
      <c r="L639">
        <v>17.649999999999999</v>
      </c>
      <c r="M639">
        <v>0.67999999999999994</v>
      </c>
      <c r="N639">
        <v>68.33</v>
      </c>
      <c r="O639">
        <f t="shared" si="18"/>
        <v>2016</v>
      </c>
      <c r="P639" t="str">
        <f t="shared" si="19"/>
        <v>Q4</v>
      </c>
      <c r="Q639" t="str" cm="1">
        <f t="array" ref="Q639">_xlfn.IFS(L639&lt;8,"Low Valuation",
     L639&lt;=15,"Fair Valuation",
     TRUE,"High Valuation")</f>
        <v>High Valuation</v>
      </c>
      <c r="R639" t="str" cm="1">
        <f t="array" ref="R639">_xlfn.IFS(G639&lt;100,"Small Cap",
     G639&lt;=1000,"Mid Cap",
     TRUE,"Large Cap")</f>
        <v>Large Cap</v>
      </c>
    </row>
    <row r="640" spans="1:18" x14ac:dyDescent="0.35">
      <c r="A640">
        <v>639</v>
      </c>
      <c r="B640" t="s">
        <v>68</v>
      </c>
      <c r="C640" t="s">
        <v>1607</v>
      </c>
      <c r="D640" t="s">
        <v>4171</v>
      </c>
      <c r="E640" t="s">
        <v>4172</v>
      </c>
      <c r="F640" t="s">
        <v>4180</v>
      </c>
      <c r="G640">
        <v>1976.26</v>
      </c>
      <c r="H640" s="3">
        <v>42647</v>
      </c>
      <c r="I640">
        <v>1405.89</v>
      </c>
      <c r="J640">
        <v>184.87</v>
      </c>
      <c r="K640">
        <v>0.13150000000000001</v>
      </c>
      <c r="L640">
        <v>10.69</v>
      </c>
      <c r="M640">
        <v>1.08</v>
      </c>
      <c r="N640">
        <v>21.34</v>
      </c>
      <c r="O640">
        <f t="shared" si="18"/>
        <v>2016</v>
      </c>
      <c r="P640" t="str">
        <f t="shared" si="19"/>
        <v>Q4</v>
      </c>
      <c r="Q640" t="str" cm="1">
        <f t="array" ref="Q640">_xlfn.IFS(L640&lt;8,"Low Valuation",
     L640&lt;=15,"Fair Valuation",
     TRUE,"High Valuation")</f>
        <v>Fair Valuation</v>
      </c>
      <c r="R640" t="str" cm="1">
        <f t="array" ref="R640">_xlfn.IFS(G640&lt;100,"Small Cap",
     G640&lt;=1000,"Mid Cap",
     TRUE,"Large Cap")</f>
        <v>Large Cap</v>
      </c>
    </row>
    <row r="641" spans="1:18" x14ac:dyDescent="0.35">
      <c r="A641">
        <v>640</v>
      </c>
      <c r="B641" t="s">
        <v>105</v>
      </c>
      <c r="C641" t="s">
        <v>1608</v>
      </c>
      <c r="D641" t="s">
        <v>4171</v>
      </c>
      <c r="E641" t="s">
        <v>4177</v>
      </c>
      <c r="F641" t="s">
        <v>4182</v>
      </c>
      <c r="G641">
        <v>9081.2900000000009</v>
      </c>
      <c r="H641" s="3">
        <v>42648</v>
      </c>
      <c r="I641">
        <v>2590.84</v>
      </c>
      <c r="J641">
        <v>529.83000000000004</v>
      </c>
      <c r="K641">
        <v>0.20449999999999999</v>
      </c>
      <c r="L641">
        <v>17.14</v>
      </c>
      <c r="M641">
        <v>2.08</v>
      </c>
      <c r="N641">
        <v>188.89</v>
      </c>
      <c r="O641">
        <f t="shared" si="18"/>
        <v>2016</v>
      </c>
      <c r="P641" t="str">
        <f t="shared" si="19"/>
        <v>Q4</v>
      </c>
      <c r="Q641" t="str" cm="1">
        <f t="array" ref="Q641">_xlfn.IFS(L641&lt;8,"Low Valuation",
     L641&lt;=15,"Fair Valuation",
     TRUE,"High Valuation")</f>
        <v>High Valuation</v>
      </c>
      <c r="R641" t="str" cm="1">
        <f t="array" ref="R641">_xlfn.IFS(G641&lt;100,"Small Cap",
     G641&lt;=1000,"Mid Cap",
     TRUE,"Large Cap")</f>
        <v>Large Cap</v>
      </c>
    </row>
    <row r="642" spans="1:18" x14ac:dyDescent="0.35">
      <c r="A642">
        <v>641</v>
      </c>
      <c r="B642" t="s">
        <v>490</v>
      </c>
      <c r="C642" t="s">
        <v>1609</v>
      </c>
      <c r="D642" t="s">
        <v>4167</v>
      </c>
      <c r="E642" t="s">
        <v>4174</v>
      </c>
      <c r="F642" t="s">
        <v>4181</v>
      </c>
      <c r="G642">
        <v>7726.33</v>
      </c>
      <c r="H642" s="3">
        <v>42649</v>
      </c>
      <c r="I642">
        <v>4312.01</v>
      </c>
      <c r="J642">
        <v>598.94000000000005</v>
      </c>
      <c r="K642">
        <v>0.1389</v>
      </c>
      <c r="L642">
        <v>12.9</v>
      </c>
      <c r="M642">
        <v>0.92999999999999994</v>
      </c>
      <c r="N642">
        <v>71.849999999999994</v>
      </c>
      <c r="O642">
        <f t="shared" si="18"/>
        <v>2016</v>
      </c>
      <c r="P642" t="str">
        <f t="shared" si="19"/>
        <v>Q4</v>
      </c>
      <c r="Q642" t="str" cm="1">
        <f t="array" ref="Q642">_xlfn.IFS(L642&lt;8,"Low Valuation",
     L642&lt;=15,"Fair Valuation",
     TRUE,"High Valuation")</f>
        <v>Fair Valuation</v>
      </c>
      <c r="R642" t="str" cm="1">
        <f t="array" ref="R642">_xlfn.IFS(G642&lt;100,"Small Cap",
     G642&lt;=1000,"Mid Cap",
     TRUE,"Large Cap")</f>
        <v>Large Cap</v>
      </c>
    </row>
    <row r="643" spans="1:18" x14ac:dyDescent="0.35">
      <c r="A643">
        <v>642</v>
      </c>
      <c r="B643" t="s">
        <v>37</v>
      </c>
      <c r="C643" t="s">
        <v>1610</v>
      </c>
      <c r="D643" t="s">
        <v>4171</v>
      </c>
      <c r="E643" t="s">
        <v>4176</v>
      </c>
      <c r="F643" t="s">
        <v>4180</v>
      </c>
      <c r="G643">
        <v>3303.05</v>
      </c>
      <c r="H643" s="3">
        <v>42650</v>
      </c>
      <c r="I643">
        <v>4347.78</v>
      </c>
      <c r="J643">
        <v>454.34</v>
      </c>
      <c r="K643">
        <v>0.1045</v>
      </c>
      <c r="L643">
        <v>7.27</v>
      </c>
      <c r="M643">
        <v>1.25</v>
      </c>
      <c r="N643">
        <v>41.29</v>
      </c>
      <c r="O643">
        <f t="shared" ref="O643:O706" si="20">YEAR(H643)</f>
        <v>2016</v>
      </c>
      <c r="P643" t="str">
        <f t="shared" ref="P643:P706" si="21">"Q"&amp;ROUNDUP(MONTH(H643)/3,0)</f>
        <v>Q4</v>
      </c>
      <c r="Q643" t="str" cm="1">
        <f t="array" ref="Q643">_xlfn.IFS(L643&lt;8,"Low Valuation",
     L643&lt;=15,"Fair Valuation",
     TRUE,"High Valuation")</f>
        <v>Low Valuation</v>
      </c>
      <c r="R643" t="str" cm="1">
        <f t="array" ref="R643">_xlfn.IFS(G643&lt;100,"Small Cap",
     G643&lt;=1000,"Mid Cap",
     TRUE,"Large Cap")</f>
        <v>Large Cap</v>
      </c>
    </row>
    <row r="644" spans="1:18" x14ac:dyDescent="0.35">
      <c r="A644">
        <v>643</v>
      </c>
      <c r="B644" t="s">
        <v>314</v>
      </c>
      <c r="C644" t="s">
        <v>1611</v>
      </c>
      <c r="D644" t="s">
        <v>4165</v>
      </c>
      <c r="E644" t="s">
        <v>4178</v>
      </c>
      <c r="F644" t="s">
        <v>4181</v>
      </c>
      <c r="G644">
        <v>2672.6</v>
      </c>
      <c r="H644" s="3">
        <v>42651</v>
      </c>
      <c r="I644">
        <v>2040.36</v>
      </c>
      <c r="J644">
        <v>373.79</v>
      </c>
      <c r="K644">
        <v>0.1832</v>
      </c>
      <c r="L644">
        <v>7.15</v>
      </c>
      <c r="M644">
        <v>0.74</v>
      </c>
      <c r="N644">
        <v>19.78</v>
      </c>
      <c r="O644">
        <f t="shared" si="20"/>
        <v>2016</v>
      </c>
      <c r="P644" t="str">
        <f t="shared" si="21"/>
        <v>Q4</v>
      </c>
      <c r="Q644" t="str" cm="1">
        <f t="array" ref="Q644">_xlfn.IFS(L644&lt;8,"Low Valuation",
     L644&lt;=15,"Fair Valuation",
     TRUE,"High Valuation")</f>
        <v>Low Valuation</v>
      </c>
      <c r="R644" t="str" cm="1">
        <f t="array" ref="R644">_xlfn.IFS(G644&lt;100,"Small Cap",
     G644&lt;=1000,"Mid Cap",
     TRUE,"Large Cap")</f>
        <v>Large Cap</v>
      </c>
    </row>
    <row r="645" spans="1:18" x14ac:dyDescent="0.35">
      <c r="A645">
        <v>644</v>
      </c>
      <c r="B645" t="s">
        <v>491</v>
      </c>
      <c r="C645" t="s">
        <v>1612</v>
      </c>
      <c r="D645" t="s">
        <v>4169</v>
      </c>
      <c r="E645" t="s">
        <v>4177</v>
      </c>
      <c r="F645" t="s">
        <v>4180</v>
      </c>
      <c r="G645">
        <v>5310.49</v>
      </c>
      <c r="H645" s="3">
        <v>42652</v>
      </c>
      <c r="I645">
        <v>1623.83</v>
      </c>
      <c r="J645">
        <v>625.5</v>
      </c>
      <c r="K645">
        <v>0.38519999999999999</v>
      </c>
      <c r="L645">
        <v>8.49</v>
      </c>
      <c r="M645">
        <v>1.99</v>
      </c>
      <c r="N645">
        <v>105.68</v>
      </c>
      <c r="O645">
        <f t="shared" si="20"/>
        <v>2016</v>
      </c>
      <c r="P645" t="str">
        <f t="shared" si="21"/>
        <v>Q4</v>
      </c>
      <c r="Q645" t="str" cm="1">
        <f t="array" ref="Q645">_xlfn.IFS(L645&lt;8,"Low Valuation",
     L645&lt;=15,"Fair Valuation",
     TRUE,"High Valuation")</f>
        <v>Fair Valuation</v>
      </c>
      <c r="R645" t="str" cm="1">
        <f t="array" ref="R645">_xlfn.IFS(G645&lt;100,"Small Cap",
     G645&lt;=1000,"Mid Cap",
     TRUE,"Large Cap")</f>
        <v>Large Cap</v>
      </c>
    </row>
    <row r="646" spans="1:18" x14ac:dyDescent="0.35">
      <c r="A646">
        <v>645</v>
      </c>
      <c r="B646" t="s">
        <v>308</v>
      </c>
      <c r="C646" t="s">
        <v>1613</v>
      </c>
      <c r="D646" t="s">
        <v>4169</v>
      </c>
      <c r="E646" t="s">
        <v>4178</v>
      </c>
      <c r="F646" t="s">
        <v>4181</v>
      </c>
      <c r="G646">
        <v>914.14</v>
      </c>
      <c r="H646" s="3">
        <v>42653</v>
      </c>
      <c r="I646">
        <v>1328.03</v>
      </c>
      <c r="J646">
        <v>147.68</v>
      </c>
      <c r="K646">
        <v>0.11119999999999999</v>
      </c>
      <c r="L646">
        <v>6.19</v>
      </c>
      <c r="M646">
        <v>0.80999999999999994</v>
      </c>
      <c r="N646">
        <v>7.4</v>
      </c>
      <c r="O646">
        <f t="shared" si="20"/>
        <v>2016</v>
      </c>
      <c r="P646" t="str">
        <f t="shared" si="21"/>
        <v>Q4</v>
      </c>
      <c r="Q646" t="str" cm="1">
        <f t="array" ref="Q646">_xlfn.IFS(L646&lt;8,"Low Valuation",
     L646&lt;=15,"Fair Valuation",
     TRUE,"High Valuation")</f>
        <v>Low Valuation</v>
      </c>
      <c r="R646" t="str" cm="1">
        <f t="array" ref="R646">_xlfn.IFS(G646&lt;100,"Small Cap",
     G646&lt;=1000,"Mid Cap",
     TRUE,"Large Cap")</f>
        <v>Mid Cap</v>
      </c>
    </row>
    <row r="647" spans="1:18" x14ac:dyDescent="0.35">
      <c r="A647">
        <v>646</v>
      </c>
      <c r="B647" t="s">
        <v>492</v>
      </c>
      <c r="C647" t="s">
        <v>1614</v>
      </c>
      <c r="D647" t="s">
        <v>4171</v>
      </c>
      <c r="E647" t="s">
        <v>4176</v>
      </c>
      <c r="F647" t="s">
        <v>4183</v>
      </c>
      <c r="G647">
        <v>11266.64</v>
      </c>
      <c r="H647" s="3">
        <v>42654</v>
      </c>
      <c r="I647">
        <v>2337.3200000000002</v>
      </c>
      <c r="J647">
        <v>763.84</v>
      </c>
      <c r="K647">
        <v>0.32679999999999998</v>
      </c>
      <c r="L647">
        <v>14.75</v>
      </c>
      <c r="M647">
        <v>1.2</v>
      </c>
      <c r="N647">
        <v>135.19999999999999</v>
      </c>
      <c r="O647">
        <f t="shared" si="20"/>
        <v>2016</v>
      </c>
      <c r="P647" t="str">
        <f t="shared" si="21"/>
        <v>Q4</v>
      </c>
      <c r="Q647" t="str" cm="1">
        <f t="array" ref="Q647">_xlfn.IFS(L647&lt;8,"Low Valuation",
     L647&lt;=15,"Fair Valuation",
     TRUE,"High Valuation")</f>
        <v>Fair Valuation</v>
      </c>
      <c r="R647" t="str" cm="1">
        <f t="array" ref="R647">_xlfn.IFS(G647&lt;100,"Small Cap",
     G647&lt;=1000,"Mid Cap",
     TRUE,"Large Cap")</f>
        <v>Large Cap</v>
      </c>
    </row>
    <row r="648" spans="1:18" x14ac:dyDescent="0.35">
      <c r="A648">
        <v>647</v>
      </c>
      <c r="B648" t="s">
        <v>203</v>
      </c>
      <c r="C648" t="s">
        <v>1615</v>
      </c>
      <c r="D648" t="s">
        <v>4165</v>
      </c>
      <c r="E648" t="s">
        <v>4176</v>
      </c>
      <c r="F648" t="s">
        <v>4183</v>
      </c>
      <c r="G648">
        <v>13386.97</v>
      </c>
      <c r="H648" s="3">
        <v>42655</v>
      </c>
      <c r="I648">
        <v>2421.7399999999998</v>
      </c>
      <c r="J648">
        <v>833.56</v>
      </c>
      <c r="K648">
        <v>0.34420000000000001</v>
      </c>
      <c r="L648">
        <v>16.059999999999999</v>
      </c>
      <c r="M648">
        <v>1.1399999999999999</v>
      </c>
      <c r="N648">
        <v>152.61000000000001</v>
      </c>
      <c r="O648">
        <f t="shared" si="20"/>
        <v>2016</v>
      </c>
      <c r="P648" t="str">
        <f t="shared" si="21"/>
        <v>Q4</v>
      </c>
      <c r="Q648" t="str" cm="1">
        <f t="array" ref="Q648">_xlfn.IFS(L648&lt;8,"Low Valuation",
     L648&lt;=15,"Fair Valuation",
     TRUE,"High Valuation")</f>
        <v>High Valuation</v>
      </c>
      <c r="R648" t="str" cm="1">
        <f t="array" ref="R648">_xlfn.IFS(G648&lt;100,"Small Cap",
     G648&lt;=1000,"Mid Cap",
     TRUE,"Large Cap")</f>
        <v>Large Cap</v>
      </c>
    </row>
    <row r="649" spans="1:18" x14ac:dyDescent="0.35">
      <c r="A649">
        <v>648</v>
      </c>
      <c r="B649" t="s">
        <v>493</v>
      </c>
      <c r="C649" t="s">
        <v>1616</v>
      </c>
      <c r="D649" t="s">
        <v>4165</v>
      </c>
      <c r="E649" t="s">
        <v>4179</v>
      </c>
      <c r="F649" t="s">
        <v>4181</v>
      </c>
      <c r="G649">
        <v>120.43</v>
      </c>
      <c r="H649" s="3">
        <v>42656</v>
      </c>
      <c r="I649">
        <v>71.11</v>
      </c>
      <c r="J649">
        <v>8.11</v>
      </c>
      <c r="K649">
        <v>0.11409999999999999</v>
      </c>
      <c r="L649">
        <v>14.85</v>
      </c>
      <c r="M649">
        <v>1.05</v>
      </c>
      <c r="N649">
        <v>1.26</v>
      </c>
      <c r="O649">
        <f t="shared" si="20"/>
        <v>2016</v>
      </c>
      <c r="P649" t="str">
        <f t="shared" si="21"/>
        <v>Q4</v>
      </c>
      <c r="Q649" t="str" cm="1">
        <f t="array" ref="Q649">_xlfn.IFS(L649&lt;8,"Low Valuation",
     L649&lt;=15,"Fair Valuation",
     TRUE,"High Valuation")</f>
        <v>Fair Valuation</v>
      </c>
      <c r="R649" t="str" cm="1">
        <f t="array" ref="R649">_xlfn.IFS(G649&lt;100,"Small Cap",
     G649&lt;=1000,"Mid Cap",
     TRUE,"Large Cap")</f>
        <v>Mid Cap</v>
      </c>
    </row>
    <row r="650" spans="1:18" x14ac:dyDescent="0.35">
      <c r="A650">
        <v>649</v>
      </c>
      <c r="B650" t="s">
        <v>494</v>
      </c>
      <c r="C650" t="s">
        <v>1617</v>
      </c>
      <c r="D650" t="s">
        <v>4166</v>
      </c>
      <c r="E650" t="s">
        <v>4177</v>
      </c>
      <c r="F650" t="s">
        <v>4183</v>
      </c>
      <c r="G650">
        <v>6201.2</v>
      </c>
      <c r="H650" s="3">
        <v>42657</v>
      </c>
      <c r="I650">
        <v>2433.35</v>
      </c>
      <c r="J650">
        <v>383.5</v>
      </c>
      <c r="K650">
        <v>0.15759999999999999</v>
      </c>
      <c r="L650">
        <v>16.170000000000002</v>
      </c>
      <c r="M650">
        <v>1.51</v>
      </c>
      <c r="N650">
        <v>93.64</v>
      </c>
      <c r="O650">
        <f t="shared" si="20"/>
        <v>2016</v>
      </c>
      <c r="P650" t="str">
        <f t="shared" si="21"/>
        <v>Q4</v>
      </c>
      <c r="Q650" t="str" cm="1">
        <f t="array" ref="Q650">_xlfn.IFS(L650&lt;8,"Low Valuation",
     L650&lt;=15,"Fair Valuation",
     TRUE,"High Valuation")</f>
        <v>High Valuation</v>
      </c>
      <c r="R650" t="str" cm="1">
        <f t="array" ref="R650">_xlfn.IFS(G650&lt;100,"Small Cap",
     G650&lt;=1000,"Mid Cap",
     TRUE,"Large Cap")</f>
        <v>Large Cap</v>
      </c>
    </row>
    <row r="651" spans="1:18" x14ac:dyDescent="0.35">
      <c r="A651">
        <v>650</v>
      </c>
      <c r="B651" t="s">
        <v>460</v>
      </c>
      <c r="C651" t="s">
        <v>1618</v>
      </c>
      <c r="D651" t="s">
        <v>4166</v>
      </c>
      <c r="E651" t="s">
        <v>4177</v>
      </c>
      <c r="F651" t="s">
        <v>4181</v>
      </c>
      <c r="G651">
        <v>6018.04</v>
      </c>
      <c r="H651" s="3">
        <v>42658</v>
      </c>
      <c r="I651">
        <v>2659.44</v>
      </c>
      <c r="J651">
        <v>495.72</v>
      </c>
      <c r="K651">
        <v>0.18640000000000001</v>
      </c>
      <c r="L651">
        <v>12.14</v>
      </c>
      <c r="M651">
        <v>0.5</v>
      </c>
      <c r="N651">
        <v>30.09</v>
      </c>
      <c r="O651">
        <f t="shared" si="20"/>
        <v>2016</v>
      </c>
      <c r="P651" t="str">
        <f t="shared" si="21"/>
        <v>Q4</v>
      </c>
      <c r="Q651" t="str" cm="1">
        <f t="array" ref="Q651">_xlfn.IFS(L651&lt;8,"Low Valuation",
     L651&lt;=15,"Fair Valuation",
     TRUE,"High Valuation")</f>
        <v>Fair Valuation</v>
      </c>
      <c r="R651" t="str" cm="1">
        <f t="array" ref="R651">_xlfn.IFS(G651&lt;100,"Small Cap",
     G651&lt;=1000,"Mid Cap",
     TRUE,"Large Cap")</f>
        <v>Large Cap</v>
      </c>
    </row>
    <row r="652" spans="1:18" x14ac:dyDescent="0.35">
      <c r="A652">
        <v>651</v>
      </c>
      <c r="B652" t="s">
        <v>495</v>
      </c>
      <c r="C652" t="s">
        <v>1619</v>
      </c>
      <c r="D652" t="s">
        <v>4165</v>
      </c>
      <c r="E652" t="s">
        <v>4175</v>
      </c>
      <c r="F652" t="s">
        <v>4181</v>
      </c>
      <c r="G652">
        <v>2738.97</v>
      </c>
      <c r="H652" s="3">
        <v>42659</v>
      </c>
      <c r="I652">
        <v>1422.61</v>
      </c>
      <c r="J652">
        <v>291.07</v>
      </c>
      <c r="K652">
        <v>0.2046</v>
      </c>
      <c r="L652">
        <v>9.41</v>
      </c>
      <c r="M652">
        <v>0.67</v>
      </c>
      <c r="N652">
        <v>18.350000000000001</v>
      </c>
      <c r="O652">
        <f t="shared" si="20"/>
        <v>2016</v>
      </c>
      <c r="P652" t="str">
        <f t="shared" si="21"/>
        <v>Q4</v>
      </c>
      <c r="Q652" t="str" cm="1">
        <f t="array" ref="Q652">_xlfn.IFS(L652&lt;8,"Low Valuation",
     L652&lt;=15,"Fair Valuation",
     TRUE,"High Valuation")</f>
        <v>Fair Valuation</v>
      </c>
      <c r="R652" t="str" cm="1">
        <f t="array" ref="R652">_xlfn.IFS(G652&lt;100,"Small Cap",
     G652&lt;=1000,"Mid Cap",
     TRUE,"Large Cap")</f>
        <v>Large Cap</v>
      </c>
    </row>
    <row r="653" spans="1:18" x14ac:dyDescent="0.35">
      <c r="A653">
        <v>652</v>
      </c>
      <c r="B653" t="s">
        <v>50</v>
      </c>
      <c r="C653" t="s">
        <v>1390</v>
      </c>
      <c r="D653" t="s">
        <v>4165</v>
      </c>
      <c r="E653" t="s">
        <v>4172</v>
      </c>
      <c r="F653" t="s">
        <v>4182</v>
      </c>
      <c r="G653">
        <v>15335.62</v>
      </c>
      <c r="H653" s="3">
        <v>42660</v>
      </c>
      <c r="I653">
        <v>2632.82</v>
      </c>
      <c r="J653">
        <v>885.94</v>
      </c>
      <c r="K653">
        <v>0.33650000000000002</v>
      </c>
      <c r="L653">
        <v>17.309999999999999</v>
      </c>
      <c r="M653">
        <v>1.49</v>
      </c>
      <c r="N653">
        <v>228.5</v>
      </c>
      <c r="O653">
        <f t="shared" si="20"/>
        <v>2016</v>
      </c>
      <c r="P653" t="str">
        <f t="shared" si="21"/>
        <v>Q4</v>
      </c>
      <c r="Q653" t="str" cm="1">
        <f t="array" ref="Q653">_xlfn.IFS(L653&lt;8,"Low Valuation",
     L653&lt;=15,"Fair Valuation",
     TRUE,"High Valuation")</f>
        <v>High Valuation</v>
      </c>
      <c r="R653" t="str" cm="1">
        <f t="array" ref="R653">_xlfn.IFS(G653&lt;100,"Small Cap",
     G653&lt;=1000,"Mid Cap",
     TRUE,"Large Cap")</f>
        <v>Large Cap</v>
      </c>
    </row>
    <row r="654" spans="1:18" x14ac:dyDescent="0.35">
      <c r="A654">
        <v>653</v>
      </c>
      <c r="B654" t="s">
        <v>423</v>
      </c>
      <c r="C654" t="s">
        <v>1620</v>
      </c>
      <c r="D654" t="s">
        <v>4171</v>
      </c>
      <c r="E654" t="s">
        <v>4173</v>
      </c>
      <c r="F654" t="s">
        <v>4180</v>
      </c>
      <c r="G654">
        <v>4361.2299999999996</v>
      </c>
      <c r="H654" s="3">
        <v>42661</v>
      </c>
      <c r="I654">
        <v>2989.08</v>
      </c>
      <c r="J654">
        <v>559.85</v>
      </c>
      <c r="K654">
        <v>0.18729999999999999</v>
      </c>
      <c r="L654">
        <v>7.79</v>
      </c>
      <c r="M654">
        <v>0.76</v>
      </c>
      <c r="N654">
        <v>33.15</v>
      </c>
      <c r="O654">
        <f t="shared" si="20"/>
        <v>2016</v>
      </c>
      <c r="P654" t="str">
        <f t="shared" si="21"/>
        <v>Q4</v>
      </c>
      <c r="Q654" t="str" cm="1">
        <f t="array" ref="Q654">_xlfn.IFS(L654&lt;8,"Low Valuation",
     L654&lt;=15,"Fair Valuation",
     TRUE,"High Valuation")</f>
        <v>Low Valuation</v>
      </c>
      <c r="R654" t="str" cm="1">
        <f t="array" ref="R654">_xlfn.IFS(G654&lt;100,"Small Cap",
     G654&lt;=1000,"Mid Cap",
     TRUE,"Large Cap")</f>
        <v>Large Cap</v>
      </c>
    </row>
    <row r="655" spans="1:18" x14ac:dyDescent="0.35">
      <c r="A655">
        <v>654</v>
      </c>
      <c r="B655" t="s">
        <v>496</v>
      </c>
      <c r="C655" t="s">
        <v>1508</v>
      </c>
      <c r="D655" t="s">
        <v>4166</v>
      </c>
      <c r="E655" t="s">
        <v>4173</v>
      </c>
      <c r="F655" t="s">
        <v>4180</v>
      </c>
      <c r="G655">
        <v>9593.85</v>
      </c>
      <c r="H655" s="3">
        <v>42662</v>
      </c>
      <c r="I655">
        <v>3675.19</v>
      </c>
      <c r="J655">
        <v>1177.1600000000001</v>
      </c>
      <c r="K655">
        <v>0.32029999999999997</v>
      </c>
      <c r="L655">
        <v>8.15</v>
      </c>
      <c r="M655">
        <v>1.33</v>
      </c>
      <c r="N655">
        <v>127.6</v>
      </c>
      <c r="O655">
        <f t="shared" si="20"/>
        <v>2016</v>
      </c>
      <c r="P655" t="str">
        <f t="shared" si="21"/>
        <v>Q4</v>
      </c>
      <c r="Q655" t="str" cm="1">
        <f t="array" ref="Q655">_xlfn.IFS(L655&lt;8,"Low Valuation",
     L655&lt;=15,"Fair Valuation",
     TRUE,"High Valuation")</f>
        <v>Fair Valuation</v>
      </c>
      <c r="R655" t="str" cm="1">
        <f t="array" ref="R655">_xlfn.IFS(G655&lt;100,"Small Cap",
     G655&lt;=1000,"Mid Cap",
     TRUE,"Large Cap")</f>
        <v>Large Cap</v>
      </c>
    </row>
    <row r="656" spans="1:18" x14ac:dyDescent="0.35">
      <c r="A656">
        <v>655</v>
      </c>
      <c r="B656" t="s">
        <v>47</v>
      </c>
      <c r="C656" t="s">
        <v>1621</v>
      </c>
      <c r="D656" t="s">
        <v>4168</v>
      </c>
      <c r="E656" t="s">
        <v>4173</v>
      </c>
      <c r="F656" t="s">
        <v>4182</v>
      </c>
      <c r="G656">
        <v>6346.26</v>
      </c>
      <c r="H656" s="3">
        <v>42663</v>
      </c>
      <c r="I656">
        <v>2991.01</v>
      </c>
      <c r="J656">
        <v>411.56</v>
      </c>
      <c r="K656">
        <v>0.1376</v>
      </c>
      <c r="L656">
        <v>15.42</v>
      </c>
      <c r="M656">
        <v>1.74</v>
      </c>
      <c r="N656">
        <v>110.42</v>
      </c>
      <c r="O656">
        <f t="shared" si="20"/>
        <v>2016</v>
      </c>
      <c r="P656" t="str">
        <f t="shared" si="21"/>
        <v>Q4</v>
      </c>
      <c r="Q656" t="str" cm="1">
        <f t="array" ref="Q656">_xlfn.IFS(L656&lt;8,"Low Valuation",
     L656&lt;=15,"Fair Valuation",
     TRUE,"High Valuation")</f>
        <v>High Valuation</v>
      </c>
      <c r="R656" t="str" cm="1">
        <f t="array" ref="R656">_xlfn.IFS(G656&lt;100,"Small Cap",
     G656&lt;=1000,"Mid Cap",
     TRUE,"Large Cap")</f>
        <v>Large Cap</v>
      </c>
    </row>
    <row r="657" spans="1:18" x14ac:dyDescent="0.35">
      <c r="A657">
        <v>656</v>
      </c>
      <c r="B657" t="s">
        <v>497</v>
      </c>
      <c r="C657" t="s">
        <v>1622</v>
      </c>
      <c r="D657" t="s">
        <v>4170</v>
      </c>
      <c r="E657" t="s">
        <v>4178</v>
      </c>
      <c r="F657" t="s">
        <v>4180</v>
      </c>
      <c r="G657">
        <v>17150.28</v>
      </c>
      <c r="H657" s="3">
        <v>42664</v>
      </c>
      <c r="I657">
        <v>3095.35</v>
      </c>
      <c r="J657">
        <v>960.8</v>
      </c>
      <c r="K657">
        <v>0.31040000000000001</v>
      </c>
      <c r="L657">
        <v>17.850000000000001</v>
      </c>
      <c r="M657">
        <v>1.62</v>
      </c>
      <c r="N657">
        <v>277.83</v>
      </c>
      <c r="O657">
        <f t="shared" si="20"/>
        <v>2016</v>
      </c>
      <c r="P657" t="str">
        <f t="shared" si="21"/>
        <v>Q4</v>
      </c>
      <c r="Q657" t="str" cm="1">
        <f t="array" ref="Q657">_xlfn.IFS(L657&lt;8,"Low Valuation",
     L657&lt;=15,"Fair Valuation",
     TRUE,"High Valuation")</f>
        <v>High Valuation</v>
      </c>
      <c r="R657" t="str" cm="1">
        <f t="array" ref="R657">_xlfn.IFS(G657&lt;100,"Small Cap",
     G657&lt;=1000,"Mid Cap",
     TRUE,"Large Cap")</f>
        <v>Large Cap</v>
      </c>
    </row>
    <row r="658" spans="1:18" x14ac:dyDescent="0.35">
      <c r="A658">
        <v>657</v>
      </c>
      <c r="B658" t="s">
        <v>498</v>
      </c>
      <c r="C658" t="s">
        <v>1623</v>
      </c>
      <c r="D658" t="s">
        <v>4166</v>
      </c>
      <c r="E658" t="s">
        <v>4172</v>
      </c>
      <c r="F658" t="s">
        <v>4181</v>
      </c>
      <c r="G658">
        <v>13525.77</v>
      </c>
      <c r="H658" s="3">
        <v>42665</v>
      </c>
      <c r="I658">
        <v>4328.8599999999997</v>
      </c>
      <c r="J658">
        <v>976.59</v>
      </c>
      <c r="K658">
        <v>0.22559999999999999</v>
      </c>
      <c r="L658">
        <v>13.85</v>
      </c>
      <c r="M658">
        <v>2.35</v>
      </c>
      <c r="N658">
        <v>317.86</v>
      </c>
      <c r="O658">
        <f t="shared" si="20"/>
        <v>2016</v>
      </c>
      <c r="P658" t="str">
        <f t="shared" si="21"/>
        <v>Q4</v>
      </c>
      <c r="Q658" t="str" cm="1">
        <f t="array" ref="Q658">_xlfn.IFS(L658&lt;8,"Low Valuation",
     L658&lt;=15,"Fair Valuation",
     TRUE,"High Valuation")</f>
        <v>Fair Valuation</v>
      </c>
      <c r="R658" t="str" cm="1">
        <f t="array" ref="R658">_xlfn.IFS(G658&lt;100,"Small Cap",
     G658&lt;=1000,"Mid Cap",
     TRUE,"Large Cap")</f>
        <v>Large Cap</v>
      </c>
    </row>
    <row r="659" spans="1:18" x14ac:dyDescent="0.35">
      <c r="A659">
        <v>658</v>
      </c>
      <c r="B659" t="s">
        <v>499</v>
      </c>
      <c r="C659" t="s">
        <v>1624</v>
      </c>
      <c r="D659" t="s">
        <v>4170</v>
      </c>
      <c r="E659" t="s">
        <v>4174</v>
      </c>
      <c r="F659" t="s">
        <v>4182</v>
      </c>
      <c r="G659">
        <v>8563.16</v>
      </c>
      <c r="H659" s="3">
        <v>42666</v>
      </c>
      <c r="I659">
        <v>3337.55</v>
      </c>
      <c r="J659">
        <v>637.14</v>
      </c>
      <c r="K659">
        <v>0.19089999999999999</v>
      </c>
      <c r="L659">
        <v>13.44</v>
      </c>
      <c r="M659">
        <v>1.2</v>
      </c>
      <c r="N659">
        <v>102.76</v>
      </c>
      <c r="O659">
        <f t="shared" si="20"/>
        <v>2016</v>
      </c>
      <c r="P659" t="str">
        <f t="shared" si="21"/>
        <v>Q4</v>
      </c>
      <c r="Q659" t="str" cm="1">
        <f t="array" ref="Q659">_xlfn.IFS(L659&lt;8,"Low Valuation",
     L659&lt;=15,"Fair Valuation",
     TRUE,"High Valuation")</f>
        <v>Fair Valuation</v>
      </c>
      <c r="R659" t="str" cm="1">
        <f t="array" ref="R659">_xlfn.IFS(G659&lt;100,"Small Cap",
     G659&lt;=1000,"Mid Cap",
     TRUE,"Large Cap")</f>
        <v>Large Cap</v>
      </c>
    </row>
    <row r="660" spans="1:18" x14ac:dyDescent="0.35">
      <c r="A660">
        <v>659</v>
      </c>
      <c r="B660" t="s">
        <v>194</v>
      </c>
      <c r="C660" t="s">
        <v>1625</v>
      </c>
      <c r="D660" t="s">
        <v>4165</v>
      </c>
      <c r="E660" t="s">
        <v>4176</v>
      </c>
      <c r="F660" t="s">
        <v>4182</v>
      </c>
      <c r="G660">
        <v>3689.93</v>
      </c>
      <c r="H660" s="3">
        <v>42667</v>
      </c>
      <c r="I660">
        <v>1645.72</v>
      </c>
      <c r="J660">
        <v>465.9</v>
      </c>
      <c r="K660">
        <v>0.28310000000000002</v>
      </c>
      <c r="L660">
        <v>7.92</v>
      </c>
      <c r="M660">
        <v>1.47</v>
      </c>
      <c r="N660">
        <v>54.24</v>
      </c>
      <c r="O660">
        <f t="shared" si="20"/>
        <v>2016</v>
      </c>
      <c r="P660" t="str">
        <f t="shared" si="21"/>
        <v>Q4</v>
      </c>
      <c r="Q660" t="str" cm="1">
        <f t="array" ref="Q660">_xlfn.IFS(L660&lt;8,"Low Valuation",
     L660&lt;=15,"Fair Valuation",
     TRUE,"High Valuation")</f>
        <v>Low Valuation</v>
      </c>
      <c r="R660" t="str" cm="1">
        <f t="array" ref="R660">_xlfn.IFS(G660&lt;100,"Small Cap",
     G660&lt;=1000,"Mid Cap",
     TRUE,"Large Cap")</f>
        <v>Large Cap</v>
      </c>
    </row>
    <row r="661" spans="1:18" x14ac:dyDescent="0.35">
      <c r="A661">
        <v>660</v>
      </c>
      <c r="B661" t="s">
        <v>500</v>
      </c>
      <c r="C661" t="s">
        <v>1626</v>
      </c>
      <c r="D661" t="s">
        <v>4169</v>
      </c>
      <c r="E661" t="s">
        <v>4179</v>
      </c>
      <c r="F661" t="s">
        <v>4180</v>
      </c>
      <c r="G661">
        <v>8419.6</v>
      </c>
      <c r="H661" s="3">
        <v>42668</v>
      </c>
      <c r="I661">
        <v>4730.8900000000003</v>
      </c>
      <c r="J661">
        <v>1018.09</v>
      </c>
      <c r="K661">
        <v>0.2152</v>
      </c>
      <c r="L661">
        <v>8.27</v>
      </c>
      <c r="M661">
        <v>1.44</v>
      </c>
      <c r="N661">
        <v>121.24</v>
      </c>
      <c r="O661">
        <f t="shared" si="20"/>
        <v>2016</v>
      </c>
      <c r="P661" t="str">
        <f t="shared" si="21"/>
        <v>Q4</v>
      </c>
      <c r="Q661" t="str" cm="1">
        <f t="array" ref="Q661">_xlfn.IFS(L661&lt;8,"Low Valuation",
     L661&lt;=15,"Fair Valuation",
     TRUE,"High Valuation")</f>
        <v>Fair Valuation</v>
      </c>
      <c r="R661" t="str" cm="1">
        <f t="array" ref="R661">_xlfn.IFS(G661&lt;100,"Small Cap",
     G661&lt;=1000,"Mid Cap",
     TRUE,"Large Cap")</f>
        <v>Large Cap</v>
      </c>
    </row>
    <row r="662" spans="1:18" x14ac:dyDescent="0.35">
      <c r="A662">
        <v>661</v>
      </c>
      <c r="B662" t="s">
        <v>72</v>
      </c>
      <c r="C662" t="s">
        <v>1627</v>
      </c>
      <c r="D662" t="s">
        <v>4165</v>
      </c>
      <c r="E662" t="s">
        <v>4177</v>
      </c>
      <c r="F662" t="s">
        <v>4183</v>
      </c>
      <c r="G662">
        <v>23674.69</v>
      </c>
      <c r="H662" s="3">
        <v>42669</v>
      </c>
      <c r="I662">
        <v>4212.49</v>
      </c>
      <c r="J662">
        <v>1486.17</v>
      </c>
      <c r="K662">
        <v>0.3528</v>
      </c>
      <c r="L662">
        <v>15.93</v>
      </c>
      <c r="M662">
        <v>0.52</v>
      </c>
      <c r="N662">
        <v>123.11</v>
      </c>
      <c r="O662">
        <f t="shared" si="20"/>
        <v>2016</v>
      </c>
      <c r="P662" t="str">
        <f t="shared" si="21"/>
        <v>Q4</v>
      </c>
      <c r="Q662" t="str" cm="1">
        <f t="array" ref="Q662">_xlfn.IFS(L662&lt;8,"Low Valuation",
     L662&lt;=15,"Fair Valuation",
     TRUE,"High Valuation")</f>
        <v>High Valuation</v>
      </c>
      <c r="R662" t="str" cm="1">
        <f t="array" ref="R662">_xlfn.IFS(G662&lt;100,"Small Cap",
     G662&lt;=1000,"Mid Cap",
     TRUE,"Large Cap")</f>
        <v>Large Cap</v>
      </c>
    </row>
    <row r="663" spans="1:18" x14ac:dyDescent="0.35">
      <c r="A663">
        <v>662</v>
      </c>
      <c r="B663" t="s">
        <v>501</v>
      </c>
      <c r="C663" t="s">
        <v>1628</v>
      </c>
      <c r="D663" t="s">
        <v>4168</v>
      </c>
      <c r="E663" t="s">
        <v>4173</v>
      </c>
      <c r="F663" t="s">
        <v>4183</v>
      </c>
      <c r="G663">
        <v>4082.63</v>
      </c>
      <c r="H663" s="3">
        <v>42670</v>
      </c>
      <c r="I663">
        <v>1371.85</v>
      </c>
      <c r="J663">
        <v>548.74</v>
      </c>
      <c r="K663">
        <v>0.4</v>
      </c>
      <c r="L663">
        <v>7.44</v>
      </c>
      <c r="M663">
        <v>1.48</v>
      </c>
      <c r="N663">
        <v>60.42</v>
      </c>
      <c r="O663">
        <f t="shared" si="20"/>
        <v>2016</v>
      </c>
      <c r="P663" t="str">
        <f t="shared" si="21"/>
        <v>Q4</v>
      </c>
      <c r="Q663" t="str" cm="1">
        <f t="array" ref="Q663">_xlfn.IFS(L663&lt;8,"Low Valuation",
     L663&lt;=15,"Fair Valuation",
     TRUE,"High Valuation")</f>
        <v>Low Valuation</v>
      </c>
      <c r="R663" t="str" cm="1">
        <f t="array" ref="R663">_xlfn.IFS(G663&lt;100,"Small Cap",
     G663&lt;=1000,"Mid Cap",
     TRUE,"Large Cap")</f>
        <v>Large Cap</v>
      </c>
    </row>
    <row r="664" spans="1:18" x14ac:dyDescent="0.35">
      <c r="A664">
        <v>663</v>
      </c>
      <c r="B664" t="s">
        <v>81</v>
      </c>
      <c r="C664" t="s">
        <v>1629</v>
      </c>
      <c r="D664" t="s">
        <v>4171</v>
      </c>
      <c r="E664" t="s">
        <v>4176</v>
      </c>
      <c r="F664" t="s">
        <v>4181</v>
      </c>
      <c r="G664">
        <v>7552.81</v>
      </c>
      <c r="H664" s="3">
        <v>42671</v>
      </c>
      <c r="I664">
        <v>3960.63</v>
      </c>
      <c r="J664">
        <v>541.41999999999996</v>
      </c>
      <c r="K664">
        <v>0.13669999999999999</v>
      </c>
      <c r="L664">
        <v>13.95</v>
      </c>
      <c r="M664">
        <v>1.48</v>
      </c>
      <c r="N664">
        <v>111.78</v>
      </c>
      <c r="O664">
        <f t="shared" si="20"/>
        <v>2016</v>
      </c>
      <c r="P664" t="str">
        <f t="shared" si="21"/>
        <v>Q4</v>
      </c>
      <c r="Q664" t="str" cm="1">
        <f t="array" ref="Q664">_xlfn.IFS(L664&lt;8,"Low Valuation",
     L664&lt;=15,"Fair Valuation",
     TRUE,"High Valuation")</f>
        <v>Fair Valuation</v>
      </c>
      <c r="R664" t="str" cm="1">
        <f t="array" ref="R664">_xlfn.IFS(G664&lt;100,"Small Cap",
     G664&lt;=1000,"Mid Cap",
     TRUE,"Large Cap")</f>
        <v>Large Cap</v>
      </c>
    </row>
    <row r="665" spans="1:18" x14ac:dyDescent="0.35">
      <c r="A665">
        <v>664</v>
      </c>
      <c r="B665" t="s">
        <v>17</v>
      </c>
      <c r="C665" t="s">
        <v>1630</v>
      </c>
      <c r="D665" t="s">
        <v>4168</v>
      </c>
      <c r="E665" t="s">
        <v>4178</v>
      </c>
      <c r="F665" t="s">
        <v>4183</v>
      </c>
      <c r="G665">
        <v>3009.18</v>
      </c>
      <c r="H665" s="3">
        <v>42672</v>
      </c>
      <c r="I665">
        <v>1011.74</v>
      </c>
      <c r="J665">
        <v>367.87</v>
      </c>
      <c r="K665">
        <v>0.36359999999999998</v>
      </c>
      <c r="L665">
        <v>8.18</v>
      </c>
      <c r="M665">
        <v>1.78</v>
      </c>
      <c r="N665">
        <v>53.56</v>
      </c>
      <c r="O665">
        <f t="shared" si="20"/>
        <v>2016</v>
      </c>
      <c r="P665" t="str">
        <f t="shared" si="21"/>
        <v>Q4</v>
      </c>
      <c r="Q665" t="str" cm="1">
        <f t="array" ref="Q665">_xlfn.IFS(L665&lt;8,"Low Valuation",
     L665&lt;=15,"Fair Valuation",
     TRUE,"High Valuation")</f>
        <v>Fair Valuation</v>
      </c>
      <c r="R665" t="str" cm="1">
        <f t="array" ref="R665">_xlfn.IFS(G665&lt;100,"Small Cap",
     G665&lt;=1000,"Mid Cap",
     TRUE,"Large Cap")</f>
        <v>Large Cap</v>
      </c>
    </row>
    <row r="666" spans="1:18" x14ac:dyDescent="0.35">
      <c r="A666">
        <v>665</v>
      </c>
      <c r="B666" t="s">
        <v>502</v>
      </c>
      <c r="C666" t="s">
        <v>1631</v>
      </c>
      <c r="D666" t="s">
        <v>4166</v>
      </c>
      <c r="E666" t="s">
        <v>4176</v>
      </c>
      <c r="F666" t="s">
        <v>4181</v>
      </c>
      <c r="G666">
        <v>13538.48</v>
      </c>
      <c r="H666" s="3">
        <v>42673</v>
      </c>
      <c r="I666">
        <v>3717.09</v>
      </c>
      <c r="J666">
        <v>999.15</v>
      </c>
      <c r="K666">
        <v>0.26879999999999998</v>
      </c>
      <c r="L666">
        <v>13.55</v>
      </c>
      <c r="M666">
        <v>0.74</v>
      </c>
      <c r="N666">
        <v>100.18</v>
      </c>
      <c r="O666">
        <f t="shared" si="20"/>
        <v>2016</v>
      </c>
      <c r="P666" t="str">
        <f t="shared" si="21"/>
        <v>Q4</v>
      </c>
      <c r="Q666" t="str" cm="1">
        <f t="array" ref="Q666">_xlfn.IFS(L666&lt;8,"Low Valuation",
     L666&lt;=15,"Fair Valuation",
     TRUE,"High Valuation")</f>
        <v>Fair Valuation</v>
      </c>
      <c r="R666" t="str" cm="1">
        <f t="array" ref="R666">_xlfn.IFS(G666&lt;100,"Small Cap",
     G666&lt;=1000,"Mid Cap",
     TRUE,"Large Cap")</f>
        <v>Large Cap</v>
      </c>
    </row>
    <row r="667" spans="1:18" x14ac:dyDescent="0.35">
      <c r="A667">
        <v>666</v>
      </c>
      <c r="B667" t="s">
        <v>352</v>
      </c>
      <c r="C667" t="s">
        <v>1632</v>
      </c>
      <c r="D667" t="s">
        <v>4164</v>
      </c>
      <c r="E667" t="s">
        <v>4177</v>
      </c>
      <c r="F667" t="s">
        <v>4183</v>
      </c>
      <c r="G667">
        <v>4674.1000000000004</v>
      </c>
      <c r="H667" s="3">
        <v>42674</v>
      </c>
      <c r="I667">
        <v>1574.78</v>
      </c>
      <c r="J667">
        <v>434.8</v>
      </c>
      <c r="K667">
        <v>0.27610000000000001</v>
      </c>
      <c r="L667">
        <v>10.75</v>
      </c>
      <c r="M667">
        <v>1.83</v>
      </c>
      <c r="N667">
        <v>85.54</v>
      </c>
      <c r="O667">
        <f t="shared" si="20"/>
        <v>2016</v>
      </c>
      <c r="P667" t="str">
        <f t="shared" si="21"/>
        <v>Q4</v>
      </c>
      <c r="Q667" t="str" cm="1">
        <f t="array" ref="Q667">_xlfn.IFS(L667&lt;8,"Low Valuation",
     L667&lt;=15,"Fair Valuation",
     TRUE,"High Valuation")</f>
        <v>Fair Valuation</v>
      </c>
      <c r="R667" t="str" cm="1">
        <f t="array" ref="R667">_xlfn.IFS(G667&lt;100,"Small Cap",
     G667&lt;=1000,"Mid Cap",
     TRUE,"Large Cap")</f>
        <v>Large Cap</v>
      </c>
    </row>
    <row r="668" spans="1:18" x14ac:dyDescent="0.35">
      <c r="A668">
        <v>667</v>
      </c>
      <c r="B668" t="s">
        <v>177</v>
      </c>
      <c r="C668" t="s">
        <v>1083</v>
      </c>
      <c r="D668" t="s">
        <v>4167</v>
      </c>
      <c r="E668" t="s">
        <v>4176</v>
      </c>
      <c r="F668" t="s">
        <v>4180</v>
      </c>
      <c r="G668">
        <v>11289.03</v>
      </c>
      <c r="H668" s="3">
        <v>42675</v>
      </c>
      <c r="I668">
        <v>4267.18</v>
      </c>
      <c r="J668">
        <v>670.37</v>
      </c>
      <c r="K668">
        <v>0.15709999999999999</v>
      </c>
      <c r="L668">
        <v>16.84</v>
      </c>
      <c r="M668">
        <v>1.27</v>
      </c>
      <c r="N668">
        <v>143.37</v>
      </c>
      <c r="O668">
        <f t="shared" si="20"/>
        <v>2016</v>
      </c>
      <c r="P668" t="str">
        <f t="shared" si="21"/>
        <v>Q4</v>
      </c>
      <c r="Q668" t="str" cm="1">
        <f t="array" ref="Q668">_xlfn.IFS(L668&lt;8,"Low Valuation",
     L668&lt;=15,"Fair Valuation",
     TRUE,"High Valuation")</f>
        <v>High Valuation</v>
      </c>
      <c r="R668" t="str" cm="1">
        <f t="array" ref="R668">_xlfn.IFS(G668&lt;100,"Small Cap",
     G668&lt;=1000,"Mid Cap",
     TRUE,"Large Cap")</f>
        <v>Large Cap</v>
      </c>
    </row>
    <row r="669" spans="1:18" x14ac:dyDescent="0.35">
      <c r="A669">
        <v>668</v>
      </c>
      <c r="B669" t="s">
        <v>503</v>
      </c>
      <c r="C669" t="s">
        <v>1291</v>
      </c>
      <c r="D669" t="s">
        <v>4164</v>
      </c>
      <c r="E669" t="s">
        <v>4177</v>
      </c>
      <c r="F669" t="s">
        <v>4183</v>
      </c>
      <c r="G669">
        <v>20831.59</v>
      </c>
      <c r="H669" s="3">
        <v>42676</v>
      </c>
      <c r="I669">
        <v>4718.47</v>
      </c>
      <c r="J669">
        <v>1345.71</v>
      </c>
      <c r="K669">
        <v>0.28520000000000001</v>
      </c>
      <c r="L669">
        <v>15.48</v>
      </c>
      <c r="M669">
        <v>1.53</v>
      </c>
      <c r="N669">
        <v>318.72000000000003</v>
      </c>
      <c r="O669">
        <f t="shared" si="20"/>
        <v>2016</v>
      </c>
      <c r="P669" t="str">
        <f t="shared" si="21"/>
        <v>Q4</v>
      </c>
      <c r="Q669" t="str" cm="1">
        <f t="array" ref="Q669">_xlfn.IFS(L669&lt;8,"Low Valuation",
     L669&lt;=15,"Fair Valuation",
     TRUE,"High Valuation")</f>
        <v>High Valuation</v>
      </c>
      <c r="R669" t="str" cm="1">
        <f t="array" ref="R669">_xlfn.IFS(G669&lt;100,"Small Cap",
     G669&lt;=1000,"Mid Cap",
     TRUE,"Large Cap")</f>
        <v>Large Cap</v>
      </c>
    </row>
    <row r="670" spans="1:18" x14ac:dyDescent="0.35">
      <c r="A670">
        <v>669</v>
      </c>
      <c r="B670" t="s">
        <v>278</v>
      </c>
      <c r="C670" t="s">
        <v>1633</v>
      </c>
      <c r="D670" t="s">
        <v>4168</v>
      </c>
      <c r="E670" t="s">
        <v>4173</v>
      </c>
      <c r="F670" t="s">
        <v>4182</v>
      </c>
      <c r="G670">
        <v>4011.16</v>
      </c>
      <c r="H670" s="3">
        <v>42677</v>
      </c>
      <c r="I670">
        <v>2679.17</v>
      </c>
      <c r="J670">
        <v>531.28</v>
      </c>
      <c r="K670">
        <v>0.1983</v>
      </c>
      <c r="L670">
        <v>7.55</v>
      </c>
      <c r="M670">
        <v>1.27</v>
      </c>
      <c r="N670">
        <v>50.94</v>
      </c>
      <c r="O670">
        <f t="shared" si="20"/>
        <v>2016</v>
      </c>
      <c r="P670" t="str">
        <f t="shared" si="21"/>
        <v>Q4</v>
      </c>
      <c r="Q670" t="str" cm="1">
        <f t="array" ref="Q670">_xlfn.IFS(L670&lt;8,"Low Valuation",
     L670&lt;=15,"Fair Valuation",
     TRUE,"High Valuation")</f>
        <v>Low Valuation</v>
      </c>
      <c r="R670" t="str" cm="1">
        <f t="array" ref="R670">_xlfn.IFS(G670&lt;100,"Small Cap",
     G670&lt;=1000,"Mid Cap",
     TRUE,"Large Cap")</f>
        <v>Large Cap</v>
      </c>
    </row>
    <row r="671" spans="1:18" x14ac:dyDescent="0.35">
      <c r="A671">
        <v>670</v>
      </c>
      <c r="B671" t="s">
        <v>504</v>
      </c>
      <c r="C671" t="s">
        <v>1634</v>
      </c>
      <c r="D671" t="s">
        <v>4164</v>
      </c>
      <c r="E671" t="s">
        <v>4179</v>
      </c>
      <c r="F671" t="s">
        <v>4181</v>
      </c>
      <c r="G671">
        <v>1138.69</v>
      </c>
      <c r="H671" s="3">
        <v>42678</v>
      </c>
      <c r="I671">
        <v>1114.1300000000001</v>
      </c>
      <c r="J671">
        <v>122.44</v>
      </c>
      <c r="K671">
        <v>0.1099</v>
      </c>
      <c r="L671">
        <v>9.3000000000000007</v>
      </c>
      <c r="M671">
        <v>0.86</v>
      </c>
      <c r="N671">
        <v>9.7899999999999991</v>
      </c>
      <c r="O671">
        <f t="shared" si="20"/>
        <v>2016</v>
      </c>
      <c r="P671" t="str">
        <f t="shared" si="21"/>
        <v>Q4</v>
      </c>
      <c r="Q671" t="str" cm="1">
        <f t="array" ref="Q671">_xlfn.IFS(L671&lt;8,"Low Valuation",
     L671&lt;=15,"Fair Valuation",
     TRUE,"High Valuation")</f>
        <v>Fair Valuation</v>
      </c>
      <c r="R671" t="str" cm="1">
        <f t="array" ref="R671">_xlfn.IFS(G671&lt;100,"Small Cap",
     G671&lt;=1000,"Mid Cap",
     TRUE,"Large Cap")</f>
        <v>Large Cap</v>
      </c>
    </row>
    <row r="672" spans="1:18" x14ac:dyDescent="0.35">
      <c r="A672">
        <v>671</v>
      </c>
      <c r="B672" t="s">
        <v>25</v>
      </c>
      <c r="C672" t="s">
        <v>1635</v>
      </c>
      <c r="D672" t="s">
        <v>4171</v>
      </c>
      <c r="E672" t="s">
        <v>4175</v>
      </c>
      <c r="F672" t="s">
        <v>4183</v>
      </c>
      <c r="G672">
        <v>4477.32</v>
      </c>
      <c r="H672" s="3">
        <v>42679</v>
      </c>
      <c r="I672">
        <v>4383.88</v>
      </c>
      <c r="J672">
        <v>545.35</v>
      </c>
      <c r="K672">
        <v>0.1244</v>
      </c>
      <c r="L672">
        <v>8.2100000000000009</v>
      </c>
      <c r="M672">
        <v>1.91</v>
      </c>
      <c r="N672">
        <v>85.52</v>
      </c>
      <c r="O672">
        <f t="shared" si="20"/>
        <v>2016</v>
      </c>
      <c r="P672" t="str">
        <f t="shared" si="21"/>
        <v>Q4</v>
      </c>
      <c r="Q672" t="str" cm="1">
        <f t="array" ref="Q672">_xlfn.IFS(L672&lt;8,"Low Valuation",
     L672&lt;=15,"Fair Valuation",
     TRUE,"High Valuation")</f>
        <v>Fair Valuation</v>
      </c>
      <c r="R672" t="str" cm="1">
        <f t="array" ref="R672">_xlfn.IFS(G672&lt;100,"Small Cap",
     G672&lt;=1000,"Mid Cap",
     TRUE,"Large Cap")</f>
        <v>Large Cap</v>
      </c>
    </row>
    <row r="673" spans="1:18" x14ac:dyDescent="0.35">
      <c r="A673">
        <v>672</v>
      </c>
      <c r="B673" t="s">
        <v>72</v>
      </c>
      <c r="C673" t="s">
        <v>1636</v>
      </c>
      <c r="D673" t="s">
        <v>4168</v>
      </c>
      <c r="E673" t="s">
        <v>4175</v>
      </c>
      <c r="F673" t="s">
        <v>4181</v>
      </c>
      <c r="G673">
        <v>5051.01</v>
      </c>
      <c r="H673" s="3">
        <v>42680</v>
      </c>
      <c r="I673">
        <v>4600.17</v>
      </c>
      <c r="J673">
        <v>806.87</v>
      </c>
      <c r="K673">
        <v>0.1754</v>
      </c>
      <c r="L673">
        <v>6.26</v>
      </c>
      <c r="M673">
        <v>2.42</v>
      </c>
      <c r="N673">
        <v>122.23</v>
      </c>
      <c r="O673">
        <f t="shared" si="20"/>
        <v>2016</v>
      </c>
      <c r="P673" t="str">
        <f t="shared" si="21"/>
        <v>Q4</v>
      </c>
      <c r="Q673" t="str" cm="1">
        <f t="array" ref="Q673">_xlfn.IFS(L673&lt;8,"Low Valuation",
     L673&lt;=15,"Fair Valuation",
     TRUE,"High Valuation")</f>
        <v>Low Valuation</v>
      </c>
      <c r="R673" t="str" cm="1">
        <f t="array" ref="R673">_xlfn.IFS(G673&lt;100,"Small Cap",
     G673&lt;=1000,"Mid Cap",
     TRUE,"Large Cap")</f>
        <v>Large Cap</v>
      </c>
    </row>
    <row r="674" spans="1:18" x14ac:dyDescent="0.35">
      <c r="A674">
        <v>673</v>
      </c>
      <c r="B674" t="s">
        <v>505</v>
      </c>
      <c r="C674" t="s">
        <v>1637</v>
      </c>
      <c r="D674" t="s">
        <v>4165</v>
      </c>
      <c r="E674" t="s">
        <v>4177</v>
      </c>
      <c r="F674" t="s">
        <v>4180</v>
      </c>
      <c r="G674">
        <v>7726.59</v>
      </c>
      <c r="H674" s="3">
        <v>42681</v>
      </c>
      <c r="I674">
        <v>3426.99</v>
      </c>
      <c r="J674">
        <v>662.09</v>
      </c>
      <c r="K674">
        <v>0.19320000000000001</v>
      </c>
      <c r="L674">
        <v>11.67</v>
      </c>
      <c r="M674">
        <v>1.7</v>
      </c>
      <c r="N674">
        <v>131.35</v>
      </c>
      <c r="O674">
        <f t="shared" si="20"/>
        <v>2016</v>
      </c>
      <c r="P674" t="str">
        <f t="shared" si="21"/>
        <v>Q4</v>
      </c>
      <c r="Q674" t="str" cm="1">
        <f t="array" ref="Q674">_xlfn.IFS(L674&lt;8,"Low Valuation",
     L674&lt;=15,"Fair Valuation",
     TRUE,"High Valuation")</f>
        <v>Fair Valuation</v>
      </c>
      <c r="R674" t="str" cm="1">
        <f t="array" ref="R674">_xlfn.IFS(G674&lt;100,"Small Cap",
     G674&lt;=1000,"Mid Cap",
     TRUE,"Large Cap")</f>
        <v>Large Cap</v>
      </c>
    </row>
    <row r="675" spans="1:18" x14ac:dyDescent="0.35">
      <c r="A675">
        <v>674</v>
      </c>
      <c r="B675" t="s">
        <v>377</v>
      </c>
      <c r="C675" t="s">
        <v>1568</v>
      </c>
      <c r="D675" t="s">
        <v>4168</v>
      </c>
      <c r="E675" t="s">
        <v>4178</v>
      </c>
      <c r="F675" t="s">
        <v>4180</v>
      </c>
      <c r="G675">
        <v>10129.450000000001</v>
      </c>
      <c r="H675" s="3">
        <v>42682</v>
      </c>
      <c r="I675">
        <v>1900.65</v>
      </c>
      <c r="J675">
        <v>688.61</v>
      </c>
      <c r="K675">
        <v>0.36230000000000001</v>
      </c>
      <c r="L675">
        <v>14.71</v>
      </c>
      <c r="M675">
        <v>2.41</v>
      </c>
      <c r="N675">
        <v>244.12</v>
      </c>
      <c r="O675">
        <f t="shared" si="20"/>
        <v>2016</v>
      </c>
      <c r="P675" t="str">
        <f t="shared" si="21"/>
        <v>Q4</v>
      </c>
      <c r="Q675" t="str" cm="1">
        <f t="array" ref="Q675">_xlfn.IFS(L675&lt;8,"Low Valuation",
     L675&lt;=15,"Fair Valuation",
     TRUE,"High Valuation")</f>
        <v>Fair Valuation</v>
      </c>
      <c r="R675" t="str" cm="1">
        <f t="array" ref="R675">_xlfn.IFS(G675&lt;100,"Small Cap",
     G675&lt;=1000,"Mid Cap",
     TRUE,"Large Cap")</f>
        <v>Large Cap</v>
      </c>
    </row>
    <row r="676" spans="1:18" x14ac:dyDescent="0.35">
      <c r="A676">
        <v>675</v>
      </c>
      <c r="B676" t="s">
        <v>21</v>
      </c>
      <c r="C676" t="s">
        <v>1638</v>
      </c>
      <c r="D676" t="s">
        <v>4167</v>
      </c>
      <c r="E676" t="s">
        <v>4177</v>
      </c>
      <c r="F676" t="s">
        <v>4182</v>
      </c>
      <c r="G676">
        <v>8007.62</v>
      </c>
      <c r="H676" s="3">
        <v>42683</v>
      </c>
      <c r="I676">
        <v>1787.77</v>
      </c>
      <c r="J676">
        <v>681.5</v>
      </c>
      <c r="K676">
        <v>0.38119999999999998</v>
      </c>
      <c r="L676">
        <v>11.75</v>
      </c>
      <c r="M676">
        <v>1.78</v>
      </c>
      <c r="N676">
        <v>142.54</v>
      </c>
      <c r="O676">
        <f t="shared" si="20"/>
        <v>2016</v>
      </c>
      <c r="P676" t="str">
        <f t="shared" si="21"/>
        <v>Q4</v>
      </c>
      <c r="Q676" t="str" cm="1">
        <f t="array" ref="Q676">_xlfn.IFS(L676&lt;8,"Low Valuation",
     L676&lt;=15,"Fair Valuation",
     TRUE,"High Valuation")</f>
        <v>Fair Valuation</v>
      </c>
      <c r="R676" t="str" cm="1">
        <f t="array" ref="R676">_xlfn.IFS(G676&lt;100,"Small Cap",
     G676&lt;=1000,"Mid Cap",
     TRUE,"Large Cap")</f>
        <v>Large Cap</v>
      </c>
    </row>
    <row r="677" spans="1:18" x14ac:dyDescent="0.35">
      <c r="A677">
        <v>676</v>
      </c>
      <c r="B677" t="s">
        <v>389</v>
      </c>
      <c r="C677" t="s">
        <v>1639</v>
      </c>
      <c r="D677" t="s">
        <v>4169</v>
      </c>
      <c r="E677" t="s">
        <v>4177</v>
      </c>
      <c r="F677" t="s">
        <v>4182</v>
      </c>
      <c r="G677">
        <v>13634.32</v>
      </c>
      <c r="H677" s="3">
        <v>42684</v>
      </c>
      <c r="I677">
        <v>3696.4</v>
      </c>
      <c r="J677">
        <v>1267.1300000000001</v>
      </c>
      <c r="K677">
        <v>0.34279999999999999</v>
      </c>
      <c r="L677">
        <v>10.76</v>
      </c>
      <c r="M677">
        <v>1.4</v>
      </c>
      <c r="N677">
        <v>190.88</v>
      </c>
      <c r="O677">
        <f t="shared" si="20"/>
        <v>2016</v>
      </c>
      <c r="P677" t="str">
        <f t="shared" si="21"/>
        <v>Q4</v>
      </c>
      <c r="Q677" t="str" cm="1">
        <f t="array" ref="Q677">_xlfn.IFS(L677&lt;8,"Low Valuation",
     L677&lt;=15,"Fair Valuation",
     TRUE,"High Valuation")</f>
        <v>Fair Valuation</v>
      </c>
      <c r="R677" t="str" cm="1">
        <f t="array" ref="R677">_xlfn.IFS(G677&lt;100,"Small Cap",
     G677&lt;=1000,"Mid Cap",
     TRUE,"Large Cap")</f>
        <v>Large Cap</v>
      </c>
    </row>
    <row r="678" spans="1:18" x14ac:dyDescent="0.35">
      <c r="A678">
        <v>677</v>
      </c>
      <c r="B678" t="s">
        <v>506</v>
      </c>
      <c r="C678" t="s">
        <v>1177</v>
      </c>
      <c r="D678" t="s">
        <v>4171</v>
      </c>
      <c r="E678" t="s">
        <v>4173</v>
      </c>
      <c r="F678" t="s">
        <v>4183</v>
      </c>
      <c r="G678">
        <v>22326.92</v>
      </c>
      <c r="H678" s="3">
        <v>42685</v>
      </c>
      <c r="I678">
        <v>4095.52</v>
      </c>
      <c r="J678">
        <v>1291.32</v>
      </c>
      <c r="K678">
        <v>0.31530000000000002</v>
      </c>
      <c r="L678">
        <v>17.29</v>
      </c>
      <c r="M678">
        <v>2.46</v>
      </c>
      <c r="N678">
        <v>549.24</v>
      </c>
      <c r="O678">
        <f t="shared" si="20"/>
        <v>2016</v>
      </c>
      <c r="P678" t="str">
        <f t="shared" si="21"/>
        <v>Q4</v>
      </c>
      <c r="Q678" t="str" cm="1">
        <f t="array" ref="Q678">_xlfn.IFS(L678&lt;8,"Low Valuation",
     L678&lt;=15,"Fair Valuation",
     TRUE,"High Valuation")</f>
        <v>High Valuation</v>
      </c>
      <c r="R678" t="str" cm="1">
        <f t="array" ref="R678">_xlfn.IFS(G678&lt;100,"Small Cap",
     G678&lt;=1000,"Mid Cap",
     TRUE,"Large Cap")</f>
        <v>Large Cap</v>
      </c>
    </row>
    <row r="679" spans="1:18" x14ac:dyDescent="0.35">
      <c r="A679">
        <v>678</v>
      </c>
      <c r="B679" t="s">
        <v>507</v>
      </c>
      <c r="C679" t="s">
        <v>1640</v>
      </c>
      <c r="D679" t="s">
        <v>4171</v>
      </c>
      <c r="E679" t="s">
        <v>4173</v>
      </c>
      <c r="F679" t="s">
        <v>4181</v>
      </c>
      <c r="G679">
        <v>2298.8000000000002</v>
      </c>
      <c r="H679" s="3">
        <v>42686</v>
      </c>
      <c r="I679">
        <v>935.62</v>
      </c>
      <c r="J679">
        <v>157.56</v>
      </c>
      <c r="K679">
        <v>0.16839999999999999</v>
      </c>
      <c r="L679">
        <v>14.59</v>
      </c>
      <c r="M679">
        <v>1.99</v>
      </c>
      <c r="N679">
        <v>45.75</v>
      </c>
      <c r="O679">
        <f t="shared" si="20"/>
        <v>2016</v>
      </c>
      <c r="P679" t="str">
        <f t="shared" si="21"/>
        <v>Q4</v>
      </c>
      <c r="Q679" t="str" cm="1">
        <f t="array" ref="Q679">_xlfn.IFS(L679&lt;8,"Low Valuation",
     L679&lt;=15,"Fair Valuation",
     TRUE,"High Valuation")</f>
        <v>Fair Valuation</v>
      </c>
      <c r="R679" t="str" cm="1">
        <f t="array" ref="R679">_xlfn.IFS(G679&lt;100,"Small Cap",
     G679&lt;=1000,"Mid Cap",
     TRUE,"Large Cap")</f>
        <v>Large Cap</v>
      </c>
    </row>
    <row r="680" spans="1:18" x14ac:dyDescent="0.35">
      <c r="A680">
        <v>679</v>
      </c>
      <c r="B680" t="s">
        <v>404</v>
      </c>
      <c r="C680" t="s">
        <v>1641</v>
      </c>
      <c r="D680" t="s">
        <v>4166</v>
      </c>
      <c r="E680" t="s">
        <v>4179</v>
      </c>
      <c r="F680" t="s">
        <v>4182</v>
      </c>
      <c r="G680">
        <v>9945.27</v>
      </c>
      <c r="H680" s="3">
        <v>42687</v>
      </c>
      <c r="I680">
        <v>3035.74</v>
      </c>
      <c r="J680">
        <v>1102.58</v>
      </c>
      <c r="K680">
        <v>0.36320000000000002</v>
      </c>
      <c r="L680">
        <v>9.02</v>
      </c>
      <c r="M680">
        <v>1.18</v>
      </c>
      <c r="N680">
        <v>117.35</v>
      </c>
      <c r="O680">
        <f t="shared" si="20"/>
        <v>2016</v>
      </c>
      <c r="P680" t="str">
        <f t="shared" si="21"/>
        <v>Q4</v>
      </c>
      <c r="Q680" t="str" cm="1">
        <f t="array" ref="Q680">_xlfn.IFS(L680&lt;8,"Low Valuation",
     L680&lt;=15,"Fair Valuation",
     TRUE,"High Valuation")</f>
        <v>Fair Valuation</v>
      </c>
      <c r="R680" t="str" cm="1">
        <f t="array" ref="R680">_xlfn.IFS(G680&lt;100,"Small Cap",
     G680&lt;=1000,"Mid Cap",
     TRUE,"Large Cap")</f>
        <v>Large Cap</v>
      </c>
    </row>
    <row r="681" spans="1:18" x14ac:dyDescent="0.35">
      <c r="A681">
        <v>680</v>
      </c>
      <c r="B681" t="s">
        <v>90</v>
      </c>
      <c r="C681" t="s">
        <v>1279</v>
      </c>
      <c r="D681" t="s">
        <v>4170</v>
      </c>
      <c r="E681" t="s">
        <v>4174</v>
      </c>
      <c r="F681" t="s">
        <v>4183</v>
      </c>
      <c r="G681">
        <v>6098.8</v>
      </c>
      <c r="H681" s="3">
        <v>42688</v>
      </c>
      <c r="I681">
        <v>2498.5</v>
      </c>
      <c r="J681">
        <v>485.96</v>
      </c>
      <c r="K681">
        <v>0.19450000000000001</v>
      </c>
      <c r="L681">
        <v>12.55</v>
      </c>
      <c r="M681">
        <v>1.86</v>
      </c>
      <c r="N681">
        <v>113.44</v>
      </c>
      <c r="O681">
        <f t="shared" si="20"/>
        <v>2016</v>
      </c>
      <c r="P681" t="str">
        <f t="shared" si="21"/>
        <v>Q4</v>
      </c>
      <c r="Q681" t="str" cm="1">
        <f t="array" ref="Q681">_xlfn.IFS(L681&lt;8,"Low Valuation",
     L681&lt;=15,"Fair Valuation",
     TRUE,"High Valuation")</f>
        <v>Fair Valuation</v>
      </c>
      <c r="R681" t="str" cm="1">
        <f t="array" ref="R681">_xlfn.IFS(G681&lt;100,"Small Cap",
     G681&lt;=1000,"Mid Cap",
     TRUE,"Large Cap")</f>
        <v>Large Cap</v>
      </c>
    </row>
    <row r="682" spans="1:18" x14ac:dyDescent="0.35">
      <c r="A682">
        <v>681</v>
      </c>
      <c r="B682" t="s">
        <v>508</v>
      </c>
      <c r="C682" t="s">
        <v>1642</v>
      </c>
      <c r="D682" t="s">
        <v>4168</v>
      </c>
      <c r="E682" t="s">
        <v>4179</v>
      </c>
      <c r="F682" t="s">
        <v>4182</v>
      </c>
      <c r="G682">
        <v>5021</v>
      </c>
      <c r="H682" s="3">
        <v>42689</v>
      </c>
      <c r="I682">
        <v>1140.82</v>
      </c>
      <c r="J682">
        <v>280.19</v>
      </c>
      <c r="K682">
        <v>0.24560000000000001</v>
      </c>
      <c r="L682">
        <v>17.920000000000002</v>
      </c>
      <c r="M682">
        <v>1.1499999999999999</v>
      </c>
      <c r="N682">
        <v>57.74</v>
      </c>
      <c r="O682">
        <f t="shared" si="20"/>
        <v>2016</v>
      </c>
      <c r="P682" t="str">
        <f t="shared" si="21"/>
        <v>Q4</v>
      </c>
      <c r="Q682" t="str" cm="1">
        <f t="array" ref="Q682">_xlfn.IFS(L682&lt;8,"Low Valuation",
     L682&lt;=15,"Fair Valuation",
     TRUE,"High Valuation")</f>
        <v>High Valuation</v>
      </c>
      <c r="R682" t="str" cm="1">
        <f t="array" ref="R682">_xlfn.IFS(G682&lt;100,"Small Cap",
     G682&lt;=1000,"Mid Cap",
     TRUE,"Large Cap")</f>
        <v>Large Cap</v>
      </c>
    </row>
    <row r="683" spans="1:18" x14ac:dyDescent="0.35">
      <c r="A683">
        <v>682</v>
      </c>
      <c r="B683" t="s">
        <v>509</v>
      </c>
      <c r="C683" t="s">
        <v>1643</v>
      </c>
      <c r="D683" t="s">
        <v>4168</v>
      </c>
      <c r="E683" t="s">
        <v>4172</v>
      </c>
      <c r="F683" t="s">
        <v>4180</v>
      </c>
      <c r="G683">
        <v>935.27</v>
      </c>
      <c r="H683" s="3">
        <v>42690</v>
      </c>
      <c r="I683">
        <v>225.04</v>
      </c>
      <c r="J683">
        <v>77.680000000000007</v>
      </c>
      <c r="K683">
        <v>0.34520000000000001</v>
      </c>
      <c r="L683">
        <v>12.04</v>
      </c>
      <c r="M683">
        <v>0.61</v>
      </c>
      <c r="N683">
        <v>5.71</v>
      </c>
      <c r="O683">
        <f t="shared" si="20"/>
        <v>2016</v>
      </c>
      <c r="P683" t="str">
        <f t="shared" si="21"/>
        <v>Q4</v>
      </c>
      <c r="Q683" t="str" cm="1">
        <f t="array" ref="Q683">_xlfn.IFS(L683&lt;8,"Low Valuation",
     L683&lt;=15,"Fair Valuation",
     TRUE,"High Valuation")</f>
        <v>Fair Valuation</v>
      </c>
      <c r="R683" t="str" cm="1">
        <f t="array" ref="R683">_xlfn.IFS(G683&lt;100,"Small Cap",
     G683&lt;=1000,"Mid Cap",
     TRUE,"Large Cap")</f>
        <v>Mid Cap</v>
      </c>
    </row>
    <row r="684" spans="1:18" x14ac:dyDescent="0.35">
      <c r="A684">
        <v>683</v>
      </c>
      <c r="B684" t="s">
        <v>510</v>
      </c>
      <c r="C684" t="s">
        <v>1413</v>
      </c>
      <c r="D684" t="s">
        <v>4171</v>
      </c>
      <c r="E684" t="s">
        <v>4175</v>
      </c>
      <c r="F684" t="s">
        <v>4180</v>
      </c>
      <c r="G684">
        <v>16923.28</v>
      </c>
      <c r="H684" s="3">
        <v>42691</v>
      </c>
      <c r="I684">
        <v>4457.01</v>
      </c>
      <c r="J684">
        <v>986.78</v>
      </c>
      <c r="K684">
        <v>0.22140000000000001</v>
      </c>
      <c r="L684">
        <v>17.149999999999999</v>
      </c>
      <c r="M684">
        <v>1.3</v>
      </c>
      <c r="N684">
        <v>220</v>
      </c>
      <c r="O684">
        <f t="shared" si="20"/>
        <v>2016</v>
      </c>
      <c r="P684" t="str">
        <f t="shared" si="21"/>
        <v>Q4</v>
      </c>
      <c r="Q684" t="str" cm="1">
        <f t="array" ref="Q684">_xlfn.IFS(L684&lt;8,"Low Valuation",
     L684&lt;=15,"Fair Valuation",
     TRUE,"High Valuation")</f>
        <v>High Valuation</v>
      </c>
      <c r="R684" t="str" cm="1">
        <f t="array" ref="R684">_xlfn.IFS(G684&lt;100,"Small Cap",
     G684&lt;=1000,"Mid Cap",
     TRUE,"Large Cap")</f>
        <v>Large Cap</v>
      </c>
    </row>
    <row r="685" spans="1:18" x14ac:dyDescent="0.35">
      <c r="A685">
        <v>684</v>
      </c>
      <c r="B685" t="s">
        <v>511</v>
      </c>
      <c r="C685" t="s">
        <v>1644</v>
      </c>
      <c r="D685" t="s">
        <v>4171</v>
      </c>
      <c r="E685" t="s">
        <v>4177</v>
      </c>
      <c r="F685" t="s">
        <v>4182</v>
      </c>
      <c r="G685">
        <v>761.94</v>
      </c>
      <c r="H685" s="3">
        <v>42692</v>
      </c>
      <c r="I685">
        <v>430.32</v>
      </c>
      <c r="J685">
        <v>74.7</v>
      </c>
      <c r="K685">
        <v>0.1736</v>
      </c>
      <c r="L685">
        <v>10.199999999999999</v>
      </c>
      <c r="M685">
        <v>2</v>
      </c>
      <c r="N685">
        <v>15.24</v>
      </c>
      <c r="O685">
        <f t="shared" si="20"/>
        <v>2016</v>
      </c>
      <c r="P685" t="str">
        <f t="shared" si="21"/>
        <v>Q4</v>
      </c>
      <c r="Q685" t="str" cm="1">
        <f t="array" ref="Q685">_xlfn.IFS(L685&lt;8,"Low Valuation",
     L685&lt;=15,"Fair Valuation",
     TRUE,"High Valuation")</f>
        <v>Fair Valuation</v>
      </c>
      <c r="R685" t="str" cm="1">
        <f t="array" ref="R685">_xlfn.IFS(G685&lt;100,"Small Cap",
     G685&lt;=1000,"Mid Cap",
     TRUE,"Large Cap")</f>
        <v>Mid Cap</v>
      </c>
    </row>
    <row r="686" spans="1:18" x14ac:dyDescent="0.35">
      <c r="A686">
        <v>685</v>
      </c>
      <c r="B686" t="s">
        <v>512</v>
      </c>
      <c r="C686" t="s">
        <v>1645</v>
      </c>
      <c r="D686" t="s">
        <v>4169</v>
      </c>
      <c r="E686" t="s">
        <v>4172</v>
      </c>
      <c r="F686" t="s">
        <v>4181</v>
      </c>
      <c r="G686">
        <v>3644.72</v>
      </c>
      <c r="H686" s="3">
        <v>42693</v>
      </c>
      <c r="I686">
        <v>964.5</v>
      </c>
      <c r="J686">
        <v>221.16</v>
      </c>
      <c r="K686">
        <v>0.2293</v>
      </c>
      <c r="L686">
        <v>16.48</v>
      </c>
      <c r="M686">
        <v>1.57</v>
      </c>
      <c r="N686">
        <v>57.22</v>
      </c>
      <c r="O686">
        <f t="shared" si="20"/>
        <v>2016</v>
      </c>
      <c r="P686" t="str">
        <f t="shared" si="21"/>
        <v>Q4</v>
      </c>
      <c r="Q686" t="str" cm="1">
        <f t="array" ref="Q686">_xlfn.IFS(L686&lt;8,"Low Valuation",
     L686&lt;=15,"Fair Valuation",
     TRUE,"High Valuation")</f>
        <v>High Valuation</v>
      </c>
      <c r="R686" t="str" cm="1">
        <f t="array" ref="R686">_xlfn.IFS(G686&lt;100,"Small Cap",
     G686&lt;=1000,"Mid Cap",
     TRUE,"Large Cap")</f>
        <v>Large Cap</v>
      </c>
    </row>
    <row r="687" spans="1:18" x14ac:dyDescent="0.35">
      <c r="A687">
        <v>686</v>
      </c>
      <c r="B687" t="s">
        <v>513</v>
      </c>
      <c r="C687" t="s">
        <v>1646</v>
      </c>
      <c r="D687" t="s">
        <v>4169</v>
      </c>
      <c r="E687" t="s">
        <v>4176</v>
      </c>
      <c r="F687" t="s">
        <v>4181</v>
      </c>
      <c r="G687">
        <v>871.24</v>
      </c>
      <c r="H687" s="3">
        <v>42694</v>
      </c>
      <c r="I687">
        <v>560.62</v>
      </c>
      <c r="J687">
        <v>60.21</v>
      </c>
      <c r="K687">
        <v>0.1074</v>
      </c>
      <c r="L687">
        <v>14.47</v>
      </c>
      <c r="M687">
        <v>2.46</v>
      </c>
      <c r="N687">
        <v>21.43</v>
      </c>
      <c r="O687">
        <f t="shared" si="20"/>
        <v>2016</v>
      </c>
      <c r="P687" t="str">
        <f t="shared" si="21"/>
        <v>Q4</v>
      </c>
      <c r="Q687" t="str" cm="1">
        <f t="array" ref="Q687">_xlfn.IFS(L687&lt;8,"Low Valuation",
     L687&lt;=15,"Fair Valuation",
     TRUE,"High Valuation")</f>
        <v>Fair Valuation</v>
      </c>
      <c r="R687" t="str" cm="1">
        <f t="array" ref="R687">_xlfn.IFS(G687&lt;100,"Small Cap",
     G687&lt;=1000,"Mid Cap",
     TRUE,"Large Cap")</f>
        <v>Mid Cap</v>
      </c>
    </row>
    <row r="688" spans="1:18" x14ac:dyDescent="0.35">
      <c r="A688">
        <v>687</v>
      </c>
      <c r="B688" t="s">
        <v>514</v>
      </c>
      <c r="C688" t="s">
        <v>1647</v>
      </c>
      <c r="D688" t="s">
        <v>4171</v>
      </c>
      <c r="E688" t="s">
        <v>4178</v>
      </c>
      <c r="F688" t="s">
        <v>4181</v>
      </c>
      <c r="G688">
        <v>18296.580000000002</v>
      </c>
      <c r="H688" s="3">
        <v>42695</v>
      </c>
      <c r="I688">
        <v>3936.57</v>
      </c>
      <c r="J688">
        <v>1296.71</v>
      </c>
      <c r="K688">
        <v>0.32940000000000003</v>
      </c>
      <c r="L688">
        <v>14.11</v>
      </c>
      <c r="M688">
        <v>2.09</v>
      </c>
      <c r="N688">
        <v>382.4</v>
      </c>
      <c r="O688">
        <f t="shared" si="20"/>
        <v>2016</v>
      </c>
      <c r="P688" t="str">
        <f t="shared" si="21"/>
        <v>Q4</v>
      </c>
      <c r="Q688" t="str" cm="1">
        <f t="array" ref="Q688">_xlfn.IFS(L688&lt;8,"Low Valuation",
     L688&lt;=15,"Fair Valuation",
     TRUE,"High Valuation")</f>
        <v>Fair Valuation</v>
      </c>
      <c r="R688" t="str" cm="1">
        <f t="array" ref="R688">_xlfn.IFS(G688&lt;100,"Small Cap",
     G688&lt;=1000,"Mid Cap",
     TRUE,"Large Cap")</f>
        <v>Large Cap</v>
      </c>
    </row>
    <row r="689" spans="1:18" x14ac:dyDescent="0.35">
      <c r="A689">
        <v>688</v>
      </c>
      <c r="B689" t="s">
        <v>515</v>
      </c>
      <c r="C689" t="s">
        <v>1648</v>
      </c>
      <c r="D689" t="s">
        <v>4170</v>
      </c>
      <c r="E689" t="s">
        <v>4172</v>
      </c>
      <c r="F689" t="s">
        <v>4180</v>
      </c>
      <c r="G689">
        <v>638.27</v>
      </c>
      <c r="H689" s="3">
        <v>42696</v>
      </c>
      <c r="I689">
        <v>248.09</v>
      </c>
      <c r="J689">
        <v>44.51</v>
      </c>
      <c r="K689">
        <v>0.1794</v>
      </c>
      <c r="L689">
        <v>14.34</v>
      </c>
      <c r="M689">
        <v>2.23</v>
      </c>
      <c r="N689">
        <v>14.23</v>
      </c>
      <c r="O689">
        <f t="shared" si="20"/>
        <v>2016</v>
      </c>
      <c r="P689" t="str">
        <f t="shared" si="21"/>
        <v>Q4</v>
      </c>
      <c r="Q689" t="str" cm="1">
        <f t="array" ref="Q689">_xlfn.IFS(L689&lt;8,"Low Valuation",
     L689&lt;=15,"Fair Valuation",
     TRUE,"High Valuation")</f>
        <v>Fair Valuation</v>
      </c>
      <c r="R689" t="str" cm="1">
        <f t="array" ref="R689">_xlfn.IFS(G689&lt;100,"Small Cap",
     G689&lt;=1000,"Mid Cap",
     TRUE,"Large Cap")</f>
        <v>Mid Cap</v>
      </c>
    </row>
    <row r="690" spans="1:18" x14ac:dyDescent="0.35">
      <c r="A690">
        <v>689</v>
      </c>
      <c r="B690" t="s">
        <v>178</v>
      </c>
      <c r="C690" t="s">
        <v>1280</v>
      </c>
      <c r="D690" t="s">
        <v>4167</v>
      </c>
      <c r="E690" t="s">
        <v>4179</v>
      </c>
      <c r="F690" t="s">
        <v>4183</v>
      </c>
      <c r="G690">
        <v>8934.11</v>
      </c>
      <c r="H690" s="3">
        <v>42697</v>
      </c>
      <c r="I690">
        <v>3389.3</v>
      </c>
      <c r="J690">
        <v>518.22</v>
      </c>
      <c r="K690">
        <v>0.15290000000000001</v>
      </c>
      <c r="L690">
        <v>17.239999999999998</v>
      </c>
      <c r="M690">
        <v>2.31</v>
      </c>
      <c r="N690">
        <v>206.38</v>
      </c>
      <c r="O690">
        <f t="shared" si="20"/>
        <v>2016</v>
      </c>
      <c r="P690" t="str">
        <f t="shared" si="21"/>
        <v>Q4</v>
      </c>
      <c r="Q690" t="str" cm="1">
        <f t="array" ref="Q690">_xlfn.IFS(L690&lt;8,"Low Valuation",
     L690&lt;=15,"Fair Valuation",
     TRUE,"High Valuation")</f>
        <v>High Valuation</v>
      </c>
      <c r="R690" t="str" cm="1">
        <f t="array" ref="R690">_xlfn.IFS(G690&lt;100,"Small Cap",
     G690&lt;=1000,"Mid Cap",
     TRUE,"Large Cap")</f>
        <v>Large Cap</v>
      </c>
    </row>
    <row r="691" spans="1:18" x14ac:dyDescent="0.35">
      <c r="A691">
        <v>690</v>
      </c>
      <c r="B691" t="s">
        <v>516</v>
      </c>
      <c r="C691" t="s">
        <v>1174</v>
      </c>
      <c r="D691" t="s">
        <v>4169</v>
      </c>
      <c r="E691" t="s">
        <v>4175</v>
      </c>
      <c r="F691" t="s">
        <v>4181</v>
      </c>
      <c r="G691">
        <v>703.45</v>
      </c>
      <c r="H691" s="3">
        <v>42698</v>
      </c>
      <c r="I691">
        <v>479.06</v>
      </c>
      <c r="J691">
        <v>75.64</v>
      </c>
      <c r="K691">
        <v>0.15790000000000001</v>
      </c>
      <c r="L691">
        <v>9.3000000000000007</v>
      </c>
      <c r="M691">
        <v>1.98</v>
      </c>
      <c r="N691">
        <v>13.93</v>
      </c>
      <c r="O691">
        <f t="shared" si="20"/>
        <v>2016</v>
      </c>
      <c r="P691" t="str">
        <f t="shared" si="21"/>
        <v>Q4</v>
      </c>
      <c r="Q691" t="str" cm="1">
        <f t="array" ref="Q691">_xlfn.IFS(L691&lt;8,"Low Valuation",
     L691&lt;=15,"Fair Valuation",
     TRUE,"High Valuation")</f>
        <v>Fair Valuation</v>
      </c>
      <c r="R691" t="str" cm="1">
        <f t="array" ref="R691">_xlfn.IFS(G691&lt;100,"Small Cap",
     G691&lt;=1000,"Mid Cap",
     TRUE,"Large Cap")</f>
        <v>Mid Cap</v>
      </c>
    </row>
    <row r="692" spans="1:18" x14ac:dyDescent="0.35">
      <c r="A692">
        <v>691</v>
      </c>
      <c r="B692" t="s">
        <v>16</v>
      </c>
      <c r="C692" t="s">
        <v>1649</v>
      </c>
      <c r="D692" t="s">
        <v>4169</v>
      </c>
      <c r="E692" t="s">
        <v>4176</v>
      </c>
      <c r="F692" t="s">
        <v>4183</v>
      </c>
      <c r="G692">
        <v>9887.81</v>
      </c>
      <c r="H692" s="3">
        <v>42699</v>
      </c>
      <c r="I692">
        <v>4303.8999999999996</v>
      </c>
      <c r="J692">
        <v>1177.1199999999999</v>
      </c>
      <c r="K692">
        <v>0.27350000000000002</v>
      </c>
      <c r="L692">
        <v>8.4</v>
      </c>
      <c r="M692">
        <v>1.33</v>
      </c>
      <c r="N692">
        <v>131.51</v>
      </c>
      <c r="O692">
        <f t="shared" si="20"/>
        <v>2016</v>
      </c>
      <c r="P692" t="str">
        <f t="shared" si="21"/>
        <v>Q4</v>
      </c>
      <c r="Q692" t="str" cm="1">
        <f t="array" ref="Q692">_xlfn.IFS(L692&lt;8,"Low Valuation",
     L692&lt;=15,"Fair Valuation",
     TRUE,"High Valuation")</f>
        <v>Fair Valuation</v>
      </c>
      <c r="R692" t="str" cm="1">
        <f t="array" ref="R692">_xlfn.IFS(G692&lt;100,"Small Cap",
     G692&lt;=1000,"Mid Cap",
     TRUE,"Large Cap")</f>
        <v>Large Cap</v>
      </c>
    </row>
    <row r="693" spans="1:18" x14ac:dyDescent="0.35">
      <c r="A693">
        <v>692</v>
      </c>
      <c r="B693" t="s">
        <v>517</v>
      </c>
      <c r="C693" t="s">
        <v>1650</v>
      </c>
      <c r="D693" t="s">
        <v>4168</v>
      </c>
      <c r="E693" t="s">
        <v>4177</v>
      </c>
      <c r="F693" t="s">
        <v>4183</v>
      </c>
      <c r="G693">
        <v>4168.72</v>
      </c>
      <c r="H693" s="3">
        <v>42700</v>
      </c>
      <c r="I693">
        <v>732.4</v>
      </c>
      <c r="J693">
        <v>274.8</v>
      </c>
      <c r="K693">
        <v>0.37519999999999998</v>
      </c>
      <c r="L693">
        <v>15.17</v>
      </c>
      <c r="M693">
        <v>1.52</v>
      </c>
      <c r="N693">
        <v>63.36</v>
      </c>
      <c r="O693">
        <f t="shared" si="20"/>
        <v>2016</v>
      </c>
      <c r="P693" t="str">
        <f t="shared" si="21"/>
        <v>Q4</v>
      </c>
      <c r="Q693" t="str" cm="1">
        <f t="array" ref="Q693">_xlfn.IFS(L693&lt;8,"Low Valuation",
     L693&lt;=15,"Fair Valuation",
     TRUE,"High Valuation")</f>
        <v>High Valuation</v>
      </c>
      <c r="R693" t="str" cm="1">
        <f t="array" ref="R693">_xlfn.IFS(G693&lt;100,"Small Cap",
     G693&lt;=1000,"Mid Cap",
     TRUE,"Large Cap")</f>
        <v>Large Cap</v>
      </c>
    </row>
    <row r="694" spans="1:18" x14ac:dyDescent="0.35">
      <c r="A694">
        <v>693</v>
      </c>
      <c r="B694" t="s">
        <v>518</v>
      </c>
      <c r="C694" t="s">
        <v>1651</v>
      </c>
      <c r="D694" t="s">
        <v>4165</v>
      </c>
      <c r="E694" t="s">
        <v>4179</v>
      </c>
      <c r="F694" t="s">
        <v>4181</v>
      </c>
      <c r="G694">
        <v>2916.54</v>
      </c>
      <c r="H694" s="3">
        <v>42701</v>
      </c>
      <c r="I694">
        <v>2295.1999999999998</v>
      </c>
      <c r="J694">
        <v>297</v>
      </c>
      <c r="K694">
        <v>0.12939999999999999</v>
      </c>
      <c r="L694">
        <v>9.82</v>
      </c>
      <c r="M694">
        <v>0.74</v>
      </c>
      <c r="N694">
        <v>21.58</v>
      </c>
      <c r="O694">
        <f t="shared" si="20"/>
        <v>2016</v>
      </c>
      <c r="P694" t="str">
        <f t="shared" si="21"/>
        <v>Q4</v>
      </c>
      <c r="Q694" t="str" cm="1">
        <f t="array" ref="Q694">_xlfn.IFS(L694&lt;8,"Low Valuation",
     L694&lt;=15,"Fair Valuation",
     TRUE,"High Valuation")</f>
        <v>Fair Valuation</v>
      </c>
      <c r="R694" t="str" cm="1">
        <f t="array" ref="R694">_xlfn.IFS(G694&lt;100,"Small Cap",
     G694&lt;=1000,"Mid Cap",
     TRUE,"Large Cap")</f>
        <v>Large Cap</v>
      </c>
    </row>
    <row r="695" spans="1:18" x14ac:dyDescent="0.35">
      <c r="A695">
        <v>694</v>
      </c>
      <c r="B695" t="s">
        <v>519</v>
      </c>
      <c r="C695" t="s">
        <v>1652</v>
      </c>
      <c r="D695" t="s">
        <v>4164</v>
      </c>
      <c r="E695" t="s">
        <v>4173</v>
      </c>
      <c r="F695" t="s">
        <v>4181</v>
      </c>
      <c r="G695">
        <v>9023.33</v>
      </c>
      <c r="H695" s="3">
        <v>42702</v>
      </c>
      <c r="I695">
        <v>3922.57</v>
      </c>
      <c r="J695">
        <v>1033.5999999999999</v>
      </c>
      <c r="K695">
        <v>0.26350000000000001</v>
      </c>
      <c r="L695">
        <v>8.73</v>
      </c>
      <c r="M695">
        <v>0.95</v>
      </c>
      <c r="N695">
        <v>85.72</v>
      </c>
      <c r="O695">
        <f t="shared" si="20"/>
        <v>2016</v>
      </c>
      <c r="P695" t="str">
        <f t="shared" si="21"/>
        <v>Q4</v>
      </c>
      <c r="Q695" t="str" cm="1">
        <f t="array" ref="Q695">_xlfn.IFS(L695&lt;8,"Low Valuation",
     L695&lt;=15,"Fair Valuation",
     TRUE,"High Valuation")</f>
        <v>Fair Valuation</v>
      </c>
      <c r="R695" t="str" cm="1">
        <f t="array" ref="R695">_xlfn.IFS(G695&lt;100,"Small Cap",
     G695&lt;=1000,"Mid Cap",
     TRUE,"Large Cap")</f>
        <v>Large Cap</v>
      </c>
    </row>
    <row r="696" spans="1:18" x14ac:dyDescent="0.35">
      <c r="A696">
        <v>695</v>
      </c>
      <c r="B696" t="s">
        <v>138</v>
      </c>
      <c r="C696" t="s">
        <v>1653</v>
      </c>
      <c r="D696" t="s">
        <v>4167</v>
      </c>
      <c r="E696" t="s">
        <v>4178</v>
      </c>
      <c r="F696" t="s">
        <v>4180</v>
      </c>
      <c r="G696">
        <v>2747.91</v>
      </c>
      <c r="H696" s="3">
        <v>42703</v>
      </c>
      <c r="I696">
        <v>1338.97</v>
      </c>
      <c r="J696">
        <v>258.02</v>
      </c>
      <c r="K696">
        <v>0.19270000000000001</v>
      </c>
      <c r="L696">
        <v>10.65</v>
      </c>
      <c r="M696">
        <v>1.1000000000000001</v>
      </c>
      <c r="N696">
        <v>30.23</v>
      </c>
      <c r="O696">
        <f t="shared" si="20"/>
        <v>2016</v>
      </c>
      <c r="P696" t="str">
        <f t="shared" si="21"/>
        <v>Q4</v>
      </c>
      <c r="Q696" t="str" cm="1">
        <f t="array" ref="Q696">_xlfn.IFS(L696&lt;8,"Low Valuation",
     L696&lt;=15,"Fair Valuation",
     TRUE,"High Valuation")</f>
        <v>Fair Valuation</v>
      </c>
      <c r="R696" t="str" cm="1">
        <f t="array" ref="R696">_xlfn.IFS(G696&lt;100,"Small Cap",
     G696&lt;=1000,"Mid Cap",
     TRUE,"Large Cap")</f>
        <v>Large Cap</v>
      </c>
    </row>
    <row r="697" spans="1:18" x14ac:dyDescent="0.35">
      <c r="A697">
        <v>696</v>
      </c>
      <c r="B697" t="s">
        <v>388</v>
      </c>
      <c r="C697" t="s">
        <v>1654</v>
      </c>
      <c r="D697" t="s">
        <v>4170</v>
      </c>
      <c r="E697" t="s">
        <v>4175</v>
      </c>
      <c r="F697" t="s">
        <v>4181</v>
      </c>
      <c r="G697">
        <v>3749.57</v>
      </c>
      <c r="H697" s="3">
        <v>42704</v>
      </c>
      <c r="I697">
        <v>3413.8</v>
      </c>
      <c r="J697">
        <v>377.22</v>
      </c>
      <c r="K697">
        <v>0.1105</v>
      </c>
      <c r="L697">
        <v>9.94</v>
      </c>
      <c r="M697">
        <v>1.99</v>
      </c>
      <c r="N697">
        <v>74.62</v>
      </c>
      <c r="O697">
        <f t="shared" si="20"/>
        <v>2016</v>
      </c>
      <c r="P697" t="str">
        <f t="shared" si="21"/>
        <v>Q4</v>
      </c>
      <c r="Q697" t="str" cm="1">
        <f t="array" ref="Q697">_xlfn.IFS(L697&lt;8,"Low Valuation",
     L697&lt;=15,"Fair Valuation",
     TRUE,"High Valuation")</f>
        <v>Fair Valuation</v>
      </c>
      <c r="R697" t="str" cm="1">
        <f t="array" ref="R697">_xlfn.IFS(G697&lt;100,"Small Cap",
     G697&lt;=1000,"Mid Cap",
     TRUE,"Large Cap")</f>
        <v>Large Cap</v>
      </c>
    </row>
    <row r="698" spans="1:18" x14ac:dyDescent="0.35">
      <c r="A698">
        <v>697</v>
      </c>
      <c r="B698" t="s">
        <v>49</v>
      </c>
      <c r="C698" t="s">
        <v>1655</v>
      </c>
      <c r="D698" t="s">
        <v>4164</v>
      </c>
      <c r="E698" t="s">
        <v>4175</v>
      </c>
      <c r="F698" t="s">
        <v>4181</v>
      </c>
      <c r="G698">
        <v>14290.85</v>
      </c>
      <c r="H698" s="3">
        <v>42705</v>
      </c>
      <c r="I698">
        <v>4716.8999999999996</v>
      </c>
      <c r="J698">
        <v>1607.52</v>
      </c>
      <c r="K698">
        <v>0.34079999999999999</v>
      </c>
      <c r="L698">
        <v>8.89</v>
      </c>
      <c r="M698">
        <v>0.97</v>
      </c>
      <c r="N698">
        <v>138.62</v>
      </c>
      <c r="O698">
        <f t="shared" si="20"/>
        <v>2016</v>
      </c>
      <c r="P698" t="str">
        <f t="shared" si="21"/>
        <v>Q4</v>
      </c>
      <c r="Q698" t="str" cm="1">
        <f t="array" ref="Q698">_xlfn.IFS(L698&lt;8,"Low Valuation",
     L698&lt;=15,"Fair Valuation",
     TRUE,"High Valuation")</f>
        <v>Fair Valuation</v>
      </c>
      <c r="R698" t="str" cm="1">
        <f t="array" ref="R698">_xlfn.IFS(G698&lt;100,"Small Cap",
     G698&lt;=1000,"Mid Cap",
     TRUE,"Large Cap")</f>
        <v>Large Cap</v>
      </c>
    </row>
    <row r="699" spans="1:18" x14ac:dyDescent="0.35">
      <c r="A699">
        <v>698</v>
      </c>
      <c r="B699" t="s">
        <v>274</v>
      </c>
      <c r="C699" t="s">
        <v>1656</v>
      </c>
      <c r="D699" t="s">
        <v>4165</v>
      </c>
      <c r="E699" t="s">
        <v>4175</v>
      </c>
      <c r="F699" t="s">
        <v>4180</v>
      </c>
      <c r="G699">
        <v>3202.28</v>
      </c>
      <c r="H699" s="3">
        <v>42706</v>
      </c>
      <c r="I699">
        <v>992.17</v>
      </c>
      <c r="J699">
        <v>361.84</v>
      </c>
      <c r="K699">
        <v>0.36470000000000002</v>
      </c>
      <c r="L699">
        <v>8.85</v>
      </c>
      <c r="M699">
        <v>2.02</v>
      </c>
      <c r="N699">
        <v>64.69</v>
      </c>
      <c r="O699">
        <f t="shared" si="20"/>
        <v>2016</v>
      </c>
      <c r="P699" t="str">
        <f t="shared" si="21"/>
        <v>Q4</v>
      </c>
      <c r="Q699" t="str" cm="1">
        <f t="array" ref="Q699">_xlfn.IFS(L699&lt;8,"Low Valuation",
     L699&lt;=15,"Fair Valuation",
     TRUE,"High Valuation")</f>
        <v>Fair Valuation</v>
      </c>
      <c r="R699" t="str" cm="1">
        <f t="array" ref="R699">_xlfn.IFS(G699&lt;100,"Small Cap",
     G699&lt;=1000,"Mid Cap",
     TRUE,"Large Cap")</f>
        <v>Large Cap</v>
      </c>
    </row>
    <row r="700" spans="1:18" x14ac:dyDescent="0.35">
      <c r="A700">
        <v>699</v>
      </c>
      <c r="B700" t="s">
        <v>520</v>
      </c>
      <c r="C700" t="s">
        <v>1657</v>
      </c>
      <c r="D700" t="s">
        <v>4171</v>
      </c>
      <c r="E700" t="s">
        <v>4173</v>
      </c>
      <c r="F700" t="s">
        <v>4182</v>
      </c>
      <c r="G700">
        <v>2183.15</v>
      </c>
      <c r="H700" s="3">
        <v>42707</v>
      </c>
      <c r="I700">
        <v>1342.2</v>
      </c>
      <c r="J700">
        <v>147.51</v>
      </c>
      <c r="K700">
        <v>0.1099</v>
      </c>
      <c r="L700">
        <v>14.8</v>
      </c>
      <c r="M700">
        <v>1.95</v>
      </c>
      <c r="N700">
        <v>42.57</v>
      </c>
      <c r="O700">
        <f t="shared" si="20"/>
        <v>2016</v>
      </c>
      <c r="P700" t="str">
        <f t="shared" si="21"/>
        <v>Q4</v>
      </c>
      <c r="Q700" t="str" cm="1">
        <f t="array" ref="Q700">_xlfn.IFS(L700&lt;8,"Low Valuation",
     L700&lt;=15,"Fair Valuation",
     TRUE,"High Valuation")</f>
        <v>Fair Valuation</v>
      </c>
      <c r="R700" t="str" cm="1">
        <f t="array" ref="R700">_xlfn.IFS(G700&lt;100,"Small Cap",
     G700&lt;=1000,"Mid Cap",
     TRUE,"Large Cap")</f>
        <v>Large Cap</v>
      </c>
    </row>
    <row r="701" spans="1:18" x14ac:dyDescent="0.35">
      <c r="A701">
        <v>700</v>
      </c>
      <c r="B701" t="s">
        <v>521</v>
      </c>
      <c r="C701" t="s">
        <v>1658</v>
      </c>
      <c r="D701" t="s">
        <v>4165</v>
      </c>
      <c r="E701" t="s">
        <v>4177</v>
      </c>
      <c r="F701" t="s">
        <v>4180</v>
      </c>
      <c r="G701">
        <v>1687.42</v>
      </c>
      <c r="H701" s="3">
        <v>42708</v>
      </c>
      <c r="I701">
        <v>490.35</v>
      </c>
      <c r="J701">
        <v>97.09</v>
      </c>
      <c r="K701">
        <v>0.19800000000000001</v>
      </c>
      <c r="L701">
        <v>17.38</v>
      </c>
      <c r="M701">
        <v>0.83</v>
      </c>
      <c r="N701">
        <v>14.01</v>
      </c>
      <c r="O701">
        <f t="shared" si="20"/>
        <v>2016</v>
      </c>
      <c r="P701" t="str">
        <f t="shared" si="21"/>
        <v>Q4</v>
      </c>
      <c r="Q701" t="str" cm="1">
        <f t="array" ref="Q701">_xlfn.IFS(L701&lt;8,"Low Valuation",
     L701&lt;=15,"Fair Valuation",
     TRUE,"High Valuation")</f>
        <v>High Valuation</v>
      </c>
      <c r="R701" t="str" cm="1">
        <f t="array" ref="R701">_xlfn.IFS(G701&lt;100,"Small Cap",
     G701&lt;=1000,"Mid Cap",
     TRUE,"Large Cap")</f>
        <v>Large Cap</v>
      </c>
    </row>
    <row r="702" spans="1:18" x14ac:dyDescent="0.35">
      <c r="A702">
        <v>701</v>
      </c>
      <c r="B702" t="s">
        <v>444</v>
      </c>
      <c r="C702" t="s">
        <v>1659</v>
      </c>
      <c r="D702" t="s">
        <v>4165</v>
      </c>
      <c r="E702" t="s">
        <v>4173</v>
      </c>
      <c r="F702" t="s">
        <v>4182</v>
      </c>
      <c r="G702">
        <v>2289.79</v>
      </c>
      <c r="H702" s="3">
        <v>42709</v>
      </c>
      <c r="I702">
        <v>479.03</v>
      </c>
      <c r="J702">
        <v>133.36000000000001</v>
      </c>
      <c r="K702">
        <v>0.27839999999999998</v>
      </c>
      <c r="L702">
        <v>17.170000000000002</v>
      </c>
      <c r="M702">
        <v>0.77</v>
      </c>
      <c r="N702">
        <v>17.63</v>
      </c>
      <c r="O702">
        <f t="shared" si="20"/>
        <v>2016</v>
      </c>
      <c r="P702" t="str">
        <f t="shared" si="21"/>
        <v>Q4</v>
      </c>
      <c r="Q702" t="str" cm="1">
        <f t="array" ref="Q702">_xlfn.IFS(L702&lt;8,"Low Valuation",
     L702&lt;=15,"Fair Valuation",
     TRUE,"High Valuation")</f>
        <v>High Valuation</v>
      </c>
      <c r="R702" t="str" cm="1">
        <f t="array" ref="R702">_xlfn.IFS(G702&lt;100,"Small Cap",
     G702&lt;=1000,"Mid Cap",
     TRUE,"Large Cap")</f>
        <v>Large Cap</v>
      </c>
    </row>
    <row r="703" spans="1:18" x14ac:dyDescent="0.35">
      <c r="A703">
        <v>702</v>
      </c>
      <c r="B703" t="s">
        <v>287</v>
      </c>
      <c r="C703" t="s">
        <v>1660</v>
      </c>
      <c r="D703" t="s">
        <v>4171</v>
      </c>
      <c r="E703" t="s">
        <v>4172</v>
      </c>
      <c r="F703" t="s">
        <v>4181</v>
      </c>
      <c r="G703">
        <v>6369.74</v>
      </c>
      <c r="H703" s="3">
        <v>42710</v>
      </c>
      <c r="I703">
        <v>2589.41</v>
      </c>
      <c r="J703">
        <v>790.29</v>
      </c>
      <c r="K703">
        <v>0.30520000000000003</v>
      </c>
      <c r="L703">
        <v>8.06</v>
      </c>
      <c r="M703">
        <v>0.52</v>
      </c>
      <c r="N703">
        <v>33.119999999999997</v>
      </c>
      <c r="O703">
        <f t="shared" si="20"/>
        <v>2016</v>
      </c>
      <c r="P703" t="str">
        <f t="shared" si="21"/>
        <v>Q4</v>
      </c>
      <c r="Q703" t="str" cm="1">
        <f t="array" ref="Q703">_xlfn.IFS(L703&lt;8,"Low Valuation",
     L703&lt;=15,"Fair Valuation",
     TRUE,"High Valuation")</f>
        <v>Fair Valuation</v>
      </c>
      <c r="R703" t="str" cm="1">
        <f t="array" ref="R703">_xlfn.IFS(G703&lt;100,"Small Cap",
     G703&lt;=1000,"Mid Cap",
     TRUE,"Large Cap")</f>
        <v>Large Cap</v>
      </c>
    </row>
    <row r="704" spans="1:18" x14ac:dyDescent="0.35">
      <c r="A704">
        <v>703</v>
      </c>
      <c r="B704" t="s">
        <v>418</v>
      </c>
      <c r="C704" t="s">
        <v>1661</v>
      </c>
      <c r="D704" t="s">
        <v>4165</v>
      </c>
      <c r="E704" t="s">
        <v>4174</v>
      </c>
      <c r="F704" t="s">
        <v>4183</v>
      </c>
      <c r="G704">
        <v>4467.83</v>
      </c>
      <c r="H704" s="3">
        <v>42711</v>
      </c>
      <c r="I704">
        <v>4444.03</v>
      </c>
      <c r="J704">
        <v>491.51</v>
      </c>
      <c r="K704">
        <v>0.1106</v>
      </c>
      <c r="L704">
        <v>9.09</v>
      </c>
      <c r="M704">
        <v>1.8</v>
      </c>
      <c r="N704">
        <v>80.42</v>
      </c>
      <c r="O704">
        <f t="shared" si="20"/>
        <v>2016</v>
      </c>
      <c r="P704" t="str">
        <f t="shared" si="21"/>
        <v>Q4</v>
      </c>
      <c r="Q704" t="str" cm="1">
        <f t="array" ref="Q704">_xlfn.IFS(L704&lt;8,"Low Valuation",
     L704&lt;=15,"Fair Valuation",
     TRUE,"High Valuation")</f>
        <v>Fair Valuation</v>
      </c>
      <c r="R704" t="str" cm="1">
        <f t="array" ref="R704">_xlfn.IFS(G704&lt;100,"Small Cap",
     G704&lt;=1000,"Mid Cap",
     TRUE,"Large Cap")</f>
        <v>Large Cap</v>
      </c>
    </row>
    <row r="705" spans="1:18" x14ac:dyDescent="0.35">
      <c r="A705">
        <v>704</v>
      </c>
      <c r="B705" t="s">
        <v>224</v>
      </c>
      <c r="C705" t="s">
        <v>1584</v>
      </c>
      <c r="D705" t="s">
        <v>4166</v>
      </c>
      <c r="E705" t="s">
        <v>4174</v>
      </c>
      <c r="F705" t="s">
        <v>4181</v>
      </c>
      <c r="G705">
        <v>1945.67</v>
      </c>
      <c r="H705" s="3">
        <v>42712</v>
      </c>
      <c r="I705">
        <v>1464.63</v>
      </c>
      <c r="J705">
        <v>150.71</v>
      </c>
      <c r="K705">
        <v>0.10290000000000001</v>
      </c>
      <c r="L705">
        <v>12.91</v>
      </c>
      <c r="M705">
        <v>1.1200000000000001</v>
      </c>
      <c r="N705">
        <v>21.79</v>
      </c>
      <c r="O705">
        <f t="shared" si="20"/>
        <v>2016</v>
      </c>
      <c r="P705" t="str">
        <f t="shared" si="21"/>
        <v>Q4</v>
      </c>
      <c r="Q705" t="str" cm="1">
        <f t="array" ref="Q705">_xlfn.IFS(L705&lt;8,"Low Valuation",
     L705&lt;=15,"Fair Valuation",
     TRUE,"High Valuation")</f>
        <v>Fair Valuation</v>
      </c>
      <c r="R705" t="str" cm="1">
        <f t="array" ref="R705">_xlfn.IFS(G705&lt;100,"Small Cap",
     G705&lt;=1000,"Mid Cap",
     TRUE,"Large Cap")</f>
        <v>Large Cap</v>
      </c>
    </row>
    <row r="706" spans="1:18" x14ac:dyDescent="0.35">
      <c r="A706">
        <v>705</v>
      </c>
      <c r="B706" t="s">
        <v>522</v>
      </c>
      <c r="C706" t="s">
        <v>1662</v>
      </c>
      <c r="D706" t="s">
        <v>4168</v>
      </c>
      <c r="E706" t="s">
        <v>4174</v>
      </c>
      <c r="F706" t="s">
        <v>4183</v>
      </c>
      <c r="G706">
        <v>2498.6999999999998</v>
      </c>
      <c r="H706" s="3">
        <v>42713</v>
      </c>
      <c r="I706">
        <v>799.99</v>
      </c>
      <c r="J706">
        <v>313.12</v>
      </c>
      <c r="K706">
        <v>0.39140000000000003</v>
      </c>
      <c r="L706">
        <v>7.98</v>
      </c>
      <c r="M706">
        <v>1.95</v>
      </c>
      <c r="N706">
        <v>48.72</v>
      </c>
      <c r="O706">
        <f t="shared" si="20"/>
        <v>2016</v>
      </c>
      <c r="P706" t="str">
        <f t="shared" si="21"/>
        <v>Q4</v>
      </c>
      <c r="Q706" t="str" cm="1">
        <f t="array" ref="Q706">_xlfn.IFS(L706&lt;8,"Low Valuation",
     L706&lt;=15,"Fair Valuation",
     TRUE,"High Valuation")</f>
        <v>Low Valuation</v>
      </c>
      <c r="R706" t="str" cm="1">
        <f t="array" ref="R706">_xlfn.IFS(G706&lt;100,"Small Cap",
     G706&lt;=1000,"Mid Cap",
     TRUE,"Large Cap")</f>
        <v>Large Cap</v>
      </c>
    </row>
    <row r="707" spans="1:18" x14ac:dyDescent="0.35">
      <c r="A707">
        <v>706</v>
      </c>
      <c r="B707" t="s">
        <v>523</v>
      </c>
      <c r="C707" t="s">
        <v>1374</v>
      </c>
      <c r="D707" t="s">
        <v>4164</v>
      </c>
      <c r="E707" t="s">
        <v>4175</v>
      </c>
      <c r="F707" t="s">
        <v>4180</v>
      </c>
      <c r="G707">
        <v>13091.42</v>
      </c>
      <c r="H707" s="3">
        <v>42714</v>
      </c>
      <c r="I707">
        <v>4459.08</v>
      </c>
      <c r="J707">
        <v>1594.57</v>
      </c>
      <c r="K707">
        <v>0.35759999999999997</v>
      </c>
      <c r="L707">
        <v>8.2100000000000009</v>
      </c>
      <c r="M707">
        <v>0.97</v>
      </c>
      <c r="N707">
        <v>126.99</v>
      </c>
      <c r="O707">
        <f t="shared" ref="O707:O770" si="22">YEAR(H707)</f>
        <v>2016</v>
      </c>
      <c r="P707" t="str">
        <f t="shared" ref="P707:P770" si="23">"Q"&amp;ROUNDUP(MONTH(H707)/3,0)</f>
        <v>Q4</v>
      </c>
      <c r="Q707" t="str" cm="1">
        <f t="array" ref="Q707">_xlfn.IFS(L707&lt;8,"Low Valuation",
     L707&lt;=15,"Fair Valuation",
     TRUE,"High Valuation")</f>
        <v>Fair Valuation</v>
      </c>
      <c r="R707" t="str" cm="1">
        <f t="array" ref="R707">_xlfn.IFS(G707&lt;100,"Small Cap",
     G707&lt;=1000,"Mid Cap",
     TRUE,"Large Cap")</f>
        <v>Large Cap</v>
      </c>
    </row>
    <row r="708" spans="1:18" x14ac:dyDescent="0.35">
      <c r="A708">
        <v>707</v>
      </c>
      <c r="B708" t="s">
        <v>524</v>
      </c>
      <c r="C708" t="s">
        <v>1663</v>
      </c>
      <c r="D708" t="s">
        <v>4168</v>
      </c>
      <c r="E708" t="s">
        <v>4172</v>
      </c>
      <c r="F708" t="s">
        <v>4180</v>
      </c>
      <c r="G708">
        <v>890.11</v>
      </c>
      <c r="H708" s="3">
        <v>42715</v>
      </c>
      <c r="I708">
        <v>140.9</v>
      </c>
      <c r="J708">
        <v>53.46</v>
      </c>
      <c r="K708">
        <v>0.37940000000000002</v>
      </c>
      <c r="L708">
        <v>16.649999999999999</v>
      </c>
      <c r="M708">
        <v>1.69</v>
      </c>
      <c r="N708">
        <v>15.04</v>
      </c>
      <c r="O708">
        <f t="shared" si="22"/>
        <v>2016</v>
      </c>
      <c r="P708" t="str">
        <f t="shared" si="23"/>
        <v>Q4</v>
      </c>
      <c r="Q708" t="str" cm="1">
        <f t="array" ref="Q708">_xlfn.IFS(L708&lt;8,"Low Valuation",
     L708&lt;=15,"Fair Valuation",
     TRUE,"High Valuation")</f>
        <v>High Valuation</v>
      </c>
      <c r="R708" t="str" cm="1">
        <f t="array" ref="R708">_xlfn.IFS(G708&lt;100,"Small Cap",
     G708&lt;=1000,"Mid Cap",
     TRUE,"Large Cap")</f>
        <v>Mid Cap</v>
      </c>
    </row>
    <row r="709" spans="1:18" x14ac:dyDescent="0.35">
      <c r="A709">
        <v>708</v>
      </c>
      <c r="B709" t="s">
        <v>453</v>
      </c>
      <c r="C709" t="s">
        <v>1664</v>
      </c>
      <c r="D709" t="s">
        <v>4168</v>
      </c>
      <c r="E709" t="s">
        <v>4177</v>
      </c>
      <c r="F709" t="s">
        <v>4180</v>
      </c>
      <c r="G709">
        <v>1162.1500000000001</v>
      </c>
      <c r="H709" s="3">
        <v>42716</v>
      </c>
      <c r="I709">
        <v>591.37</v>
      </c>
      <c r="J709">
        <v>89.95</v>
      </c>
      <c r="K709">
        <v>0.15210000000000001</v>
      </c>
      <c r="L709">
        <v>12.92</v>
      </c>
      <c r="M709">
        <v>1</v>
      </c>
      <c r="N709">
        <v>11.62</v>
      </c>
      <c r="O709">
        <f t="shared" si="22"/>
        <v>2016</v>
      </c>
      <c r="P709" t="str">
        <f t="shared" si="23"/>
        <v>Q4</v>
      </c>
      <c r="Q709" t="str" cm="1">
        <f t="array" ref="Q709">_xlfn.IFS(L709&lt;8,"Low Valuation",
     L709&lt;=15,"Fair Valuation",
     TRUE,"High Valuation")</f>
        <v>Fair Valuation</v>
      </c>
      <c r="R709" t="str" cm="1">
        <f t="array" ref="R709">_xlfn.IFS(G709&lt;100,"Small Cap",
     G709&lt;=1000,"Mid Cap",
     TRUE,"Large Cap")</f>
        <v>Large Cap</v>
      </c>
    </row>
    <row r="710" spans="1:18" x14ac:dyDescent="0.35">
      <c r="A710">
        <v>709</v>
      </c>
      <c r="B710" t="s">
        <v>260</v>
      </c>
      <c r="C710" t="s">
        <v>1665</v>
      </c>
      <c r="D710" t="s">
        <v>4169</v>
      </c>
      <c r="E710" t="s">
        <v>4177</v>
      </c>
      <c r="F710" t="s">
        <v>4183</v>
      </c>
      <c r="G710">
        <v>1924.02</v>
      </c>
      <c r="H710" s="3">
        <v>42717</v>
      </c>
      <c r="I710">
        <v>1535.85</v>
      </c>
      <c r="J710">
        <v>232.37</v>
      </c>
      <c r="K710">
        <v>0.15129999999999999</v>
      </c>
      <c r="L710">
        <v>8.2799999999999994</v>
      </c>
      <c r="M710">
        <v>1.43</v>
      </c>
      <c r="N710">
        <v>27.51</v>
      </c>
      <c r="O710">
        <f t="shared" si="22"/>
        <v>2016</v>
      </c>
      <c r="P710" t="str">
        <f t="shared" si="23"/>
        <v>Q4</v>
      </c>
      <c r="Q710" t="str" cm="1">
        <f t="array" ref="Q710">_xlfn.IFS(L710&lt;8,"Low Valuation",
     L710&lt;=15,"Fair Valuation",
     TRUE,"High Valuation")</f>
        <v>Fair Valuation</v>
      </c>
      <c r="R710" t="str" cm="1">
        <f t="array" ref="R710">_xlfn.IFS(G710&lt;100,"Small Cap",
     G710&lt;=1000,"Mid Cap",
     TRUE,"Large Cap")</f>
        <v>Large Cap</v>
      </c>
    </row>
    <row r="711" spans="1:18" x14ac:dyDescent="0.35">
      <c r="A711">
        <v>710</v>
      </c>
      <c r="B711" t="s">
        <v>525</v>
      </c>
      <c r="C711" t="s">
        <v>1666</v>
      </c>
      <c r="D711" t="s">
        <v>4170</v>
      </c>
      <c r="E711" t="s">
        <v>4177</v>
      </c>
      <c r="F711" t="s">
        <v>4180</v>
      </c>
      <c r="G711">
        <v>11725.07</v>
      </c>
      <c r="H711" s="3">
        <v>42718</v>
      </c>
      <c r="I711">
        <v>2573.88</v>
      </c>
      <c r="J711">
        <v>652.48</v>
      </c>
      <c r="K711">
        <v>0.2535</v>
      </c>
      <c r="L711">
        <v>17.97</v>
      </c>
      <c r="M711">
        <v>0.76</v>
      </c>
      <c r="N711">
        <v>89.11</v>
      </c>
      <c r="O711">
        <f t="shared" si="22"/>
        <v>2016</v>
      </c>
      <c r="P711" t="str">
        <f t="shared" si="23"/>
        <v>Q4</v>
      </c>
      <c r="Q711" t="str" cm="1">
        <f t="array" ref="Q711">_xlfn.IFS(L711&lt;8,"Low Valuation",
     L711&lt;=15,"Fair Valuation",
     TRUE,"High Valuation")</f>
        <v>High Valuation</v>
      </c>
      <c r="R711" t="str" cm="1">
        <f t="array" ref="R711">_xlfn.IFS(G711&lt;100,"Small Cap",
     G711&lt;=1000,"Mid Cap",
     TRUE,"Large Cap")</f>
        <v>Large Cap</v>
      </c>
    </row>
    <row r="712" spans="1:18" x14ac:dyDescent="0.35">
      <c r="A712">
        <v>711</v>
      </c>
      <c r="B712" t="s">
        <v>410</v>
      </c>
      <c r="C712" t="s">
        <v>1096</v>
      </c>
      <c r="D712" t="s">
        <v>4167</v>
      </c>
      <c r="E712" t="s">
        <v>4179</v>
      </c>
      <c r="F712" t="s">
        <v>4180</v>
      </c>
      <c r="G712">
        <v>16697.240000000002</v>
      </c>
      <c r="H712" s="3">
        <v>42719</v>
      </c>
      <c r="I712">
        <v>3793.04</v>
      </c>
      <c r="J712">
        <v>1282.43</v>
      </c>
      <c r="K712">
        <v>0.33810000000000001</v>
      </c>
      <c r="L712">
        <v>13.02</v>
      </c>
      <c r="M712">
        <v>1.43</v>
      </c>
      <c r="N712">
        <v>238.77</v>
      </c>
      <c r="O712">
        <f t="shared" si="22"/>
        <v>2016</v>
      </c>
      <c r="P712" t="str">
        <f t="shared" si="23"/>
        <v>Q4</v>
      </c>
      <c r="Q712" t="str" cm="1">
        <f t="array" ref="Q712">_xlfn.IFS(L712&lt;8,"Low Valuation",
     L712&lt;=15,"Fair Valuation",
     TRUE,"High Valuation")</f>
        <v>Fair Valuation</v>
      </c>
      <c r="R712" t="str" cm="1">
        <f t="array" ref="R712">_xlfn.IFS(G712&lt;100,"Small Cap",
     G712&lt;=1000,"Mid Cap",
     TRUE,"Large Cap")</f>
        <v>Large Cap</v>
      </c>
    </row>
    <row r="713" spans="1:18" x14ac:dyDescent="0.35">
      <c r="A713">
        <v>712</v>
      </c>
      <c r="B713" t="s">
        <v>526</v>
      </c>
      <c r="C713" t="s">
        <v>1667</v>
      </c>
      <c r="D713" t="s">
        <v>4166</v>
      </c>
      <c r="E713" t="s">
        <v>4178</v>
      </c>
      <c r="F713" t="s">
        <v>4180</v>
      </c>
      <c r="G713">
        <v>10287.09</v>
      </c>
      <c r="H713" s="3">
        <v>42720</v>
      </c>
      <c r="I713">
        <v>4472.46</v>
      </c>
      <c r="J713">
        <v>1558.65</v>
      </c>
      <c r="K713">
        <v>0.34849999999999998</v>
      </c>
      <c r="L713">
        <v>6.6</v>
      </c>
      <c r="M713">
        <v>2.4300000000000002</v>
      </c>
      <c r="N713">
        <v>249.98</v>
      </c>
      <c r="O713">
        <f t="shared" si="22"/>
        <v>2016</v>
      </c>
      <c r="P713" t="str">
        <f t="shared" si="23"/>
        <v>Q4</v>
      </c>
      <c r="Q713" t="str" cm="1">
        <f t="array" ref="Q713">_xlfn.IFS(L713&lt;8,"Low Valuation",
     L713&lt;=15,"Fair Valuation",
     TRUE,"High Valuation")</f>
        <v>Low Valuation</v>
      </c>
      <c r="R713" t="str" cm="1">
        <f t="array" ref="R713">_xlfn.IFS(G713&lt;100,"Small Cap",
     G713&lt;=1000,"Mid Cap",
     TRUE,"Large Cap")</f>
        <v>Large Cap</v>
      </c>
    </row>
    <row r="714" spans="1:18" x14ac:dyDescent="0.35">
      <c r="A714">
        <v>713</v>
      </c>
      <c r="B714" t="s">
        <v>527</v>
      </c>
      <c r="C714" t="s">
        <v>1668</v>
      </c>
      <c r="D714" t="s">
        <v>4165</v>
      </c>
      <c r="E714" t="s">
        <v>4177</v>
      </c>
      <c r="F714" t="s">
        <v>4180</v>
      </c>
      <c r="G714">
        <v>302.06</v>
      </c>
      <c r="H714" s="3">
        <v>42721</v>
      </c>
      <c r="I714">
        <v>86.33</v>
      </c>
      <c r="J714">
        <v>23.47</v>
      </c>
      <c r="K714">
        <v>0.27189999999999998</v>
      </c>
      <c r="L714">
        <v>12.87</v>
      </c>
      <c r="M714">
        <v>2.17</v>
      </c>
      <c r="N714">
        <v>6.55</v>
      </c>
      <c r="O714">
        <f t="shared" si="22"/>
        <v>2016</v>
      </c>
      <c r="P714" t="str">
        <f t="shared" si="23"/>
        <v>Q4</v>
      </c>
      <c r="Q714" t="str" cm="1">
        <f t="array" ref="Q714">_xlfn.IFS(L714&lt;8,"Low Valuation",
     L714&lt;=15,"Fair Valuation",
     TRUE,"High Valuation")</f>
        <v>Fair Valuation</v>
      </c>
      <c r="R714" t="str" cm="1">
        <f t="array" ref="R714">_xlfn.IFS(G714&lt;100,"Small Cap",
     G714&lt;=1000,"Mid Cap",
     TRUE,"Large Cap")</f>
        <v>Mid Cap</v>
      </c>
    </row>
    <row r="715" spans="1:18" x14ac:dyDescent="0.35">
      <c r="A715">
        <v>714</v>
      </c>
      <c r="B715" t="s">
        <v>528</v>
      </c>
      <c r="C715" t="s">
        <v>1669</v>
      </c>
      <c r="D715" t="s">
        <v>4170</v>
      </c>
      <c r="E715" t="s">
        <v>4176</v>
      </c>
      <c r="F715" t="s">
        <v>4183</v>
      </c>
      <c r="G715">
        <v>3229.29</v>
      </c>
      <c r="H715" s="3">
        <v>42722</v>
      </c>
      <c r="I715">
        <v>1954.34</v>
      </c>
      <c r="J715">
        <v>248.79</v>
      </c>
      <c r="K715">
        <v>0.1273</v>
      </c>
      <c r="L715">
        <v>12.98</v>
      </c>
      <c r="M715">
        <v>0.54999999999999993</v>
      </c>
      <c r="N715">
        <v>17.760000000000002</v>
      </c>
      <c r="O715">
        <f t="shared" si="22"/>
        <v>2016</v>
      </c>
      <c r="P715" t="str">
        <f t="shared" si="23"/>
        <v>Q4</v>
      </c>
      <c r="Q715" t="str" cm="1">
        <f t="array" ref="Q715">_xlfn.IFS(L715&lt;8,"Low Valuation",
     L715&lt;=15,"Fair Valuation",
     TRUE,"High Valuation")</f>
        <v>Fair Valuation</v>
      </c>
      <c r="R715" t="str" cm="1">
        <f t="array" ref="R715">_xlfn.IFS(G715&lt;100,"Small Cap",
     G715&lt;=1000,"Mid Cap",
     TRUE,"Large Cap")</f>
        <v>Large Cap</v>
      </c>
    </row>
    <row r="716" spans="1:18" x14ac:dyDescent="0.35">
      <c r="A716">
        <v>715</v>
      </c>
      <c r="B716" t="s">
        <v>511</v>
      </c>
      <c r="C716" t="s">
        <v>1663</v>
      </c>
      <c r="D716" t="s">
        <v>4165</v>
      </c>
      <c r="E716" t="s">
        <v>4176</v>
      </c>
      <c r="F716" t="s">
        <v>4180</v>
      </c>
      <c r="G716">
        <v>11965.31</v>
      </c>
      <c r="H716" s="3">
        <v>42723</v>
      </c>
      <c r="I716">
        <v>1840.89</v>
      </c>
      <c r="J716">
        <v>728.26</v>
      </c>
      <c r="K716">
        <v>0.39560000000000001</v>
      </c>
      <c r="L716">
        <v>16.43</v>
      </c>
      <c r="M716">
        <v>0.8</v>
      </c>
      <c r="N716">
        <v>95.72</v>
      </c>
      <c r="O716">
        <f t="shared" si="22"/>
        <v>2016</v>
      </c>
      <c r="P716" t="str">
        <f t="shared" si="23"/>
        <v>Q4</v>
      </c>
      <c r="Q716" t="str" cm="1">
        <f t="array" ref="Q716">_xlfn.IFS(L716&lt;8,"Low Valuation",
     L716&lt;=15,"Fair Valuation",
     TRUE,"High Valuation")</f>
        <v>High Valuation</v>
      </c>
      <c r="R716" t="str" cm="1">
        <f t="array" ref="R716">_xlfn.IFS(G716&lt;100,"Small Cap",
     G716&lt;=1000,"Mid Cap",
     TRUE,"Large Cap")</f>
        <v>Large Cap</v>
      </c>
    </row>
    <row r="717" spans="1:18" x14ac:dyDescent="0.35">
      <c r="A717">
        <v>716</v>
      </c>
      <c r="B717" t="s">
        <v>529</v>
      </c>
      <c r="C717" t="s">
        <v>1618</v>
      </c>
      <c r="D717" t="s">
        <v>4171</v>
      </c>
      <c r="E717" t="s">
        <v>4175</v>
      </c>
      <c r="F717" t="s">
        <v>4180</v>
      </c>
      <c r="G717">
        <v>23561.33</v>
      </c>
      <c r="H717" s="3">
        <v>42724</v>
      </c>
      <c r="I717">
        <v>4004.19</v>
      </c>
      <c r="J717">
        <v>1374.64</v>
      </c>
      <c r="K717">
        <v>0.34329999999999999</v>
      </c>
      <c r="L717">
        <v>17.14</v>
      </c>
      <c r="M717">
        <v>0.95</v>
      </c>
      <c r="N717">
        <v>223.83</v>
      </c>
      <c r="O717">
        <f t="shared" si="22"/>
        <v>2016</v>
      </c>
      <c r="P717" t="str">
        <f t="shared" si="23"/>
        <v>Q4</v>
      </c>
      <c r="Q717" t="str" cm="1">
        <f t="array" ref="Q717">_xlfn.IFS(L717&lt;8,"Low Valuation",
     L717&lt;=15,"Fair Valuation",
     TRUE,"High Valuation")</f>
        <v>High Valuation</v>
      </c>
      <c r="R717" t="str" cm="1">
        <f t="array" ref="R717">_xlfn.IFS(G717&lt;100,"Small Cap",
     G717&lt;=1000,"Mid Cap",
     TRUE,"Large Cap")</f>
        <v>Large Cap</v>
      </c>
    </row>
    <row r="718" spans="1:18" x14ac:dyDescent="0.35">
      <c r="A718">
        <v>717</v>
      </c>
      <c r="B718" t="s">
        <v>530</v>
      </c>
      <c r="C718" t="s">
        <v>1670</v>
      </c>
      <c r="D718" t="s">
        <v>4167</v>
      </c>
      <c r="E718" t="s">
        <v>4178</v>
      </c>
      <c r="F718" t="s">
        <v>4181</v>
      </c>
      <c r="G718">
        <v>12292.79</v>
      </c>
      <c r="H718" s="3">
        <v>42725</v>
      </c>
      <c r="I718">
        <v>2519.89</v>
      </c>
      <c r="J718">
        <v>877.43</v>
      </c>
      <c r="K718">
        <v>0.34820000000000001</v>
      </c>
      <c r="L718">
        <v>14.01</v>
      </c>
      <c r="M718">
        <v>1.69</v>
      </c>
      <c r="N718">
        <v>207.75</v>
      </c>
      <c r="O718">
        <f t="shared" si="22"/>
        <v>2016</v>
      </c>
      <c r="P718" t="str">
        <f t="shared" si="23"/>
        <v>Q4</v>
      </c>
      <c r="Q718" t="str" cm="1">
        <f t="array" ref="Q718">_xlfn.IFS(L718&lt;8,"Low Valuation",
     L718&lt;=15,"Fair Valuation",
     TRUE,"High Valuation")</f>
        <v>Fair Valuation</v>
      </c>
      <c r="R718" t="str" cm="1">
        <f t="array" ref="R718">_xlfn.IFS(G718&lt;100,"Small Cap",
     G718&lt;=1000,"Mid Cap",
     TRUE,"Large Cap")</f>
        <v>Large Cap</v>
      </c>
    </row>
    <row r="719" spans="1:18" x14ac:dyDescent="0.35">
      <c r="A719">
        <v>718</v>
      </c>
      <c r="B719" t="s">
        <v>531</v>
      </c>
      <c r="C719" t="s">
        <v>1671</v>
      </c>
      <c r="D719" t="s">
        <v>4170</v>
      </c>
      <c r="E719" t="s">
        <v>4179</v>
      </c>
      <c r="F719" t="s">
        <v>4183</v>
      </c>
      <c r="G719">
        <v>3548.62</v>
      </c>
      <c r="H719" s="3">
        <v>42726</v>
      </c>
      <c r="I719">
        <v>3277.28</v>
      </c>
      <c r="J719">
        <v>562.38</v>
      </c>
      <c r="K719">
        <v>0.1716</v>
      </c>
      <c r="L719">
        <v>6.31</v>
      </c>
      <c r="M719">
        <v>1.97</v>
      </c>
      <c r="N719">
        <v>69.91</v>
      </c>
      <c r="O719">
        <f t="shared" si="22"/>
        <v>2016</v>
      </c>
      <c r="P719" t="str">
        <f t="shared" si="23"/>
        <v>Q4</v>
      </c>
      <c r="Q719" t="str" cm="1">
        <f t="array" ref="Q719">_xlfn.IFS(L719&lt;8,"Low Valuation",
     L719&lt;=15,"Fair Valuation",
     TRUE,"High Valuation")</f>
        <v>Low Valuation</v>
      </c>
      <c r="R719" t="str" cm="1">
        <f t="array" ref="R719">_xlfn.IFS(G719&lt;100,"Small Cap",
     G719&lt;=1000,"Mid Cap",
     TRUE,"Large Cap")</f>
        <v>Large Cap</v>
      </c>
    </row>
    <row r="720" spans="1:18" x14ac:dyDescent="0.35">
      <c r="A720">
        <v>719</v>
      </c>
      <c r="B720" t="s">
        <v>317</v>
      </c>
      <c r="C720" t="s">
        <v>1316</v>
      </c>
      <c r="D720" t="s">
        <v>4170</v>
      </c>
      <c r="E720" t="s">
        <v>4175</v>
      </c>
      <c r="F720" t="s">
        <v>4183</v>
      </c>
      <c r="G720">
        <v>4741.92</v>
      </c>
      <c r="H720" s="3">
        <v>42727</v>
      </c>
      <c r="I720">
        <v>1667.62</v>
      </c>
      <c r="J720">
        <v>355.2</v>
      </c>
      <c r="K720">
        <v>0.21299999999999999</v>
      </c>
      <c r="L720">
        <v>13.35</v>
      </c>
      <c r="M720">
        <v>1.81</v>
      </c>
      <c r="N720">
        <v>85.83</v>
      </c>
      <c r="O720">
        <f t="shared" si="22"/>
        <v>2016</v>
      </c>
      <c r="P720" t="str">
        <f t="shared" si="23"/>
        <v>Q4</v>
      </c>
      <c r="Q720" t="str" cm="1">
        <f t="array" ref="Q720">_xlfn.IFS(L720&lt;8,"Low Valuation",
     L720&lt;=15,"Fair Valuation",
     TRUE,"High Valuation")</f>
        <v>Fair Valuation</v>
      </c>
      <c r="R720" t="str" cm="1">
        <f t="array" ref="R720">_xlfn.IFS(G720&lt;100,"Small Cap",
     G720&lt;=1000,"Mid Cap",
     TRUE,"Large Cap")</f>
        <v>Large Cap</v>
      </c>
    </row>
    <row r="721" spans="1:18" x14ac:dyDescent="0.35">
      <c r="A721">
        <v>720</v>
      </c>
      <c r="B721" t="s">
        <v>250</v>
      </c>
      <c r="C721" t="s">
        <v>1672</v>
      </c>
      <c r="D721" t="s">
        <v>4165</v>
      </c>
      <c r="E721" t="s">
        <v>4179</v>
      </c>
      <c r="F721" t="s">
        <v>4182</v>
      </c>
      <c r="G721">
        <v>3872.35</v>
      </c>
      <c r="H721" s="3">
        <v>42728</v>
      </c>
      <c r="I721">
        <v>1054.3499999999999</v>
      </c>
      <c r="J721">
        <v>366.7</v>
      </c>
      <c r="K721">
        <v>0.3478</v>
      </c>
      <c r="L721">
        <v>10.56</v>
      </c>
      <c r="M721">
        <v>1.76</v>
      </c>
      <c r="N721">
        <v>68.150000000000006</v>
      </c>
      <c r="O721">
        <f t="shared" si="22"/>
        <v>2016</v>
      </c>
      <c r="P721" t="str">
        <f t="shared" si="23"/>
        <v>Q4</v>
      </c>
      <c r="Q721" t="str" cm="1">
        <f t="array" ref="Q721">_xlfn.IFS(L721&lt;8,"Low Valuation",
     L721&lt;=15,"Fair Valuation",
     TRUE,"High Valuation")</f>
        <v>Fair Valuation</v>
      </c>
      <c r="R721" t="str" cm="1">
        <f t="array" ref="R721">_xlfn.IFS(G721&lt;100,"Small Cap",
     G721&lt;=1000,"Mid Cap",
     TRUE,"Large Cap")</f>
        <v>Large Cap</v>
      </c>
    </row>
    <row r="722" spans="1:18" x14ac:dyDescent="0.35">
      <c r="A722">
        <v>721</v>
      </c>
      <c r="B722" t="s">
        <v>368</v>
      </c>
      <c r="C722" t="s">
        <v>1034</v>
      </c>
      <c r="D722" t="s">
        <v>4164</v>
      </c>
      <c r="E722" t="s">
        <v>4175</v>
      </c>
      <c r="F722" t="s">
        <v>4183</v>
      </c>
      <c r="G722">
        <v>13425.79</v>
      </c>
      <c r="H722" s="3">
        <v>42729</v>
      </c>
      <c r="I722">
        <v>4833.74</v>
      </c>
      <c r="J722">
        <v>1302.21</v>
      </c>
      <c r="K722">
        <v>0.26939999999999997</v>
      </c>
      <c r="L722">
        <v>10.31</v>
      </c>
      <c r="M722">
        <v>1.74</v>
      </c>
      <c r="N722">
        <v>233.61</v>
      </c>
      <c r="O722">
        <f t="shared" si="22"/>
        <v>2016</v>
      </c>
      <c r="P722" t="str">
        <f t="shared" si="23"/>
        <v>Q4</v>
      </c>
      <c r="Q722" t="str" cm="1">
        <f t="array" ref="Q722">_xlfn.IFS(L722&lt;8,"Low Valuation",
     L722&lt;=15,"Fair Valuation",
     TRUE,"High Valuation")</f>
        <v>Fair Valuation</v>
      </c>
      <c r="R722" t="str" cm="1">
        <f t="array" ref="R722">_xlfn.IFS(G722&lt;100,"Small Cap",
     G722&lt;=1000,"Mid Cap",
     TRUE,"Large Cap")</f>
        <v>Large Cap</v>
      </c>
    </row>
    <row r="723" spans="1:18" x14ac:dyDescent="0.35">
      <c r="A723">
        <v>722</v>
      </c>
      <c r="B723" t="s">
        <v>73</v>
      </c>
      <c r="C723" t="s">
        <v>1673</v>
      </c>
      <c r="D723" t="s">
        <v>4167</v>
      </c>
      <c r="E723" t="s">
        <v>4172</v>
      </c>
      <c r="F723" t="s">
        <v>4183</v>
      </c>
      <c r="G723">
        <v>8833.18</v>
      </c>
      <c r="H723" s="3">
        <v>42730</v>
      </c>
      <c r="I723">
        <v>2533.88</v>
      </c>
      <c r="J723">
        <v>597.24</v>
      </c>
      <c r="K723">
        <v>0.23569999999999999</v>
      </c>
      <c r="L723">
        <v>14.79</v>
      </c>
      <c r="M723">
        <v>2.35</v>
      </c>
      <c r="N723">
        <v>207.58</v>
      </c>
      <c r="O723">
        <f t="shared" si="22"/>
        <v>2016</v>
      </c>
      <c r="P723" t="str">
        <f t="shared" si="23"/>
        <v>Q4</v>
      </c>
      <c r="Q723" t="str" cm="1">
        <f t="array" ref="Q723">_xlfn.IFS(L723&lt;8,"Low Valuation",
     L723&lt;=15,"Fair Valuation",
     TRUE,"High Valuation")</f>
        <v>Fair Valuation</v>
      </c>
      <c r="R723" t="str" cm="1">
        <f t="array" ref="R723">_xlfn.IFS(G723&lt;100,"Small Cap",
     G723&lt;=1000,"Mid Cap",
     TRUE,"Large Cap")</f>
        <v>Large Cap</v>
      </c>
    </row>
    <row r="724" spans="1:18" x14ac:dyDescent="0.35">
      <c r="A724">
        <v>723</v>
      </c>
      <c r="B724" t="s">
        <v>363</v>
      </c>
      <c r="C724" t="s">
        <v>1674</v>
      </c>
      <c r="D724" t="s">
        <v>4165</v>
      </c>
      <c r="E724" t="s">
        <v>4174</v>
      </c>
      <c r="F724" t="s">
        <v>4182</v>
      </c>
      <c r="G724">
        <v>3934.56</v>
      </c>
      <c r="H724" s="3">
        <v>42731</v>
      </c>
      <c r="I724">
        <v>2422.39</v>
      </c>
      <c r="J724">
        <v>306.43</v>
      </c>
      <c r="K724">
        <v>0.1265</v>
      </c>
      <c r="L724">
        <v>12.84</v>
      </c>
      <c r="M724">
        <v>0.9900000000000001</v>
      </c>
      <c r="N724">
        <v>38.950000000000003</v>
      </c>
      <c r="O724">
        <f t="shared" si="22"/>
        <v>2016</v>
      </c>
      <c r="P724" t="str">
        <f t="shared" si="23"/>
        <v>Q4</v>
      </c>
      <c r="Q724" t="str" cm="1">
        <f t="array" ref="Q724">_xlfn.IFS(L724&lt;8,"Low Valuation",
     L724&lt;=15,"Fair Valuation",
     TRUE,"High Valuation")</f>
        <v>Fair Valuation</v>
      </c>
      <c r="R724" t="str" cm="1">
        <f t="array" ref="R724">_xlfn.IFS(G724&lt;100,"Small Cap",
     G724&lt;=1000,"Mid Cap",
     TRUE,"Large Cap")</f>
        <v>Large Cap</v>
      </c>
    </row>
    <row r="725" spans="1:18" x14ac:dyDescent="0.35">
      <c r="A725">
        <v>724</v>
      </c>
      <c r="B725" t="s">
        <v>532</v>
      </c>
      <c r="C725" t="s">
        <v>1675</v>
      </c>
      <c r="D725" t="s">
        <v>4165</v>
      </c>
      <c r="E725" t="s">
        <v>4175</v>
      </c>
      <c r="F725" t="s">
        <v>4181</v>
      </c>
      <c r="G725">
        <v>766.81</v>
      </c>
      <c r="H725" s="3">
        <v>42732</v>
      </c>
      <c r="I725">
        <v>245.91</v>
      </c>
      <c r="J725">
        <v>82.72</v>
      </c>
      <c r="K725">
        <v>0.33639999999999998</v>
      </c>
      <c r="L725">
        <v>9.27</v>
      </c>
      <c r="M725">
        <v>2.0499999999999998</v>
      </c>
      <c r="N725">
        <v>15.72</v>
      </c>
      <c r="O725">
        <f t="shared" si="22"/>
        <v>2016</v>
      </c>
      <c r="P725" t="str">
        <f t="shared" si="23"/>
        <v>Q4</v>
      </c>
      <c r="Q725" t="str" cm="1">
        <f t="array" ref="Q725">_xlfn.IFS(L725&lt;8,"Low Valuation",
     L725&lt;=15,"Fair Valuation",
     TRUE,"High Valuation")</f>
        <v>Fair Valuation</v>
      </c>
      <c r="R725" t="str" cm="1">
        <f t="array" ref="R725">_xlfn.IFS(G725&lt;100,"Small Cap",
     G725&lt;=1000,"Mid Cap",
     TRUE,"Large Cap")</f>
        <v>Mid Cap</v>
      </c>
    </row>
    <row r="726" spans="1:18" x14ac:dyDescent="0.35">
      <c r="A726">
        <v>725</v>
      </c>
      <c r="B726" t="s">
        <v>83</v>
      </c>
      <c r="C726" t="s">
        <v>1676</v>
      </c>
      <c r="D726" t="s">
        <v>4171</v>
      </c>
      <c r="E726" t="s">
        <v>4172</v>
      </c>
      <c r="F726" t="s">
        <v>4181</v>
      </c>
      <c r="G726">
        <v>4708.9399999999996</v>
      </c>
      <c r="H726" s="3">
        <v>42733</v>
      </c>
      <c r="I726">
        <v>2466.63</v>
      </c>
      <c r="J726">
        <v>481.98</v>
      </c>
      <c r="K726">
        <v>0.19539999999999999</v>
      </c>
      <c r="L726">
        <v>9.77</v>
      </c>
      <c r="M726">
        <v>0.57999999999999996</v>
      </c>
      <c r="N726">
        <v>27.31</v>
      </c>
      <c r="O726">
        <f t="shared" si="22"/>
        <v>2016</v>
      </c>
      <c r="P726" t="str">
        <f t="shared" si="23"/>
        <v>Q4</v>
      </c>
      <c r="Q726" t="str" cm="1">
        <f t="array" ref="Q726">_xlfn.IFS(L726&lt;8,"Low Valuation",
     L726&lt;=15,"Fair Valuation",
     TRUE,"High Valuation")</f>
        <v>Fair Valuation</v>
      </c>
      <c r="R726" t="str" cm="1">
        <f t="array" ref="R726">_xlfn.IFS(G726&lt;100,"Small Cap",
     G726&lt;=1000,"Mid Cap",
     TRUE,"Large Cap")</f>
        <v>Large Cap</v>
      </c>
    </row>
    <row r="727" spans="1:18" x14ac:dyDescent="0.35">
      <c r="A727">
        <v>726</v>
      </c>
      <c r="B727" t="s">
        <v>422</v>
      </c>
      <c r="C727" t="s">
        <v>1677</v>
      </c>
      <c r="D727" t="s">
        <v>4166</v>
      </c>
      <c r="E727" t="s">
        <v>4177</v>
      </c>
      <c r="F727" t="s">
        <v>4183</v>
      </c>
      <c r="G727">
        <v>6558.07</v>
      </c>
      <c r="H727" s="3">
        <v>42734</v>
      </c>
      <c r="I727">
        <v>2695.28</v>
      </c>
      <c r="J727">
        <v>935.53</v>
      </c>
      <c r="K727">
        <v>0.34710000000000002</v>
      </c>
      <c r="L727">
        <v>7.01</v>
      </c>
      <c r="M727">
        <v>0.72</v>
      </c>
      <c r="N727">
        <v>47.22</v>
      </c>
      <c r="O727">
        <f t="shared" si="22"/>
        <v>2016</v>
      </c>
      <c r="P727" t="str">
        <f t="shared" si="23"/>
        <v>Q4</v>
      </c>
      <c r="Q727" t="str" cm="1">
        <f t="array" ref="Q727">_xlfn.IFS(L727&lt;8,"Low Valuation",
     L727&lt;=15,"Fair Valuation",
     TRUE,"High Valuation")</f>
        <v>Low Valuation</v>
      </c>
      <c r="R727" t="str" cm="1">
        <f t="array" ref="R727">_xlfn.IFS(G727&lt;100,"Small Cap",
     G727&lt;=1000,"Mid Cap",
     TRUE,"Large Cap")</f>
        <v>Large Cap</v>
      </c>
    </row>
    <row r="728" spans="1:18" x14ac:dyDescent="0.35">
      <c r="A728">
        <v>727</v>
      </c>
      <c r="B728" t="s">
        <v>533</v>
      </c>
      <c r="C728" t="s">
        <v>1471</v>
      </c>
      <c r="D728" t="s">
        <v>4164</v>
      </c>
      <c r="E728" t="s">
        <v>4178</v>
      </c>
      <c r="F728" t="s">
        <v>4181</v>
      </c>
      <c r="G728">
        <v>11409.05</v>
      </c>
      <c r="H728" s="3">
        <v>42735</v>
      </c>
      <c r="I728">
        <v>2669.82</v>
      </c>
      <c r="J728">
        <v>795.61</v>
      </c>
      <c r="K728">
        <v>0.29799999999999999</v>
      </c>
      <c r="L728">
        <v>14.34</v>
      </c>
      <c r="M728">
        <v>1.1299999999999999</v>
      </c>
      <c r="N728">
        <v>128.91999999999999</v>
      </c>
      <c r="O728">
        <f t="shared" si="22"/>
        <v>2016</v>
      </c>
      <c r="P728" t="str">
        <f t="shared" si="23"/>
        <v>Q4</v>
      </c>
      <c r="Q728" t="str" cm="1">
        <f t="array" ref="Q728">_xlfn.IFS(L728&lt;8,"Low Valuation",
     L728&lt;=15,"Fair Valuation",
     TRUE,"High Valuation")</f>
        <v>Fair Valuation</v>
      </c>
      <c r="R728" t="str" cm="1">
        <f t="array" ref="R728">_xlfn.IFS(G728&lt;100,"Small Cap",
     G728&lt;=1000,"Mid Cap",
     TRUE,"Large Cap")</f>
        <v>Large Cap</v>
      </c>
    </row>
    <row r="729" spans="1:18" x14ac:dyDescent="0.35">
      <c r="A729">
        <v>728</v>
      </c>
      <c r="B729" t="s">
        <v>534</v>
      </c>
      <c r="C729" t="s">
        <v>1678</v>
      </c>
      <c r="D729" t="s">
        <v>4166</v>
      </c>
      <c r="E729" t="s">
        <v>4173</v>
      </c>
      <c r="F729" t="s">
        <v>4182</v>
      </c>
      <c r="G729">
        <v>463.2</v>
      </c>
      <c r="H729" s="3">
        <v>42736</v>
      </c>
      <c r="I729">
        <v>237</v>
      </c>
      <c r="J729">
        <v>53.18</v>
      </c>
      <c r="K729">
        <v>0.22439999999999999</v>
      </c>
      <c r="L729">
        <v>8.7100000000000009</v>
      </c>
      <c r="M729">
        <v>0.5</v>
      </c>
      <c r="N729">
        <v>2.3199999999999998</v>
      </c>
      <c r="O729">
        <f t="shared" si="22"/>
        <v>2017</v>
      </c>
      <c r="P729" t="str">
        <f t="shared" si="23"/>
        <v>Q1</v>
      </c>
      <c r="Q729" t="str" cm="1">
        <f t="array" ref="Q729">_xlfn.IFS(L729&lt;8,"Low Valuation",
     L729&lt;=15,"Fair Valuation",
     TRUE,"High Valuation")</f>
        <v>Fair Valuation</v>
      </c>
      <c r="R729" t="str" cm="1">
        <f t="array" ref="R729">_xlfn.IFS(G729&lt;100,"Small Cap",
     G729&lt;=1000,"Mid Cap",
     TRUE,"Large Cap")</f>
        <v>Mid Cap</v>
      </c>
    </row>
    <row r="730" spans="1:18" x14ac:dyDescent="0.35">
      <c r="A730">
        <v>729</v>
      </c>
      <c r="B730" t="s">
        <v>248</v>
      </c>
      <c r="C730" t="s">
        <v>1121</v>
      </c>
      <c r="D730" t="s">
        <v>4170</v>
      </c>
      <c r="E730" t="s">
        <v>4175</v>
      </c>
      <c r="F730" t="s">
        <v>4181</v>
      </c>
      <c r="G730">
        <v>14197.6</v>
      </c>
      <c r="H730" s="3">
        <v>42737</v>
      </c>
      <c r="I730">
        <v>3444.3</v>
      </c>
      <c r="J730">
        <v>1328.12</v>
      </c>
      <c r="K730">
        <v>0.3856</v>
      </c>
      <c r="L730">
        <v>10.69</v>
      </c>
      <c r="M730">
        <v>1.1000000000000001</v>
      </c>
      <c r="N730">
        <v>156.16999999999999</v>
      </c>
      <c r="O730">
        <f t="shared" si="22"/>
        <v>2017</v>
      </c>
      <c r="P730" t="str">
        <f t="shared" si="23"/>
        <v>Q1</v>
      </c>
      <c r="Q730" t="str" cm="1">
        <f t="array" ref="Q730">_xlfn.IFS(L730&lt;8,"Low Valuation",
     L730&lt;=15,"Fair Valuation",
     TRUE,"High Valuation")</f>
        <v>Fair Valuation</v>
      </c>
      <c r="R730" t="str" cm="1">
        <f t="array" ref="R730">_xlfn.IFS(G730&lt;100,"Small Cap",
     G730&lt;=1000,"Mid Cap",
     TRUE,"Large Cap")</f>
        <v>Large Cap</v>
      </c>
    </row>
    <row r="731" spans="1:18" x14ac:dyDescent="0.35">
      <c r="A731">
        <v>730</v>
      </c>
      <c r="B731" t="s">
        <v>535</v>
      </c>
      <c r="C731" t="s">
        <v>1679</v>
      </c>
      <c r="D731" t="s">
        <v>4164</v>
      </c>
      <c r="E731" t="s">
        <v>4173</v>
      </c>
      <c r="F731" t="s">
        <v>4183</v>
      </c>
      <c r="G731">
        <v>15423.45</v>
      </c>
      <c r="H731" s="3">
        <v>42738</v>
      </c>
      <c r="I731">
        <v>2791.07</v>
      </c>
      <c r="J731">
        <v>992.5</v>
      </c>
      <c r="K731">
        <v>0.35560000000000003</v>
      </c>
      <c r="L731">
        <v>15.54</v>
      </c>
      <c r="M731">
        <v>1.87</v>
      </c>
      <c r="N731">
        <v>288.42</v>
      </c>
      <c r="O731">
        <f t="shared" si="22"/>
        <v>2017</v>
      </c>
      <c r="P731" t="str">
        <f t="shared" si="23"/>
        <v>Q1</v>
      </c>
      <c r="Q731" t="str" cm="1">
        <f t="array" ref="Q731">_xlfn.IFS(L731&lt;8,"Low Valuation",
     L731&lt;=15,"Fair Valuation",
     TRUE,"High Valuation")</f>
        <v>High Valuation</v>
      </c>
      <c r="R731" t="str" cm="1">
        <f t="array" ref="R731">_xlfn.IFS(G731&lt;100,"Small Cap",
     G731&lt;=1000,"Mid Cap",
     TRUE,"Large Cap")</f>
        <v>Large Cap</v>
      </c>
    </row>
    <row r="732" spans="1:18" x14ac:dyDescent="0.35">
      <c r="A732">
        <v>731</v>
      </c>
      <c r="B732" t="s">
        <v>536</v>
      </c>
      <c r="C732" t="s">
        <v>1680</v>
      </c>
      <c r="D732" t="s">
        <v>4164</v>
      </c>
      <c r="E732" t="s">
        <v>4177</v>
      </c>
      <c r="F732" t="s">
        <v>4183</v>
      </c>
      <c r="G732">
        <v>5774.37</v>
      </c>
      <c r="H732" s="3">
        <v>42739</v>
      </c>
      <c r="I732">
        <v>2188.9299999999998</v>
      </c>
      <c r="J732">
        <v>672.22</v>
      </c>
      <c r="K732">
        <v>0.30709999999999998</v>
      </c>
      <c r="L732">
        <v>8.59</v>
      </c>
      <c r="M732">
        <v>1.07</v>
      </c>
      <c r="N732">
        <v>61.79</v>
      </c>
      <c r="O732">
        <f t="shared" si="22"/>
        <v>2017</v>
      </c>
      <c r="P732" t="str">
        <f t="shared" si="23"/>
        <v>Q1</v>
      </c>
      <c r="Q732" t="str" cm="1">
        <f t="array" ref="Q732">_xlfn.IFS(L732&lt;8,"Low Valuation",
     L732&lt;=15,"Fair Valuation",
     TRUE,"High Valuation")</f>
        <v>Fair Valuation</v>
      </c>
      <c r="R732" t="str" cm="1">
        <f t="array" ref="R732">_xlfn.IFS(G732&lt;100,"Small Cap",
     G732&lt;=1000,"Mid Cap",
     TRUE,"Large Cap")</f>
        <v>Large Cap</v>
      </c>
    </row>
    <row r="733" spans="1:18" x14ac:dyDescent="0.35">
      <c r="A733">
        <v>732</v>
      </c>
      <c r="B733" t="s">
        <v>537</v>
      </c>
      <c r="C733" t="s">
        <v>1681</v>
      </c>
      <c r="D733" t="s">
        <v>4169</v>
      </c>
      <c r="E733" t="s">
        <v>4172</v>
      </c>
      <c r="F733" t="s">
        <v>4181</v>
      </c>
      <c r="G733">
        <v>12239.33</v>
      </c>
      <c r="H733" s="3">
        <v>42740</v>
      </c>
      <c r="I733">
        <v>3900.21</v>
      </c>
      <c r="J733">
        <v>1478.18</v>
      </c>
      <c r="K733">
        <v>0.379</v>
      </c>
      <c r="L733">
        <v>8.2799999999999994</v>
      </c>
      <c r="M733">
        <v>1.0900000000000001</v>
      </c>
      <c r="N733">
        <v>133.41</v>
      </c>
      <c r="O733">
        <f t="shared" si="22"/>
        <v>2017</v>
      </c>
      <c r="P733" t="str">
        <f t="shared" si="23"/>
        <v>Q1</v>
      </c>
      <c r="Q733" t="str" cm="1">
        <f t="array" ref="Q733">_xlfn.IFS(L733&lt;8,"Low Valuation",
     L733&lt;=15,"Fair Valuation",
     TRUE,"High Valuation")</f>
        <v>Fair Valuation</v>
      </c>
      <c r="R733" t="str" cm="1">
        <f t="array" ref="R733">_xlfn.IFS(G733&lt;100,"Small Cap",
     G733&lt;=1000,"Mid Cap",
     TRUE,"Large Cap")</f>
        <v>Large Cap</v>
      </c>
    </row>
    <row r="734" spans="1:18" x14ac:dyDescent="0.35">
      <c r="A734">
        <v>733</v>
      </c>
      <c r="B734" t="s">
        <v>538</v>
      </c>
      <c r="C734" t="s">
        <v>1682</v>
      </c>
      <c r="D734" t="s">
        <v>4166</v>
      </c>
      <c r="E734" t="s">
        <v>4174</v>
      </c>
      <c r="F734" t="s">
        <v>4183</v>
      </c>
      <c r="G734">
        <v>157.88</v>
      </c>
      <c r="H734" s="3">
        <v>42741</v>
      </c>
      <c r="I734">
        <v>80.739999999999995</v>
      </c>
      <c r="J734">
        <v>18.53</v>
      </c>
      <c r="K734">
        <v>0.22950000000000001</v>
      </c>
      <c r="L734">
        <v>8.52</v>
      </c>
      <c r="M734">
        <v>1.78</v>
      </c>
      <c r="N734">
        <v>2.81</v>
      </c>
      <c r="O734">
        <f t="shared" si="22"/>
        <v>2017</v>
      </c>
      <c r="P734" t="str">
        <f t="shared" si="23"/>
        <v>Q1</v>
      </c>
      <c r="Q734" t="str" cm="1">
        <f t="array" ref="Q734">_xlfn.IFS(L734&lt;8,"Low Valuation",
     L734&lt;=15,"Fair Valuation",
     TRUE,"High Valuation")</f>
        <v>Fair Valuation</v>
      </c>
      <c r="R734" t="str" cm="1">
        <f t="array" ref="R734">_xlfn.IFS(G734&lt;100,"Small Cap",
     G734&lt;=1000,"Mid Cap",
     TRUE,"Large Cap")</f>
        <v>Mid Cap</v>
      </c>
    </row>
    <row r="735" spans="1:18" x14ac:dyDescent="0.35">
      <c r="A735">
        <v>734</v>
      </c>
      <c r="B735" t="s">
        <v>62</v>
      </c>
      <c r="C735" t="s">
        <v>1683</v>
      </c>
      <c r="D735" t="s">
        <v>4168</v>
      </c>
      <c r="E735" t="s">
        <v>4179</v>
      </c>
      <c r="F735" t="s">
        <v>4181</v>
      </c>
      <c r="G735">
        <v>3376.66</v>
      </c>
      <c r="H735" s="3">
        <v>42742</v>
      </c>
      <c r="I735">
        <v>3562.47</v>
      </c>
      <c r="J735">
        <v>483.07</v>
      </c>
      <c r="K735">
        <v>0.1356</v>
      </c>
      <c r="L735">
        <v>6.99</v>
      </c>
      <c r="M735">
        <v>2.31</v>
      </c>
      <c r="N735">
        <v>78</v>
      </c>
      <c r="O735">
        <f t="shared" si="22"/>
        <v>2017</v>
      </c>
      <c r="P735" t="str">
        <f t="shared" si="23"/>
        <v>Q1</v>
      </c>
      <c r="Q735" t="str" cm="1">
        <f t="array" ref="Q735">_xlfn.IFS(L735&lt;8,"Low Valuation",
     L735&lt;=15,"Fair Valuation",
     TRUE,"High Valuation")</f>
        <v>Low Valuation</v>
      </c>
      <c r="R735" t="str" cm="1">
        <f t="array" ref="R735">_xlfn.IFS(G735&lt;100,"Small Cap",
     G735&lt;=1000,"Mid Cap",
     TRUE,"Large Cap")</f>
        <v>Large Cap</v>
      </c>
    </row>
    <row r="736" spans="1:18" x14ac:dyDescent="0.35">
      <c r="A736">
        <v>735</v>
      </c>
      <c r="B736" t="s">
        <v>138</v>
      </c>
      <c r="C736" t="s">
        <v>1684</v>
      </c>
      <c r="D736" t="s">
        <v>4168</v>
      </c>
      <c r="E736" t="s">
        <v>4175</v>
      </c>
      <c r="F736" t="s">
        <v>4180</v>
      </c>
      <c r="G736">
        <v>9024.9599999999991</v>
      </c>
      <c r="H736" s="3">
        <v>42743</v>
      </c>
      <c r="I736">
        <v>1976.73</v>
      </c>
      <c r="J736">
        <v>513.95000000000005</v>
      </c>
      <c r="K736">
        <v>0.26</v>
      </c>
      <c r="L736">
        <v>17.559999999999999</v>
      </c>
      <c r="M736">
        <v>2.02</v>
      </c>
      <c r="N736">
        <v>182.3</v>
      </c>
      <c r="O736">
        <f t="shared" si="22"/>
        <v>2017</v>
      </c>
      <c r="P736" t="str">
        <f t="shared" si="23"/>
        <v>Q1</v>
      </c>
      <c r="Q736" t="str" cm="1">
        <f t="array" ref="Q736">_xlfn.IFS(L736&lt;8,"Low Valuation",
     L736&lt;=15,"Fair Valuation",
     TRUE,"High Valuation")</f>
        <v>High Valuation</v>
      </c>
      <c r="R736" t="str" cm="1">
        <f t="array" ref="R736">_xlfn.IFS(G736&lt;100,"Small Cap",
     G736&lt;=1000,"Mid Cap",
     TRUE,"Large Cap")</f>
        <v>Large Cap</v>
      </c>
    </row>
    <row r="737" spans="1:18" x14ac:dyDescent="0.35">
      <c r="A737">
        <v>736</v>
      </c>
      <c r="B737" t="s">
        <v>146</v>
      </c>
      <c r="C737" t="s">
        <v>1685</v>
      </c>
      <c r="D737" t="s">
        <v>4166</v>
      </c>
      <c r="E737" t="s">
        <v>4172</v>
      </c>
      <c r="F737" t="s">
        <v>4181</v>
      </c>
      <c r="G737">
        <v>2597.9899999999998</v>
      </c>
      <c r="H737" s="3">
        <v>42744</v>
      </c>
      <c r="I737">
        <v>1661.42</v>
      </c>
      <c r="J737">
        <v>209.01</v>
      </c>
      <c r="K737">
        <v>0.1258</v>
      </c>
      <c r="L737">
        <v>12.43</v>
      </c>
      <c r="M737">
        <v>1.17</v>
      </c>
      <c r="N737">
        <v>30.4</v>
      </c>
      <c r="O737">
        <f t="shared" si="22"/>
        <v>2017</v>
      </c>
      <c r="P737" t="str">
        <f t="shared" si="23"/>
        <v>Q1</v>
      </c>
      <c r="Q737" t="str" cm="1">
        <f t="array" ref="Q737">_xlfn.IFS(L737&lt;8,"Low Valuation",
     L737&lt;=15,"Fair Valuation",
     TRUE,"High Valuation")</f>
        <v>Fair Valuation</v>
      </c>
      <c r="R737" t="str" cm="1">
        <f t="array" ref="R737">_xlfn.IFS(G737&lt;100,"Small Cap",
     G737&lt;=1000,"Mid Cap",
     TRUE,"Large Cap")</f>
        <v>Large Cap</v>
      </c>
    </row>
    <row r="738" spans="1:18" x14ac:dyDescent="0.35">
      <c r="A738">
        <v>737</v>
      </c>
      <c r="B738" t="s">
        <v>539</v>
      </c>
      <c r="C738" t="s">
        <v>1686</v>
      </c>
      <c r="D738" t="s">
        <v>4166</v>
      </c>
      <c r="E738" t="s">
        <v>4172</v>
      </c>
      <c r="F738" t="s">
        <v>4180</v>
      </c>
      <c r="G738">
        <v>553.62</v>
      </c>
      <c r="H738" s="3">
        <v>42745</v>
      </c>
      <c r="I738">
        <v>157.34</v>
      </c>
      <c r="J738">
        <v>52.13</v>
      </c>
      <c r="K738">
        <v>0.33129999999999998</v>
      </c>
      <c r="L738">
        <v>10.62</v>
      </c>
      <c r="M738">
        <v>1.64</v>
      </c>
      <c r="N738">
        <v>9.08</v>
      </c>
      <c r="O738">
        <f t="shared" si="22"/>
        <v>2017</v>
      </c>
      <c r="P738" t="str">
        <f t="shared" si="23"/>
        <v>Q1</v>
      </c>
      <c r="Q738" t="str" cm="1">
        <f t="array" ref="Q738">_xlfn.IFS(L738&lt;8,"Low Valuation",
     L738&lt;=15,"Fair Valuation",
     TRUE,"High Valuation")</f>
        <v>Fair Valuation</v>
      </c>
      <c r="R738" t="str" cm="1">
        <f t="array" ref="R738">_xlfn.IFS(G738&lt;100,"Small Cap",
     G738&lt;=1000,"Mid Cap",
     TRUE,"Large Cap")</f>
        <v>Mid Cap</v>
      </c>
    </row>
    <row r="739" spans="1:18" x14ac:dyDescent="0.35">
      <c r="A739">
        <v>738</v>
      </c>
      <c r="B739" t="s">
        <v>385</v>
      </c>
      <c r="C739" t="s">
        <v>1687</v>
      </c>
      <c r="D739" t="s">
        <v>4168</v>
      </c>
      <c r="E739" t="s">
        <v>4175</v>
      </c>
      <c r="F739" t="s">
        <v>4180</v>
      </c>
      <c r="G739">
        <v>19347.75</v>
      </c>
      <c r="H739" s="3">
        <v>42746</v>
      </c>
      <c r="I739">
        <v>3790.93</v>
      </c>
      <c r="J739">
        <v>1449.27</v>
      </c>
      <c r="K739">
        <v>0.38229999999999997</v>
      </c>
      <c r="L739">
        <v>13.35</v>
      </c>
      <c r="M739">
        <v>1.1299999999999999</v>
      </c>
      <c r="N739">
        <v>218.63</v>
      </c>
      <c r="O739">
        <f t="shared" si="22"/>
        <v>2017</v>
      </c>
      <c r="P739" t="str">
        <f t="shared" si="23"/>
        <v>Q1</v>
      </c>
      <c r="Q739" t="str" cm="1">
        <f t="array" ref="Q739">_xlfn.IFS(L739&lt;8,"Low Valuation",
     L739&lt;=15,"Fair Valuation",
     TRUE,"High Valuation")</f>
        <v>Fair Valuation</v>
      </c>
      <c r="R739" t="str" cm="1">
        <f t="array" ref="R739">_xlfn.IFS(G739&lt;100,"Small Cap",
     G739&lt;=1000,"Mid Cap",
     TRUE,"Large Cap")</f>
        <v>Large Cap</v>
      </c>
    </row>
    <row r="740" spans="1:18" x14ac:dyDescent="0.35">
      <c r="A740">
        <v>739</v>
      </c>
      <c r="B740" t="s">
        <v>399</v>
      </c>
      <c r="C740" t="s">
        <v>1688</v>
      </c>
      <c r="D740" t="s">
        <v>4168</v>
      </c>
      <c r="E740" t="s">
        <v>4178</v>
      </c>
      <c r="F740" t="s">
        <v>4180</v>
      </c>
      <c r="G740">
        <v>715.27</v>
      </c>
      <c r="H740" s="3">
        <v>42747</v>
      </c>
      <c r="I740">
        <v>594.88</v>
      </c>
      <c r="J740">
        <v>72.69</v>
      </c>
      <c r="K740">
        <v>0.1222</v>
      </c>
      <c r="L740">
        <v>9.84</v>
      </c>
      <c r="M740">
        <v>1.82</v>
      </c>
      <c r="N740">
        <v>13.02</v>
      </c>
      <c r="O740">
        <f t="shared" si="22"/>
        <v>2017</v>
      </c>
      <c r="P740" t="str">
        <f t="shared" si="23"/>
        <v>Q1</v>
      </c>
      <c r="Q740" t="str" cm="1">
        <f t="array" ref="Q740">_xlfn.IFS(L740&lt;8,"Low Valuation",
     L740&lt;=15,"Fair Valuation",
     TRUE,"High Valuation")</f>
        <v>Fair Valuation</v>
      </c>
      <c r="R740" t="str" cm="1">
        <f t="array" ref="R740">_xlfn.IFS(G740&lt;100,"Small Cap",
     G740&lt;=1000,"Mid Cap",
     TRUE,"Large Cap")</f>
        <v>Mid Cap</v>
      </c>
    </row>
    <row r="741" spans="1:18" x14ac:dyDescent="0.35">
      <c r="A741">
        <v>740</v>
      </c>
      <c r="B741" t="s">
        <v>67</v>
      </c>
      <c r="C741" t="s">
        <v>1689</v>
      </c>
      <c r="D741" t="s">
        <v>4167</v>
      </c>
      <c r="E741" t="s">
        <v>4175</v>
      </c>
      <c r="F741" t="s">
        <v>4180</v>
      </c>
      <c r="G741">
        <v>3960.46</v>
      </c>
      <c r="H741" s="3">
        <v>42748</v>
      </c>
      <c r="I741">
        <v>3491</v>
      </c>
      <c r="J741">
        <v>566.59</v>
      </c>
      <c r="K741">
        <v>0.1623</v>
      </c>
      <c r="L741">
        <v>6.99</v>
      </c>
      <c r="M741">
        <v>1.1100000000000001</v>
      </c>
      <c r="N741">
        <v>43.96</v>
      </c>
      <c r="O741">
        <f t="shared" si="22"/>
        <v>2017</v>
      </c>
      <c r="P741" t="str">
        <f t="shared" si="23"/>
        <v>Q1</v>
      </c>
      <c r="Q741" t="str" cm="1">
        <f t="array" ref="Q741">_xlfn.IFS(L741&lt;8,"Low Valuation",
     L741&lt;=15,"Fair Valuation",
     TRUE,"High Valuation")</f>
        <v>Low Valuation</v>
      </c>
      <c r="R741" t="str" cm="1">
        <f t="array" ref="R741">_xlfn.IFS(G741&lt;100,"Small Cap",
     G741&lt;=1000,"Mid Cap",
     TRUE,"Large Cap")</f>
        <v>Large Cap</v>
      </c>
    </row>
    <row r="742" spans="1:18" x14ac:dyDescent="0.35">
      <c r="A742">
        <v>741</v>
      </c>
      <c r="B742" t="s">
        <v>375</v>
      </c>
      <c r="C742" t="s">
        <v>1690</v>
      </c>
      <c r="D742" t="s">
        <v>4167</v>
      </c>
      <c r="E742" t="s">
        <v>4173</v>
      </c>
      <c r="F742" t="s">
        <v>4180</v>
      </c>
      <c r="G742">
        <v>11136.61</v>
      </c>
      <c r="H742" s="3">
        <v>42749</v>
      </c>
      <c r="I742">
        <v>2760.49</v>
      </c>
      <c r="J742">
        <v>901.02</v>
      </c>
      <c r="K742">
        <v>0.32640000000000002</v>
      </c>
      <c r="L742">
        <v>12.36</v>
      </c>
      <c r="M742">
        <v>1.07</v>
      </c>
      <c r="N742">
        <v>119.16</v>
      </c>
      <c r="O742">
        <f t="shared" si="22"/>
        <v>2017</v>
      </c>
      <c r="P742" t="str">
        <f t="shared" si="23"/>
        <v>Q1</v>
      </c>
      <c r="Q742" t="str" cm="1">
        <f t="array" ref="Q742">_xlfn.IFS(L742&lt;8,"Low Valuation",
     L742&lt;=15,"Fair Valuation",
     TRUE,"High Valuation")</f>
        <v>Fair Valuation</v>
      </c>
      <c r="R742" t="str" cm="1">
        <f t="array" ref="R742">_xlfn.IFS(G742&lt;100,"Small Cap",
     G742&lt;=1000,"Mid Cap",
     TRUE,"Large Cap")</f>
        <v>Large Cap</v>
      </c>
    </row>
    <row r="743" spans="1:18" x14ac:dyDescent="0.35">
      <c r="A743">
        <v>742</v>
      </c>
      <c r="B743" t="s">
        <v>363</v>
      </c>
      <c r="C743" t="s">
        <v>1691</v>
      </c>
      <c r="D743" t="s">
        <v>4165</v>
      </c>
      <c r="E743" t="s">
        <v>4172</v>
      </c>
      <c r="F743" t="s">
        <v>4180</v>
      </c>
      <c r="G743">
        <v>7794.17</v>
      </c>
      <c r="H743" s="3">
        <v>42750</v>
      </c>
      <c r="I743">
        <v>3139.69</v>
      </c>
      <c r="J743">
        <v>563.57000000000005</v>
      </c>
      <c r="K743">
        <v>0.17949999999999999</v>
      </c>
      <c r="L743">
        <v>13.83</v>
      </c>
      <c r="M743">
        <v>2.1800000000000002</v>
      </c>
      <c r="N743">
        <v>169.91</v>
      </c>
      <c r="O743">
        <f t="shared" si="22"/>
        <v>2017</v>
      </c>
      <c r="P743" t="str">
        <f t="shared" si="23"/>
        <v>Q1</v>
      </c>
      <c r="Q743" t="str" cm="1">
        <f t="array" ref="Q743">_xlfn.IFS(L743&lt;8,"Low Valuation",
     L743&lt;=15,"Fair Valuation",
     TRUE,"High Valuation")</f>
        <v>Fair Valuation</v>
      </c>
      <c r="R743" t="str" cm="1">
        <f t="array" ref="R743">_xlfn.IFS(G743&lt;100,"Small Cap",
     G743&lt;=1000,"Mid Cap",
     TRUE,"Large Cap")</f>
        <v>Large Cap</v>
      </c>
    </row>
    <row r="744" spans="1:18" x14ac:dyDescent="0.35">
      <c r="A744">
        <v>743</v>
      </c>
      <c r="B744" t="s">
        <v>424</v>
      </c>
      <c r="C744" t="s">
        <v>1692</v>
      </c>
      <c r="D744" t="s">
        <v>4169</v>
      </c>
      <c r="E744" t="s">
        <v>4172</v>
      </c>
      <c r="F744" t="s">
        <v>4182</v>
      </c>
      <c r="G744">
        <v>8396.2900000000009</v>
      </c>
      <c r="H744" s="3">
        <v>42751</v>
      </c>
      <c r="I744">
        <v>3212.79</v>
      </c>
      <c r="J744">
        <v>866.49</v>
      </c>
      <c r="K744">
        <v>0.2697</v>
      </c>
      <c r="L744">
        <v>9.69</v>
      </c>
      <c r="M744">
        <v>2.25</v>
      </c>
      <c r="N744">
        <v>188.92</v>
      </c>
      <c r="O744">
        <f t="shared" si="22"/>
        <v>2017</v>
      </c>
      <c r="P744" t="str">
        <f t="shared" si="23"/>
        <v>Q1</v>
      </c>
      <c r="Q744" t="str" cm="1">
        <f t="array" ref="Q744">_xlfn.IFS(L744&lt;8,"Low Valuation",
     L744&lt;=15,"Fair Valuation",
     TRUE,"High Valuation")</f>
        <v>Fair Valuation</v>
      </c>
      <c r="R744" t="str" cm="1">
        <f t="array" ref="R744">_xlfn.IFS(G744&lt;100,"Small Cap",
     G744&lt;=1000,"Mid Cap",
     TRUE,"Large Cap")</f>
        <v>Large Cap</v>
      </c>
    </row>
    <row r="745" spans="1:18" x14ac:dyDescent="0.35">
      <c r="A745">
        <v>744</v>
      </c>
      <c r="B745" t="s">
        <v>540</v>
      </c>
      <c r="C745" t="s">
        <v>1693</v>
      </c>
      <c r="D745" t="s">
        <v>4169</v>
      </c>
      <c r="E745" t="s">
        <v>4172</v>
      </c>
      <c r="F745" t="s">
        <v>4182</v>
      </c>
      <c r="G745">
        <v>21220.57</v>
      </c>
      <c r="H745" s="3">
        <v>42752</v>
      </c>
      <c r="I745">
        <v>4944.67</v>
      </c>
      <c r="J745">
        <v>1647.56</v>
      </c>
      <c r="K745">
        <v>0.3332</v>
      </c>
      <c r="L745">
        <v>12.88</v>
      </c>
      <c r="M745">
        <v>0.77999999999999992</v>
      </c>
      <c r="N745">
        <v>165.52</v>
      </c>
      <c r="O745">
        <f t="shared" si="22"/>
        <v>2017</v>
      </c>
      <c r="P745" t="str">
        <f t="shared" si="23"/>
        <v>Q1</v>
      </c>
      <c r="Q745" t="str" cm="1">
        <f t="array" ref="Q745">_xlfn.IFS(L745&lt;8,"Low Valuation",
     L745&lt;=15,"Fair Valuation",
     TRUE,"High Valuation")</f>
        <v>Fair Valuation</v>
      </c>
      <c r="R745" t="str" cm="1">
        <f t="array" ref="R745">_xlfn.IFS(G745&lt;100,"Small Cap",
     G745&lt;=1000,"Mid Cap",
     TRUE,"Large Cap")</f>
        <v>Large Cap</v>
      </c>
    </row>
    <row r="746" spans="1:18" x14ac:dyDescent="0.35">
      <c r="A746">
        <v>745</v>
      </c>
      <c r="B746" t="s">
        <v>541</v>
      </c>
      <c r="C746" t="s">
        <v>1694</v>
      </c>
      <c r="D746" t="s">
        <v>4167</v>
      </c>
      <c r="E746" t="s">
        <v>4176</v>
      </c>
      <c r="F746" t="s">
        <v>4180</v>
      </c>
      <c r="G746">
        <v>3211.28</v>
      </c>
      <c r="H746" s="3">
        <v>42753</v>
      </c>
      <c r="I746">
        <v>1608.9</v>
      </c>
      <c r="J746">
        <v>338.03</v>
      </c>
      <c r="K746">
        <v>0.21010000000000001</v>
      </c>
      <c r="L746">
        <v>9.5</v>
      </c>
      <c r="M746">
        <v>1.39</v>
      </c>
      <c r="N746">
        <v>44.64</v>
      </c>
      <c r="O746">
        <f t="shared" si="22"/>
        <v>2017</v>
      </c>
      <c r="P746" t="str">
        <f t="shared" si="23"/>
        <v>Q1</v>
      </c>
      <c r="Q746" t="str" cm="1">
        <f t="array" ref="Q746">_xlfn.IFS(L746&lt;8,"Low Valuation",
     L746&lt;=15,"Fair Valuation",
     TRUE,"High Valuation")</f>
        <v>Fair Valuation</v>
      </c>
      <c r="R746" t="str" cm="1">
        <f t="array" ref="R746">_xlfn.IFS(G746&lt;100,"Small Cap",
     G746&lt;=1000,"Mid Cap",
     TRUE,"Large Cap")</f>
        <v>Large Cap</v>
      </c>
    </row>
    <row r="747" spans="1:18" x14ac:dyDescent="0.35">
      <c r="A747">
        <v>746</v>
      </c>
      <c r="B747" t="s">
        <v>93</v>
      </c>
      <c r="C747" t="s">
        <v>1695</v>
      </c>
      <c r="D747" t="s">
        <v>4169</v>
      </c>
      <c r="E747" t="s">
        <v>4176</v>
      </c>
      <c r="F747" t="s">
        <v>4182</v>
      </c>
      <c r="G747">
        <v>4532.3999999999996</v>
      </c>
      <c r="H747" s="3">
        <v>42754</v>
      </c>
      <c r="I747">
        <v>3072.63</v>
      </c>
      <c r="J747">
        <v>503.6</v>
      </c>
      <c r="K747">
        <v>0.16389999999999999</v>
      </c>
      <c r="L747">
        <v>9</v>
      </c>
      <c r="M747">
        <v>0.72</v>
      </c>
      <c r="N747">
        <v>32.630000000000003</v>
      </c>
      <c r="O747">
        <f t="shared" si="22"/>
        <v>2017</v>
      </c>
      <c r="P747" t="str">
        <f t="shared" si="23"/>
        <v>Q1</v>
      </c>
      <c r="Q747" t="str" cm="1">
        <f t="array" ref="Q747">_xlfn.IFS(L747&lt;8,"Low Valuation",
     L747&lt;=15,"Fair Valuation",
     TRUE,"High Valuation")</f>
        <v>Fair Valuation</v>
      </c>
      <c r="R747" t="str" cm="1">
        <f t="array" ref="R747">_xlfn.IFS(G747&lt;100,"Small Cap",
     G747&lt;=1000,"Mid Cap",
     TRUE,"Large Cap")</f>
        <v>Large Cap</v>
      </c>
    </row>
    <row r="748" spans="1:18" x14ac:dyDescent="0.35">
      <c r="A748">
        <v>747</v>
      </c>
      <c r="B748" t="s">
        <v>542</v>
      </c>
      <c r="C748" t="s">
        <v>1696</v>
      </c>
      <c r="D748" t="s">
        <v>4164</v>
      </c>
      <c r="E748" t="s">
        <v>4178</v>
      </c>
      <c r="F748" t="s">
        <v>4182</v>
      </c>
      <c r="G748">
        <v>4655.53</v>
      </c>
      <c r="H748" s="3">
        <v>42755</v>
      </c>
      <c r="I748">
        <v>1572.56</v>
      </c>
      <c r="J748">
        <v>391.88</v>
      </c>
      <c r="K748">
        <v>0.2492</v>
      </c>
      <c r="L748">
        <v>11.88</v>
      </c>
      <c r="M748">
        <v>2.4900000000000002</v>
      </c>
      <c r="N748">
        <v>115.92</v>
      </c>
      <c r="O748">
        <f t="shared" si="22"/>
        <v>2017</v>
      </c>
      <c r="P748" t="str">
        <f t="shared" si="23"/>
        <v>Q1</v>
      </c>
      <c r="Q748" t="str" cm="1">
        <f t="array" ref="Q748">_xlfn.IFS(L748&lt;8,"Low Valuation",
     L748&lt;=15,"Fair Valuation",
     TRUE,"High Valuation")</f>
        <v>Fair Valuation</v>
      </c>
      <c r="R748" t="str" cm="1">
        <f t="array" ref="R748">_xlfn.IFS(G748&lt;100,"Small Cap",
     G748&lt;=1000,"Mid Cap",
     TRUE,"Large Cap")</f>
        <v>Large Cap</v>
      </c>
    </row>
    <row r="749" spans="1:18" x14ac:dyDescent="0.35">
      <c r="A749">
        <v>748</v>
      </c>
      <c r="B749" t="s">
        <v>515</v>
      </c>
      <c r="C749" t="s">
        <v>1697</v>
      </c>
      <c r="D749" t="s">
        <v>4165</v>
      </c>
      <c r="E749" t="s">
        <v>4176</v>
      </c>
      <c r="F749" t="s">
        <v>4182</v>
      </c>
      <c r="G749">
        <v>20015.84</v>
      </c>
      <c r="H749" s="3">
        <v>42756</v>
      </c>
      <c r="I749">
        <v>4906.49</v>
      </c>
      <c r="J749">
        <v>1133.4000000000001</v>
      </c>
      <c r="K749">
        <v>0.23100000000000001</v>
      </c>
      <c r="L749">
        <v>17.66</v>
      </c>
      <c r="M749">
        <v>0.92999999999999994</v>
      </c>
      <c r="N749">
        <v>186.15</v>
      </c>
      <c r="O749">
        <f t="shared" si="22"/>
        <v>2017</v>
      </c>
      <c r="P749" t="str">
        <f t="shared" si="23"/>
        <v>Q1</v>
      </c>
      <c r="Q749" t="str" cm="1">
        <f t="array" ref="Q749">_xlfn.IFS(L749&lt;8,"Low Valuation",
     L749&lt;=15,"Fair Valuation",
     TRUE,"High Valuation")</f>
        <v>High Valuation</v>
      </c>
      <c r="R749" t="str" cm="1">
        <f t="array" ref="R749">_xlfn.IFS(G749&lt;100,"Small Cap",
     G749&lt;=1000,"Mid Cap",
     TRUE,"Large Cap")</f>
        <v>Large Cap</v>
      </c>
    </row>
    <row r="750" spans="1:18" x14ac:dyDescent="0.35">
      <c r="A750">
        <v>749</v>
      </c>
      <c r="B750" t="s">
        <v>543</v>
      </c>
      <c r="C750" t="s">
        <v>1698</v>
      </c>
      <c r="D750" t="s">
        <v>4166</v>
      </c>
      <c r="E750" t="s">
        <v>4175</v>
      </c>
      <c r="F750" t="s">
        <v>4180</v>
      </c>
      <c r="G750">
        <v>11339.78</v>
      </c>
      <c r="H750" s="3">
        <v>42757</v>
      </c>
      <c r="I750">
        <v>2728.55</v>
      </c>
      <c r="J750">
        <v>643.94000000000005</v>
      </c>
      <c r="K750">
        <v>0.23599999999999999</v>
      </c>
      <c r="L750">
        <v>17.61</v>
      </c>
      <c r="M750">
        <v>2.17</v>
      </c>
      <c r="N750">
        <v>246.07</v>
      </c>
      <c r="O750">
        <f t="shared" si="22"/>
        <v>2017</v>
      </c>
      <c r="P750" t="str">
        <f t="shared" si="23"/>
        <v>Q1</v>
      </c>
      <c r="Q750" t="str" cm="1">
        <f t="array" ref="Q750">_xlfn.IFS(L750&lt;8,"Low Valuation",
     L750&lt;=15,"Fair Valuation",
     TRUE,"High Valuation")</f>
        <v>High Valuation</v>
      </c>
      <c r="R750" t="str" cm="1">
        <f t="array" ref="R750">_xlfn.IFS(G750&lt;100,"Small Cap",
     G750&lt;=1000,"Mid Cap",
     TRUE,"Large Cap")</f>
        <v>Large Cap</v>
      </c>
    </row>
    <row r="751" spans="1:18" x14ac:dyDescent="0.35">
      <c r="A751">
        <v>750</v>
      </c>
      <c r="B751" t="s">
        <v>544</v>
      </c>
      <c r="C751" t="s">
        <v>1699</v>
      </c>
      <c r="D751" t="s">
        <v>4166</v>
      </c>
      <c r="E751" t="s">
        <v>4176</v>
      </c>
      <c r="F751" t="s">
        <v>4183</v>
      </c>
      <c r="G751">
        <v>2064.5100000000002</v>
      </c>
      <c r="H751" s="3">
        <v>42758</v>
      </c>
      <c r="I751">
        <v>1110.03</v>
      </c>
      <c r="J751">
        <v>257.42</v>
      </c>
      <c r="K751">
        <v>0.2319</v>
      </c>
      <c r="L751">
        <v>8.02</v>
      </c>
      <c r="M751">
        <v>1.56</v>
      </c>
      <c r="N751">
        <v>32.21</v>
      </c>
      <c r="O751">
        <f t="shared" si="22"/>
        <v>2017</v>
      </c>
      <c r="P751" t="str">
        <f t="shared" si="23"/>
        <v>Q1</v>
      </c>
      <c r="Q751" t="str" cm="1">
        <f t="array" ref="Q751">_xlfn.IFS(L751&lt;8,"Low Valuation",
     L751&lt;=15,"Fair Valuation",
     TRUE,"High Valuation")</f>
        <v>Fair Valuation</v>
      </c>
      <c r="R751" t="str" cm="1">
        <f t="array" ref="R751">_xlfn.IFS(G751&lt;100,"Small Cap",
     G751&lt;=1000,"Mid Cap",
     TRUE,"Large Cap")</f>
        <v>Large Cap</v>
      </c>
    </row>
    <row r="752" spans="1:18" x14ac:dyDescent="0.35">
      <c r="A752">
        <v>751</v>
      </c>
      <c r="B752" t="s">
        <v>545</v>
      </c>
      <c r="C752" t="s">
        <v>1700</v>
      </c>
      <c r="D752" t="s">
        <v>4166</v>
      </c>
      <c r="E752" t="s">
        <v>4173</v>
      </c>
      <c r="F752" t="s">
        <v>4183</v>
      </c>
      <c r="G752">
        <v>3658.06</v>
      </c>
      <c r="H752" s="3">
        <v>42759</v>
      </c>
      <c r="I752">
        <v>3977.75</v>
      </c>
      <c r="J752">
        <v>440.73</v>
      </c>
      <c r="K752">
        <v>0.1108</v>
      </c>
      <c r="L752">
        <v>8.3000000000000007</v>
      </c>
      <c r="M752">
        <v>2.4500000000000002</v>
      </c>
      <c r="N752">
        <v>89.62</v>
      </c>
      <c r="O752">
        <f t="shared" si="22"/>
        <v>2017</v>
      </c>
      <c r="P752" t="str">
        <f t="shared" si="23"/>
        <v>Q1</v>
      </c>
      <c r="Q752" t="str" cm="1">
        <f t="array" ref="Q752">_xlfn.IFS(L752&lt;8,"Low Valuation",
     L752&lt;=15,"Fair Valuation",
     TRUE,"High Valuation")</f>
        <v>Fair Valuation</v>
      </c>
      <c r="R752" t="str" cm="1">
        <f t="array" ref="R752">_xlfn.IFS(G752&lt;100,"Small Cap",
     G752&lt;=1000,"Mid Cap",
     TRUE,"Large Cap")</f>
        <v>Large Cap</v>
      </c>
    </row>
    <row r="753" spans="1:18" x14ac:dyDescent="0.35">
      <c r="A753">
        <v>752</v>
      </c>
      <c r="B753" t="s">
        <v>546</v>
      </c>
      <c r="C753" t="s">
        <v>1089</v>
      </c>
      <c r="D753" t="s">
        <v>4171</v>
      </c>
      <c r="E753" t="s">
        <v>4175</v>
      </c>
      <c r="F753" t="s">
        <v>4180</v>
      </c>
      <c r="G753">
        <v>17643.86</v>
      </c>
      <c r="H753" s="3">
        <v>42760</v>
      </c>
      <c r="I753">
        <v>4805.95</v>
      </c>
      <c r="J753">
        <v>1283.19</v>
      </c>
      <c r="K753">
        <v>0.26700000000000002</v>
      </c>
      <c r="L753">
        <v>13.75</v>
      </c>
      <c r="M753">
        <v>1.04</v>
      </c>
      <c r="N753">
        <v>183.5</v>
      </c>
      <c r="O753">
        <f t="shared" si="22"/>
        <v>2017</v>
      </c>
      <c r="P753" t="str">
        <f t="shared" si="23"/>
        <v>Q1</v>
      </c>
      <c r="Q753" t="str" cm="1">
        <f t="array" ref="Q753">_xlfn.IFS(L753&lt;8,"Low Valuation",
     L753&lt;=15,"Fair Valuation",
     TRUE,"High Valuation")</f>
        <v>Fair Valuation</v>
      </c>
      <c r="R753" t="str" cm="1">
        <f t="array" ref="R753">_xlfn.IFS(G753&lt;100,"Small Cap",
     G753&lt;=1000,"Mid Cap",
     TRUE,"Large Cap")</f>
        <v>Large Cap</v>
      </c>
    </row>
    <row r="754" spans="1:18" x14ac:dyDescent="0.35">
      <c r="A754">
        <v>753</v>
      </c>
      <c r="B754" t="s">
        <v>547</v>
      </c>
      <c r="C754" t="s">
        <v>1701</v>
      </c>
      <c r="D754" t="s">
        <v>4171</v>
      </c>
      <c r="E754" t="s">
        <v>4179</v>
      </c>
      <c r="F754" t="s">
        <v>4180</v>
      </c>
      <c r="G754">
        <v>20063.96</v>
      </c>
      <c r="H754" s="3">
        <v>42761</v>
      </c>
      <c r="I754">
        <v>4762.8500000000004</v>
      </c>
      <c r="J754">
        <v>1433.14</v>
      </c>
      <c r="K754">
        <v>0.3009</v>
      </c>
      <c r="L754">
        <v>14</v>
      </c>
      <c r="M754">
        <v>0.52</v>
      </c>
      <c r="N754">
        <v>104.33</v>
      </c>
      <c r="O754">
        <f t="shared" si="22"/>
        <v>2017</v>
      </c>
      <c r="P754" t="str">
        <f t="shared" si="23"/>
        <v>Q1</v>
      </c>
      <c r="Q754" t="str" cm="1">
        <f t="array" ref="Q754">_xlfn.IFS(L754&lt;8,"Low Valuation",
     L754&lt;=15,"Fair Valuation",
     TRUE,"High Valuation")</f>
        <v>Fair Valuation</v>
      </c>
      <c r="R754" t="str" cm="1">
        <f t="array" ref="R754">_xlfn.IFS(G754&lt;100,"Small Cap",
     G754&lt;=1000,"Mid Cap",
     TRUE,"Large Cap")</f>
        <v>Large Cap</v>
      </c>
    </row>
    <row r="755" spans="1:18" x14ac:dyDescent="0.35">
      <c r="A755">
        <v>754</v>
      </c>
      <c r="B755" t="s">
        <v>548</v>
      </c>
      <c r="C755" t="s">
        <v>1702</v>
      </c>
      <c r="D755" t="s">
        <v>4167</v>
      </c>
      <c r="E755" t="s">
        <v>4175</v>
      </c>
      <c r="F755" t="s">
        <v>4181</v>
      </c>
      <c r="G755">
        <v>20260.37</v>
      </c>
      <c r="H755" s="3">
        <v>42762</v>
      </c>
      <c r="I755">
        <v>4272.2</v>
      </c>
      <c r="J755">
        <v>1424.78</v>
      </c>
      <c r="K755">
        <v>0.33350000000000002</v>
      </c>
      <c r="L755">
        <v>14.22</v>
      </c>
      <c r="M755">
        <v>1.98</v>
      </c>
      <c r="N755">
        <v>401.16</v>
      </c>
      <c r="O755">
        <f t="shared" si="22"/>
        <v>2017</v>
      </c>
      <c r="P755" t="str">
        <f t="shared" si="23"/>
        <v>Q1</v>
      </c>
      <c r="Q755" t="str" cm="1">
        <f t="array" ref="Q755">_xlfn.IFS(L755&lt;8,"Low Valuation",
     L755&lt;=15,"Fair Valuation",
     TRUE,"High Valuation")</f>
        <v>Fair Valuation</v>
      </c>
      <c r="R755" t="str" cm="1">
        <f t="array" ref="R755">_xlfn.IFS(G755&lt;100,"Small Cap",
     G755&lt;=1000,"Mid Cap",
     TRUE,"Large Cap")</f>
        <v>Large Cap</v>
      </c>
    </row>
    <row r="756" spans="1:18" x14ac:dyDescent="0.35">
      <c r="A756">
        <v>755</v>
      </c>
      <c r="B756" t="s">
        <v>542</v>
      </c>
      <c r="C756" t="s">
        <v>1467</v>
      </c>
      <c r="D756" t="s">
        <v>4167</v>
      </c>
      <c r="E756" t="s">
        <v>4172</v>
      </c>
      <c r="F756" t="s">
        <v>4182</v>
      </c>
      <c r="G756">
        <v>1864.32</v>
      </c>
      <c r="H756" s="3">
        <v>42763</v>
      </c>
      <c r="I756">
        <v>825.03</v>
      </c>
      <c r="J756">
        <v>260.38</v>
      </c>
      <c r="K756">
        <v>0.31559999999999999</v>
      </c>
      <c r="L756">
        <v>7.16</v>
      </c>
      <c r="M756">
        <v>1.91</v>
      </c>
      <c r="N756">
        <v>35.61</v>
      </c>
      <c r="O756">
        <f t="shared" si="22"/>
        <v>2017</v>
      </c>
      <c r="P756" t="str">
        <f t="shared" si="23"/>
        <v>Q1</v>
      </c>
      <c r="Q756" t="str" cm="1">
        <f t="array" ref="Q756">_xlfn.IFS(L756&lt;8,"Low Valuation",
     L756&lt;=15,"Fair Valuation",
     TRUE,"High Valuation")</f>
        <v>Low Valuation</v>
      </c>
      <c r="R756" t="str" cm="1">
        <f t="array" ref="R756">_xlfn.IFS(G756&lt;100,"Small Cap",
     G756&lt;=1000,"Mid Cap",
     TRUE,"Large Cap")</f>
        <v>Large Cap</v>
      </c>
    </row>
    <row r="757" spans="1:18" x14ac:dyDescent="0.35">
      <c r="A757">
        <v>756</v>
      </c>
      <c r="B757" t="s">
        <v>140</v>
      </c>
      <c r="C757" t="s">
        <v>1703</v>
      </c>
      <c r="D757" t="s">
        <v>4165</v>
      </c>
      <c r="E757" t="s">
        <v>4175</v>
      </c>
      <c r="F757" t="s">
        <v>4183</v>
      </c>
      <c r="G757">
        <v>249.66</v>
      </c>
      <c r="H757" s="3">
        <v>42764</v>
      </c>
      <c r="I757">
        <v>63.03</v>
      </c>
      <c r="J757">
        <v>20.98</v>
      </c>
      <c r="K757">
        <v>0.33289999999999997</v>
      </c>
      <c r="L757">
        <v>11.9</v>
      </c>
      <c r="M757">
        <v>0.91</v>
      </c>
      <c r="N757">
        <v>2.27</v>
      </c>
      <c r="O757">
        <f t="shared" si="22"/>
        <v>2017</v>
      </c>
      <c r="P757" t="str">
        <f t="shared" si="23"/>
        <v>Q1</v>
      </c>
      <c r="Q757" t="str" cm="1">
        <f t="array" ref="Q757">_xlfn.IFS(L757&lt;8,"Low Valuation",
     L757&lt;=15,"Fair Valuation",
     TRUE,"High Valuation")</f>
        <v>Fair Valuation</v>
      </c>
      <c r="R757" t="str" cm="1">
        <f t="array" ref="R757">_xlfn.IFS(G757&lt;100,"Small Cap",
     G757&lt;=1000,"Mid Cap",
     TRUE,"Large Cap")</f>
        <v>Mid Cap</v>
      </c>
    </row>
    <row r="758" spans="1:18" x14ac:dyDescent="0.35">
      <c r="A758">
        <v>757</v>
      </c>
      <c r="B758" t="s">
        <v>127</v>
      </c>
      <c r="C758" t="s">
        <v>1704</v>
      </c>
      <c r="D758" t="s">
        <v>4165</v>
      </c>
      <c r="E758" t="s">
        <v>4178</v>
      </c>
      <c r="F758" t="s">
        <v>4180</v>
      </c>
      <c r="G758">
        <v>11835.62</v>
      </c>
      <c r="H758" s="3">
        <v>42765</v>
      </c>
      <c r="I758">
        <v>3659.77</v>
      </c>
      <c r="J758">
        <v>712.56</v>
      </c>
      <c r="K758">
        <v>0.19470000000000001</v>
      </c>
      <c r="L758">
        <v>16.61</v>
      </c>
      <c r="M758">
        <v>0.86</v>
      </c>
      <c r="N758">
        <v>101.79</v>
      </c>
      <c r="O758">
        <f t="shared" si="22"/>
        <v>2017</v>
      </c>
      <c r="P758" t="str">
        <f t="shared" si="23"/>
        <v>Q1</v>
      </c>
      <c r="Q758" t="str" cm="1">
        <f t="array" ref="Q758">_xlfn.IFS(L758&lt;8,"Low Valuation",
     L758&lt;=15,"Fair Valuation",
     TRUE,"High Valuation")</f>
        <v>High Valuation</v>
      </c>
      <c r="R758" t="str" cm="1">
        <f t="array" ref="R758">_xlfn.IFS(G758&lt;100,"Small Cap",
     G758&lt;=1000,"Mid Cap",
     TRUE,"Large Cap")</f>
        <v>Large Cap</v>
      </c>
    </row>
    <row r="759" spans="1:18" x14ac:dyDescent="0.35">
      <c r="A759">
        <v>758</v>
      </c>
      <c r="B759" t="s">
        <v>385</v>
      </c>
      <c r="C759" t="s">
        <v>1705</v>
      </c>
      <c r="D759" t="s">
        <v>4166</v>
      </c>
      <c r="E759" t="s">
        <v>4176</v>
      </c>
      <c r="F759" t="s">
        <v>4183</v>
      </c>
      <c r="G759">
        <v>17727.150000000001</v>
      </c>
      <c r="H759" s="3">
        <v>42766</v>
      </c>
      <c r="I759">
        <v>4695.83</v>
      </c>
      <c r="J759">
        <v>1837.01</v>
      </c>
      <c r="K759">
        <v>0.39119999999999999</v>
      </c>
      <c r="L759">
        <v>9.65</v>
      </c>
      <c r="M759">
        <v>2.2200000000000002</v>
      </c>
      <c r="N759">
        <v>393.54</v>
      </c>
      <c r="O759">
        <f t="shared" si="22"/>
        <v>2017</v>
      </c>
      <c r="P759" t="str">
        <f t="shared" si="23"/>
        <v>Q1</v>
      </c>
      <c r="Q759" t="str" cm="1">
        <f t="array" ref="Q759">_xlfn.IFS(L759&lt;8,"Low Valuation",
     L759&lt;=15,"Fair Valuation",
     TRUE,"High Valuation")</f>
        <v>Fair Valuation</v>
      </c>
      <c r="R759" t="str" cm="1">
        <f t="array" ref="R759">_xlfn.IFS(G759&lt;100,"Small Cap",
     G759&lt;=1000,"Mid Cap",
     TRUE,"Large Cap")</f>
        <v>Large Cap</v>
      </c>
    </row>
    <row r="760" spans="1:18" x14ac:dyDescent="0.35">
      <c r="A760">
        <v>759</v>
      </c>
      <c r="B760" t="s">
        <v>549</v>
      </c>
      <c r="C760" t="s">
        <v>1706</v>
      </c>
      <c r="D760" t="s">
        <v>4168</v>
      </c>
      <c r="E760" t="s">
        <v>4173</v>
      </c>
      <c r="F760" t="s">
        <v>4182</v>
      </c>
      <c r="G760">
        <v>9938.8700000000008</v>
      </c>
      <c r="H760" s="3">
        <v>42767</v>
      </c>
      <c r="I760">
        <v>4218.79</v>
      </c>
      <c r="J760">
        <v>959.35</v>
      </c>
      <c r="K760">
        <v>0.22739999999999999</v>
      </c>
      <c r="L760">
        <v>10.36</v>
      </c>
      <c r="M760">
        <v>1.06</v>
      </c>
      <c r="N760">
        <v>105.35</v>
      </c>
      <c r="O760">
        <f t="shared" si="22"/>
        <v>2017</v>
      </c>
      <c r="P760" t="str">
        <f t="shared" si="23"/>
        <v>Q1</v>
      </c>
      <c r="Q760" t="str" cm="1">
        <f t="array" ref="Q760">_xlfn.IFS(L760&lt;8,"Low Valuation",
     L760&lt;=15,"Fair Valuation",
     TRUE,"High Valuation")</f>
        <v>Fair Valuation</v>
      </c>
      <c r="R760" t="str" cm="1">
        <f t="array" ref="R760">_xlfn.IFS(G760&lt;100,"Small Cap",
     G760&lt;=1000,"Mid Cap",
     TRUE,"Large Cap")</f>
        <v>Large Cap</v>
      </c>
    </row>
    <row r="761" spans="1:18" x14ac:dyDescent="0.35">
      <c r="A761">
        <v>760</v>
      </c>
      <c r="B761" t="s">
        <v>550</v>
      </c>
      <c r="C761" t="s">
        <v>1707</v>
      </c>
      <c r="D761" t="s">
        <v>4165</v>
      </c>
      <c r="E761" t="s">
        <v>4177</v>
      </c>
      <c r="F761" t="s">
        <v>4181</v>
      </c>
      <c r="G761">
        <v>14962.74</v>
      </c>
      <c r="H761" s="3">
        <v>42768</v>
      </c>
      <c r="I761">
        <v>4966.5200000000004</v>
      </c>
      <c r="J761">
        <v>877.58</v>
      </c>
      <c r="K761">
        <v>0.1767</v>
      </c>
      <c r="L761">
        <v>17.05</v>
      </c>
      <c r="M761">
        <v>1.36</v>
      </c>
      <c r="N761">
        <v>203.49</v>
      </c>
      <c r="O761">
        <f t="shared" si="22"/>
        <v>2017</v>
      </c>
      <c r="P761" t="str">
        <f t="shared" si="23"/>
        <v>Q1</v>
      </c>
      <c r="Q761" t="str" cm="1">
        <f t="array" ref="Q761">_xlfn.IFS(L761&lt;8,"Low Valuation",
     L761&lt;=15,"Fair Valuation",
     TRUE,"High Valuation")</f>
        <v>High Valuation</v>
      </c>
      <c r="R761" t="str" cm="1">
        <f t="array" ref="R761">_xlfn.IFS(G761&lt;100,"Small Cap",
     G761&lt;=1000,"Mid Cap",
     TRUE,"Large Cap")</f>
        <v>Large Cap</v>
      </c>
    </row>
    <row r="762" spans="1:18" x14ac:dyDescent="0.35">
      <c r="A762">
        <v>761</v>
      </c>
      <c r="B762" t="s">
        <v>551</v>
      </c>
      <c r="C762" t="s">
        <v>1708</v>
      </c>
      <c r="D762" t="s">
        <v>4168</v>
      </c>
      <c r="E762" t="s">
        <v>4174</v>
      </c>
      <c r="F762" t="s">
        <v>4183</v>
      </c>
      <c r="G762">
        <v>12954.65</v>
      </c>
      <c r="H762" s="3">
        <v>42769</v>
      </c>
      <c r="I762">
        <v>4680.3599999999997</v>
      </c>
      <c r="J762">
        <v>1646.08</v>
      </c>
      <c r="K762">
        <v>0.35170000000000001</v>
      </c>
      <c r="L762">
        <v>7.87</v>
      </c>
      <c r="M762">
        <v>1.65</v>
      </c>
      <c r="N762">
        <v>213.75</v>
      </c>
      <c r="O762">
        <f t="shared" si="22"/>
        <v>2017</v>
      </c>
      <c r="P762" t="str">
        <f t="shared" si="23"/>
        <v>Q1</v>
      </c>
      <c r="Q762" t="str" cm="1">
        <f t="array" ref="Q762">_xlfn.IFS(L762&lt;8,"Low Valuation",
     L762&lt;=15,"Fair Valuation",
     TRUE,"High Valuation")</f>
        <v>Low Valuation</v>
      </c>
      <c r="R762" t="str" cm="1">
        <f t="array" ref="R762">_xlfn.IFS(G762&lt;100,"Small Cap",
     G762&lt;=1000,"Mid Cap",
     TRUE,"Large Cap")</f>
        <v>Large Cap</v>
      </c>
    </row>
    <row r="763" spans="1:18" x14ac:dyDescent="0.35">
      <c r="A763">
        <v>762</v>
      </c>
      <c r="B763" t="s">
        <v>552</v>
      </c>
      <c r="C763" t="s">
        <v>1709</v>
      </c>
      <c r="D763" t="s">
        <v>4170</v>
      </c>
      <c r="E763" t="s">
        <v>4173</v>
      </c>
      <c r="F763" t="s">
        <v>4181</v>
      </c>
      <c r="G763">
        <v>4546.21</v>
      </c>
      <c r="H763" s="3">
        <v>42770</v>
      </c>
      <c r="I763">
        <v>3383.84</v>
      </c>
      <c r="J763">
        <v>750.2</v>
      </c>
      <c r="K763">
        <v>0.22170000000000001</v>
      </c>
      <c r="L763">
        <v>6.06</v>
      </c>
      <c r="M763">
        <v>1.1499999999999999</v>
      </c>
      <c r="N763">
        <v>52.28</v>
      </c>
      <c r="O763">
        <f t="shared" si="22"/>
        <v>2017</v>
      </c>
      <c r="P763" t="str">
        <f t="shared" si="23"/>
        <v>Q1</v>
      </c>
      <c r="Q763" t="str" cm="1">
        <f t="array" ref="Q763">_xlfn.IFS(L763&lt;8,"Low Valuation",
     L763&lt;=15,"Fair Valuation",
     TRUE,"High Valuation")</f>
        <v>Low Valuation</v>
      </c>
      <c r="R763" t="str" cm="1">
        <f t="array" ref="R763">_xlfn.IFS(G763&lt;100,"Small Cap",
     G763&lt;=1000,"Mid Cap",
     TRUE,"Large Cap")</f>
        <v>Large Cap</v>
      </c>
    </row>
    <row r="764" spans="1:18" x14ac:dyDescent="0.35">
      <c r="A764">
        <v>763</v>
      </c>
      <c r="B764" t="s">
        <v>237</v>
      </c>
      <c r="C764" t="s">
        <v>1710</v>
      </c>
      <c r="D764" t="s">
        <v>4169</v>
      </c>
      <c r="E764" t="s">
        <v>4173</v>
      </c>
      <c r="F764" t="s">
        <v>4182</v>
      </c>
      <c r="G764">
        <v>3629.84</v>
      </c>
      <c r="H764" s="3">
        <v>42771</v>
      </c>
      <c r="I764">
        <v>4202.78</v>
      </c>
      <c r="J764">
        <v>499.29</v>
      </c>
      <c r="K764">
        <v>0.1188</v>
      </c>
      <c r="L764">
        <v>7.27</v>
      </c>
      <c r="M764">
        <v>1.9</v>
      </c>
      <c r="N764">
        <v>68.97</v>
      </c>
      <c r="O764">
        <f t="shared" si="22"/>
        <v>2017</v>
      </c>
      <c r="P764" t="str">
        <f t="shared" si="23"/>
        <v>Q1</v>
      </c>
      <c r="Q764" t="str" cm="1">
        <f t="array" ref="Q764">_xlfn.IFS(L764&lt;8,"Low Valuation",
     L764&lt;=15,"Fair Valuation",
     TRUE,"High Valuation")</f>
        <v>Low Valuation</v>
      </c>
      <c r="R764" t="str" cm="1">
        <f t="array" ref="R764">_xlfn.IFS(G764&lt;100,"Small Cap",
     G764&lt;=1000,"Mid Cap",
     TRUE,"Large Cap")</f>
        <v>Large Cap</v>
      </c>
    </row>
    <row r="765" spans="1:18" x14ac:dyDescent="0.35">
      <c r="A765">
        <v>764</v>
      </c>
      <c r="B765" t="s">
        <v>553</v>
      </c>
      <c r="C765" t="s">
        <v>1711</v>
      </c>
      <c r="D765" t="s">
        <v>4164</v>
      </c>
      <c r="E765" t="s">
        <v>4176</v>
      </c>
      <c r="F765" t="s">
        <v>4180</v>
      </c>
      <c r="G765">
        <v>6785.49</v>
      </c>
      <c r="H765" s="3">
        <v>42772</v>
      </c>
      <c r="I765">
        <v>2595.08</v>
      </c>
      <c r="J765">
        <v>647.47</v>
      </c>
      <c r="K765">
        <v>0.2495</v>
      </c>
      <c r="L765">
        <v>10.48</v>
      </c>
      <c r="M765">
        <v>1.71</v>
      </c>
      <c r="N765">
        <v>116.03</v>
      </c>
      <c r="O765">
        <f t="shared" si="22"/>
        <v>2017</v>
      </c>
      <c r="P765" t="str">
        <f t="shared" si="23"/>
        <v>Q1</v>
      </c>
      <c r="Q765" t="str" cm="1">
        <f t="array" ref="Q765">_xlfn.IFS(L765&lt;8,"Low Valuation",
     L765&lt;=15,"Fair Valuation",
     TRUE,"High Valuation")</f>
        <v>Fair Valuation</v>
      </c>
      <c r="R765" t="str" cm="1">
        <f t="array" ref="R765">_xlfn.IFS(G765&lt;100,"Small Cap",
     G765&lt;=1000,"Mid Cap",
     TRUE,"Large Cap")</f>
        <v>Large Cap</v>
      </c>
    </row>
    <row r="766" spans="1:18" x14ac:dyDescent="0.35">
      <c r="A766">
        <v>765</v>
      </c>
      <c r="B766" t="s">
        <v>549</v>
      </c>
      <c r="C766" t="s">
        <v>1712</v>
      </c>
      <c r="D766" t="s">
        <v>4171</v>
      </c>
      <c r="E766" t="s">
        <v>4179</v>
      </c>
      <c r="F766" t="s">
        <v>4181</v>
      </c>
      <c r="G766">
        <v>12603.4</v>
      </c>
      <c r="H766" s="3">
        <v>42773</v>
      </c>
      <c r="I766">
        <v>4264.7700000000004</v>
      </c>
      <c r="J766">
        <v>780.88</v>
      </c>
      <c r="K766">
        <v>0.18310000000000001</v>
      </c>
      <c r="L766">
        <v>16.14</v>
      </c>
      <c r="M766">
        <v>1.33</v>
      </c>
      <c r="N766">
        <v>167.63</v>
      </c>
      <c r="O766">
        <f t="shared" si="22"/>
        <v>2017</v>
      </c>
      <c r="P766" t="str">
        <f t="shared" si="23"/>
        <v>Q1</v>
      </c>
      <c r="Q766" t="str" cm="1">
        <f t="array" ref="Q766">_xlfn.IFS(L766&lt;8,"Low Valuation",
     L766&lt;=15,"Fair Valuation",
     TRUE,"High Valuation")</f>
        <v>High Valuation</v>
      </c>
      <c r="R766" t="str" cm="1">
        <f t="array" ref="R766">_xlfn.IFS(G766&lt;100,"Small Cap",
     G766&lt;=1000,"Mid Cap",
     TRUE,"Large Cap")</f>
        <v>Large Cap</v>
      </c>
    </row>
    <row r="767" spans="1:18" x14ac:dyDescent="0.35">
      <c r="A767">
        <v>766</v>
      </c>
      <c r="B767" t="s">
        <v>79</v>
      </c>
      <c r="C767" t="s">
        <v>1713</v>
      </c>
      <c r="D767" t="s">
        <v>4165</v>
      </c>
      <c r="E767" t="s">
        <v>4176</v>
      </c>
      <c r="F767" t="s">
        <v>4181</v>
      </c>
      <c r="G767">
        <v>7341.7</v>
      </c>
      <c r="H767" s="3">
        <v>42774</v>
      </c>
      <c r="I767">
        <v>2529.87</v>
      </c>
      <c r="J767">
        <v>806.78</v>
      </c>
      <c r="K767">
        <v>0.31890000000000002</v>
      </c>
      <c r="L767">
        <v>9.1</v>
      </c>
      <c r="M767">
        <v>2.34</v>
      </c>
      <c r="N767">
        <v>171.8</v>
      </c>
      <c r="O767">
        <f t="shared" si="22"/>
        <v>2017</v>
      </c>
      <c r="P767" t="str">
        <f t="shared" si="23"/>
        <v>Q1</v>
      </c>
      <c r="Q767" t="str" cm="1">
        <f t="array" ref="Q767">_xlfn.IFS(L767&lt;8,"Low Valuation",
     L767&lt;=15,"Fair Valuation",
     TRUE,"High Valuation")</f>
        <v>Fair Valuation</v>
      </c>
      <c r="R767" t="str" cm="1">
        <f t="array" ref="R767">_xlfn.IFS(G767&lt;100,"Small Cap",
     G767&lt;=1000,"Mid Cap",
     TRUE,"Large Cap")</f>
        <v>Large Cap</v>
      </c>
    </row>
    <row r="768" spans="1:18" x14ac:dyDescent="0.35">
      <c r="A768">
        <v>767</v>
      </c>
      <c r="B768" t="s">
        <v>554</v>
      </c>
      <c r="C768" t="s">
        <v>1714</v>
      </c>
      <c r="D768" t="s">
        <v>4169</v>
      </c>
      <c r="E768" t="s">
        <v>4178</v>
      </c>
      <c r="F768" t="s">
        <v>4183</v>
      </c>
      <c r="G768">
        <v>9346.44</v>
      </c>
      <c r="H768" s="3">
        <v>42775</v>
      </c>
      <c r="I768">
        <v>3525.24</v>
      </c>
      <c r="J768">
        <v>1007.16</v>
      </c>
      <c r="K768">
        <v>0.28570000000000001</v>
      </c>
      <c r="L768">
        <v>9.2799999999999994</v>
      </c>
      <c r="M768">
        <v>1.89</v>
      </c>
      <c r="N768">
        <v>176.65</v>
      </c>
      <c r="O768">
        <f t="shared" si="22"/>
        <v>2017</v>
      </c>
      <c r="P768" t="str">
        <f t="shared" si="23"/>
        <v>Q1</v>
      </c>
      <c r="Q768" t="str" cm="1">
        <f t="array" ref="Q768">_xlfn.IFS(L768&lt;8,"Low Valuation",
     L768&lt;=15,"Fair Valuation",
     TRUE,"High Valuation")</f>
        <v>Fair Valuation</v>
      </c>
      <c r="R768" t="str" cm="1">
        <f t="array" ref="R768">_xlfn.IFS(G768&lt;100,"Small Cap",
     G768&lt;=1000,"Mid Cap",
     TRUE,"Large Cap")</f>
        <v>Large Cap</v>
      </c>
    </row>
    <row r="769" spans="1:18" x14ac:dyDescent="0.35">
      <c r="A769">
        <v>768</v>
      </c>
      <c r="B769" t="s">
        <v>555</v>
      </c>
      <c r="C769" t="s">
        <v>1715</v>
      </c>
      <c r="D769" t="s">
        <v>4165</v>
      </c>
      <c r="E769" t="s">
        <v>4175</v>
      </c>
      <c r="F769" t="s">
        <v>4183</v>
      </c>
      <c r="G769">
        <v>2802.17</v>
      </c>
      <c r="H769" s="3">
        <v>42776</v>
      </c>
      <c r="I769">
        <v>1323.21</v>
      </c>
      <c r="J769">
        <v>456.38</v>
      </c>
      <c r="K769">
        <v>0.34489999999999998</v>
      </c>
      <c r="L769">
        <v>6.14</v>
      </c>
      <c r="M769">
        <v>0.83</v>
      </c>
      <c r="N769">
        <v>23.26</v>
      </c>
      <c r="O769">
        <f t="shared" si="22"/>
        <v>2017</v>
      </c>
      <c r="P769" t="str">
        <f t="shared" si="23"/>
        <v>Q1</v>
      </c>
      <c r="Q769" t="str" cm="1">
        <f t="array" ref="Q769">_xlfn.IFS(L769&lt;8,"Low Valuation",
     L769&lt;=15,"Fair Valuation",
     TRUE,"High Valuation")</f>
        <v>Low Valuation</v>
      </c>
      <c r="R769" t="str" cm="1">
        <f t="array" ref="R769">_xlfn.IFS(G769&lt;100,"Small Cap",
     G769&lt;=1000,"Mid Cap",
     TRUE,"Large Cap")</f>
        <v>Large Cap</v>
      </c>
    </row>
    <row r="770" spans="1:18" x14ac:dyDescent="0.35">
      <c r="A770">
        <v>769</v>
      </c>
      <c r="B770" t="s">
        <v>290</v>
      </c>
      <c r="C770" t="s">
        <v>1716</v>
      </c>
      <c r="D770" t="s">
        <v>4171</v>
      </c>
      <c r="E770" t="s">
        <v>4179</v>
      </c>
      <c r="F770" t="s">
        <v>4181</v>
      </c>
      <c r="G770">
        <v>10503.31</v>
      </c>
      <c r="H770" s="3">
        <v>42777</v>
      </c>
      <c r="I770">
        <v>2811.25</v>
      </c>
      <c r="J770">
        <v>881.89</v>
      </c>
      <c r="K770">
        <v>0.31369999999999998</v>
      </c>
      <c r="L770">
        <v>11.91</v>
      </c>
      <c r="M770">
        <v>2.2599999999999998</v>
      </c>
      <c r="N770">
        <v>237.37</v>
      </c>
      <c r="O770">
        <f t="shared" si="22"/>
        <v>2017</v>
      </c>
      <c r="P770" t="str">
        <f t="shared" si="23"/>
        <v>Q1</v>
      </c>
      <c r="Q770" t="str" cm="1">
        <f t="array" ref="Q770">_xlfn.IFS(L770&lt;8,"Low Valuation",
     L770&lt;=15,"Fair Valuation",
     TRUE,"High Valuation")</f>
        <v>Fair Valuation</v>
      </c>
      <c r="R770" t="str" cm="1">
        <f t="array" ref="R770">_xlfn.IFS(G770&lt;100,"Small Cap",
     G770&lt;=1000,"Mid Cap",
     TRUE,"Large Cap")</f>
        <v>Large Cap</v>
      </c>
    </row>
    <row r="771" spans="1:18" x14ac:dyDescent="0.35">
      <c r="A771">
        <v>770</v>
      </c>
      <c r="B771" t="s">
        <v>556</v>
      </c>
      <c r="C771" t="s">
        <v>1717</v>
      </c>
      <c r="D771" t="s">
        <v>4165</v>
      </c>
      <c r="E771" t="s">
        <v>4176</v>
      </c>
      <c r="F771" t="s">
        <v>4180</v>
      </c>
      <c r="G771">
        <v>17775.740000000002</v>
      </c>
      <c r="H771" s="3">
        <v>42778</v>
      </c>
      <c r="I771">
        <v>4880.5600000000004</v>
      </c>
      <c r="J771">
        <v>1167.92</v>
      </c>
      <c r="K771">
        <v>0.23930000000000001</v>
      </c>
      <c r="L771">
        <v>15.22</v>
      </c>
      <c r="M771">
        <v>1.49</v>
      </c>
      <c r="N771">
        <v>264.86</v>
      </c>
      <c r="O771">
        <f t="shared" ref="O771:O834" si="24">YEAR(H771)</f>
        <v>2017</v>
      </c>
      <c r="P771" t="str">
        <f t="shared" ref="P771:P834" si="25">"Q"&amp;ROUNDUP(MONTH(H771)/3,0)</f>
        <v>Q1</v>
      </c>
      <c r="Q771" t="str" cm="1">
        <f t="array" ref="Q771">_xlfn.IFS(L771&lt;8,"Low Valuation",
     L771&lt;=15,"Fair Valuation",
     TRUE,"High Valuation")</f>
        <v>High Valuation</v>
      </c>
      <c r="R771" t="str" cm="1">
        <f t="array" ref="R771">_xlfn.IFS(G771&lt;100,"Small Cap",
     G771&lt;=1000,"Mid Cap",
     TRUE,"Large Cap")</f>
        <v>Large Cap</v>
      </c>
    </row>
    <row r="772" spans="1:18" x14ac:dyDescent="0.35">
      <c r="A772">
        <v>771</v>
      </c>
      <c r="B772" t="s">
        <v>207</v>
      </c>
      <c r="C772" t="s">
        <v>1523</v>
      </c>
      <c r="D772" t="s">
        <v>4170</v>
      </c>
      <c r="E772" t="s">
        <v>4173</v>
      </c>
      <c r="F772" t="s">
        <v>4183</v>
      </c>
      <c r="G772">
        <v>4092.36</v>
      </c>
      <c r="H772" s="3">
        <v>42779</v>
      </c>
      <c r="I772">
        <v>3342.24</v>
      </c>
      <c r="J772">
        <v>559.83000000000004</v>
      </c>
      <c r="K772">
        <v>0.16750000000000001</v>
      </c>
      <c r="L772">
        <v>7.31</v>
      </c>
      <c r="M772">
        <v>2.46</v>
      </c>
      <c r="N772">
        <v>100.67</v>
      </c>
      <c r="O772">
        <f t="shared" si="24"/>
        <v>2017</v>
      </c>
      <c r="P772" t="str">
        <f t="shared" si="25"/>
        <v>Q1</v>
      </c>
      <c r="Q772" t="str" cm="1">
        <f t="array" ref="Q772">_xlfn.IFS(L772&lt;8,"Low Valuation",
     L772&lt;=15,"Fair Valuation",
     TRUE,"High Valuation")</f>
        <v>Low Valuation</v>
      </c>
      <c r="R772" t="str" cm="1">
        <f t="array" ref="R772">_xlfn.IFS(G772&lt;100,"Small Cap",
     G772&lt;=1000,"Mid Cap",
     TRUE,"Large Cap")</f>
        <v>Large Cap</v>
      </c>
    </row>
    <row r="773" spans="1:18" x14ac:dyDescent="0.35">
      <c r="A773">
        <v>772</v>
      </c>
      <c r="B773" t="s">
        <v>142</v>
      </c>
      <c r="C773" t="s">
        <v>1552</v>
      </c>
      <c r="D773" t="s">
        <v>4171</v>
      </c>
      <c r="E773" t="s">
        <v>4177</v>
      </c>
      <c r="F773" t="s">
        <v>4180</v>
      </c>
      <c r="G773">
        <v>9877.1299999999992</v>
      </c>
      <c r="H773" s="3">
        <v>42780</v>
      </c>
      <c r="I773">
        <v>4084.22</v>
      </c>
      <c r="J773">
        <v>758.03</v>
      </c>
      <c r="K773">
        <v>0.18559999999999999</v>
      </c>
      <c r="L773">
        <v>13.03</v>
      </c>
      <c r="M773">
        <v>1.26</v>
      </c>
      <c r="N773">
        <v>124.45</v>
      </c>
      <c r="O773">
        <f t="shared" si="24"/>
        <v>2017</v>
      </c>
      <c r="P773" t="str">
        <f t="shared" si="25"/>
        <v>Q1</v>
      </c>
      <c r="Q773" t="str" cm="1">
        <f t="array" ref="Q773">_xlfn.IFS(L773&lt;8,"Low Valuation",
     L773&lt;=15,"Fair Valuation",
     TRUE,"High Valuation")</f>
        <v>Fair Valuation</v>
      </c>
      <c r="R773" t="str" cm="1">
        <f t="array" ref="R773">_xlfn.IFS(G773&lt;100,"Small Cap",
     G773&lt;=1000,"Mid Cap",
     TRUE,"Large Cap")</f>
        <v>Large Cap</v>
      </c>
    </row>
    <row r="774" spans="1:18" x14ac:dyDescent="0.35">
      <c r="A774">
        <v>773</v>
      </c>
      <c r="B774" t="s">
        <v>515</v>
      </c>
      <c r="C774" t="s">
        <v>1718</v>
      </c>
      <c r="D774" t="s">
        <v>4165</v>
      </c>
      <c r="E774" t="s">
        <v>4178</v>
      </c>
      <c r="F774" t="s">
        <v>4180</v>
      </c>
      <c r="G774">
        <v>1993.34</v>
      </c>
      <c r="H774" s="3">
        <v>42781</v>
      </c>
      <c r="I774">
        <v>922.87</v>
      </c>
      <c r="J774">
        <v>208.29</v>
      </c>
      <c r="K774">
        <v>0.22570000000000001</v>
      </c>
      <c r="L774">
        <v>9.57</v>
      </c>
      <c r="M774">
        <v>0.53</v>
      </c>
      <c r="N774">
        <v>10.56</v>
      </c>
      <c r="O774">
        <f t="shared" si="24"/>
        <v>2017</v>
      </c>
      <c r="P774" t="str">
        <f t="shared" si="25"/>
        <v>Q1</v>
      </c>
      <c r="Q774" t="str" cm="1">
        <f t="array" ref="Q774">_xlfn.IFS(L774&lt;8,"Low Valuation",
     L774&lt;=15,"Fair Valuation",
     TRUE,"High Valuation")</f>
        <v>Fair Valuation</v>
      </c>
      <c r="R774" t="str" cm="1">
        <f t="array" ref="R774">_xlfn.IFS(G774&lt;100,"Small Cap",
     G774&lt;=1000,"Mid Cap",
     TRUE,"Large Cap")</f>
        <v>Large Cap</v>
      </c>
    </row>
    <row r="775" spans="1:18" x14ac:dyDescent="0.35">
      <c r="A775">
        <v>774</v>
      </c>
      <c r="B775" t="s">
        <v>460</v>
      </c>
      <c r="C775" t="s">
        <v>1719</v>
      </c>
      <c r="D775" t="s">
        <v>4170</v>
      </c>
      <c r="E775" t="s">
        <v>4177</v>
      </c>
      <c r="F775" t="s">
        <v>4181</v>
      </c>
      <c r="G775">
        <v>11801.34</v>
      </c>
      <c r="H775" s="3">
        <v>42782</v>
      </c>
      <c r="I775">
        <v>1967.47</v>
      </c>
      <c r="J775">
        <v>740.36</v>
      </c>
      <c r="K775">
        <v>0.37630000000000002</v>
      </c>
      <c r="L775">
        <v>15.94</v>
      </c>
      <c r="M775">
        <v>1.65</v>
      </c>
      <c r="N775">
        <v>194.72</v>
      </c>
      <c r="O775">
        <f t="shared" si="24"/>
        <v>2017</v>
      </c>
      <c r="P775" t="str">
        <f t="shared" si="25"/>
        <v>Q1</v>
      </c>
      <c r="Q775" t="str" cm="1">
        <f t="array" ref="Q775">_xlfn.IFS(L775&lt;8,"Low Valuation",
     L775&lt;=15,"Fair Valuation",
     TRUE,"High Valuation")</f>
        <v>High Valuation</v>
      </c>
      <c r="R775" t="str" cm="1">
        <f t="array" ref="R775">_xlfn.IFS(G775&lt;100,"Small Cap",
     G775&lt;=1000,"Mid Cap",
     TRUE,"Large Cap")</f>
        <v>Large Cap</v>
      </c>
    </row>
    <row r="776" spans="1:18" x14ac:dyDescent="0.35">
      <c r="A776">
        <v>775</v>
      </c>
      <c r="B776" t="s">
        <v>557</v>
      </c>
      <c r="C776" t="s">
        <v>1720</v>
      </c>
      <c r="D776" t="s">
        <v>4169</v>
      </c>
      <c r="E776" t="s">
        <v>4172</v>
      </c>
      <c r="F776" t="s">
        <v>4181</v>
      </c>
      <c r="G776">
        <v>4815.78</v>
      </c>
      <c r="H776" s="3">
        <v>42783</v>
      </c>
      <c r="I776">
        <v>1627.3</v>
      </c>
      <c r="J776">
        <v>275.66000000000003</v>
      </c>
      <c r="K776">
        <v>0.1694</v>
      </c>
      <c r="L776">
        <v>17.47</v>
      </c>
      <c r="M776">
        <v>1.63</v>
      </c>
      <c r="N776">
        <v>78.5</v>
      </c>
      <c r="O776">
        <f t="shared" si="24"/>
        <v>2017</v>
      </c>
      <c r="P776" t="str">
        <f t="shared" si="25"/>
        <v>Q1</v>
      </c>
      <c r="Q776" t="str" cm="1">
        <f t="array" ref="Q776">_xlfn.IFS(L776&lt;8,"Low Valuation",
     L776&lt;=15,"Fair Valuation",
     TRUE,"High Valuation")</f>
        <v>High Valuation</v>
      </c>
      <c r="R776" t="str" cm="1">
        <f t="array" ref="R776">_xlfn.IFS(G776&lt;100,"Small Cap",
     G776&lt;=1000,"Mid Cap",
     TRUE,"Large Cap")</f>
        <v>Large Cap</v>
      </c>
    </row>
    <row r="777" spans="1:18" x14ac:dyDescent="0.35">
      <c r="A777">
        <v>776</v>
      </c>
      <c r="B777" t="s">
        <v>134</v>
      </c>
      <c r="C777" t="s">
        <v>1721</v>
      </c>
      <c r="D777" t="s">
        <v>4166</v>
      </c>
      <c r="E777" t="s">
        <v>4176</v>
      </c>
      <c r="F777" t="s">
        <v>4180</v>
      </c>
      <c r="G777">
        <v>3451.97</v>
      </c>
      <c r="H777" s="3">
        <v>42784</v>
      </c>
      <c r="I777">
        <v>1127.1500000000001</v>
      </c>
      <c r="J777">
        <v>197.03</v>
      </c>
      <c r="K777">
        <v>0.17480000000000001</v>
      </c>
      <c r="L777">
        <v>17.52</v>
      </c>
      <c r="M777">
        <v>0.98</v>
      </c>
      <c r="N777">
        <v>33.83</v>
      </c>
      <c r="O777">
        <f t="shared" si="24"/>
        <v>2017</v>
      </c>
      <c r="P777" t="str">
        <f t="shared" si="25"/>
        <v>Q1</v>
      </c>
      <c r="Q777" t="str" cm="1">
        <f t="array" ref="Q777">_xlfn.IFS(L777&lt;8,"Low Valuation",
     L777&lt;=15,"Fair Valuation",
     TRUE,"High Valuation")</f>
        <v>High Valuation</v>
      </c>
      <c r="R777" t="str" cm="1">
        <f t="array" ref="R777">_xlfn.IFS(G777&lt;100,"Small Cap",
     G777&lt;=1000,"Mid Cap",
     TRUE,"Large Cap")</f>
        <v>Large Cap</v>
      </c>
    </row>
    <row r="778" spans="1:18" x14ac:dyDescent="0.35">
      <c r="A778">
        <v>777</v>
      </c>
      <c r="B778" t="s">
        <v>558</v>
      </c>
      <c r="C778" t="s">
        <v>1722</v>
      </c>
      <c r="D778" t="s">
        <v>4170</v>
      </c>
      <c r="E778" t="s">
        <v>4174</v>
      </c>
      <c r="F778" t="s">
        <v>4181</v>
      </c>
      <c r="G778">
        <v>1363.15</v>
      </c>
      <c r="H778" s="3">
        <v>42785</v>
      </c>
      <c r="I778">
        <v>578.23</v>
      </c>
      <c r="J778">
        <v>89.74</v>
      </c>
      <c r="K778">
        <v>0.1552</v>
      </c>
      <c r="L778">
        <v>15.19</v>
      </c>
      <c r="M778">
        <v>1.92</v>
      </c>
      <c r="N778">
        <v>26.17</v>
      </c>
      <c r="O778">
        <f t="shared" si="24"/>
        <v>2017</v>
      </c>
      <c r="P778" t="str">
        <f t="shared" si="25"/>
        <v>Q1</v>
      </c>
      <c r="Q778" t="str" cm="1">
        <f t="array" ref="Q778">_xlfn.IFS(L778&lt;8,"Low Valuation",
     L778&lt;=15,"Fair Valuation",
     TRUE,"High Valuation")</f>
        <v>High Valuation</v>
      </c>
      <c r="R778" t="str" cm="1">
        <f t="array" ref="R778">_xlfn.IFS(G778&lt;100,"Small Cap",
     G778&lt;=1000,"Mid Cap",
     TRUE,"Large Cap")</f>
        <v>Large Cap</v>
      </c>
    </row>
    <row r="779" spans="1:18" x14ac:dyDescent="0.35">
      <c r="A779">
        <v>778</v>
      </c>
      <c r="B779" t="s">
        <v>363</v>
      </c>
      <c r="C779" t="s">
        <v>1609</v>
      </c>
      <c r="D779" t="s">
        <v>4171</v>
      </c>
      <c r="E779" t="s">
        <v>4172</v>
      </c>
      <c r="F779" t="s">
        <v>4180</v>
      </c>
      <c r="G779">
        <v>9155.5499999999993</v>
      </c>
      <c r="H779" s="3">
        <v>42786</v>
      </c>
      <c r="I779">
        <v>2217.81</v>
      </c>
      <c r="J779">
        <v>749.84</v>
      </c>
      <c r="K779">
        <v>0.33810000000000001</v>
      </c>
      <c r="L779">
        <v>12.21</v>
      </c>
      <c r="M779">
        <v>1.33</v>
      </c>
      <c r="N779">
        <v>121.77</v>
      </c>
      <c r="O779">
        <f t="shared" si="24"/>
        <v>2017</v>
      </c>
      <c r="P779" t="str">
        <f t="shared" si="25"/>
        <v>Q1</v>
      </c>
      <c r="Q779" t="str" cm="1">
        <f t="array" ref="Q779">_xlfn.IFS(L779&lt;8,"Low Valuation",
     L779&lt;=15,"Fair Valuation",
     TRUE,"High Valuation")</f>
        <v>Fair Valuation</v>
      </c>
      <c r="R779" t="str" cm="1">
        <f t="array" ref="R779">_xlfn.IFS(G779&lt;100,"Small Cap",
     G779&lt;=1000,"Mid Cap",
     TRUE,"Large Cap")</f>
        <v>Large Cap</v>
      </c>
    </row>
    <row r="780" spans="1:18" x14ac:dyDescent="0.35">
      <c r="A780">
        <v>779</v>
      </c>
      <c r="B780" t="s">
        <v>70</v>
      </c>
      <c r="C780" t="s">
        <v>1723</v>
      </c>
      <c r="D780" t="s">
        <v>4168</v>
      </c>
      <c r="E780" t="s">
        <v>4177</v>
      </c>
      <c r="F780" t="s">
        <v>4182</v>
      </c>
      <c r="G780">
        <v>2146.61</v>
      </c>
      <c r="H780" s="3">
        <v>42787</v>
      </c>
      <c r="I780">
        <v>631.34</v>
      </c>
      <c r="J780">
        <v>230.57</v>
      </c>
      <c r="K780">
        <v>0.36520000000000002</v>
      </c>
      <c r="L780">
        <v>9.31</v>
      </c>
      <c r="M780">
        <v>1.73</v>
      </c>
      <c r="N780">
        <v>37.14</v>
      </c>
      <c r="O780">
        <f t="shared" si="24"/>
        <v>2017</v>
      </c>
      <c r="P780" t="str">
        <f t="shared" si="25"/>
        <v>Q1</v>
      </c>
      <c r="Q780" t="str" cm="1">
        <f t="array" ref="Q780">_xlfn.IFS(L780&lt;8,"Low Valuation",
     L780&lt;=15,"Fair Valuation",
     TRUE,"High Valuation")</f>
        <v>Fair Valuation</v>
      </c>
      <c r="R780" t="str" cm="1">
        <f t="array" ref="R780">_xlfn.IFS(G780&lt;100,"Small Cap",
     G780&lt;=1000,"Mid Cap",
     TRUE,"Large Cap")</f>
        <v>Large Cap</v>
      </c>
    </row>
    <row r="781" spans="1:18" x14ac:dyDescent="0.35">
      <c r="A781">
        <v>780</v>
      </c>
      <c r="B781" t="s">
        <v>559</v>
      </c>
      <c r="C781" t="s">
        <v>1724</v>
      </c>
      <c r="D781" t="s">
        <v>4164</v>
      </c>
      <c r="E781" t="s">
        <v>4174</v>
      </c>
      <c r="F781" t="s">
        <v>4182</v>
      </c>
      <c r="G781">
        <v>13572.29</v>
      </c>
      <c r="H781" s="3">
        <v>42788</v>
      </c>
      <c r="I781">
        <v>4923.67</v>
      </c>
      <c r="J781">
        <v>772.03</v>
      </c>
      <c r="K781">
        <v>0.15679999999999999</v>
      </c>
      <c r="L781">
        <v>17.579999999999998</v>
      </c>
      <c r="M781">
        <v>1.81</v>
      </c>
      <c r="N781">
        <v>245.66</v>
      </c>
      <c r="O781">
        <f t="shared" si="24"/>
        <v>2017</v>
      </c>
      <c r="P781" t="str">
        <f t="shared" si="25"/>
        <v>Q1</v>
      </c>
      <c r="Q781" t="str" cm="1">
        <f t="array" ref="Q781">_xlfn.IFS(L781&lt;8,"Low Valuation",
     L781&lt;=15,"Fair Valuation",
     TRUE,"High Valuation")</f>
        <v>High Valuation</v>
      </c>
      <c r="R781" t="str" cm="1">
        <f t="array" ref="R781">_xlfn.IFS(G781&lt;100,"Small Cap",
     G781&lt;=1000,"Mid Cap",
     TRUE,"Large Cap")</f>
        <v>Large Cap</v>
      </c>
    </row>
    <row r="782" spans="1:18" x14ac:dyDescent="0.35">
      <c r="A782">
        <v>781</v>
      </c>
      <c r="B782" t="s">
        <v>243</v>
      </c>
      <c r="C782" t="s">
        <v>1725</v>
      </c>
      <c r="D782" t="s">
        <v>4164</v>
      </c>
      <c r="E782" t="s">
        <v>4179</v>
      </c>
      <c r="F782" t="s">
        <v>4182</v>
      </c>
      <c r="G782">
        <v>3969.67</v>
      </c>
      <c r="H782" s="3">
        <v>42789</v>
      </c>
      <c r="I782">
        <v>687.22</v>
      </c>
      <c r="J782">
        <v>227.88</v>
      </c>
      <c r="K782">
        <v>0.33160000000000001</v>
      </c>
      <c r="L782">
        <v>17.420000000000002</v>
      </c>
      <c r="M782">
        <v>1.63</v>
      </c>
      <c r="N782">
        <v>64.709999999999994</v>
      </c>
      <c r="O782">
        <f t="shared" si="24"/>
        <v>2017</v>
      </c>
      <c r="P782" t="str">
        <f t="shared" si="25"/>
        <v>Q1</v>
      </c>
      <c r="Q782" t="str" cm="1">
        <f t="array" ref="Q782">_xlfn.IFS(L782&lt;8,"Low Valuation",
     L782&lt;=15,"Fair Valuation",
     TRUE,"High Valuation")</f>
        <v>High Valuation</v>
      </c>
      <c r="R782" t="str" cm="1">
        <f t="array" ref="R782">_xlfn.IFS(G782&lt;100,"Small Cap",
     G782&lt;=1000,"Mid Cap",
     TRUE,"Large Cap")</f>
        <v>Large Cap</v>
      </c>
    </row>
    <row r="783" spans="1:18" x14ac:dyDescent="0.35">
      <c r="A783">
        <v>782</v>
      </c>
      <c r="B783" t="s">
        <v>560</v>
      </c>
      <c r="C783" t="s">
        <v>1726</v>
      </c>
      <c r="D783" t="s">
        <v>4169</v>
      </c>
      <c r="E783" t="s">
        <v>4178</v>
      </c>
      <c r="F783" t="s">
        <v>4180</v>
      </c>
      <c r="G783">
        <v>6668.37</v>
      </c>
      <c r="H783" s="3">
        <v>42790</v>
      </c>
      <c r="I783">
        <v>3458.35</v>
      </c>
      <c r="J783">
        <v>373.16</v>
      </c>
      <c r="K783">
        <v>0.1079</v>
      </c>
      <c r="L783">
        <v>17.87</v>
      </c>
      <c r="M783">
        <v>1.1399999999999999</v>
      </c>
      <c r="N783">
        <v>76.02</v>
      </c>
      <c r="O783">
        <f t="shared" si="24"/>
        <v>2017</v>
      </c>
      <c r="P783" t="str">
        <f t="shared" si="25"/>
        <v>Q1</v>
      </c>
      <c r="Q783" t="str" cm="1">
        <f t="array" ref="Q783">_xlfn.IFS(L783&lt;8,"Low Valuation",
     L783&lt;=15,"Fair Valuation",
     TRUE,"High Valuation")</f>
        <v>High Valuation</v>
      </c>
      <c r="R783" t="str" cm="1">
        <f t="array" ref="R783">_xlfn.IFS(G783&lt;100,"Small Cap",
     G783&lt;=1000,"Mid Cap",
     TRUE,"Large Cap")</f>
        <v>Large Cap</v>
      </c>
    </row>
    <row r="784" spans="1:18" x14ac:dyDescent="0.35">
      <c r="A784">
        <v>783</v>
      </c>
      <c r="B784" t="s">
        <v>551</v>
      </c>
      <c r="C784" t="s">
        <v>1727</v>
      </c>
      <c r="D784" t="s">
        <v>4165</v>
      </c>
      <c r="E784" t="s">
        <v>4174</v>
      </c>
      <c r="F784" t="s">
        <v>4181</v>
      </c>
      <c r="G784">
        <v>1019.61</v>
      </c>
      <c r="H784" s="3">
        <v>42791</v>
      </c>
      <c r="I784">
        <v>168.32</v>
      </c>
      <c r="J784">
        <v>57.67</v>
      </c>
      <c r="K784">
        <v>0.34260000000000002</v>
      </c>
      <c r="L784">
        <v>17.68</v>
      </c>
      <c r="M784">
        <v>1.98</v>
      </c>
      <c r="N784">
        <v>20.190000000000001</v>
      </c>
      <c r="O784">
        <f t="shared" si="24"/>
        <v>2017</v>
      </c>
      <c r="P784" t="str">
        <f t="shared" si="25"/>
        <v>Q1</v>
      </c>
      <c r="Q784" t="str" cm="1">
        <f t="array" ref="Q784">_xlfn.IFS(L784&lt;8,"Low Valuation",
     L784&lt;=15,"Fair Valuation",
     TRUE,"High Valuation")</f>
        <v>High Valuation</v>
      </c>
      <c r="R784" t="str" cm="1">
        <f t="array" ref="R784">_xlfn.IFS(G784&lt;100,"Small Cap",
     G784&lt;=1000,"Mid Cap",
     TRUE,"Large Cap")</f>
        <v>Large Cap</v>
      </c>
    </row>
    <row r="785" spans="1:18" x14ac:dyDescent="0.35">
      <c r="A785">
        <v>784</v>
      </c>
      <c r="B785" t="s">
        <v>561</v>
      </c>
      <c r="C785" t="s">
        <v>1728</v>
      </c>
      <c r="D785" t="s">
        <v>4165</v>
      </c>
      <c r="E785" t="s">
        <v>4175</v>
      </c>
      <c r="F785" t="s">
        <v>4182</v>
      </c>
      <c r="G785">
        <v>98.36</v>
      </c>
      <c r="H785" s="3">
        <v>42792</v>
      </c>
      <c r="I785">
        <v>63.54</v>
      </c>
      <c r="J785">
        <v>7.56</v>
      </c>
      <c r="K785">
        <v>0.11899999999999999</v>
      </c>
      <c r="L785">
        <v>13.01</v>
      </c>
      <c r="M785">
        <v>1.17</v>
      </c>
      <c r="N785">
        <v>1.1499999999999999</v>
      </c>
      <c r="O785">
        <f t="shared" si="24"/>
        <v>2017</v>
      </c>
      <c r="P785" t="str">
        <f t="shared" si="25"/>
        <v>Q1</v>
      </c>
      <c r="Q785" t="str" cm="1">
        <f t="array" ref="Q785">_xlfn.IFS(L785&lt;8,"Low Valuation",
     L785&lt;=15,"Fair Valuation",
     TRUE,"High Valuation")</f>
        <v>Fair Valuation</v>
      </c>
      <c r="R785" t="str" cm="1">
        <f t="array" ref="R785">_xlfn.IFS(G785&lt;100,"Small Cap",
     G785&lt;=1000,"Mid Cap",
     TRUE,"Large Cap")</f>
        <v>Small Cap</v>
      </c>
    </row>
    <row r="786" spans="1:18" x14ac:dyDescent="0.35">
      <c r="A786">
        <v>785</v>
      </c>
      <c r="B786" t="s">
        <v>389</v>
      </c>
      <c r="C786" t="s">
        <v>1729</v>
      </c>
      <c r="D786" t="s">
        <v>4169</v>
      </c>
      <c r="E786" t="s">
        <v>4172</v>
      </c>
      <c r="F786" t="s">
        <v>4181</v>
      </c>
      <c r="G786">
        <v>28536.799999999999</v>
      </c>
      <c r="H786" s="3">
        <v>42793</v>
      </c>
      <c r="I786">
        <v>4415.08</v>
      </c>
      <c r="J786">
        <v>1598.7</v>
      </c>
      <c r="K786">
        <v>0.36209999999999998</v>
      </c>
      <c r="L786">
        <v>17.850000000000001</v>
      </c>
      <c r="M786">
        <v>1.93</v>
      </c>
      <c r="N786">
        <v>550.76</v>
      </c>
      <c r="O786">
        <f t="shared" si="24"/>
        <v>2017</v>
      </c>
      <c r="P786" t="str">
        <f t="shared" si="25"/>
        <v>Q1</v>
      </c>
      <c r="Q786" t="str" cm="1">
        <f t="array" ref="Q786">_xlfn.IFS(L786&lt;8,"Low Valuation",
     L786&lt;=15,"Fair Valuation",
     TRUE,"High Valuation")</f>
        <v>High Valuation</v>
      </c>
      <c r="R786" t="str" cm="1">
        <f t="array" ref="R786">_xlfn.IFS(G786&lt;100,"Small Cap",
     G786&lt;=1000,"Mid Cap",
     TRUE,"Large Cap")</f>
        <v>Large Cap</v>
      </c>
    </row>
    <row r="787" spans="1:18" x14ac:dyDescent="0.35">
      <c r="A787">
        <v>786</v>
      </c>
      <c r="B787" t="s">
        <v>551</v>
      </c>
      <c r="C787" t="s">
        <v>1730</v>
      </c>
      <c r="D787" t="s">
        <v>4169</v>
      </c>
      <c r="E787" t="s">
        <v>4179</v>
      </c>
      <c r="F787" t="s">
        <v>4183</v>
      </c>
      <c r="G787">
        <v>6304.61</v>
      </c>
      <c r="H787" s="3">
        <v>42794</v>
      </c>
      <c r="I787">
        <v>4390.57</v>
      </c>
      <c r="J787">
        <v>860.11</v>
      </c>
      <c r="K787">
        <v>0.19589999999999999</v>
      </c>
      <c r="L787">
        <v>7.33</v>
      </c>
      <c r="M787">
        <v>2.23</v>
      </c>
      <c r="N787">
        <v>140.59</v>
      </c>
      <c r="O787">
        <f t="shared" si="24"/>
        <v>2017</v>
      </c>
      <c r="P787" t="str">
        <f t="shared" si="25"/>
        <v>Q1</v>
      </c>
      <c r="Q787" t="str" cm="1">
        <f t="array" ref="Q787">_xlfn.IFS(L787&lt;8,"Low Valuation",
     L787&lt;=15,"Fair Valuation",
     TRUE,"High Valuation")</f>
        <v>Low Valuation</v>
      </c>
      <c r="R787" t="str" cm="1">
        <f t="array" ref="R787">_xlfn.IFS(G787&lt;100,"Small Cap",
     G787&lt;=1000,"Mid Cap",
     TRUE,"Large Cap")</f>
        <v>Large Cap</v>
      </c>
    </row>
    <row r="788" spans="1:18" x14ac:dyDescent="0.35">
      <c r="A788">
        <v>787</v>
      </c>
      <c r="B788" t="s">
        <v>538</v>
      </c>
      <c r="C788" t="s">
        <v>1731</v>
      </c>
      <c r="D788" t="s">
        <v>4168</v>
      </c>
      <c r="E788" t="s">
        <v>4172</v>
      </c>
      <c r="F788" t="s">
        <v>4180</v>
      </c>
      <c r="G788">
        <v>4819.1000000000004</v>
      </c>
      <c r="H788" s="3">
        <v>42795</v>
      </c>
      <c r="I788">
        <v>1552.19</v>
      </c>
      <c r="J788">
        <v>350.48</v>
      </c>
      <c r="K788">
        <v>0.2258</v>
      </c>
      <c r="L788">
        <v>13.75</v>
      </c>
      <c r="M788">
        <v>1.71</v>
      </c>
      <c r="N788">
        <v>82.41</v>
      </c>
      <c r="O788">
        <f t="shared" si="24"/>
        <v>2017</v>
      </c>
      <c r="P788" t="str">
        <f t="shared" si="25"/>
        <v>Q1</v>
      </c>
      <c r="Q788" t="str" cm="1">
        <f t="array" ref="Q788">_xlfn.IFS(L788&lt;8,"Low Valuation",
     L788&lt;=15,"Fair Valuation",
     TRUE,"High Valuation")</f>
        <v>Fair Valuation</v>
      </c>
      <c r="R788" t="str" cm="1">
        <f t="array" ref="R788">_xlfn.IFS(G788&lt;100,"Small Cap",
     G788&lt;=1000,"Mid Cap",
     TRUE,"Large Cap")</f>
        <v>Large Cap</v>
      </c>
    </row>
    <row r="789" spans="1:18" x14ac:dyDescent="0.35">
      <c r="A789">
        <v>788</v>
      </c>
      <c r="B789" t="s">
        <v>562</v>
      </c>
      <c r="C789" t="s">
        <v>1732</v>
      </c>
      <c r="D789" t="s">
        <v>4168</v>
      </c>
      <c r="E789" t="s">
        <v>4176</v>
      </c>
      <c r="F789" t="s">
        <v>4183</v>
      </c>
      <c r="G789">
        <v>3439.34</v>
      </c>
      <c r="H789" s="3">
        <v>42796</v>
      </c>
      <c r="I789">
        <v>2133.5700000000002</v>
      </c>
      <c r="J789">
        <v>460.42</v>
      </c>
      <c r="K789">
        <v>0.21579999999999999</v>
      </c>
      <c r="L789">
        <v>7.47</v>
      </c>
      <c r="M789">
        <v>1.57</v>
      </c>
      <c r="N789">
        <v>54</v>
      </c>
      <c r="O789">
        <f t="shared" si="24"/>
        <v>2017</v>
      </c>
      <c r="P789" t="str">
        <f t="shared" si="25"/>
        <v>Q1</v>
      </c>
      <c r="Q789" t="str" cm="1">
        <f t="array" ref="Q789">_xlfn.IFS(L789&lt;8,"Low Valuation",
     L789&lt;=15,"Fair Valuation",
     TRUE,"High Valuation")</f>
        <v>Low Valuation</v>
      </c>
      <c r="R789" t="str" cm="1">
        <f t="array" ref="R789">_xlfn.IFS(G789&lt;100,"Small Cap",
     G789&lt;=1000,"Mid Cap",
     TRUE,"Large Cap")</f>
        <v>Large Cap</v>
      </c>
    </row>
    <row r="790" spans="1:18" x14ac:dyDescent="0.35">
      <c r="A790">
        <v>789</v>
      </c>
      <c r="B790" t="s">
        <v>235</v>
      </c>
      <c r="C790" t="s">
        <v>1733</v>
      </c>
      <c r="D790" t="s">
        <v>4166</v>
      </c>
      <c r="E790" t="s">
        <v>4176</v>
      </c>
      <c r="F790" t="s">
        <v>4182</v>
      </c>
      <c r="G790">
        <v>5534.81</v>
      </c>
      <c r="H790" s="3">
        <v>42797</v>
      </c>
      <c r="I790">
        <v>1202.6300000000001</v>
      </c>
      <c r="J790">
        <v>392.54</v>
      </c>
      <c r="K790">
        <v>0.32640000000000002</v>
      </c>
      <c r="L790">
        <v>14.1</v>
      </c>
      <c r="M790">
        <v>0.64</v>
      </c>
      <c r="N790">
        <v>35.42</v>
      </c>
      <c r="O790">
        <f t="shared" si="24"/>
        <v>2017</v>
      </c>
      <c r="P790" t="str">
        <f t="shared" si="25"/>
        <v>Q1</v>
      </c>
      <c r="Q790" t="str" cm="1">
        <f t="array" ref="Q790">_xlfn.IFS(L790&lt;8,"Low Valuation",
     L790&lt;=15,"Fair Valuation",
     TRUE,"High Valuation")</f>
        <v>Fair Valuation</v>
      </c>
      <c r="R790" t="str" cm="1">
        <f t="array" ref="R790">_xlfn.IFS(G790&lt;100,"Small Cap",
     G790&lt;=1000,"Mid Cap",
     TRUE,"Large Cap")</f>
        <v>Large Cap</v>
      </c>
    </row>
    <row r="791" spans="1:18" x14ac:dyDescent="0.35">
      <c r="A791">
        <v>790</v>
      </c>
      <c r="B791" t="s">
        <v>563</v>
      </c>
      <c r="C791" t="s">
        <v>1734</v>
      </c>
      <c r="D791" t="s">
        <v>4166</v>
      </c>
      <c r="E791" t="s">
        <v>4179</v>
      </c>
      <c r="F791" t="s">
        <v>4182</v>
      </c>
      <c r="G791">
        <v>14428.51</v>
      </c>
      <c r="H791" s="3">
        <v>42798</v>
      </c>
      <c r="I791">
        <v>4946.8599999999997</v>
      </c>
      <c r="J791">
        <v>1652.75</v>
      </c>
      <c r="K791">
        <v>0.33410000000000001</v>
      </c>
      <c r="L791">
        <v>8.73</v>
      </c>
      <c r="M791">
        <v>0.55999999999999994</v>
      </c>
      <c r="N791">
        <v>80.8</v>
      </c>
      <c r="O791">
        <f t="shared" si="24"/>
        <v>2017</v>
      </c>
      <c r="P791" t="str">
        <f t="shared" si="25"/>
        <v>Q1</v>
      </c>
      <c r="Q791" t="str" cm="1">
        <f t="array" ref="Q791">_xlfn.IFS(L791&lt;8,"Low Valuation",
     L791&lt;=15,"Fair Valuation",
     TRUE,"High Valuation")</f>
        <v>Fair Valuation</v>
      </c>
      <c r="R791" t="str" cm="1">
        <f t="array" ref="R791">_xlfn.IFS(G791&lt;100,"Small Cap",
     G791&lt;=1000,"Mid Cap",
     TRUE,"Large Cap")</f>
        <v>Large Cap</v>
      </c>
    </row>
    <row r="792" spans="1:18" x14ac:dyDescent="0.35">
      <c r="A792">
        <v>791</v>
      </c>
      <c r="B792" t="s">
        <v>364</v>
      </c>
      <c r="C792" t="s">
        <v>1735</v>
      </c>
      <c r="D792" t="s">
        <v>4171</v>
      </c>
      <c r="E792" t="s">
        <v>4175</v>
      </c>
      <c r="F792" t="s">
        <v>4180</v>
      </c>
      <c r="G792">
        <v>6249.98</v>
      </c>
      <c r="H792" s="3">
        <v>42799</v>
      </c>
      <c r="I792">
        <v>2417.94</v>
      </c>
      <c r="J792">
        <v>497.61</v>
      </c>
      <c r="K792">
        <v>0.20580000000000001</v>
      </c>
      <c r="L792">
        <v>12.56</v>
      </c>
      <c r="M792">
        <v>1.82</v>
      </c>
      <c r="N792">
        <v>113.75</v>
      </c>
      <c r="O792">
        <f t="shared" si="24"/>
        <v>2017</v>
      </c>
      <c r="P792" t="str">
        <f t="shared" si="25"/>
        <v>Q1</v>
      </c>
      <c r="Q792" t="str" cm="1">
        <f t="array" ref="Q792">_xlfn.IFS(L792&lt;8,"Low Valuation",
     L792&lt;=15,"Fair Valuation",
     TRUE,"High Valuation")</f>
        <v>Fair Valuation</v>
      </c>
      <c r="R792" t="str" cm="1">
        <f t="array" ref="R792">_xlfn.IFS(G792&lt;100,"Small Cap",
     G792&lt;=1000,"Mid Cap",
     TRUE,"Large Cap")</f>
        <v>Large Cap</v>
      </c>
    </row>
    <row r="793" spans="1:18" x14ac:dyDescent="0.35">
      <c r="A793">
        <v>792</v>
      </c>
      <c r="B793" t="s">
        <v>229</v>
      </c>
      <c r="C793" t="s">
        <v>1736</v>
      </c>
      <c r="D793" t="s">
        <v>4171</v>
      </c>
      <c r="E793" t="s">
        <v>4172</v>
      </c>
      <c r="F793" t="s">
        <v>4183</v>
      </c>
      <c r="G793">
        <v>6061.27</v>
      </c>
      <c r="H793" s="3">
        <v>42800</v>
      </c>
      <c r="I793">
        <v>3996.24</v>
      </c>
      <c r="J793">
        <v>416.01</v>
      </c>
      <c r="K793">
        <v>0.1041</v>
      </c>
      <c r="L793">
        <v>14.57</v>
      </c>
      <c r="M793">
        <v>1.0900000000000001</v>
      </c>
      <c r="N793">
        <v>66.069999999999993</v>
      </c>
      <c r="O793">
        <f t="shared" si="24"/>
        <v>2017</v>
      </c>
      <c r="P793" t="str">
        <f t="shared" si="25"/>
        <v>Q1</v>
      </c>
      <c r="Q793" t="str" cm="1">
        <f t="array" ref="Q793">_xlfn.IFS(L793&lt;8,"Low Valuation",
     L793&lt;=15,"Fair Valuation",
     TRUE,"High Valuation")</f>
        <v>Fair Valuation</v>
      </c>
      <c r="R793" t="str" cm="1">
        <f t="array" ref="R793">_xlfn.IFS(G793&lt;100,"Small Cap",
     G793&lt;=1000,"Mid Cap",
     TRUE,"Large Cap")</f>
        <v>Large Cap</v>
      </c>
    </row>
    <row r="794" spans="1:18" x14ac:dyDescent="0.35">
      <c r="A794">
        <v>793</v>
      </c>
      <c r="B794" t="s">
        <v>564</v>
      </c>
      <c r="C794" t="s">
        <v>1737</v>
      </c>
      <c r="D794" t="s">
        <v>4171</v>
      </c>
      <c r="E794" t="s">
        <v>4176</v>
      </c>
      <c r="F794" t="s">
        <v>4180</v>
      </c>
      <c r="G794">
        <v>22205.05</v>
      </c>
      <c r="H794" s="3">
        <v>42801</v>
      </c>
      <c r="I794">
        <v>4932.6899999999996</v>
      </c>
      <c r="J794">
        <v>1745.68</v>
      </c>
      <c r="K794">
        <v>0.35389999999999999</v>
      </c>
      <c r="L794">
        <v>12.72</v>
      </c>
      <c r="M794">
        <v>1.7</v>
      </c>
      <c r="N794">
        <v>377.49</v>
      </c>
      <c r="O794">
        <f t="shared" si="24"/>
        <v>2017</v>
      </c>
      <c r="P794" t="str">
        <f t="shared" si="25"/>
        <v>Q1</v>
      </c>
      <c r="Q794" t="str" cm="1">
        <f t="array" ref="Q794">_xlfn.IFS(L794&lt;8,"Low Valuation",
     L794&lt;=15,"Fair Valuation",
     TRUE,"High Valuation")</f>
        <v>Fair Valuation</v>
      </c>
      <c r="R794" t="str" cm="1">
        <f t="array" ref="R794">_xlfn.IFS(G794&lt;100,"Small Cap",
     G794&lt;=1000,"Mid Cap",
     TRUE,"Large Cap")</f>
        <v>Large Cap</v>
      </c>
    </row>
    <row r="795" spans="1:18" x14ac:dyDescent="0.35">
      <c r="A795">
        <v>794</v>
      </c>
      <c r="B795" t="s">
        <v>565</v>
      </c>
      <c r="C795" t="s">
        <v>1738</v>
      </c>
      <c r="D795" t="s">
        <v>4171</v>
      </c>
      <c r="E795" t="s">
        <v>4178</v>
      </c>
      <c r="F795" t="s">
        <v>4180</v>
      </c>
      <c r="G795">
        <v>1319.04</v>
      </c>
      <c r="H795" s="3">
        <v>42802</v>
      </c>
      <c r="I795">
        <v>1000.77</v>
      </c>
      <c r="J795">
        <v>168.03</v>
      </c>
      <c r="K795">
        <v>0.16789999999999999</v>
      </c>
      <c r="L795">
        <v>7.85</v>
      </c>
      <c r="M795">
        <v>1.26</v>
      </c>
      <c r="N795">
        <v>16.62</v>
      </c>
      <c r="O795">
        <f t="shared" si="24"/>
        <v>2017</v>
      </c>
      <c r="P795" t="str">
        <f t="shared" si="25"/>
        <v>Q1</v>
      </c>
      <c r="Q795" t="str" cm="1">
        <f t="array" ref="Q795">_xlfn.IFS(L795&lt;8,"Low Valuation",
     L795&lt;=15,"Fair Valuation",
     TRUE,"High Valuation")</f>
        <v>Low Valuation</v>
      </c>
      <c r="R795" t="str" cm="1">
        <f t="array" ref="R795">_xlfn.IFS(G795&lt;100,"Small Cap",
     G795&lt;=1000,"Mid Cap",
     TRUE,"Large Cap")</f>
        <v>Large Cap</v>
      </c>
    </row>
    <row r="796" spans="1:18" x14ac:dyDescent="0.35">
      <c r="A796">
        <v>795</v>
      </c>
      <c r="B796" t="s">
        <v>566</v>
      </c>
      <c r="C796" t="s">
        <v>1215</v>
      </c>
      <c r="D796" t="s">
        <v>4170</v>
      </c>
      <c r="E796" t="s">
        <v>4173</v>
      </c>
      <c r="F796" t="s">
        <v>4180</v>
      </c>
      <c r="G796">
        <v>2091.35</v>
      </c>
      <c r="H796" s="3">
        <v>42803</v>
      </c>
      <c r="I796">
        <v>604.17999999999995</v>
      </c>
      <c r="J796">
        <v>153.1</v>
      </c>
      <c r="K796">
        <v>0.25340000000000001</v>
      </c>
      <c r="L796">
        <v>13.66</v>
      </c>
      <c r="M796">
        <v>0.74</v>
      </c>
      <c r="N796">
        <v>15.48</v>
      </c>
      <c r="O796">
        <f t="shared" si="24"/>
        <v>2017</v>
      </c>
      <c r="P796" t="str">
        <f t="shared" si="25"/>
        <v>Q1</v>
      </c>
      <c r="Q796" t="str" cm="1">
        <f t="array" ref="Q796">_xlfn.IFS(L796&lt;8,"Low Valuation",
     L796&lt;=15,"Fair Valuation",
     TRUE,"High Valuation")</f>
        <v>Fair Valuation</v>
      </c>
      <c r="R796" t="str" cm="1">
        <f t="array" ref="R796">_xlfn.IFS(G796&lt;100,"Small Cap",
     G796&lt;=1000,"Mid Cap",
     TRUE,"Large Cap")</f>
        <v>Large Cap</v>
      </c>
    </row>
    <row r="797" spans="1:18" x14ac:dyDescent="0.35">
      <c r="A797">
        <v>796</v>
      </c>
      <c r="B797" t="s">
        <v>342</v>
      </c>
      <c r="C797" t="s">
        <v>1739</v>
      </c>
      <c r="D797" t="s">
        <v>4166</v>
      </c>
      <c r="E797" t="s">
        <v>4176</v>
      </c>
      <c r="F797" t="s">
        <v>4181</v>
      </c>
      <c r="G797">
        <v>2614.4</v>
      </c>
      <c r="H797" s="3">
        <v>42804</v>
      </c>
      <c r="I797">
        <v>1753.77</v>
      </c>
      <c r="J797">
        <v>212.38</v>
      </c>
      <c r="K797">
        <v>0.1211</v>
      </c>
      <c r="L797">
        <v>12.31</v>
      </c>
      <c r="M797">
        <v>1.8</v>
      </c>
      <c r="N797">
        <v>47.06</v>
      </c>
      <c r="O797">
        <f t="shared" si="24"/>
        <v>2017</v>
      </c>
      <c r="P797" t="str">
        <f t="shared" si="25"/>
        <v>Q1</v>
      </c>
      <c r="Q797" t="str" cm="1">
        <f t="array" ref="Q797">_xlfn.IFS(L797&lt;8,"Low Valuation",
     L797&lt;=15,"Fair Valuation",
     TRUE,"High Valuation")</f>
        <v>Fair Valuation</v>
      </c>
      <c r="R797" t="str" cm="1">
        <f t="array" ref="R797">_xlfn.IFS(G797&lt;100,"Small Cap",
     G797&lt;=1000,"Mid Cap",
     TRUE,"Large Cap")</f>
        <v>Large Cap</v>
      </c>
    </row>
    <row r="798" spans="1:18" x14ac:dyDescent="0.35">
      <c r="A798">
        <v>797</v>
      </c>
      <c r="B798" t="s">
        <v>567</v>
      </c>
      <c r="C798" t="s">
        <v>1740</v>
      </c>
      <c r="D798" t="s">
        <v>4168</v>
      </c>
      <c r="E798" t="s">
        <v>4179</v>
      </c>
      <c r="F798" t="s">
        <v>4181</v>
      </c>
      <c r="G798">
        <v>9411.4599999999991</v>
      </c>
      <c r="H798" s="3">
        <v>42805</v>
      </c>
      <c r="I798">
        <v>3096.59</v>
      </c>
      <c r="J798">
        <v>1065.8499999999999</v>
      </c>
      <c r="K798">
        <v>0.34420000000000001</v>
      </c>
      <c r="L798">
        <v>8.83</v>
      </c>
      <c r="M798">
        <v>1.74</v>
      </c>
      <c r="N798">
        <v>163.76</v>
      </c>
      <c r="O798">
        <f t="shared" si="24"/>
        <v>2017</v>
      </c>
      <c r="P798" t="str">
        <f t="shared" si="25"/>
        <v>Q1</v>
      </c>
      <c r="Q798" t="str" cm="1">
        <f t="array" ref="Q798">_xlfn.IFS(L798&lt;8,"Low Valuation",
     L798&lt;=15,"Fair Valuation",
     TRUE,"High Valuation")</f>
        <v>Fair Valuation</v>
      </c>
      <c r="R798" t="str" cm="1">
        <f t="array" ref="R798">_xlfn.IFS(G798&lt;100,"Small Cap",
     G798&lt;=1000,"Mid Cap",
     TRUE,"Large Cap")</f>
        <v>Large Cap</v>
      </c>
    </row>
    <row r="799" spans="1:18" x14ac:dyDescent="0.35">
      <c r="A799">
        <v>798</v>
      </c>
      <c r="B799" t="s">
        <v>362</v>
      </c>
      <c r="C799" t="s">
        <v>1741</v>
      </c>
      <c r="D799" t="s">
        <v>4168</v>
      </c>
      <c r="E799" t="s">
        <v>4178</v>
      </c>
      <c r="F799" t="s">
        <v>4181</v>
      </c>
      <c r="G799">
        <v>1894.33</v>
      </c>
      <c r="H799" s="3">
        <v>42806</v>
      </c>
      <c r="I799">
        <v>1549</v>
      </c>
      <c r="J799">
        <v>196.1</v>
      </c>
      <c r="K799">
        <v>0.12659999999999999</v>
      </c>
      <c r="L799">
        <v>9.66</v>
      </c>
      <c r="M799">
        <v>0.64</v>
      </c>
      <c r="N799">
        <v>12.12</v>
      </c>
      <c r="O799">
        <f t="shared" si="24"/>
        <v>2017</v>
      </c>
      <c r="P799" t="str">
        <f t="shared" si="25"/>
        <v>Q1</v>
      </c>
      <c r="Q799" t="str" cm="1">
        <f t="array" ref="Q799">_xlfn.IFS(L799&lt;8,"Low Valuation",
     L799&lt;=15,"Fair Valuation",
     TRUE,"High Valuation")</f>
        <v>Fair Valuation</v>
      </c>
      <c r="R799" t="str" cm="1">
        <f t="array" ref="R799">_xlfn.IFS(G799&lt;100,"Small Cap",
     G799&lt;=1000,"Mid Cap",
     TRUE,"Large Cap")</f>
        <v>Large Cap</v>
      </c>
    </row>
    <row r="800" spans="1:18" x14ac:dyDescent="0.35">
      <c r="A800">
        <v>799</v>
      </c>
      <c r="B800" t="s">
        <v>393</v>
      </c>
      <c r="C800" t="s">
        <v>1742</v>
      </c>
      <c r="D800" t="s">
        <v>4171</v>
      </c>
      <c r="E800" t="s">
        <v>4179</v>
      </c>
      <c r="F800" t="s">
        <v>4180</v>
      </c>
      <c r="G800">
        <v>11012.45</v>
      </c>
      <c r="H800" s="3">
        <v>42807</v>
      </c>
      <c r="I800">
        <v>4794.9399999999996</v>
      </c>
      <c r="J800">
        <v>1525.27</v>
      </c>
      <c r="K800">
        <v>0.31809999999999999</v>
      </c>
      <c r="L800">
        <v>7.22</v>
      </c>
      <c r="M800">
        <v>2.0699999999999998</v>
      </c>
      <c r="N800">
        <v>227.96</v>
      </c>
      <c r="O800">
        <f t="shared" si="24"/>
        <v>2017</v>
      </c>
      <c r="P800" t="str">
        <f t="shared" si="25"/>
        <v>Q1</v>
      </c>
      <c r="Q800" t="str" cm="1">
        <f t="array" ref="Q800">_xlfn.IFS(L800&lt;8,"Low Valuation",
     L800&lt;=15,"Fair Valuation",
     TRUE,"High Valuation")</f>
        <v>Low Valuation</v>
      </c>
      <c r="R800" t="str" cm="1">
        <f t="array" ref="R800">_xlfn.IFS(G800&lt;100,"Small Cap",
     G800&lt;=1000,"Mid Cap",
     TRUE,"Large Cap")</f>
        <v>Large Cap</v>
      </c>
    </row>
    <row r="801" spans="1:18" x14ac:dyDescent="0.35">
      <c r="A801">
        <v>800</v>
      </c>
      <c r="B801" t="s">
        <v>267</v>
      </c>
      <c r="C801" t="s">
        <v>1743</v>
      </c>
      <c r="D801" t="s">
        <v>4167</v>
      </c>
      <c r="E801" t="s">
        <v>4176</v>
      </c>
      <c r="F801" t="s">
        <v>4181</v>
      </c>
      <c r="G801">
        <v>8001.36</v>
      </c>
      <c r="H801" s="3">
        <v>42808</v>
      </c>
      <c r="I801">
        <v>1793.17</v>
      </c>
      <c r="J801">
        <v>669.57</v>
      </c>
      <c r="K801">
        <v>0.37340000000000001</v>
      </c>
      <c r="L801">
        <v>11.95</v>
      </c>
      <c r="M801">
        <v>2.25</v>
      </c>
      <c r="N801">
        <v>180.03</v>
      </c>
      <c r="O801">
        <f t="shared" si="24"/>
        <v>2017</v>
      </c>
      <c r="P801" t="str">
        <f t="shared" si="25"/>
        <v>Q1</v>
      </c>
      <c r="Q801" t="str" cm="1">
        <f t="array" ref="Q801">_xlfn.IFS(L801&lt;8,"Low Valuation",
     L801&lt;=15,"Fair Valuation",
     TRUE,"High Valuation")</f>
        <v>Fair Valuation</v>
      </c>
      <c r="R801" t="str" cm="1">
        <f t="array" ref="R801">_xlfn.IFS(G801&lt;100,"Small Cap",
     G801&lt;=1000,"Mid Cap",
     TRUE,"Large Cap")</f>
        <v>Large Cap</v>
      </c>
    </row>
    <row r="802" spans="1:18" x14ac:dyDescent="0.35">
      <c r="A802">
        <v>801</v>
      </c>
      <c r="B802" t="s">
        <v>352</v>
      </c>
      <c r="C802" t="s">
        <v>1744</v>
      </c>
      <c r="D802" t="s">
        <v>4170</v>
      </c>
      <c r="E802" t="s">
        <v>4175</v>
      </c>
      <c r="F802" t="s">
        <v>4183</v>
      </c>
      <c r="G802">
        <v>2495.69</v>
      </c>
      <c r="H802" s="3">
        <v>42809</v>
      </c>
      <c r="I802">
        <v>1141.6199999999999</v>
      </c>
      <c r="J802">
        <v>239.97</v>
      </c>
      <c r="K802">
        <v>0.2102</v>
      </c>
      <c r="L802">
        <v>10.4</v>
      </c>
      <c r="M802">
        <v>0.69</v>
      </c>
      <c r="N802">
        <v>17.22</v>
      </c>
      <c r="O802">
        <f t="shared" si="24"/>
        <v>2017</v>
      </c>
      <c r="P802" t="str">
        <f t="shared" si="25"/>
        <v>Q1</v>
      </c>
      <c r="Q802" t="str" cm="1">
        <f t="array" ref="Q802">_xlfn.IFS(L802&lt;8,"Low Valuation",
     L802&lt;=15,"Fair Valuation",
     TRUE,"High Valuation")</f>
        <v>Fair Valuation</v>
      </c>
      <c r="R802" t="str" cm="1">
        <f t="array" ref="R802">_xlfn.IFS(G802&lt;100,"Small Cap",
     G802&lt;=1000,"Mid Cap",
     TRUE,"Large Cap")</f>
        <v>Large Cap</v>
      </c>
    </row>
    <row r="803" spans="1:18" x14ac:dyDescent="0.35">
      <c r="A803">
        <v>802</v>
      </c>
      <c r="B803" t="s">
        <v>187</v>
      </c>
      <c r="C803" t="s">
        <v>1745</v>
      </c>
      <c r="D803" t="s">
        <v>4167</v>
      </c>
      <c r="E803" t="s">
        <v>4178</v>
      </c>
      <c r="F803" t="s">
        <v>4181</v>
      </c>
      <c r="G803">
        <v>5834.92</v>
      </c>
      <c r="H803" s="3">
        <v>42810</v>
      </c>
      <c r="I803">
        <v>1688.52</v>
      </c>
      <c r="J803">
        <v>503.01</v>
      </c>
      <c r="K803">
        <v>0.2979</v>
      </c>
      <c r="L803">
        <v>11.6</v>
      </c>
      <c r="M803">
        <v>2.2599999999999998</v>
      </c>
      <c r="N803">
        <v>131.87</v>
      </c>
      <c r="O803">
        <f t="shared" si="24"/>
        <v>2017</v>
      </c>
      <c r="P803" t="str">
        <f t="shared" si="25"/>
        <v>Q1</v>
      </c>
      <c r="Q803" t="str" cm="1">
        <f t="array" ref="Q803">_xlfn.IFS(L803&lt;8,"Low Valuation",
     L803&lt;=15,"Fair Valuation",
     TRUE,"High Valuation")</f>
        <v>Fair Valuation</v>
      </c>
      <c r="R803" t="str" cm="1">
        <f t="array" ref="R803">_xlfn.IFS(G803&lt;100,"Small Cap",
     G803&lt;=1000,"Mid Cap",
     TRUE,"Large Cap")</f>
        <v>Large Cap</v>
      </c>
    </row>
    <row r="804" spans="1:18" x14ac:dyDescent="0.35">
      <c r="A804">
        <v>803</v>
      </c>
      <c r="B804" t="s">
        <v>568</v>
      </c>
      <c r="C804" t="s">
        <v>1746</v>
      </c>
      <c r="D804" t="s">
        <v>4169</v>
      </c>
      <c r="E804" t="s">
        <v>4176</v>
      </c>
      <c r="F804" t="s">
        <v>4182</v>
      </c>
      <c r="G804">
        <v>2812.67</v>
      </c>
      <c r="H804" s="3">
        <v>42811</v>
      </c>
      <c r="I804">
        <v>1384.87</v>
      </c>
      <c r="J804">
        <v>285.83999999999997</v>
      </c>
      <c r="K804">
        <v>0.2064</v>
      </c>
      <c r="L804">
        <v>9.84</v>
      </c>
      <c r="M804">
        <v>1.6</v>
      </c>
      <c r="N804">
        <v>45</v>
      </c>
      <c r="O804">
        <f t="shared" si="24"/>
        <v>2017</v>
      </c>
      <c r="P804" t="str">
        <f t="shared" si="25"/>
        <v>Q1</v>
      </c>
      <c r="Q804" t="str" cm="1">
        <f t="array" ref="Q804">_xlfn.IFS(L804&lt;8,"Low Valuation",
     L804&lt;=15,"Fair Valuation",
     TRUE,"High Valuation")</f>
        <v>Fair Valuation</v>
      </c>
      <c r="R804" t="str" cm="1">
        <f t="array" ref="R804">_xlfn.IFS(G804&lt;100,"Small Cap",
     G804&lt;=1000,"Mid Cap",
     TRUE,"Large Cap")</f>
        <v>Large Cap</v>
      </c>
    </row>
    <row r="805" spans="1:18" x14ac:dyDescent="0.35">
      <c r="A805">
        <v>804</v>
      </c>
      <c r="B805" t="s">
        <v>569</v>
      </c>
      <c r="C805" t="s">
        <v>1747</v>
      </c>
      <c r="D805" t="s">
        <v>4166</v>
      </c>
      <c r="E805" t="s">
        <v>4173</v>
      </c>
      <c r="F805" t="s">
        <v>4181</v>
      </c>
      <c r="G805">
        <v>2577.0300000000002</v>
      </c>
      <c r="H805" s="3">
        <v>42812</v>
      </c>
      <c r="I805">
        <v>981.69</v>
      </c>
      <c r="J805">
        <v>149.22</v>
      </c>
      <c r="K805">
        <v>0.152</v>
      </c>
      <c r="L805">
        <v>17.27</v>
      </c>
      <c r="M805">
        <v>1.25</v>
      </c>
      <c r="N805">
        <v>32.21</v>
      </c>
      <c r="O805">
        <f t="shared" si="24"/>
        <v>2017</v>
      </c>
      <c r="P805" t="str">
        <f t="shared" si="25"/>
        <v>Q1</v>
      </c>
      <c r="Q805" t="str" cm="1">
        <f t="array" ref="Q805">_xlfn.IFS(L805&lt;8,"Low Valuation",
     L805&lt;=15,"Fair Valuation",
     TRUE,"High Valuation")</f>
        <v>High Valuation</v>
      </c>
      <c r="R805" t="str" cm="1">
        <f t="array" ref="R805">_xlfn.IFS(G805&lt;100,"Small Cap",
     G805&lt;=1000,"Mid Cap",
     TRUE,"Large Cap")</f>
        <v>Large Cap</v>
      </c>
    </row>
    <row r="806" spans="1:18" x14ac:dyDescent="0.35">
      <c r="A806">
        <v>805</v>
      </c>
      <c r="B806" t="s">
        <v>138</v>
      </c>
      <c r="C806" t="s">
        <v>1243</v>
      </c>
      <c r="D806" t="s">
        <v>4164</v>
      </c>
      <c r="E806" t="s">
        <v>4174</v>
      </c>
      <c r="F806" t="s">
        <v>4183</v>
      </c>
      <c r="G806">
        <v>2648.36</v>
      </c>
      <c r="H806" s="3">
        <v>42813</v>
      </c>
      <c r="I806">
        <v>2956.14</v>
      </c>
      <c r="J806">
        <v>344.39</v>
      </c>
      <c r="K806">
        <v>0.11650000000000001</v>
      </c>
      <c r="L806">
        <v>7.69</v>
      </c>
      <c r="M806">
        <v>0.69</v>
      </c>
      <c r="N806">
        <v>18.27</v>
      </c>
      <c r="O806">
        <f t="shared" si="24"/>
        <v>2017</v>
      </c>
      <c r="P806" t="str">
        <f t="shared" si="25"/>
        <v>Q1</v>
      </c>
      <c r="Q806" t="str" cm="1">
        <f t="array" ref="Q806">_xlfn.IFS(L806&lt;8,"Low Valuation",
     L806&lt;=15,"Fair Valuation",
     TRUE,"High Valuation")</f>
        <v>Low Valuation</v>
      </c>
      <c r="R806" t="str" cm="1">
        <f t="array" ref="R806">_xlfn.IFS(G806&lt;100,"Small Cap",
     G806&lt;=1000,"Mid Cap",
     TRUE,"Large Cap")</f>
        <v>Large Cap</v>
      </c>
    </row>
    <row r="807" spans="1:18" x14ac:dyDescent="0.35">
      <c r="A807">
        <v>806</v>
      </c>
      <c r="B807" t="s">
        <v>380</v>
      </c>
      <c r="C807" t="s">
        <v>1748</v>
      </c>
      <c r="D807" t="s">
        <v>4170</v>
      </c>
      <c r="E807" t="s">
        <v>4176</v>
      </c>
      <c r="F807" t="s">
        <v>4183</v>
      </c>
      <c r="G807">
        <v>6499.67</v>
      </c>
      <c r="H807" s="3">
        <v>42814</v>
      </c>
      <c r="I807">
        <v>4069.97</v>
      </c>
      <c r="J807">
        <v>532.76</v>
      </c>
      <c r="K807">
        <v>0.13089999999999999</v>
      </c>
      <c r="L807">
        <v>12.2</v>
      </c>
      <c r="M807">
        <v>0.80999999999999994</v>
      </c>
      <c r="N807">
        <v>52.65</v>
      </c>
      <c r="O807">
        <f t="shared" si="24"/>
        <v>2017</v>
      </c>
      <c r="P807" t="str">
        <f t="shared" si="25"/>
        <v>Q1</v>
      </c>
      <c r="Q807" t="str" cm="1">
        <f t="array" ref="Q807">_xlfn.IFS(L807&lt;8,"Low Valuation",
     L807&lt;=15,"Fair Valuation",
     TRUE,"High Valuation")</f>
        <v>Fair Valuation</v>
      </c>
      <c r="R807" t="str" cm="1">
        <f t="array" ref="R807">_xlfn.IFS(G807&lt;100,"Small Cap",
     G807&lt;=1000,"Mid Cap",
     TRUE,"Large Cap")</f>
        <v>Large Cap</v>
      </c>
    </row>
    <row r="808" spans="1:18" x14ac:dyDescent="0.35">
      <c r="A808">
        <v>807</v>
      </c>
      <c r="B808" t="s">
        <v>512</v>
      </c>
      <c r="C808" t="s">
        <v>1749</v>
      </c>
      <c r="D808" t="s">
        <v>4171</v>
      </c>
      <c r="E808" t="s">
        <v>4178</v>
      </c>
      <c r="F808" t="s">
        <v>4180</v>
      </c>
      <c r="G808">
        <v>7084.96</v>
      </c>
      <c r="H808" s="3">
        <v>42815</v>
      </c>
      <c r="I808">
        <v>1430.14</v>
      </c>
      <c r="J808">
        <v>521.72</v>
      </c>
      <c r="K808">
        <v>0.36480000000000001</v>
      </c>
      <c r="L808">
        <v>13.58</v>
      </c>
      <c r="M808">
        <v>2.4300000000000002</v>
      </c>
      <c r="N808">
        <v>172.16</v>
      </c>
      <c r="O808">
        <f t="shared" si="24"/>
        <v>2017</v>
      </c>
      <c r="P808" t="str">
        <f t="shared" si="25"/>
        <v>Q1</v>
      </c>
      <c r="Q808" t="str" cm="1">
        <f t="array" ref="Q808">_xlfn.IFS(L808&lt;8,"Low Valuation",
     L808&lt;=15,"Fair Valuation",
     TRUE,"High Valuation")</f>
        <v>Fair Valuation</v>
      </c>
      <c r="R808" t="str" cm="1">
        <f t="array" ref="R808">_xlfn.IFS(G808&lt;100,"Small Cap",
     G808&lt;=1000,"Mid Cap",
     TRUE,"Large Cap")</f>
        <v>Large Cap</v>
      </c>
    </row>
    <row r="809" spans="1:18" x14ac:dyDescent="0.35">
      <c r="A809">
        <v>808</v>
      </c>
      <c r="B809" t="s">
        <v>409</v>
      </c>
      <c r="C809" t="s">
        <v>1750</v>
      </c>
      <c r="D809" t="s">
        <v>4166</v>
      </c>
      <c r="E809" t="s">
        <v>4176</v>
      </c>
      <c r="F809" t="s">
        <v>4181</v>
      </c>
      <c r="G809">
        <v>3413.6</v>
      </c>
      <c r="H809" s="3">
        <v>42816</v>
      </c>
      <c r="I809">
        <v>3018.59</v>
      </c>
      <c r="J809">
        <v>310.61</v>
      </c>
      <c r="K809">
        <v>0.10290000000000001</v>
      </c>
      <c r="L809">
        <v>10.99</v>
      </c>
      <c r="M809">
        <v>0.54</v>
      </c>
      <c r="N809">
        <v>18.43</v>
      </c>
      <c r="O809">
        <f t="shared" si="24"/>
        <v>2017</v>
      </c>
      <c r="P809" t="str">
        <f t="shared" si="25"/>
        <v>Q1</v>
      </c>
      <c r="Q809" t="str" cm="1">
        <f t="array" ref="Q809">_xlfn.IFS(L809&lt;8,"Low Valuation",
     L809&lt;=15,"Fair Valuation",
     TRUE,"High Valuation")</f>
        <v>Fair Valuation</v>
      </c>
      <c r="R809" t="str" cm="1">
        <f t="array" ref="R809">_xlfn.IFS(G809&lt;100,"Small Cap",
     G809&lt;=1000,"Mid Cap",
     TRUE,"Large Cap")</f>
        <v>Large Cap</v>
      </c>
    </row>
    <row r="810" spans="1:18" x14ac:dyDescent="0.35">
      <c r="A810">
        <v>809</v>
      </c>
      <c r="B810" t="s">
        <v>209</v>
      </c>
      <c r="C810" t="s">
        <v>1751</v>
      </c>
      <c r="D810" t="s">
        <v>4169</v>
      </c>
      <c r="E810" t="s">
        <v>4176</v>
      </c>
      <c r="F810" t="s">
        <v>4182</v>
      </c>
      <c r="G810">
        <v>5063.6899999999996</v>
      </c>
      <c r="H810" s="3">
        <v>42817</v>
      </c>
      <c r="I810">
        <v>1604.22</v>
      </c>
      <c r="J810">
        <v>392.23</v>
      </c>
      <c r="K810">
        <v>0.2445</v>
      </c>
      <c r="L810">
        <v>12.91</v>
      </c>
      <c r="M810">
        <v>0.98</v>
      </c>
      <c r="N810">
        <v>49.62</v>
      </c>
      <c r="O810">
        <f t="shared" si="24"/>
        <v>2017</v>
      </c>
      <c r="P810" t="str">
        <f t="shared" si="25"/>
        <v>Q1</v>
      </c>
      <c r="Q810" t="str" cm="1">
        <f t="array" ref="Q810">_xlfn.IFS(L810&lt;8,"Low Valuation",
     L810&lt;=15,"Fair Valuation",
     TRUE,"High Valuation")</f>
        <v>Fair Valuation</v>
      </c>
      <c r="R810" t="str" cm="1">
        <f t="array" ref="R810">_xlfn.IFS(G810&lt;100,"Small Cap",
     G810&lt;=1000,"Mid Cap",
     TRUE,"Large Cap")</f>
        <v>Large Cap</v>
      </c>
    </row>
    <row r="811" spans="1:18" x14ac:dyDescent="0.35">
      <c r="A811">
        <v>810</v>
      </c>
      <c r="B811" t="s">
        <v>565</v>
      </c>
      <c r="C811" t="s">
        <v>1752</v>
      </c>
      <c r="D811" t="s">
        <v>4171</v>
      </c>
      <c r="E811" t="s">
        <v>4177</v>
      </c>
      <c r="F811" t="s">
        <v>4183</v>
      </c>
      <c r="G811">
        <v>7426.18</v>
      </c>
      <c r="H811" s="3">
        <v>42818</v>
      </c>
      <c r="I811">
        <v>2813.52</v>
      </c>
      <c r="J811">
        <v>614.75</v>
      </c>
      <c r="K811">
        <v>0.2185</v>
      </c>
      <c r="L811">
        <v>12.08</v>
      </c>
      <c r="M811">
        <v>0.89</v>
      </c>
      <c r="N811">
        <v>66.09</v>
      </c>
      <c r="O811">
        <f t="shared" si="24"/>
        <v>2017</v>
      </c>
      <c r="P811" t="str">
        <f t="shared" si="25"/>
        <v>Q1</v>
      </c>
      <c r="Q811" t="str" cm="1">
        <f t="array" ref="Q811">_xlfn.IFS(L811&lt;8,"Low Valuation",
     L811&lt;=15,"Fair Valuation",
     TRUE,"High Valuation")</f>
        <v>Fair Valuation</v>
      </c>
      <c r="R811" t="str" cm="1">
        <f t="array" ref="R811">_xlfn.IFS(G811&lt;100,"Small Cap",
     G811&lt;=1000,"Mid Cap",
     TRUE,"Large Cap")</f>
        <v>Large Cap</v>
      </c>
    </row>
    <row r="812" spans="1:18" x14ac:dyDescent="0.35">
      <c r="A812">
        <v>811</v>
      </c>
      <c r="B812" t="s">
        <v>570</v>
      </c>
      <c r="C812" t="s">
        <v>1753</v>
      </c>
      <c r="D812" t="s">
        <v>4169</v>
      </c>
      <c r="E812" t="s">
        <v>4178</v>
      </c>
      <c r="F812" t="s">
        <v>4180</v>
      </c>
      <c r="G812">
        <v>2685.02</v>
      </c>
      <c r="H812" s="3">
        <v>42819</v>
      </c>
      <c r="I812">
        <v>825.92</v>
      </c>
      <c r="J812">
        <v>269.58</v>
      </c>
      <c r="K812">
        <v>0.32640000000000002</v>
      </c>
      <c r="L812">
        <v>9.9600000000000009</v>
      </c>
      <c r="M812">
        <v>1.79</v>
      </c>
      <c r="N812">
        <v>48.06</v>
      </c>
      <c r="O812">
        <f t="shared" si="24"/>
        <v>2017</v>
      </c>
      <c r="P812" t="str">
        <f t="shared" si="25"/>
        <v>Q1</v>
      </c>
      <c r="Q812" t="str" cm="1">
        <f t="array" ref="Q812">_xlfn.IFS(L812&lt;8,"Low Valuation",
     L812&lt;=15,"Fair Valuation",
     TRUE,"High Valuation")</f>
        <v>Fair Valuation</v>
      </c>
      <c r="R812" t="str" cm="1">
        <f t="array" ref="R812">_xlfn.IFS(G812&lt;100,"Small Cap",
     G812&lt;=1000,"Mid Cap",
     TRUE,"Large Cap")</f>
        <v>Large Cap</v>
      </c>
    </row>
    <row r="813" spans="1:18" x14ac:dyDescent="0.35">
      <c r="A813">
        <v>812</v>
      </c>
      <c r="B813" t="s">
        <v>282</v>
      </c>
      <c r="C813" t="s">
        <v>1754</v>
      </c>
      <c r="D813" t="s">
        <v>4165</v>
      </c>
      <c r="E813" t="s">
        <v>4173</v>
      </c>
      <c r="F813" t="s">
        <v>4180</v>
      </c>
      <c r="G813">
        <v>17462.29</v>
      </c>
      <c r="H813" s="3">
        <v>42820</v>
      </c>
      <c r="I813">
        <v>2849.01</v>
      </c>
      <c r="J813">
        <v>1053.8499999999999</v>
      </c>
      <c r="K813">
        <v>0.36990000000000001</v>
      </c>
      <c r="L813">
        <v>16.57</v>
      </c>
      <c r="M813">
        <v>1.39</v>
      </c>
      <c r="N813">
        <v>242.73</v>
      </c>
      <c r="O813">
        <f t="shared" si="24"/>
        <v>2017</v>
      </c>
      <c r="P813" t="str">
        <f t="shared" si="25"/>
        <v>Q1</v>
      </c>
      <c r="Q813" t="str" cm="1">
        <f t="array" ref="Q813">_xlfn.IFS(L813&lt;8,"Low Valuation",
     L813&lt;=15,"Fair Valuation",
     TRUE,"High Valuation")</f>
        <v>High Valuation</v>
      </c>
      <c r="R813" t="str" cm="1">
        <f t="array" ref="R813">_xlfn.IFS(G813&lt;100,"Small Cap",
     G813&lt;=1000,"Mid Cap",
     TRUE,"Large Cap")</f>
        <v>Large Cap</v>
      </c>
    </row>
    <row r="814" spans="1:18" x14ac:dyDescent="0.35">
      <c r="A814">
        <v>813</v>
      </c>
      <c r="B814" t="s">
        <v>555</v>
      </c>
      <c r="C814" t="s">
        <v>1755</v>
      </c>
      <c r="D814" t="s">
        <v>4170</v>
      </c>
      <c r="E814" t="s">
        <v>4175</v>
      </c>
      <c r="F814" t="s">
        <v>4180</v>
      </c>
      <c r="G814">
        <v>4202.21</v>
      </c>
      <c r="H814" s="3">
        <v>42821</v>
      </c>
      <c r="I814">
        <v>1063.44</v>
      </c>
      <c r="J814">
        <v>308.08</v>
      </c>
      <c r="K814">
        <v>0.28970000000000001</v>
      </c>
      <c r="L814">
        <v>13.64</v>
      </c>
      <c r="M814">
        <v>1.88</v>
      </c>
      <c r="N814">
        <v>79</v>
      </c>
      <c r="O814">
        <f t="shared" si="24"/>
        <v>2017</v>
      </c>
      <c r="P814" t="str">
        <f t="shared" si="25"/>
        <v>Q1</v>
      </c>
      <c r="Q814" t="str" cm="1">
        <f t="array" ref="Q814">_xlfn.IFS(L814&lt;8,"Low Valuation",
     L814&lt;=15,"Fair Valuation",
     TRUE,"High Valuation")</f>
        <v>Fair Valuation</v>
      </c>
      <c r="R814" t="str" cm="1">
        <f t="array" ref="R814">_xlfn.IFS(G814&lt;100,"Small Cap",
     G814&lt;=1000,"Mid Cap",
     TRUE,"Large Cap")</f>
        <v>Large Cap</v>
      </c>
    </row>
    <row r="815" spans="1:18" x14ac:dyDescent="0.35">
      <c r="A815">
        <v>814</v>
      </c>
      <c r="B815" t="s">
        <v>567</v>
      </c>
      <c r="C815" t="s">
        <v>1756</v>
      </c>
      <c r="D815" t="s">
        <v>4170</v>
      </c>
      <c r="E815" t="s">
        <v>4178</v>
      </c>
      <c r="F815" t="s">
        <v>4183</v>
      </c>
      <c r="G815">
        <v>20528.91</v>
      </c>
      <c r="H815" s="3">
        <v>42822</v>
      </c>
      <c r="I815">
        <v>4541.99</v>
      </c>
      <c r="J815">
        <v>1520.66</v>
      </c>
      <c r="K815">
        <v>0.33479999999999999</v>
      </c>
      <c r="L815">
        <v>13.5</v>
      </c>
      <c r="M815">
        <v>1.7</v>
      </c>
      <c r="N815">
        <v>348.99</v>
      </c>
      <c r="O815">
        <f t="shared" si="24"/>
        <v>2017</v>
      </c>
      <c r="P815" t="str">
        <f t="shared" si="25"/>
        <v>Q1</v>
      </c>
      <c r="Q815" t="str" cm="1">
        <f t="array" ref="Q815">_xlfn.IFS(L815&lt;8,"Low Valuation",
     L815&lt;=15,"Fair Valuation",
     TRUE,"High Valuation")</f>
        <v>Fair Valuation</v>
      </c>
      <c r="R815" t="str" cm="1">
        <f t="array" ref="R815">_xlfn.IFS(G815&lt;100,"Small Cap",
     G815&lt;=1000,"Mid Cap",
     TRUE,"Large Cap")</f>
        <v>Large Cap</v>
      </c>
    </row>
    <row r="816" spans="1:18" x14ac:dyDescent="0.35">
      <c r="A816">
        <v>815</v>
      </c>
      <c r="B816" t="s">
        <v>571</v>
      </c>
      <c r="C816" t="s">
        <v>1757</v>
      </c>
      <c r="D816" t="s">
        <v>4167</v>
      </c>
      <c r="E816" t="s">
        <v>4172</v>
      </c>
      <c r="F816" t="s">
        <v>4183</v>
      </c>
      <c r="G816">
        <v>5138.97</v>
      </c>
      <c r="H816" s="3">
        <v>42823</v>
      </c>
      <c r="I816">
        <v>1103.1600000000001</v>
      </c>
      <c r="J816">
        <v>325.87</v>
      </c>
      <c r="K816">
        <v>0.2954</v>
      </c>
      <c r="L816">
        <v>15.77</v>
      </c>
      <c r="M816">
        <v>2.34</v>
      </c>
      <c r="N816">
        <v>120.25</v>
      </c>
      <c r="O816">
        <f t="shared" si="24"/>
        <v>2017</v>
      </c>
      <c r="P816" t="str">
        <f t="shared" si="25"/>
        <v>Q1</v>
      </c>
      <c r="Q816" t="str" cm="1">
        <f t="array" ref="Q816">_xlfn.IFS(L816&lt;8,"Low Valuation",
     L816&lt;=15,"Fair Valuation",
     TRUE,"High Valuation")</f>
        <v>High Valuation</v>
      </c>
      <c r="R816" t="str" cm="1">
        <f t="array" ref="R816">_xlfn.IFS(G816&lt;100,"Small Cap",
     G816&lt;=1000,"Mid Cap",
     TRUE,"Large Cap")</f>
        <v>Large Cap</v>
      </c>
    </row>
    <row r="817" spans="1:18" x14ac:dyDescent="0.35">
      <c r="A817">
        <v>816</v>
      </c>
      <c r="B817" t="s">
        <v>142</v>
      </c>
      <c r="C817" t="s">
        <v>1758</v>
      </c>
      <c r="D817" t="s">
        <v>4170</v>
      </c>
      <c r="E817" t="s">
        <v>4178</v>
      </c>
      <c r="F817" t="s">
        <v>4180</v>
      </c>
      <c r="G817">
        <v>11224.9</v>
      </c>
      <c r="H817" s="3">
        <v>42824</v>
      </c>
      <c r="I817">
        <v>4587.42</v>
      </c>
      <c r="J817">
        <v>1230.8</v>
      </c>
      <c r="K817">
        <v>0.26829999999999998</v>
      </c>
      <c r="L817">
        <v>9.1199999999999992</v>
      </c>
      <c r="M817">
        <v>1.17</v>
      </c>
      <c r="N817">
        <v>131.33000000000001</v>
      </c>
      <c r="O817">
        <f t="shared" si="24"/>
        <v>2017</v>
      </c>
      <c r="P817" t="str">
        <f t="shared" si="25"/>
        <v>Q1</v>
      </c>
      <c r="Q817" t="str" cm="1">
        <f t="array" ref="Q817">_xlfn.IFS(L817&lt;8,"Low Valuation",
     L817&lt;=15,"Fair Valuation",
     TRUE,"High Valuation")</f>
        <v>Fair Valuation</v>
      </c>
      <c r="R817" t="str" cm="1">
        <f t="array" ref="R817">_xlfn.IFS(G817&lt;100,"Small Cap",
     G817&lt;=1000,"Mid Cap",
     TRUE,"Large Cap")</f>
        <v>Large Cap</v>
      </c>
    </row>
    <row r="818" spans="1:18" x14ac:dyDescent="0.35">
      <c r="A818">
        <v>817</v>
      </c>
      <c r="B818" t="s">
        <v>572</v>
      </c>
      <c r="C818" t="s">
        <v>1135</v>
      </c>
      <c r="D818" t="s">
        <v>4165</v>
      </c>
      <c r="E818" t="s">
        <v>4175</v>
      </c>
      <c r="F818" t="s">
        <v>4183</v>
      </c>
      <c r="G818">
        <v>20300.259999999998</v>
      </c>
      <c r="H818" s="3">
        <v>42825</v>
      </c>
      <c r="I818">
        <v>4988.92</v>
      </c>
      <c r="J818">
        <v>1285.6400000000001</v>
      </c>
      <c r="K818">
        <v>0.25769999999999998</v>
      </c>
      <c r="L818">
        <v>15.79</v>
      </c>
      <c r="M818">
        <v>1.69</v>
      </c>
      <c r="N818">
        <v>343.07</v>
      </c>
      <c r="O818">
        <f t="shared" si="24"/>
        <v>2017</v>
      </c>
      <c r="P818" t="str">
        <f t="shared" si="25"/>
        <v>Q1</v>
      </c>
      <c r="Q818" t="str" cm="1">
        <f t="array" ref="Q818">_xlfn.IFS(L818&lt;8,"Low Valuation",
     L818&lt;=15,"Fair Valuation",
     TRUE,"High Valuation")</f>
        <v>High Valuation</v>
      </c>
      <c r="R818" t="str" cm="1">
        <f t="array" ref="R818">_xlfn.IFS(G818&lt;100,"Small Cap",
     G818&lt;=1000,"Mid Cap",
     TRUE,"Large Cap")</f>
        <v>Large Cap</v>
      </c>
    </row>
    <row r="819" spans="1:18" x14ac:dyDescent="0.35">
      <c r="A819">
        <v>818</v>
      </c>
      <c r="B819" t="s">
        <v>261</v>
      </c>
      <c r="C819" t="s">
        <v>1759</v>
      </c>
      <c r="D819" t="s">
        <v>4168</v>
      </c>
      <c r="E819" t="s">
        <v>4175</v>
      </c>
      <c r="F819" t="s">
        <v>4181</v>
      </c>
      <c r="G819">
        <v>6519.19</v>
      </c>
      <c r="H819" s="3">
        <v>42826</v>
      </c>
      <c r="I819">
        <v>2559.31</v>
      </c>
      <c r="J819">
        <v>523.63</v>
      </c>
      <c r="K819">
        <v>0.2046</v>
      </c>
      <c r="L819">
        <v>12.45</v>
      </c>
      <c r="M819">
        <v>0.51</v>
      </c>
      <c r="N819">
        <v>33.25</v>
      </c>
      <c r="O819">
        <f t="shared" si="24"/>
        <v>2017</v>
      </c>
      <c r="P819" t="str">
        <f t="shared" si="25"/>
        <v>Q2</v>
      </c>
      <c r="Q819" t="str" cm="1">
        <f t="array" ref="Q819">_xlfn.IFS(L819&lt;8,"Low Valuation",
     L819&lt;=15,"Fair Valuation",
     TRUE,"High Valuation")</f>
        <v>Fair Valuation</v>
      </c>
      <c r="R819" t="str" cm="1">
        <f t="array" ref="R819">_xlfn.IFS(G819&lt;100,"Small Cap",
     G819&lt;=1000,"Mid Cap",
     TRUE,"Large Cap")</f>
        <v>Large Cap</v>
      </c>
    </row>
    <row r="820" spans="1:18" x14ac:dyDescent="0.35">
      <c r="A820">
        <v>819</v>
      </c>
      <c r="B820" t="s">
        <v>573</v>
      </c>
      <c r="C820" t="s">
        <v>1760</v>
      </c>
      <c r="D820" t="s">
        <v>4169</v>
      </c>
      <c r="E820" t="s">
        <v>4175</v>
      </c>
      <c r="F820" t="s">
        <v>4183</v>
      </c>
      <c r="G820">
        <v>7410.69</v>
      </c>
      <c r="H820" s="3">
        <v>42827</v>
      </c>
      <c r="I820">
        <v>4389.59</v>
      </c>
      <c r="J820">
        <v>1178.17</v>
      </c>
      <c r="K820">
        <v>0.26840000000000003</v>
      </c>
      <c r="L820">
        <v>6.29</v>
      </c>
      <c r="M820">
        <v>2.14</v>
      </c>
      <c r="N820">
        <v>158.59</v>
      </c>
      <c r="O820">
        <f t="shared" si="24"/>
        <v>2017</v>
      </c>
      <c r="P820" t="str">
        <f t="shared" si="25"/>
        <v>Q2</v>
      </c>
      <c r="Q820" t="str" cm="1">
        <f t="array" ref="Q820">_xlfn.IFS(L820&lt;8,"Low Valuation",
     L820&lt;=15,"Fair Valuation",
     TRUE,"High Valuation")</f>
        <v>Low Valuation</v>
      </c>
      <c r="R820" t="str" cm="1">
        <f t="array" ref="R820">_xlfn.IFS(G820&lt;100,"Small Cap",
     G820&lt;=1000,"Mid Cap",
     TRUE,"Large Cap")</f>
        <v>Large Cap</v>
      </c>
    </row>
    <row r="821" spans="1:18" x14ac:dyDescent="0.35">
      <c r="A821">
        <v>820</v>
      </c>
      <c r="B821" t="s">
        <v>574</v>
      </c>
      <c r="C821" t="s">
        <v>1120</v>
      </c>
      <c r="D821" t="s">
        <v>4169</v>
      </c>
      <c r="E821" t="s">
        <v>4176</v>
      </c>
      <c r="F821" t="s">
        <v>4183</v>
      </c>
      <c r="G821">
        <v>908.06</v>
      </c>
      <c r="H821" s="3">
        <v>42828</v>
      </c>
      <c r="I821">
        <v>720</v>
      </c>
      <c r="J821">
        <v>78.62</v>
      </c>
      <c r="K821">
        <v>0.10920000000000001</v>
      </c>
      <c r="L821">
        <v>11.55</v>
      </c>
      <c r="M821">
        <v>2.42</v>
      </c>
      <c r="N821">
        <v>21.98</v>
      </c>
      <c r="O821">
        <f t="shared" si="24"/>
        <v>2017</v>
      </c>
      <c r="P821" t="str">
        <f t="shared" si="25"/>
        <v>Q2</v>
      </c>
      <c r="Q821" t="str" cm="1">
        <f t="array" ref="Q821">_xlfn.IFS(L821&lt;8,"Low Valuation",
     L821&lt;=15,"Fair Valuation",
     TRUE,"High Valuation")</f>
        <v>Fair Valuation</v>
      </c>
      <c r="R821" t="str" cm="1">
        <f t="array" ref="R821">_xlfn.IFS(G821&lt;100,"Small Cap",
     G821&lt;=1000,"Mid Cap",
     TRUE,"Large Cap")</f>
        <v>Mid Cap</v>
      </c>
    </row>
    <row r="822" spans="1:18" x14ac:dyDescent="0.35">
      <c r="A822">
        <v>821</v>
      </c>
      <c r="B822" t="s">
        <v>22</v>
      </c>
      <c r="C822" t="s">
        <v>1761</v>
      </c>
      <c r="D822" t="s">
        <v>4168</v>
      </c>
      <c r="E822" t="s">
        <v>4179</v>
      </c>
      <c r="F822" t="s">
        <v>4182</v>
      </c>
      <c r="G822">
        <v>1017.61</v>
      </c>
      <c r="H822" s="3">
        <v>42829</v>
      </c>
      <c r="I822">
        <v>513.39</v>
      </c>
      <c r="J822">
        <v>61.45</v>
      </c>
      <c r="K822">
        <v>0.1197</v>
      </c>
      <c r="L822">
        <v>16.559999999999999</v>
      </c>
      <c r="M822">
        <v>2.14</v>
      </c>
      <c r="N822">
        <v>21.78</v>
      </c>
      <c r="O822">
        <f t="shared" si="24"/>
        <v>2017</v>
      </c>
      <c r="P822" t="str">
        <f t="shared" si="25"/>
        <v>Q2</v>
      </c>
      <c r="Q822" t="str" cm="1">
        <f t="array" ref="Q822">_xlfn.IFS(L822&lt;8,"Low Valuation",
     L822&lt;=15,"Fair Valuation",
     TRUE,"High Valuation")</f>
        <v>High Valuation</v>
      </c>
      <c r="R822" t="str" cm="1">
        <f t="array" ref="R822">_xlfn.IFS(G822&lt;100,"Small Cap",
     G822&lt;=1000,"Mid Cap",
     TRUE,"Large Cap")</f>
        <v>Large Cap</v>
      </c>
    </row>
    <row r="823" spans="1:18" x14ac:dyDescent="0.35">
      <c r="A823">
        <v>822</v>
      </c>
      <c r="B823" t="s">
        <v>575</v>
      </c>
      <c r="C823" t="s">
        <v>1762</v>
      </c>
      <c r="D823" t="s">
        <v>4168</v>
      </c>
      <c r="E823" t="s">
        <v>4179</v>
      </c>
      <c r="F823" t="s">
        <v>4183</v>
      </c>
      <c r="G823">
        <v>10989.32</v>
      </c>
      <c r="H823" s="3">
        <v>42830</v>
      </c>
      <c r="I823">
        <v>4108.8500000000004</v>
      </c>
      <c r="J823">
        <v>987.36</v>
      </c>
      <c r="K823">
        <v>0.24030000000000001</v>
      </c>
      <c r="L823">
        <v>11.13</v>
      </c>
      <c r="M823">
        <v>1.3</v>
      </c>
      <c r="N823">
        <v>142.86000000000001</v>
      </c>
      <c r="O823">
        <f t="shared" si="24"/>
        <v>2017</v>
      </c>
      <c r="P823" t="str">
        <f t="shared" si="25"/>
        <v>Q2</v>
      </c>
      <c r="Q823" t="str" cm="1">
        <f t="array" ref="Q823">_xlfn.IFS(L823&lt;8,"Low Valuation",
     L823&lt;=15,"Fair Valuation",
     TRUE,"High Valuation")</f>
        <v>Fair Valuation</v>
      </c>
      <c r="R823" t="str" cm="1">
        <f t="array" ref="R823">_xlfn.IFS(G823&lt;100,"Small Cap",
     G823&lt;=1000,"Mid Cap",
     TRUE,"Large Cap")</f>
        <v>Large Cap</v>
      </c>
    </row>
    <row r="824" spans="1:18" x14ac:dyDescent="0.35">
      <c r="A824">
        <v>823</v>
      </c>
      <c r="B824" t="s">
        <v>66</v>
      </c>
      <c r="C824" t="s">
        <v>1763</v>
      </c>
      <c r="D824" t="s">
        <v>4164</v>
      </c>
      <c r="E824" t="s">
        <v>4179</v>
      </c>
      <c r="F824" t="s">
        <v>4183</v>
      </c>
      <c r="G824">
        <v>14399.41</v>
      </c>
      <c r="H824" s="3">
        <v>42831</v>
      </c>
      <c r="I824">
        <v>2931.96</v>
      </c>
      <c r="J824">
        <v>934.42</v>
      </c>
      <c r="K824">
        <v>0.31869999999999998</v>
      </c>
      <c r="L824">
        <v>15.41</v>
      </c>
      <c r="M824">
        <v>1.81</v>
      </c>
      <c r="N824">
        <v>260.63</v>
      </c>
      <c r="O824">
        <f t="shared" si="24"/>
        <v>2017</v>
      </c>
      <c r="P824" t="str">
        <f t="shared" si="25"/>
        <v>Q2</v>
      </c>
      <c r="Q824" t="str" cm="1">
        <f t="array" ref="Q824">_xlfn.IFS(L824&lt;8,"Low Valuation",
     L824&lt;=15,"Fair Valuation",
     TRUE,"High Valuation")</f>
        <v>High Valuation</v>
      </c>
      <c r="R824" t="str" cm="1">
        <f t="array" ref="R824">_xlfn.IFS(G824&lt;100,"Small Cap",
     G824&lt;=1000,"Mid Cap",
     TRUE,"Large Cap")</f>
        <v>Large Cap</v>
      </c>
    </row>
    <row r="825" spans="1:18" x14ac:dyDescent="0.35">
      <c r="A825">
        <v>824</v>
      </c>
      <c r="B825" t="s">
        <v>49</v>
      </c>
      <c r="C825" t="s">
        <v>1764</v>
      </c>
      <c r="D825" t="s">
        <v>4167</v>
      </c>
      <c r="E825" t="s">
        <v>4175</v>
      </c>
      <c r="F825" t="s">
        <v>4180</v>
      </c>
      <c r="G825">
        <v>6238.66</v>
      </c>
      <c r="H825" s="3">
        <v>42832</v>
      </c>
      <c r="I825">
        <v>2834.21</v>
      </c>
      <c r="J825">
        <v>634.01</v>
      </c>
      <c r="K825">
        <v>0.22370000000000001</v>
      </c>
      <c r="L825">
        <v>9.84</v>
      </c>
      <c r="M825">
        <v>1.07</v>
      </c>
      <c r="N825">
        <v>66.75</v>
      </c>
      <c r="O825">
        <f t="shared" si="24"/>
        <v>2017</v>
      </c>
      <c r="P825" t="str">
        <f t="shared" si="25"/>
        <v>Q2</v>
      </c>
      <c r="Q825" t="str" cm="1">
        <f t="array" ref="Q825">_xlfn.IFS(L825&lt;8,"Low Valuation",
     L825&lt;=15,"Fair Valuation",
     TRUE,"High Valuation")</f>
        <v>Fair Valuation</v>
      </c>
      <c r="R825" t="str" cm="1">
        <f t="array" ref="R825">_xlfn.IFS(G825&lt;100,"Small Cap",
     G825&lt;=1000,"Mid Cap",
     TRUE,"Large Cap")</f>
        <v>Large Cap</v>
      </c>
    </row>
    <row r="826" spans="1:18" x14ac:dyDescent="0.35">
      <c r="A826">
        <v>825</v>
      </c>
      <c r="B826" t="s">
        <v>576</v>
      </c>
      <c r="C826" t="s">
        <v>1765</v>
      </c>
      <c r="D826" t="s">
        <v>4170</v>
      </c>
      <c r="E826" t="s">
        <v>4177</v>
      </c>
      <c r="F826" t="s">
        <v>4182</v>
      </c>
      <c r="G826">
        <v>7000.82</v>
      </c>
      <c r="H826" s="3">
        <v>42833</v>
      </c>
      <c r="I826">
        <v>1516.07</v>
      </c>
      <c r="J826">
        <v>462.1</v>
      </c>
      <c r="K826">
        <v>0.30480000000000002</v>
      </c>
      <c r="L826">
        <v>15.15</v>
      </c>
      <c r="M826">
        <v>1.7</v>
      </c>
      <c r="N826">
        <v>119.01</v>
      </c>
      <c r="O826">
        <f t="shared" si="24"/>
        <v>2017</v>
      </c>
      <c r="P826" t="str">
        <f t="shared" si="25"/>
        <v>Q2</v>
      </c>
      <c r="Q826" t="str" cm="1">
        <f t="array" ref="Q826">_xlfn.IFS(L826&lt;8,"Low Valuation",
     L826&lt;=15,"Fair Valuation",
     TRUE,"High Valuation")</f>
        <v>High Valuation</v>
      </c>
      <c r="R826" t="str" cm="1">
        <f t="array" ref="R826">_xlfn.IFS(G826&lt;100,"Small Cap",
     G826&lt;=1000,"Mid Cap",
     TRUE,"Large Cap")</f>
        <v>Large Cap</v>
      </c>
    </row>
    <row r="827" spans="1:18" x14ac:dyDescent="0.35">
      <c r="A827">
        <v>826</v>
      </c>
      <c r="B827" t="s">
        <v>577</v>
      </c>
      <c r="C827" t="s">
        <v>1284</v>
      </c>
      <c r="D827" t="s">
        <v>4170</v>
      </c>
      <c r="E827" t="s">
        <v>4178</v>
      </c>
      <c r="F827" t="s">
        <v>4183</v>
      </c>
      <c r="G827">
        <v>2772.93</v>
      </c>
      <c r="H827" s="3">
        <v>42834</v>
      </c>
      <c r="I827">
        <v>1153.18</v>
      </c>
      <c r="J827">
        <v>182.55</v>
      </c>
      <c r="K827">
        <v>0.1583</v>
      </c>
      <c r="L827">
        <v>15.19</v>
      </c>
      <c r="M827">
        <v>2.46</v>
      </c>
      <c r="N827">
        <v>68.209999999999994</v>
      </c>
      <c r="O827">
        <f t="shared" si="24"/>
        <v>2017</v>
      </c>
      <c r="P827" t="str">
        <f t="shared" si="25"/>
        <v>Q2</v>
      </c>
      <c r="Q827" t="str" cm="1">
        <f t="array" ref="Q827">_xlfn.IFS(L827&lt;8,"Low Valuation",
     L827&lt;=15,"Fair Valuation",
     TRUE,"High Valuation")</f>
        <v>High Valuation</v>
      </c>
      <c r="R827" t="str" cm="1">
        <f t="array" ref="R827">_xlfn.IFS(G827&lt;100,"Small Cap",
     G827&lt;=1000,"Mid Cap",
     TRUE,"Large Cap")</f>
        <v>Large Cap</v>
      </c>
    </row>
    <row r="828" spans="1:18" x14ac:dyDescent="0.35">
      <c r="A828">
        <v>827</v>
      </c>
      <c r="B828" t="s">
        <v>358</v>
      </c>
      <c r="C828" t="s">
        <v>1766</v>
      </c>
      <c r="D828" t="s">
        <v>4168</v>
      </c>
      <c r="E828" t="s">
        <v>4176</v>
      </c>
      <c r="F828" t="s">
        <v>4183</v>
      </c>
      <c r="G828">
        <v>348.82</v>
      </c>
      <c r="H828" s="3">
        <v>42835</v>
      </c>
      <c r="I828">
        <v>128.75</v>
      </c>
      <c r="J828">
        <v>22.49</v>
      </c>
      <c r="K828">
        <v>0.17469999999999999</v>
      </c>
      <c r="L828">
        <v>15.51</v>
      </c>
      <c r="M828">
        <v>1.94</v>
      </c>
      <c r="N828">
        <v>6.77</v>
      </c>
      <c r="O828">
        <f t="shared" si="24"/>
        <v>2017</v>
      </c>
      <c r="P828" t="str">
        <f t="shared" si="25"/>
        <v>Q2</v>
      </c>
      <c r="Q828" t="str" cm="1">
        <f t="array" ref="Q828">_xlfn.IFS(L828&lt;8,"Low Valuation",
     L828&lt;=15,"Fair Valuation",
     TRUE,"High Valuation")</f>
        <v>High Valuation</v>
      </c>
      <c r="R828" t="str" cm="1">
        <f t="array" ref="R828">_xlfn.IFS(G828&lt;100,"Small Cap",
     G828&lt;=1000,"Mid Cap",
     TRUE,"Large Cap")</f>
        <v>Mid Cap</v>
      </c>
    </row>
    <row r="829" spans="1:18" x14ac:dyDescent="0.35">
      <c r="A829">
        <v>828</v>
      </c>
      <c r="B829" t="s">
        <v>578</v>
      </c>
      <c r="C829" t="s">
        <v>1767</v>
      </c>
      <c r="D829" t="s">
        <v>4169</v>
      </c>
      <c r="E829" t="s">
        <v>4175</v>
      </c>
      <c r="F829" t="s">
        <v>4180</v>
      </c>
      <c r="G829">
        <v>4401.79</v>
      </c>
      <c r="H829" s="3">
        <v>42836</v>
      </c>
      <c r="I829">
        <v>1267.5999999999999</v>
      </c>
      <c r="J829">
        <v>337.82</v>
      </c>
      <c r="K829">
        <v>0.26650000000000001</v>
      </c>
      <c r="L829">
        <v>13.03</v>
      </c>
      <c r="M829">
        <v>1.94</v>
      </c>
      <c r="N829">
        <v>85.39</v>
      </c>
      <c r="O829">
        <f t="shared" si="24"/>
        <v>2017</v>
      </c>
      <c r="P829" t="str">
        <f t="shared" si="25"/>
        <v>Q2</v>
      </c>
      <c r="Q829" t="str" cm="1">
        <f t="array" ref="Q829">_xlfn.IFS(L829&lt;8,"Low Valuation",
     L829&lt;=15,"Fair Valuation",
     TRUE,"High Valuation")</f>
        <v>Fair Valuation</v>
      </c>
      <c r="R829" t="str" cm="1">
        <f t="array" ref="R829">_xlfn.IFS(G829&lt;100,"Small Cap",
     G829&lt;=1000,"Mid Cap",
     TRUE,"Large Cap")</f>
        <v>Large Cap</v>
      </c>
    </row>
    <row r="830" spans="1:18" x14ac:dyDescent="0.35">
      <c r="A830">
        <v>829</v>
      </c>
      <c r="B830" t="s">
        <v>129</v>
      </c>
      <c r="C830" t="s">
        <v>1768</v>
      </c>
      <c r="D830" t="s">
        <v>4169</v>
      </c>
      <c r="E830" t="s">
        <v>4173</v>
      </c>
      <c r="F830" t="s">
        <v>4183</v>
      </c>
      <c r="G830">
        <v>5038.76</v>
      </c>
      <c r="H830" s="3">
        <v>42837</v>
      </c>
      <c r="I830">
        <v>2345.1799999999998</v>
      </c>
      <c r="J830">
        <v>519.46</v>
      </c>
      <c r="K830">
        <v>0.2215</v>
      </c>
      <c r="L830">
        <v>9.6999999999999993</v>
      </c>
      <c r="M830">
        <v>0.98</v>
      </c>
      <c r="N830">
        <v>49.38</v>
      </c>
      <c r="O830">
        <f t="shared" si="24"/>
        <v>2017</v>
      </c>
      <c r="P830" t="str">
        <f t="shared" si="25"/>
        <v>Q2</v>
      </c>
      <c r="Q830" t="str" cm="1">
        <f t="array" ref="Q830">_xlfn.IFS(L830&lt;8,"Low Valuation",
     L830&lt;=15,"Fair Valuation",
     TRUE,"High Valuation")</f>
        <v>Fair Valuation</v>
      </c>
      <c r="R830" t="str" cm="1">
        <f t="array" ref="R830">_xlfn.IFS(G830&lt;100,"Small Cap",
     G830&lt;=1000,"Mid Cap",
     TRUE,"Large Cap")</f>
        <v>Large Cap</v>
      </c>
    </row>
    <row r="831" spans="1:18" x14ac:dyDescent="0.35">
      <c r="A831">
        <v>830</v>
      </c>
      <c r="B831" t="s">
        <v>518</v>
      </c>
      <c r="C831" t="s">
        <v>1769</v>
      </c>
      <c r="D831" t="s">
        <v>4170</v>
      </c>
      <c r="E831" t="s">
        <v>4174</v>
      </c>
      <c r="F831" t="s">
        <v>4182</v>
      </c>
      <c r="G831">
        <v>2093.56</v>
      </c>
      <c r="H831" s="3">
        <v>42838</v>
      </c>
      <c r="I831">
        <v>507.89</v>
      </c>
      <c r="J831">
        <v>149.22</v>
      </c>
      <c r="K831">
        <v>0.29380000000000001</v>
      </c>
      <c r="L831">
        <v>14.03</v>
      </c>
      <c r="M831">
        <v>1.87</v>
      </c>
      <c r="N831">
        <v>39.15</v>
      </c>
      <c r="O831">
        <f t="shared" si="24"/>
        <v>2017</v>
      </c>
      <c r="P831" t="str">
        <f t="shared" si="25"/>
        <v>Q2</v>
      </c>
      <c r="Q831" t="str" cm="1">
        <f t="array" ref="Q831">_xlfn.IFS(L831&lt;8,"Low Valuation",
     L831&lt;=15,"Fair Valuation",
     TRUE,"High Valuation")</f>
        <v>Fair Valuation</v>
      </c>
      <c r="R831" t="str" cm="1">
        <f t="array" ref="R831">_xlfn.IFS(G831&lt;100,"Small Cap",
     G831&lt;=1000,"Mid Cap",
     TRUE,"Large Cap")</f>
        <v>Large Cap</v>
      </c>
    </row>
    <row r="832" spans="1:18" x14ac:dyDescent="0.35">
      <c r="A832">
        <v>831</v>
      </c>
      <c r="B832" t="s">
        <v>579</v>
      </c>
      <c r="C832" t="s">
        <v>1770</v>
      </c>
      <c r="D832" t="s">
        <v>4170</v>
      </c>
      <c r="E832" t="s">
        <v>4176</v>
      </c>
      <c r="F832" t="s">
        <v>4180</v>
      </c>
      <c r="G832">
        <v>113.39</v>
      </c>
      <c r="H832" s="3">
        <v>42839</v>
      </c>
      <c r="I832">
        <v>65.569999999999993</v>
      </c>
      <c r="J832">
        <v>15.18</v>
      </c>
      <c r="K832">
        <v>0.23150000000000001</v>
      </c>
      <c r="L832">
        <v>7.47</v>
      </c>
      <c r="M832">
        <v>1.55</v>
      </c>
      <c r="N832">
        <v>1.76</v>
      </c>
      <c r="O832">
        <f t="shared" si="24"/>
        <v>2017</v>
      </c>
      <c r="P832" t="str">
        <f t="shared" si="25"/>
        <v>Q2</v>
      </c>
      <c r="Q832" t="str" cm="1">
        <f t="array" ref="Q832">_xlfn.IFS(L832&lt;8,"Low Valuation",
     L832&lt;=15,"Fair Valuation",
     TRUE,"High Valuation")</f>
        <v>Low Valuation</v>
      </c>
      <c r="R832" t="str" cm="1">
        <f t="array" ref="R832">_xlfn.IFS(G832&lt;100,"Small Cap",
     G832&lt;=1000,"Mid Cap",
     TRUE,"Large Cap")</f>
        <v>Mid Cap</v>
      </c>
    </row>
    <row r="833" spans="1:18" x14ac:dyDescent="0.35">
      <c r="A833">
        <v>832</v>
      </c>
      <c r="B833" t="s">
        <v>580</v>
      </c>
      <c r="C833" t="s">
        <v>1771</v>
      </c>
      <c r="D833" t="s">
        <v>4167</v>
      </c>
      <c r="E833" t="s">
        <v>4176</v>
      </c>
      <c r="F833" t="s">
        <v>4183</v>
      </c>
      <c r="G833">
        <v>12851.48</v>
      </c>
      <c r="H833" s="3">
        <v>42840</v>
      </c>
      <c r="I833">
        <v>4899.71</v>
      </c>
      <c r="J833">
        <v>1223.95</v>
      </c>
      <c r="K833">
        <v>0.24979999999999999</v>
      </c>
      <c r="L833">
        <v>10.5</v>
      </c>
      <c r="M833">
        <v>2.13</v>
      </c>
      <c r="N833">
        <v>273.74</v>
      </c>
      <c r="O833">
        <f t="shared" si="24"/>
        <v>2017</v>
      </c>
      <c r="P833" t="str">
        <f t="shared" si="25"/>
        <v>Q2</v>
      </c>
      <c r="Q833" t="str" cm="1">
        <f t="array" ref="Q833">_xlfn.IFS(L833&lt;8,"Low Valuation",
     L833&lt;=15,"Fair Valuation",
     TRUE,"High Valuation")</f>
        <v>Fair Valuation</v>
      </c>
      <c r="R833" t="str" cm="1">
        <f t="array" ref="R833">_xlfn.IFS(G833&lt;100,"Small Cap",
     G833&lt;=1000,"Mid Cap",
     TRUE,"Large Cap")</f>
        <v>Large Cap</v>
      </c>
    </row>
    <row r="834" spans="1:18" x14ac:dyDescent="0.35">
      <c r="A834">
        <v>833</v>
      </c>
      <c r="B834" t="s">
        <v>581</v>
      </c>
      <c r="C834" t="s">
        <v>1228</v>
      </c>
      <c r="D834" t="s">
        <v>4171</v>
      </c>
      <c r="E834" t="s">
        <v>4175</v>
      </c>
      <c r="F834" t="s">
        <v>4181</v>
      </c>
      <c r="G834">
        <v>14094.92</v>
      </c>
      <c r="H834" s="3">
        <v>42841</v>
      </c>
      <c r="I834">
        <v>4842.6000000000004</v>
      </c>
      <c r="J834">
        <v>901.21</v>
      </c>
      <c r="K834">
        <v>0.18609999999999999</v>
      </c>
      <c r="L834">
        <v>15.64</v>
      </c>
      <c r="M834">
        <v>2.4900000000000002</v>
      </c>
      <c r="N834">
        <v>350.96</v>
      </c>
      <c r="O834">
        <f t="shared" si="24"/>
        <v>2017</v>
      </c>
      <c r="P834" t="str">
        <f t="shared" si="25"/>
        <v>Q2</v>
      </c>
      <c r="Q834" t="str" cm="1">
        <f t="array" ref="Q834">_xlfn.IFS(L834&lt;8,"Low Valuation",
     L834&lt;=15,"Fair Valuation",
     TRUE,"High Valuation")</f>
        <v>High Valuation</v>
      </c>
      <c r="R834" t="str" cm="1">
        <f t="array" ref="R834">_xlfn.IFS(G834&lt;100,"Small Cap",
     G834&lt;=1000,"Mid Cap",
     TRUE,"Large Cap")</f>
        <v>Large Cap</v>
      </c>
    </row>
    <row r="835" spans="1:18" x14ac:dyDescent="0.35">
      <c r="A835">
        <v>834</v>
      </c>
      <c r="B835" t="s">
        <v>582</v>
      </c>
      <c r="C835" t="s">
        <v>1772</v>
      </c>
      <c r="D835" t="s">
        <v>4167</v>
      </c>
      <c r="E835" t="s">
        <v>4175</v>
      </c>
      <c r="F835" t="s">
        <v>4182</v>
      </c>
      <c r="G835">
        <v>2466.44</v>
      </c>
      <c r="H835" s="3">
        <v>42842</v>
      </c>
      <c r="I835">
        <v>603.53</v>
      </c>
      <c r="J835">
        <v>156.5</v>
      </c>
      <c r="K835">
        <v>0.25929999999999997</v>
      </c>
      <c r="L835">
        <v>15.76</v>
      </c>
      <c r="M835">
        <v>1.25</v>
      </c>
      <c r="N835">
        <v>30.83</v>
      </c>
      <c r="O835">
        <f t="shared" ref="O835:O898" si="26">YEAR(H835)</f>
        <v>2017</v>
      </c>
      <c r="P835" t="str">
        <f t="shared" ref="P835:P898" si="27">"Q"&amp;ROUNDUP(MONTH(H835)/3,0)</f>
        <v>Q2</v>
      </c>
      <c r="Q835" t="str" cm="1">
        <f t="array" ref="Q835">_xlfn.IFS(L835&lt;8,"Low Valuation",
     L835&lt;=15,"Fair Valuation",
     TRUE,"High Valuation")</f>
        <v>High Valuation</v>
      </c>
      <c r="R835" t="str" cm="1">
        <f t="array" ref="R835">_xlfn.IFS(G835&lt;100,"Small Cap",
     G835&lt;=1000,"Mid Cap",
     TRUE,"Large Cap")</f>
        <v>Large Cap</v>
      </c>
    </row>
    <row r="836" spans="1:18" x14ac:dyDescent="0.35">
      <c r="A836">
        <v>835</v>
      </c>
      <c r="B836" t="s">
        <v>356</v>
      </c>
      <c r="C836" t="s">
        <v>1773</v>
      </c>
      <c r="D836" t="s">
        <v>4167</v>
      </c>
      <c r="E836" t="s">
        <v>4172</v>
      </c>
      <c r="F836" t="s">
        <v>4181</v>
      </c>
      <c r="G836">
        <v>5270.62</v>
      </c>
      <c r="H836" s="3">
        <v>42843</v>
      </c>
      <c r="I836">
        <v>2256.58</v>
      </c>
      <c r="J836">
        <v>734.07</v>
      </c>
      <c r="K836">
        <v>0.32529999999999998</v>
      </c>
      <c r="L836">
        <v>7.18</v>
      </c>
      <c r="M836">
        <v>1.22</v>
      </c>
      <c r="N836">
        <v>64.3</v>
      </c>
      <c r="O836">
        <f t="shared" si="26"/>
        <v>2017</v>
      </c>
      <c r="P836" t="str">
        <f t="shared" si="27"/>
        <v>Q2</v>
      </c>
      <c r="Q836" t="str" cm="1">
        <f t="array" ref="Q836">_xlfn.IFS(L836&lt;8,"Low Valuation",
     L836&lt;=15,"Fair Valuation",
     TRUE,"High Valuation")</f>
        <v>Low Valuation</v>
      </c>
      <c r="R836" t="str" cm="1">
        <f t="array" ref="R836">_xlfn.IFS(G836&lt;100,"Small Cap",
     G836&lt;=1000,"Mid Cap",
     TRUE,"Large Cap")</f>
        <v>Large Cap</v>
      </c>
    </row>
    <row r="837" spans="1:18" x14ac:dyDescent="0.35">
      <c r="A837">
        <v>836</v>
      </c>
      <c r="B837" t="s">
        <v>583</v>
      </c>
      <c r="C837" t="s">
        <v>1774</v>
      </c>
      <c r="D837" t="s">
        <v>4169</v>
      </c>
      <c r="E837" t="s">
        <v>4175</v>
      </c>
      <c r="F837" t="s">
        <v>4180</v>
      </c>
      <c r="G837">
        <v>7837.39</v>
      </c>
      <c r="H837" s="3">
        <v>42844</v>
      </c>
      <c r="I837">
        <v>2840.35</v>
      </c>
      <c r="J837">
        <v>487.4</v>
      </c>
      <c r="K837">
        <v>0.1716</v>
      </c>
      <c r="L837">
        <v>16.079999999999998</v>
      </c>
      <c r="M837">
        <v>2.0299999999999998</v>
      </c>
      <c r="N837">
        <v>159.1</v>
      </c>
      <c r="O837">
        <f t="shared" si="26"/>
        <v>2017</v>
      </c>
      <c r="P837" t="str">
        <f t="shared" si="27"/>
        <v>Q2</v>
      </c>
      <c r="Q837" t="str" cm="1">
        <f t="array" ref="Q837">_xlfn.IFS(L837&lt;8,"Low Valuation",
     L837&lt;=15,"Fair Valuation",
     TRUE,"High Valuation")</f>
        <v>High Valuation</v>
      </c>
      <c r="R837" t="str" cm="1">
        <f t="array" ref="R837">_xlfn.IFS(G837&lt;100,"Small Cap",
     G837&lt;=1000,"Mid Cap",
     TRUE,"Large Cap")</f>
        <v>Large Cap</v>
      </c>
    </row>
    <row r="838" spans="1:18" x14ac:dyDescent="0.35">
      <c r="A838">
        <v>837</v>
      </c>
      <c r="B838" t="s">
        <v>32</v>
      </c>
      <c r="C838" t="s">
        <v>1775</v>
      </c>
      <c r="D838" t="s">
        <v>4164</v>
      </c>
      <c r="E838" t="s">
        <v>4175</v>
      </c>
      <c r="F838" t="s">
        <v>4180</v>
      </c>
      <c r="G838">
        <v>9032.15</v>
      </c>
      <c r="H838" s="3">
        <v>42845</v>
      </c>
      <c r="I838">
        <v>4829.4399999999996</v>
      </c>
      <c r="J838">
        <v>1240.68</v>
      </c>
      <c r="K838">
        <v>0.25690000000000002</v>
      </c>
      <c r="L838">
        <v>7.28</v>
      </c>
      <c r="M838">
        <v>2.37</v>
      </c>
      <c r="N838">
        <v>214.06</v>
      </c>
      <c r="O838">
        <f t="shared" si="26"/>
        <v>2017</v>
      </c>
      <c r="P838" t="str">
        <f t="shared" si="27"/>
        <v>Q2</v>
      </c>
      <c r="Q838" t="str" cm="1">
        <f t="array" ref="Q838">_xlfn.IFS(L838&lt;8,"Low Valuation",
     L838&lt;=15,"Fair Valuation",
     TRUE,"High Valuation")</f>
        <v>Low Valuation</v>
      </c>
      <c r="R838" t="str" cm="1">
        <f t="array" ref="R838">_xlfn.IFS(G838&lt;100,"Small Cap",
     G838&lt;=1000,"Mid Cap",
     TRUE,"Large Cap")</f>
        <v>Large Cap</v>
      </c>
    </row>
    <row r="839" spans="1:18" x14ac:dyDescent="0.35">
      <c r="A839">
        <v>838</v>
      </c>
      <c r="B839" t="s">
        <v>584</v>
      </c>
      <c r="C839" t="s">
        <v>1776</v>
      </c>
      <c r="D839" t="s">
        <v>4171</v>
      </c>
      <c r="E839" t="s">
        <v>4176</v>
      </c>
      <c r="F839" t="s">
        <v>4180</v>
      </c>
      <c r="G839">
        <v>17651.22</v>
      </c>
      <c r="H839" s="3">
        <v>42846</v>
      </c>
      <c r="I839">
        <v>4179.47</v>
      </c>
      <c r="J839">
        <v>1100.45</v>
      </c>
      <c r="K839">
        <v>0.26329999999999998</v>
      </c>
      <c r="L839">
        <v>16.04</v>
      </c>
      <c r="M839">
        <v>2.2599999999999998</v>
      </c>
      <c r="N839">
        <v>398.92</v>
      </c>
      <c r="O839">
        <f t="shared" si="26"/>
        <v>2017</v>
      </c>
      <c r="P839" t="str">
        <f t="shared" si="27"/>
        <v>Q2</v>
      </c>
      <c r="Q839" t="str" cm="1">
        <f t="array" ref="Q839">_xlfn.IFS(L839&lt;8,"Low Valuation",
     L839&lt;=15,"Fair Valuation",
     TRUE,"High Valuation")</f>
        <v>High Valuation</v>
      </c>
      <c r="R839" t="str" cm="1">
        <f t="array" ref="R839">_xlfn.IFS(G839&lt;100,"Small Cap",
     G839&lt;=1000,"Mid Cap",
     TRUE,"Large Cap")</f>
        <v>Large Cap</v>
      </c>
    </row>
    <row r="840" spans="1:18" x14ac:dyDescent="0.35">
      <c r="A840">
        <v>839</v>
      </c>
      <c r="B840" t="s">
        <v>585</v>
      </c>
      <c r="C840" t="s">
        <v>1777</v>
      </c>
      <c r="D840" t="s">
        <v>4169</v>
      </c>
      <c r="E840" t="s">
        <v>4179</v>
      </c>
      <c r="F840" t="s">
        <v>4182</v>
      </c>
      <c r="G840">
        <v>14131.69</v>
      </c>
      <c r="H840" s="3">
        <v>42847</v>
      </c>
      <c r="I840">
        <v>3891.6</v>
      </c>
      <c r="J840">
        <v>1056.18</v>
      </c>
      <c r="K840">
        <v>0.27139999999999997</v>
      </c>
      <c r="L840">
        <v>13.38</v>
      </c>
      <c r="M840">
        <v>2.19</v>
      </c>
      <c r="N840">
        <v>309.48</v>
      </c>
      <c r="O840">
        <f t="shared" si="26"/>
        <v>2017</v>
      </c>
      <c r="P840" t="str">
        <f t="shared" si="27"/>
        <v>Q2</v>
      </c>
      <c r="Q840" t="str" cm="1">
        <f t="array" ref="Q840">_xlfn.IFS(L840&lt;8,"Low Valuation",
     L840&lt;=15,"Fair Valuation",
     TRUE,"High Valuation")</f>
        <v>Fair Valuation</v>
      </c>
      <c r="R840" t="str" cm="1">
        <f t="array" ref="R840">_xlfn.IFS(G840&lt;100,"Small Cap",
     G840&lt;=1000,"Mid Cap",
     TRUE,"Large Cap")</f>
        <v>Large Cap</v>
      </c>
    </row>
    <row r="841" spans="1:18" x14ac:dyDescent="0.35">
      <c r="A841">
        <v>840</v>
      </c>
      <c r="B841" t="s">
        <v>116</v>
      </c>
      <c r="C841" t="s">
        <v>1778</v>
      </c>
      <c r="D841" t="s">
        <v>4167</v>
      </c>
      <c r="E841" t="s">
        <v>4178</v>
      </c>
      <c r="F841" t="s">
        <v>4181</v>
      </c>
      <c r="G841">
        <v>7246.38</v>
      </c>
      <c r="H841" s="3">
        <v>42848</v>
      </c>
      <c r="I841">
        <v>3129.97</v>
      </c>
      <c r="J841">
        <v>506.74</v>
      </c>
      <c r="K841">
        <v>0.16189999999999999</v>
      </c>
      <c r="L841">
        <v>14.3</v>
      </c>
      <c r="M841">
        <v>1.56</v>
      </c>
      <c r="N841">
        <v>113.04</v>
      </c>
      <c r="O841">
        <f t="shared" si="26"/>
        <v>2017</v>
      </c>
      <c r="P841" t="str">
        <f t="shared" si="27"/>
        <v>Q2</v>
      </c>
      <c r="Q841" t="str" cm="1">
        <f t="array" ref="Q841">_xlfn.IFS(L841&lt;8,"Low Valuation",
     L841&lt;=15,"Fair Valuation",
     TRUE,"High Valuation")</f>
        <v>Fair Valuation</v>
      </c>
      <c r="R841" t="str" cm="1">
        <f t="array" ref="R841">_xlfn.IFS(G841&lt;100,"Small Cap",
     G841&lt;=1000,"Mid Cap",
     TRUE,"Large Cap")</f>
        <v>Large Cap</v>
      </c>
    </row>
    <row r="842" spans="1:18" x14ac:dyDescent="0.35">
      <c r="A842">
        <v>841</v>
      </c>
      <c r="B842" t="s">
        <v>560</v>
      </c>
      <c r="C842" t="s">
        <v>1779</v>
      </c>
      <c r="D842" t="s">
        <v>4169</v>
      </c>
      <c r="E842" t="s">
        <v>4173</v>
      </c>
      <c r="F842" t="s">
        <v>4182</v>
      </c>
      <c r="G842">
        <v>1197.17</v>
      </c>
      <c r="H842" s="3">
        <v>42849</v>
      </c>
      <c r="I842">
        <v>1353.07</v>
      </c>
      <c r="J842">
        <v>135.58000000000001</v>
      </c>
      <c r="K842">
        <v>0.1002</v>
      </c>
      <c r="L842">
        <v>8.83</v>
      </c>
      <c r="M842">
        <v>1.85</v>
      </c>
      <c r="N842">
        <v>22.15</v>
      </c>
      <c r="O842">
        <f t="shared" si="26"/>
        <v>2017</v>
      </c>
      <c r="P842" t="str">
        <f t="shared" si="27"/>
        <v>Q2</v>
      </c>
      <c r="Q842" t="str" cm="1">
        <f t="array" ref="Q842">_xlfn.IFS(L842&lt;8,"Low Valuation",
     L842&lt;=15,"Fair Valuation",
     TRUE,"High Valuation")</f>
        <v>Fair Valuation</v>
      </c>
      <c r="R842" t="str" cm="1">
        <f t="array" ref="R842">_xlfn.IFS(G842&lt;100,"Small Cap",
     G842&lt;=1000,"Mid Cap",
     TRUE,"Large Cap")</f>
        <v>Large Cap</v>
      </c>
    </row>
    <row r="843" spans="1:18" x14ac:dyDescent="0.35">
      <c r="A843">
        <v>842</v>
      </c>
      <c r="B843" t="s">
        <v>586</v>
      </c>
      <c r="C843" t="s">
        <v>1780</v>
      </c>
      <c r="D843" t="s">
        <v>4166</v>
      </c>
      <c r="E843" t="s">
        <v>4175</v>
      </c>
      <c r="F843" t="s">
        <v>4181</v>
      </c>
      <c r="G843">
        <v>11210.39</v>
      </c>
      <c r="H843" s="3">
        <v>42850</v>
      </c>
      <c r="I843">
        <v>4397.68</v>
      </c>
      <c r="J843">
        <v>1535.67</v>
      </c>
      <c r="K843">
        <v>0.34920000000000001</v>
      </c>
      <c r="L843">
        <v>7.3</v>
      </c>
      <c r="M843">
        <v>0.64</v>
      </c>
      <c r="N843">
        <v>71.75</v>
      </c>
      <c r="O843">
        <f t="shared" si="26"/>
        <v>2017</v>
      </c>
      <c r="P843" t="str">
        <f t="shared" si="27"/>
        <v>Q2</v>
      </c>
      <c r="Q843" t="str" cm="1">
        <f t="array" ref="Q843">_xlfn.IFS(L843&lt;8,"Low Valuation",
     L843&lt;=15,"Fair Valuation",
     TRUE,"High Valuation")</f>
        <v>Low Valuation</v>
      </c>
      <c r="R843" t="str" cm="1">
        <f t="array" ref="R843">_xlfn.IFS(G843&lt;100,"Small Cap",
     G843&lt;=1000,"Mid Cap",
     TRUE,"Large Cap")</f>
        <v>Large Cap</v>
      </c>
    </row>
    <row r="844" spans="1:18" x14ac:dyDescent="0.35">
      <c r="A844">
        <v>843</v>
      </c>
      <c r="B844" t="s">
        <v>587</v>
      </c>
      <c r="C844" t="s">
        <v>1375</v>
      </c>
      <c r="D844" t="s">
        <v>4171</v>
      </c>
      <c r="E844" t="s">
        <v>4177</v>
      </c>
      <c r="F844" t="s">
        <v>4180</v>
      </c>
      <c r="G844">
        <v>6561.54</v>
      </c>
      <c r="H844" s="3">
        <v>42851</v>
      </c>
      <c r="I844">
        <v>3819.88</v>
      </c>
      <c r="J844">
        <v>708.59</v>
      </c>
      <c r="K844">
        <v>0.1855</v>
      </c>
      <c r="L844">
        <v>9.26</v>
      </c>
      <c r="M844">
        <v>0.5</v>
      </c>
      <c r="N844">
        <v>32.81</v>
      </c>
      <c r="O844">
        <f t="shared" si="26"/>
        <v>2017</v>
      </c>
      <c r="P844" t="str">
        <f t="shared" si="27"/>
        <v>Q2</v>
      </c>
      <c r="Q844" t="str" cm="1">
        <f t="array" ref="Q844">_xlfn.IFS(L844&lt;8,"Low Valuation",
     L844&lt;=15,"Fair Valuation",
     TRUE,"High Valuation")</f>
        <v>Fair Valuation</v>
      </c>
      <c r="R844" t="str" cm="1">
        <f t="array" ref="R844">_xlfn.IFS(G844&lt;100,"Small Cap",
     G844&lt;=1000,"Mid Cap",
     TRUE,"Large Cap")</f>
        <v>Large Cap</v>
      </c>
    </row>
    <row r="845" spans="1:18" x14ac:dyDescent="0.35">
      <c r="A845">
        <v>844</v>
      </c>
      <c r="B845" t="s">
        <v>588</v>
      </c>
      <c r="C845" t="s">
        <v>1781</v>
      </c>
      <c r="D845" t="s">
        <v>4171</v>
      </c>
      <c r="E845" t="s">
        <v>4179</v>
      </c>
      <c r="F845" t="s">
        <v>4182</v>
      </c>
      <c r="G845">
        <v>598.47</v>
      </c>
      <c r="H845" s="3">
        <v>42852</v>
      </c>
      <c r="I845">
        <v>537.77</v>
      </c>
      <c r="J845">
        <v>75.66</v>
      </c>
      <c r="K845">
        <v>0.14069999999999999</v>
      </c>
      <c r="L845">
        <v>7.91</v>
      </c>
      <c r="M845">
        <v>1.39</v>
      </c>
      <c r="N845">
        <v>8.32</v>
      </c>
      <c r="O845">
        <f t="shared" si="26"/>
        <v>2017</v>
      </c>
      <c r="P845" t="str">
        <f t="shared" si="27"/>
        <v>Q2</v>
      </c>
      <c r="Q845" t="str" cm="1">
        <f t="array" ref="Q845">_xlfn.IFS(L845&lt;8,"Low Valuation",
     L845&lt;=15,"Fair Valuation",
     TRUE,"High Valuation")</f>
        <v>Low Valuation</v>
      </c>
      <c r="R845" t="str" cm="1">
        <f t="array" ref="R845">_xlfn.IFS(G845&lt;100,"Small Cap",
     G845&lt;=1000,"Mid Cap",
     TRUE,"Large Cap")</f>
        <v>Mid Cap</v>
      </c>
    </row>
    <row r="846" spans="1:18" x14ac:dyDescent="0.35">
      <c r="A846">
        <v>845</v>
      </c>
      <c r="B846" t="s">
        <v>589</v>
      </c>
      <c r="C846" t="s">
        <v>1651</v>
      </c>
      <c r="D846" t="s">
        <v>4171</v>
      </c>
      <c r="E846" t="s">
        <v>4178</v>
      </c>
      <c r="F846" t="s">
        <v>4182</v>
      </c>
      <c r="G846">
        <v>23726.75</v>
      </c>
      <c r="H846" s="3">
        <v>42853</v>
      </c>
      <c r="I846">
        <v>4079.97</v>
      </c>
      <c r="J846">
        <v>1402.29</v>
      </c>
      <c r="K846">
        <v>0.34370000000000001</v>
      </c>
      <c r="L846">
        <v>16.920000000000002</v>
      </c>
      <c r="M846">
        <v>1.39</v>
      </c>
      <c r="N846">
        <v>329.8</v>
      </c>
      <c r="O846">
        <f t="shared" si="26"/>
        <v>2017</v>
      </c>
      <c r="P846" t="str">
        <f t="shared" si="27"/>
        <v>Q2</v>
      </c>
      <c r="Q846" t="str" cm="1">
        <f t="array" ref="Q846">_xlfn.IFS(L846&lt;8,"Low Valuation",
     L846&lt;=15,"Fair Valuation",
     TRUE,"High Valuation")</f>
        <v>High Valuation</v>
      </c>
      <c r="R846" t="str" cm="1">
        <f t="array" ref="R846">_xlfn.IFS(G846&lt;100,"Small Cap",
     G846&lt;=1000,"Mid Cap",
     TRUE,"Large Cap")</f>
        <v>Large Cap</v>
      </c>
    </row>
    <row r="847" spans="1:18" x14ac:dyDescent="0.35">
      <c r="A847">
        <v>846</v>
      </c>
      <c r="B847" t="s">
        <v>195</v>
      </c>
      <c r="C847" t="s">
        <v>1039</v>
      </c>
      <c r="D847" t="s">
        <v>4165</v>
      </c>
      <c r="E847" t="s">
        <v>4176</v>
      </c>
      <c r="F847" t="s">
        <v>4180</v>
      </c>
      <c r="G847">
        <v>5788.73</v>
      </c>
      <c r="H847" s="3">
        <v>42854</v>
      </c>
      <c r="I847">
        <v>3558.12</v>
      </c>
      <c r="J847">
        <v>877.08</v>
      </c>
      <c r="K847">
        <v>0.2465</v>
      </c>
      <c r="L847">
        <v>6.6</v>
      </c>
      <c r="M847">
        <v>0.66</v>
      </c>
      <c r="N847">
        <v>38.21</v>
      </c>
      <c r="O847">
        <f t="shared" si="26"/>
        <v>2017</v>
      </c>
      <c r="P847" t="str">
        <f t="shared" si="27"/>
        <v>Q2</v>
      </c>
      <c r="Q847" t="str" cm="1">
        <f t="array" ref="Q847">_xlfn.IFS(L847&lt;8,"Low Valuation",
     L847&lt;=15,"Fair Valuation",
     TRUE,"High Valuation")</f>
        <v>Low Valuation</v>
      </c>
      <c r="R847" t="str" cm="1">
        <f t="array" ref="R847">_xlfn.IFS(G847&lt;100,"Small Cap",
     G847&lt;=1000,"Mid Cap",
     TRUE,"Large Cap")</f>
        <v>Large Cap</v>
      </c>
    </row>
    <row r="848" spans="1:18" x14ac:dyDescent="0.35">
      <c r="A848">
        <v>847</v>
      </c>
      <c r="B848" t="s">
        <v>142</v>
      </c>
      <c r="C848" t="s">
        <v>1782</v>
      </c>
      <c r="D848" t="s">
        <v>4168</v>
      </c>
      <c r="E848" t="s">
        <v>4175</v>
      </c>
      <c r="F848" t="s">
        <v>4182</v>
      </c>
      <c r="G848">
        <v>7149.86</v>
      </c>
      <c r="H848" s="3">
        <v>42855</v>
      </c>
      <c r="I848">
        <v>1267.4100000000001</v>
      </c>
      <c r="J848">
        <v>499.99</v>
      </c>
      <c r="K848">
        <v>0.39450000000000002</v>
      </c>
      <c r="L848">
        <v>14.3</v>
      </c>
      <c r="M848">
        <v>1.04</v>
      </c>
      <c r="N848">
        <v>74.36</v>
      </c>
      <c r="O848">
        <f t="shared" si="26"/>
        <v>2017</v>
      </c>
      <c r="P848" t="str">
        <f t="shared" si="27"/>
        <v>Q2</v>
      </c>
      <c r="Q848" t="str" cm="1">
        <f t="array" ref="Q848">_xlfn.IFS(L848&lt;8,"Low Valuation",
     L848&lt;=15,"Fair Valuation",
     TRUE,"High Valuation")</f>
        <v>Fair Valuation</v>
      </c>
      <c r="R848" t="str" cm="1">
        <f t="array" ref="R848">_xlfn.IFS(G848&lt;100,"Small Cap",
     G848&lt;=1000,"Mid Cap",
     TRUE,"Large Cap")</f>
        <v>Large Cap</v>
      </c>
    </row>
    <row r="849" spans="1:18" x14ac:dyDescent="0.35">
      <c r="A849">
        <v>848</v>
      </c>
      <c r="B849" t="s">
        <v>445</v>
      </c>
      <c r="C849" t="s">
        <v>1783</v>
      </c>
      <c r="D849" t="s">
        <v>4168</v>
      </c>
      <c r="E849" t="s">
        <v>4174</v>
      </c>
      <c r="F849" t="s">
        <v>4181</v>
      </c>
      <c r="G849">
        <v>6899.01</v>
      </c>
      <c r="H849" s="3">
        <v>42856</v>
      </c>
      <c r="I849">
        <v>3546</v>
      </c>
      <c r="J849">
        <v>1058.1300000000001</v>
      </c>
      <c r="K849">
        <v>0.2984</v>
      </c>
      <c r="L849">
        <v>6.52</v>
      </c>
      <c r="M849">
        <v>1.22</v>
      </c>
      <c r="N849">
        <v>84.17</v>
      </c>
      <c r="O849">
        <f t="shared" si="26"/>
        <v>2017</v>
      </c>
      <c r="P849" t="str">
        <f t="shared" si="27"/>
        <v>Q2</v>
      </c>
      <c r="Q849" t="str" cm="1">
        <f t="array" ref="Q849">_xlfn.IFS(L849&lt;8,"Low Valuation",
     L849&lt;=15,"Fair Valuation",
     TRUE,"High Valuation")</f>
        <v>Low Valuation</v>
      </c>
      <c r="R849" t="str" cm="1">
        <f t="array" ref="R849">_xlfn.IFS(G849&lt;100,"Small Cap",
     G849&lt;=1000,"Mid Cap",
     TRUE,"Large Cap")</f>
        <v>Large Cap</v>
      </c>
    </row>
    <row r="850" spans="1:18" x14ac:dyDescent="0.35">
      <c r="A850">
        <v>849</v>
      </c>
      <c r="B850" t="s">
        <v>51</v>
      </c>
      <c r="C850" t="s">
        <v>1784</v>
      </c>
      <c r="D850" t="s">
        <v>4166</v>
      </c>
      <c r="E850" t="s">
        <v>4179</v>
      </c>
      <c r="F850" t="s">
        <v>4182</v>
      </c>
      <c r="G850">
        <v>7965.49</v>
      </c>
      <c r="H850" s="3">
        <v>42857</v>
      </c>
      <c r="I850">
        <v>3879.95</v>
      </c>
      <c r="J850">
        <v>479.56</v>
      </c>
      <c r="K850">
        <v>0.1236</v>
      </c>
      <c r="L850">
        <v>16.61</v>
      </c>
      <c r="M850">
        <v>2.36</v>
      </c>
      <c r="N850">
        <v>187.99</v>
      </c>
      <c r="O850">
        <f t="shared" si="26"/>
        <v>2017</v>
      </c>
      <c r="P850" t="str">
        <f t="shared" si="27"/>
        <v>Q2</v>
      </c>
      <c r="Q850" t="str" cm="1">
        <f t="array" ref="Q850">_xlfn.IFS(L850&lt;8,"Low Valuation",
     L850&lt;=15,"Fair Valuation",
     TRUE,"High Valuation")</f>
        <v>High Valuation</v>
      </c>
      <c r="R850" t="str" cm="1">
        <f t="array" ref="R850">_xlfn.IFS(G850&lt;100,"Small Cap",
     G850&lt;=1000,"Mid Cap",
     TRUE,"Large Cap")</f>
        <v>Large Cap</v>
      </c>
    </row>
    <row r="851" spans="1:18" x14ac:dyDescent="0.35">
      <c r="A851">
        <v>850</v>
      </c>
      <c r="B851" t="s">
        <v>422</v>
      </c>
      <c r="C851" t="s">
        <v>1785</v>
      </c>
      <c r="D851" t="s">
        <v>4169</v>
      </c>
      <c r="E851" t="s">
        <v>4179</v>
      </c>
      <c r="F851" t="s">
        <v>4181</v>
      </c>
      <c r="G851">
        <v>7382.75</v>
      </c>
      <c r="H851" s="3">
        <v>42858</v>
      </c>
      <c r="I851">
        <v>4272.7700000000004</v>
      </c>
      <c r="J851">
        <v>577.67999999999995</v>
      </c>
      <c r="K851">
        <v>0.13519999999999999</v>
      </c>
      <c r="L851">
        <v>12.78</v>
      </c>
      <c r="M851">
        <v>1.92</v>
      </c>
      <c r="N851">
        <v>141.75</v>
      </c>
      <c r="O851">
        <f t="shared" si="26"/>
        <v>2017</v>
      </c>
      <c r="P851" t="str">
        <f t="shared" si="27"/>
        <v>Q2</v>
      </c>
      <c r="Q851" t="str" cm="1">
        <f t="array" ref="Q851">_xlfn.IFS(L851&lt;8,"Low Valuation",
     L851&lt;=15,"Fair Valuation",
     TRUE,"High Valuation")</f>
        <v>Fair Valuation</v>
      </c>
      <c r="R851" t="str" cm="1">
        <f t="array" ref="R851">_xlfn.IFS(G851&lt;100,"Small Cap",
     G851&lt;=1000,"Mid Cap",
     TRUE,"Large Cap")</f>
        <v>Large Cap</v>
      </c>
    </row>
    <row r="852" spans="1:18" x14ac:dyDescent="0.35">
      <c r="A852">
        <v>851</v>
      </c>
      <c r="B852" t="s">
        <v>250</v>
      </c>
      <c r="C852" t="s">
        <v>1329</v>
      </c>
      <c r="D852" t="s">
        <v>4166</v>
      </c>
      <c r="E852" t="s">
        <v>4176</v>
      </c>
      <c r="F852" t="s">
        <v>4183</v>
      </c>
      <c r="G852">
        <v>9034.09</v>
      </c>
      <c r="H852" s="3">
        <v>42859</v>
      </c>
      <c r="I852">
        <v>4445.5</v>
      </c>
      <c r="J852">
        <v>572.14</v>
      </c>
      <c r="K852">
        <v>0.12870000000000001</v>
      </c>
      <c r="L852">
        <v>15.79</v>
      </c>
      <c r="M852">
        <v>1.06</v>
      </c>
      <c r="N852">
        <v>95.76</v>
      </c>
      <c r="O852">
        <f t="shared" si="26"/>
        <v>2017</v>
      </c>
      <c r="P852" t="str">
        <f t="shared" si="27"/>
        <v>Q2</v>
      </c>
      <c r="Q852" t="str" cm="1">
        <f t="array" ref="Q852">_xlfn.IFS(L852&lt;8,"Low Valuation",
     L852&lt;=15,"Fair Valuation",
     TRUE,"High Valuation")</f>
        <v>High Valuation</v>
      </c>
      <c r="R852" t="str" cm="1">
        <f t="array" ref="R852">_xlfn.IFS(G852&lt;100,"Small Cap",
     G852&lt;=1000,"Mid Cap",
     TRUE,"Large Cap")</f>
        <v>Large Cap</v>
      </c>
    </row>
    <row r="853" spans="1:18" x14ac:dyDescent="0.35">
      <c r="A853">
        <v>852</v>
      </c>
      <c r="B853" t="s">
        <v>314</v>
      </c>
      <c r="C853" t="s">
        <v>1786</v>
      </c>
      <c r="D853" t="s">
        <v>4170</v>
      </c>
      <c r="E853" t="s">
        <v>4176</v>
      </c>
      <c r="F853" t="s">
        <v>4180</v>
      </c>
      <c r="G853">
        <v>14430.83</v>
      </c>
      <c r="H853" s="3">
        <v>42860</v>
      </c>
      <c r="I853">
        <v>2981.82</v>
      </c>
      <c r="J853">
        <v>941.96</v>
      </c>
      <c r="K853">
        <v>0.31590000000000001</v>
      </c>
      <c r="L853">
        <v>15.32</v>
      </c>
      <c r="M853">
        <v>1.0900000000000001</v>
      </c>
      <c r="N853">
        <v>157.30000000000001</v>
      </c>
      <c r="O853">
        <f t="shared" si="26"/>
        <v>2017</v>
      </c>
      <c r="P853" t="str">
        <f t="shared" si="27"/>
        <v>Q2</v>
      </c>
      <c r="Q853" t="str" cm="1">
        <f t="array" ref="Q853">_xlfn.IFS(L853&lt;8,"Low Valuation",
     L853&lt;=15,"Fair Valuation",
     TRUE,"High Valuation")</f>
        <v>High Valuation</v>
      </c>
      <c r="R853" t="str" cm="1">
        <f t="array" ref="R853">_xlfn.IFS(G853&lt;100,"Small Cap",
     G853&lt;=1000,"Mid Cap",
     TRUE,"Large Cap")</f>
        <v>Large Cap</v>
      </c>
    </row>
    <row r="854" spans="1:18" x14ac:dyDescent="0.35">
      <c r="A854">
        <v>853</v>
      </c>
      <c r="B854" t="s">
        <v>590</v>
      </c>
      <c r="C854" t="s">
        <v>1787</v>
      </c>
      <c r="D854" t="s">
        <v>4170</v>
      </c>
      <c r="E854" t="s">
        <v>4174</v>
      </c>
      <c r="F854" t="s">
        <v>4182</v>
      </c>
      <c r="G854">
        <v>10232.780000000001</v>
      </c>
      <c r="H854" s="3">
        <v>42861</v>
      </c>
      <c r="I854">
        <v>3056.51</v>
      </c>
      <c r="J854">
        <v>569.12</v>
      </c>
      <c r="K854">
        <v>0.1862</v>
      </c>
      <c r="L854">
        <v>17.98</v>
      </c>
      <c r="M854">
        <v>2.13</v>
      </c>
      <c r="N854">
        <v>217.96</v>
      </c>
      <c r="O854">
        <f t="shared" si="26"/>
        <v>2017</v>
      </c>
      <c r="P854" t="str">
        <f t="shared" si="27"/>
        <v>Q2</v>
      </c>
      <c r="Q854" t="str" cm="1">
        <f t="array" ref="Q854">_xlfn.IFS(L854&lt;8,"Low Valuation",
     L854&lt;=15,"Fair Valuation",
     TRUE,"High Valuation")</f>
        <v>High Valuation</v>
      </c>
      <c r="R854" t="str" cm="1">
        <f t="array" ref="R854">_xlfn.IFS(G854&lt;100,"Small Cap",
     G854&lt;=1000,"Mid Cap",
     TRUE,"Large Cap")</f>
        <v>Large Cap</v>
      </c>
    </row>
    <row r="855" spans="1:18" x14ac:dyDescent="0.35">
      <c r="A855">
        <v>854</v>
      </c>
      <c r="B855" t="s">
        <v>591</v>
      </c>
      <c r="C855" t="s">
        <v>1329</v>
      </c>
      <c r="D855" t="s">
        <v>4167</v>
      </c>
      <c r="E855" t="s">
        <v>4178</v>
      </c>
      <c r="F855" t="s">
        <v>4180</v>
      </c>
      <c r="G855">
        <v>11291.87</v>
      </c>
      <c r="H855" s="3">
        <v>42862</v>
      </c>
      <c r="I855">
        <v>2099.19</v>
      </c>
      <c r="J855">
        <v>763.48</v>
      </c>
      <c r="K855">
        <v>0.36370000000000002</v>
      </c>
      <c r="L855">
        <v>14.79</v>
      </c>
      <c r="M855">
        <v>2.36</v>
      </c>
      <c r="N855">
        <v>266.49</v>
      </c>
      <c r="O855">
        <f t="shared" si="26"/>
        <v>2017</v>
      </c>
      <c r="P855" t="str">
        <f t="shared" si="27"/>
        <v>Q2</v>
      </c>
      <c r="Q855" t="str" cm="1">
        <f t="array" ref="Q855">_xlfn.IFS(L855&lt;8,"Low Valuation",
     L855&lt;=15,"Fair Valuation",
     TRUE,"High Valuation")</f>
        <v>Fair Valuation</v>
      </c>
      <c r="R855" t="str" cm="1">
        <f t="array" ref="R855">_xlfn.IFS(G855&lt;100,"Small Cap",
     G855&lt;=1000,"Mid Cap",
     TRUE,"Large Cap")</f>
        <v>Large Cap</v>
      </c>
    </row>
    <row r="856" spans="1:18" x14ac:dyDescent="0.35">
      <c r="A856">
        <v>855</v>
      </c>
      <c r="B856" t="s">
        <v>513</v>
      </c>
      <c r="C856" t="s">
        <v>1788</v>
      </c>
      <c r="D856" t="s">
        <v>4170</v>
      </c>
      <c r="E856" t="s">
        <v>4172</v>
      </c>
      <c r="F856" t="s">
        <v>4182</v>
      </c>
      <c r="G856">
        <v>1207.2</v>
      </c>
      <c r="H856" s="3">
        <v>42863</v>
      </c>
      <c r="I856">
        <v>899.47</v>
      </c>
      <c r="J856">
        <v>169.55</v>
      </c>
      <c r="K856">
        <v>0.1885</v>
      </c>
      <c r="L856">
        <v>7.12</v>
      </c>
      <c r="M856">
        <v>1.1399999999999999</v>
      </c>
      <c r="N856">
        <v>13.76</v>
      </c>
      <c r="O856">
        <f t="shared" si="26"/>
        <v>2017</v>
      </c>
      <c r="P856" t="str">
        <f t="shared" si="27"/>
        <v>Q2</v>
      </c>
      <c r="Q856" t="str" cm="1">
        <f t="array" ref="Q856">_xlfn.IFS(L856&lt;8,"Low Valuation",
     L856&lt;=15,"Fair Valuation",
     TRUE,"High Valuation")</f>
        <v>Low Valuation</v>
      </c>
      <c r="R856" t="str" cm="1">
        <f t="array" ref="R856">_xlfn.IFS(G856&lt;100,"Small Cap",
     G856&lt;=1000,"Mid Cap",
     TRUE,"Large Cap")</f>
        <v>Large Cap</v>
      </c>
    </row>
    <row r="857" spans="1:18" x14ac:dyDescent="0.35">
      <c r="A857">
        <v>856</v>
      </c>
      <c r="B857" t="s">
        <v>592</v>
      </c>
      <c r="C857" t="s">
        <v>1789</v>
      </c>
      <c r="D857" t="s">
        <v>4169</v>
      </c>
      <c r="E857" t="s">
        <v>4178</v>
      </c>
      <c r="F857" t="s">
        <v>4182</v>
      </c>
      <c r="G857">
        <v>6544.87</v>
      </c>
      <c r="H857" s="3">
        <v>42864</v>
      </c>
      <c r="I857">
        <v>1936.88</v>
      </c>
      <c r="J857">
        <v>561.30999999999995</v>
      </c>
      <c r="K857">
        <v>0.2898</v>
      </c>
      <c r="L857">
        <v>11.66</v>
      </c>
      <c r="M857">
        <v>1.94</v>
      </c>
      <c r="N857">
        <v>126.97</v>
      </c>
      <c r="O857">
        <f t="shared" si="26"/>
        <v>2017</v>
      </c>
      <c r="P857" t="str">
        <f t="shared" si="27"/>
        <v>Q2</v>
      </c>
      <c r="Q857" t="str" cm="1">
        <f t="array" ref="Q857">_xlfn.IFS(L857&lt;8,"Low Valuation",
     L857&lt;=15,"Fair Valuation",
     TRUE,"High Valuation")</f>
        <v>Fair Valuation</v>
      </c>
      <c r="R857" t="str" cm="1">
        <f t="array" ref="R857">_xlfn.IFS(G857&lt;100,"Small Cap",
     G857&lt;=1000,"Mid Cap",
     TRUE,"Large Cap")</f>
        <v>Large Cap</v>
      </c>
    </row>
    <row r="858" spans="1:18" x14ac:dyDescent="0.35">
      <c r="A858">
        <v>857</v>
      </c>
      <c r="B858" t="s">
        <v>528</v>
      </c>
      <c r="C858" t="s">
        <v>1258</v>
      </c>
      <c r="D858" t="s">
        <v>4170</v>
      </c>
      <c r="E858" t="s">
        <v>4179</v>
      </c>
      <c r="F858" t="s">
        <v>4182</v>
      </c>
      <c r="G858">
        <v>2215.8200000000002</v>
      </c>
      <c r="H858" s="3">
        <v>42865</v>
      </c>
      <c r="I858">
        <v>1382.66</v>
      </c>
      <c r="J858">
        <v>210.03</v>
      </c>
      <c r="K858">
        <v>0.15190000000000001</v>
      </c>
      <c r="L858">
        <v>10.55</v>
      </c>
      <c r="M858">
        <v>1.38</v>
      </c>
      <c r="N858">
        <v>30.58</v>
      </c>
      <c r="O858">
        <f t="shared" si="26"/>
        <v>2017</v>
      </c>
      <c r="P858" t="str">
        <f t="shared" si="27"/>
        <v>Q2</v>
      </c>
      <c r="Q858" t="str" cm="1">
        <f t="array" ref="Q858">_xlfn.IFS(L858&lt;8,"Low Valuation",
     L858&lt;=15,"Fair Valuation",
     TRUE,"High Valuation")</f>
        <v>Fair Valuation</v>
      </c>
      <c r="R858" t="str" cm="1">
        <f t="array" ref="R858">_xlfn.IFS(G858&lt;100,"Small Cap",
     G858&lt;=1000,"Mid Cap",
     TRUE,"Large Cap")</f>
        <v>Large Cap</v>
      </c>
    </row>
    <row r="859" spans="1:18" x14ac:dyDescent="0.35">
      <c r="A859">
        <v>858</v>
      </c>
      <c r="B859" t="s">
        <v>282</v>
      </c>
      <c r="C859" t="s">
        <v>1790</v>
      </c>
      <c r="D859" t="s">
        <v>4171</v>
      </c>
      <c r="E859" t="s">
        <v>4177</v>
      </c>
      <c r="F859" t="s">
        <v>4182</v>
      </c>
      <c r="G859">
        <v>7387.69</v>
      </c>
      <c r="H859" s="3">
        <v>42866</v>
      </c>
      <c r="I859">
        <v>2139.5300000000002</v>
      </c>
      <c r="J859">
        <v>800.4</v>
      </c>
      <c r="K859">
        <v>0.37409999999999999</v>
      </c>
      <c r="L859">
        <v>9.23</v>
      </c>
      <c r="M859">
        <v>1.2</v>
      </c>
      <c r="N859">
        <v>88.65</v>
      </c>
      <c r="O859">
        <f t="shared" si="26"/>
        <v>2017</v>
      </c>
      <c r="P859" t="str">
        <f t="shared" si="27"/>
        <v>Q2</v>
      </c>
      <c r="Q859" t="str" cm="1">
        <f t="array" ref="Q859">_xlfn.IFS(L859&lt;8,"Low Valuation",
     L859&lt;=15,"Fair Valuation",
     TRUE,"High Valuation")</f>
        <v>Fair Valuation</v>
      </c>
      <c r="R859" t="str" cm="1">
        <f t="array" ref="R859">_xlfn.IFS(G859&lt;100,"Small Cap",
     G859&lt;=1000,"Mid Cap",
     TRUE,"Large Cap")</f>
        <v>Large Cap</v>
      </c>
    </row>
    <row r="860" spans="1:18" x14ac:dyDescent="0.35">
      <c r="A860">
        <v>859</v>
      </c>
      <c r="B860" t="s">
        <v>593</v>
      </c>
      <c r="C860" t="s">
        <v>1791</v>
      </c>
      <c r="D860" t="s">
        <v>4164</v>
      </c>
      <c r="E860" t="s">
        <v>4178</v>
      </c>
      <c r="F860" t="s">
        <v>4180</v>
      </c>
      <c r="G860">
        <v>2520.48</v>
      </c>
      <c r="H860" s="3">
        <v>42867</v>
      </c>
      <c r="I860">
        <v>1115.29</v>
      </c>
      <c r="J860">
        <v>236</v>
      </c>
      <c r="K860">
        <v>0.21160000000000001</v>
      </c>
      <c r="L860">
        <v>10.68</v>
      </c>
      <c r="M860">
        <v>1.65</v>
      </c>
      <c r="N860">
        <v>41.59</v>
      </c>
      <c r="O860">
        <f t="shared" si="26"/>
        <v>2017</v>
      </c>
      <c r="P860" t="str">
        <f t="shared" si="27"/>
        <v>Q2</v>
      </c>
      <c r="Q860" t="str" cm="1">
        <f t="array" ref="Q860">_xlfn.IFS(L860&lt;8,"Low Valuation",
     L860&lt;=15,"Fair Valuation",
     TRUE,"High Valuation")</f>
        <v>Fair Valuation</v>
      </c>
      <c r="R860" t="str" cm="1">
        <f t="array" ref="R860">_xlfn.IFS(G860&lt;100,"Small Cap",
     G860&lt;=1000,"Mid Cap",
     TRUE,"Large Cap")</f>
        <v>Large Cap</v>
      </c>
    </row>
    <row r="861" spans="1:18" x14ac:dyDescent="0.35">
      <c r="A861">
        <v>860</v>
      </c>
      <c r="B861" t="s">
        <v>109</v>
      </c>
      <c r="C861" t="s">
        <v>1792</v>
      </c>
      <c r="D861" t="s">
        <v>4170</v>
      </c>
      <c r="E861" t="s">
        <v>4175</v>
      </c>
      <c r="F861" t="s">
        <v>4181</v>
      </c>
      <c r="G861">
        <v>3714.26</v>
      </c>
      <c r="H861" s="3">
        <v>42868</v>
      </c>
      <c r="I861">
        <v>1427.91</v>
      </c>
      <c r="J861">
        <v>253.88</v>
      </c>
      <c r="K861">
        <v>0.17780000000000001</v>
      </c>
      <c r="L861">
        <v>14.63</v>
      </c>
      <c r="M861">
        <v>2.3199999999999998</v>
      </c>
      <c r="N861">
        <v>86.17</v>
      </c>
      <c r="O861">
        <f t="shared" si="26"/>
        <v>2017</v>
      </c>
      <c r="P861" t="str">
        <f t="shared" si="27"/>
        <v>Q2</v>
      </c>
      <c r="Q861" t="str" cm="1">
        <f t="array" ref="Q861">_xlfn.IFS(L861&lt;8,"Low Valuation",
     L861&lt;=15,"Fair Valuation",
     TRUE,"High Valuation")</f>
        <v>Fair Valuation</v>
      </c>
      <c r="R861" t="str" cm="1">
        <f t="array" ref="R861">_xlfn.IFS(G861&lt;100,"Small Cap",
     G861&lt;=1000,"Mid Cap",
     TRUE,"Large Cap")</f>
        <v>Large Cap</v>
      </c>
    </row>
    <row r="862" spans="1:18" x14ac:dyDescent="0.35">
      <c r="A862">
        <v>861</v>
      </c>
      <c r="B862" t="s">
        <v>594</v>
      </c>
      <c r="C862" t="s">
        <v>1793</v>
      </c>
      <c r="D862" t="s">
        <v>4165</v>
      </c>
      <c r="E862" t="s">
        <v>4173</v>
      </c>
      <c r="F862" t="s">
        <v>4182</v>
      </c>
      <c r="G862">
        <v>769.35</v>
      </c>
      <c r="H862" s="3">
        <v>42869</v>
      </c>
      <c r="I862">
        <v>654.38</v>
      </c>
      <c r="J862">
        <v>101.23</v>
      </c>
      <c r="K862">
        <v>0.1547</v>
      </c>
      <c r="L862">
        <v>7.6</v>
      </c>
      <c r="M862">
        <v>1.87</v>
      </c>
      <c r="N862">
        <v>14.39</v>
      </c>
      <c r="O862">
        <f t="shared" si="26"/>
        <v>2017</v>
      </c>
      <c r="P862" t="str">
        <f t="shared" si="27"/>
        <v>Q2</v>
      </c>
      <c r="Q862" t="str" cm="1">
        <f t="array" ref="Q862">_xlfn.IFS(L862&lt;8,"Low Valuation",
     L862&lt;=15,"Fair Valuation",
     TRUE,"High Valuation")</f>
        <v>Low Valuation</v>
      </c>
      <c r="R862" t="str" cm="1">
        <f t="array" ref="R862">_xlfn.IFS(G862&lt;100,"Small Cap",
     G862&lt;=1000,"Mid Cap",
     TRUE,"Large Cap")</f>
        <v>Mid Cap</v>
      </c>
    </row>
    <row r="863" spans="1:18" x14ac:dyDescent="0.35">
      <c r="A863">
        <v>862</v>
      </c>
      <c r="B863" t="s">
        <v>584</v>
      </c>
      <c r="C863" t="s">
        <v>1794</v>
      </c>
      <c r="D863" t="s">
        <v>4164</v>
      </c>
      <c r="E863" t="s">
        <v>4175</v>
      </c>
      <c r="F863" t="s">
        <v>4182</v>
      </c>
      <c r="G863">
        <v>2628.47</v>
      </c>
      <c r="H863" s="3">
        <v>42870</v>
      </c>
      <c r="I863">
        <v>1109.3499999999999</v>
      </c>
      <c r="J863">
        <v>312.17</v>
      </c>
      <c r="K863">
        <v>0.28139999999999998</v>
      </c>
      <c r="L863">
        <v>8.42</v>
      </c>
      <c r="M863">
        <v>2.14</v>
      </c>
      <c r="N863">
        <v>56.25</v>
      </c>
      <c r="O863">
        <f t="shared" si="26"/>
        <v>2017</v>
      </c>
      <c r="P863" t="str">
        <f t="shared" si="27"/>
        <v>Q2</v>
      </c>
      <c r="Q863" t="str" cm="1">
        <f t="array" ref="Q863">_xlfn.IFS(L863&lt;8,"Low Valuation",
     L863&lt;=15,"Fair Valuation",
     TRUE,"High Valuation")</f>
        <v>Fair Valuation</v>
      </c>
      <c r="R863" t="str" cm="1">
        <f t="array" ref="R863">_xlfn.IFS(G863&lt;100,"Small Cap",
     G863&lt;=1000,"Mid Cap",
     TRUE,"Large Cap")</f>
        <v>Large Cap</v>
      </c>
    </row>
    <row r="864" spans="1:18" x14ac:dyDescent="0.35">
      <c r="A864">
        <v>863</v>
      </c>
      <c r="B864" t="s">
        <v>39</v>
      </c>
      <c r="C864" t="s">
        <v>1795</v>
      </c>
      <c r="D864" t="s">
        <v>4168</v>
      </c>
      <c r="E864" t="s">
        <v>4178</v>
      </c>
      <c r="F864" t="s">
        <v>4182</v>
      </c>
      <c r="G864">
        <v>3780.07</v>
      </c>
      <c r="H864" s="3">
        <v>42871</v>
      </c>
      <c r="I864">
        <v>1614.73</v>
      </c>
      <c r="J864">
        <v>485.87</v>
      </c>
      <c r="K864">
        <v>0.3009</v>
      </c>
      <c r="L864">
        <v>7.78</v>
      </c>
      <c r="M864">
        <v>1.1100000000000001</v>
      </c>
      <c r="N864">
        <v>41.96</v>
      </c>
      <c r="O864">
        <f t="shared" si="26"/>
        <v>2017</v>
      </c>
      <c r="P864" t="str">
        <f t="shared" si="27"/>
        <v>Q2</v>
      </c>
      <c r="Q864" t="str" cm="1">
        <f t="array" ref="Q864">_xlfn.IFS(L864&lt;8,"Low Valuation",
     L864&lt;=15,"Fair Valuation",
     TRUE,"High Valuation")</f>
        <v>Low Valuation</v>
      </c>
      <c r="R864" t="str" cm="1">
        <f t="array" ref="R864">_xlfn.IFS(G864&lt;100,"Small Cap",
     G864&lt;=1000,"Mid Cap",
     TRUE,"Large Cap")</f>
        <v>Large Cap</v>
      </c>
    </row>
    <row r="865" spans="1:18" x14ac:dyDescent="0.35">
      <c r="A865">
        <v>864</v>
      </c>
      <c r="B865" t="s">
        <v>595</v>
      </c>
      <c r="C865" t="s">
        <v>1796</v>
      </c>
      <c r="D865" t="s">
        <v>4168</v>
      </c>
      <c r="E865" t="s">
        <v>4173</v>
      </c>
      <c r="F865" t="s">
        <v>4180</v>
      </c>
      <c r="G865">
        <v>6262.43</v>
      </c>
      <c r="H865" s="3">
        <v>42872</v>
      </c>
      <c r="I865">
        <v>1521.35</v>
      </c>
      <c r="J865">
        <v>441.95</v>
      </c>
      <c r="K865">
        <v>0.29049999999999998</v>
      </c>
      <c r="L865">
        <v>14.17</v>
      </c>
      <c r="M865">
        <v>2.19</v>
      </c>
      <c r="N865">
        <v>137.15</v>
      </c>
      <c r="O865">
        <f t="shared" si="26"/>
        <v>2017</v>
      </c>
      <c r="P865" t="str">
        <f t="shared" si="27"/>
        <v>Q2</v>
      </c>
      <c r="Q865" t="str" cm="1">
        <f t="array" ref="Q865">_xlfn.IFS(L865&lt;8,"Low Valuation",
     L865&lt;=15,"Fair Valuation",
     TRUE,"High Valuation")</f>
        <v>Fair Valuation</v>
      </c>
      <c r="R865" t="str" cm="1">
        <f t="array" ref="R865">_xlfn.IFS(G865&lt;100,"Small Cap",
     G865&lt;=1000,"Mid Cap",
     TRUE,"Large Cap")</f>
        <v>Large Cap</v>
      </c>
    </row>
    <row r="866" spans="1:18" x14ac:dyDescent="0.35">
      <c r="A866">
        <v>865</v>
      </c>
      <c r="B866" t="s">
        <v>596</v>
      </c>
      <c r="C866" t="s">
        <v>1797</v>
      </c>
      <c r="D866" t="s">
        <v>4167</v>
      </c>
      <c r="E866" t="s">
        <v>4172</v>
      </c>
      <c r="F866" t="s">
        <v>4182</v>
      </c>
      <c r="G866">
        <v>4568.18</v>
      </c>
      <c r="H866" s="3">
        <v>42873</v>
      </c>
      <c r="I866">
        <v>957.57</v>
      </c>
      <c r="J866">
        <v>314.18</v>
      </c>
      <c r="K866">
        <v>0.3281</v>
      </c>
      <c r="L866">
        <v>14.54</v>
      </c>
      <c r="M866">
        <v>1.62</v>
      </c>
      <c r="N866">
        <v>74</v>
      </c>
      <c r="O866">
        <f t="shared" si="26"/>
        <v>2017</v>
      </c>
      <c r="P866" t="str">
        <f t="shared" si="27"/>
        <v>Q2</v>
      </c>
      <c r="Q866" t="str" cm="1">
        <f t="array" ref="Q866">_xlfn.IFS(L866&lt;8,"Low Valuation",
     L866&lt;=15,"Fair Valuation",
     TRUE,"High Valuation")</f>
        <v>Fair Valuation</v>
      </c>
      <c r="R866" t="str" cm="1">
        <f t="array" ref="R866">_xlfn.IFS(G866&lt;100,"Small Cap",
     G866&lt;=1000,"Mid Cap",
     TRUE,"Large Cap")</f>
        <v>Large Cap</v>
      </c>
    </row>
    <row r="867" spans="1:18" x14ac:dyDescent="0.35">
      <c r="A867">
        <v>866</v>
      </c>
      <c r="B867" t="s">
        <v>597</v>
      </c>
      <c r="C867" t="s">
        <v>1798</v>
      </c>
      <c r="D867" t="s">
        <v>4168</v>
      </c>
      <c r="E867" t="s">
        <v>4175</v>
      </c>
      <c r="F867" t="s">
        <v>4182</v>
      </c>
      <c r="G867">
        <v>3221.02</v>
      </c>
      <c r="H867" s="3">
        <v>42874</v>
      </c>
      <c r="I867">
        <v>3268.31</v>
      </c>
      <c r="J867">
        <v>415.08</v>
      </c>
      <c r="K867">
        <v>0.127</v>
      </c>
      <c r="L867">
        <v>7.76</v>
      </c>
      <c r="M867">
        <v>1.33</v>
      </c>
      <c r="N867">
        <v>42.84</v>
      </c>
      <c r="O867">
        <f t="shared" si="26"/>
        <v>2017</v>
      </c>
      <c r="P867" t="str">
        <f t="shared" si="27"/>
        <v>Q2</v>
      </c>
      <c r="Q867" t="str" cm="1">
        <f t="array" ref="Q867">_xlfn.IFS(L867&lt;8,"Low Valuation",
     L867&lt;=15,"Fair Valuation",
     TRUE,"High Valuation")</f>
        <v>Low Valuation</v>
      </c>
      <c r="R867" t="str" cm="1">
        <f t="array" ref="R867">_xlfn.IFS(G867&lt;100,"Small Cap",
     G867&lt;=1000,"Mid Cap",
     TRUE,"Large Cap")</f>
        <v>Large Cap</v>
      </c>
    </row>
    <row r="868" spans="1:18" x14ac:dyDescent="0.35">
      <c r="A868">
        <v>867</v>
      </c>
      <c r="B868" t="s">
        <v>546</v>
      </c>
      <c r="C868" t="s">
        <v>1799</v>
      </c>
      <c r="D868" t="s">
        <v>4168</v>
      </c>
      <c r="E868" t="s">
        <v>4176</v>
      </c>
      <c r="F868" t="s">
        <v>4183</v>
      </c>
      <c r="G868">
        <v>5727.23</v>
      </c>
      <c r="H868" s="3">
        <v>42875</v>
      </c>
      <c r="I868">
        <v>3571.28</v>
      </c>
      <c r="J868">
        <v>536.76</v>
      </c>
      <c r="K868">
        <v>0.15029999999999999</v>
      </c>
      <c r="L868">
        <v>10.67</v>
      </c>
      <c r="M868">
        <v>1.5</v>
      </c>
      <c r="N868">
        <v>85.91</v>
      </c>
      <c r="O868">
        <f t="shared" si="26"/>
        <v>2017</v>
      </c>
      <c r="P868" t="str">
        <f t="shared" si="27"/>
        <v>Q2</v>
      </c>
      <c r="Q868" t="str" cm="1">
        <f t="array" ref="Q868">_xlfn.IFS(L868&lt;8,"Low Valuation",
     L868&lt;=15,"Fair Valuation",
     TRUE,"High Valuation")</f>
        <v>Fair Valuation</v>
      </c>
      <c r="R868" t="str" cm="1">
        <f t="array" ref="R868">_xlfn.IFS(G868&lt;100,"Small Cap",
     G868&lt;=1000,"Mid Cap",
     TRUE,"Large Cap")</f>
        <v>Large Cap</v>
      </c>
    </row>
    <row r="869" spans="1:18" x14ac:dyDescent="0.35">
      <c r="A869">
        <v>868</v>
      </c>
      <c r="B869" t="s">
        <v>598</v>
      </c>
      <c r="C869" t="s">
        <v>1800</v>
      </c>
      <c r="D869" t="s">
        <v>4168</v>
      </c>
      <c r="E869" t="s">
        <v>4177</v>
      </c>
      <c r="F869" t="s">
        <v>4181</v>
      </c>
      <c r="G869">
        <v>8700.8799999999992</v>
      </c>
      <c r="H869" s="3">
        <v>42876</v>
      </c>
      <c r="I869">
        <v>4678.4799999999996</v>
      </c>
      <c r="J869">
        <v>545.51</v>
      </c>
      <c r="K869">
        <v>0.1166</v>
      </c>
      <c r="L869">
        <v>15.95</v>
      </c>
      <c r="M869">
        <v>2.4700000000000002</v>
      </c>
      <c r="N869">
        <v>214.91</v>
      </c>
      <c r="O869">
        <f t="shared" si="26"/>
        <v>2017</v>
      </c>
      <c r="P869" t="str">
        <f t="shared" si="27"/>
        <v>Q2</v>
      </c>
      <c r="Q869" t="str" cm="1">
        <f t="array" ref="Q869">_xlfn.IFS(L869&lt;8,"Low Valuation",
     L869&lt;=15,"Fair Valuation",
     TRUE,"High Valuation")</f>
        <v>High Valuation</v>
      </c>
      <c r="R869" t="str" cm="1">
        <f t="array" ref="R869">_xlfn.IFS(G869&lt;100,"Small Cap",
     G869&lt;=1000,"Mid Cap",
     TRUE,"Large Cap")</f>
        <v>Large Cap</v>
      </c>
    </row>
    <row r="870" spans="1:18" x14ac:dyDescent="0.35">
      <c r="A870">
        <v>869</v>
      </c>
      <c r="B870" t="s">
        <v>458</v>
      </c>
      <c r="C870" t="s">
        <v>1801</v>
      </c>
      <c r="D870" t="s">
        <v>4165</v>
      </c>
      <c r="E870" t="s">
        <v>4174</v>
      </c>
      <c r="F870" t="s">
        <v>4181</v>
      </c>
      <c r="G870">
        <v>4776.88</v>
      </c>
      <c r="H870" s="3">
        <v>42877</v>
      </c>
      <c r="I870">
        <v>1373</v>
      </c>
      <c r="J870">
        <v>503.89</v>
      </c>
      <c r="K870">
        <v>0.36699999999999999</v>
      </c>
      <c r="L870">
        <v>9.48</v>
      </c>
      <c r="M870">
        <v>2.1</v>
      </c>
      <c r="N870">
        <v>100.31</v>
      </c>
      <c r="O870">
        <f t="shared" si="26"/>
        <v>2017</v>
      </c>
      <c r="P870" t="str">
        <f t="shared" si="27"/>
        <v>Q2</v>
      </c>
      <c r="Q870" t="str" cm="1">
        <f t="array" ref="Q870">_xlfn.IFS(L870&lt;8,"Low Valuation",
     L870&lt;=15,"Fair Valuation",
     TRUE,"High Valuation")</f>
        <v>Fair Valuation</v>
      </c>
      <c r="R870" t="str" cm="1">
        <f t="array" ref="R870">_xlfn.IFS(G870&lt;100,"Small Cap",
     G870&lt;=1000,"Mid Cap",
     TRUE,"Large Cap")</f>
        <v>Large Cap</v>
      </c>
    </row>
    <row r="871" spans="1:18" x14ac:dyDescent="0.35">
      <c r="A871">
        <v>870</v>
      </c>
      <c r="B871" t="s">
        <v>599</v>
      </c>
      <c r="C871" t="s">
        <v>1802</v>
      </c>
      <c r="D871" t="s">
        <v>4164</v>
      </c>
      <c r="E871" t="s">
        <v>4175</v>
      </c>
      <c r="F871" t="s">
        <v>4183</v>
      </c>
      <c r="G871">
        <v>5743.61</v>
      </c>
      <c r="H871" s="3">
        <v>42878</v>
      </c>
      <c r="I871">
        <v>2326.29</v>
      </c>
      <c r="J871">
        <v>649.73</v>
      </c>
      <c r="K871">
        <v>0.27929999999999999</v>
      </c>
      <c r="L871">
        <v>8.84</v>
      </c>
      <c r="M871">
        <v>1.88</v>
      </c>
      <c r="N871">
        <v>107.98</v>
      </c>
      <c r="O871">
        <f t="shared" si="26"/>
        <v>2017</v>
      </c>
      <c r="P871" t="str">
        <f t="shared" si="27"/>
        <v>Q2</v>
      </c>
      <c r="Q871" t="str" cm="1">
        <f t="array" ref="Q871">_xlfn.IFS(L871&lt;8,"Low Valuation",
     L871&lt;=15,"Fair Valuation",
     TRUE,"High Valuation")</f>
        <v>Fair Valuation</v>
      </c>
      <c r="R871" t="str" cm="1">
        <f t="array" ref="R871">_xlfn.IFS(G871&lt;100,"Small Cap",
     G871&lt;=1000,"Mid Cap",
     TRUE,"Large Cap")</f>
        <v>Large Cap</v>
      </c>
    </row>
    <row r="872" spans="1:18" x14ac:dyDescent="0.35">
      <c r="A872">
        <v>871</v>
      </c>
      <c r="B872" t="s">
        <v>41</v>
      </c>
      <c r="C872" t="s">
        <v>1803</v>
      </c>
      <c r="D872" t="s">
        <v>4169</v>
      </c>
      <c r="E872" t="s">
        <v>4178</v>
      </c>
      <c r="F872" t="s">
        <v>4181</v>
      </c>
      <c r="G872">
        <v>2512.1</v>
      </c>
      <c r="H872" s="3">
        <v>42879</v>
      </c>
      <c r="I872">
        <v>785.99</v>
      </c>
      <c r="J872">
        <v>210.57</v>
      </c>
      <c r="K872">
        <v>0.26790000000000003</v>
      </c>
      <c r="L872">
        <v>11.93</v>
      </c>
      <c r="M872">
        <v>2.17</v>
      </c>
      <c r="N872">
        <v>54.51</v>
      </c>
      <c r="O872">
        <f t="shared" si="26"/>
        <v>2017</v>
      </c>
      <c r="P872" t="str">
        <f t="shared" si="27"/>
        <v>Q2</v>
      </c>
      <c r="Q872" t="str" cm="1">
        <f t="array" ref="Q872">_xlfn.IFS(L872&lt;8,"Low Valuation",
     L872&lt;=15,"Fair Valuation",
     TRUE,"High Valuation")</f>
        <v>Fair Valuation</v>
      </c>
      <c r="R872" t="str" cm="1">
        <f t="array" ref="R872">_xlfn.IFS(G872&lt;100,"Small Cap",
     G872&lt;=1000,"Mid Cap",
     TRUE,"Large Cap")</f>
        <v>Large Cap</v>
      </c>
    </row>
    <row r="873" spans="1:18" x14ac:dyDescent="0.35">
      <c r="A873">
        <v>872</v>
      </c>
      <c r="B873" t="s">
        <v>540</v>
      </c>
      <c r="C873" t="s">
        <v>1804</v>
      </c>
      <c r="D873" t="s">
        <v>4168</v>
      </c>
      <c r="E873" t="s">
        <v>4173</v>
      </c>
      <c r="F873" t="s">
        <v>4183</v>
      </c>
      <c r="G873">
        <v>8814.1</v>
      </c>
      <c r="H873" s="3">
        <v>42880</v>
      </c>
      <c r="I873">
        <v>2433.27</v>
      </c>
      <c r="J873">
        <v>816.12</v>
      </c>
      <c r="K873">
        <v>0.33539999999999998</v>
      </c>
      <c r="L873">
        <v>10.8</v>
      </c>
      <c r="M873">
        <v>1.1200000000000001</v>
      </c>
      <c r="N873">
        <v>98.72</v>
      </c>
      <c r="O873">
        <f t="shared" si="26"/>
        <v>2017</v>
      </c>
      <c r="P873" t="str">
        <f t="shared" si="27"/>
        <v>Q2</v>
      </c>
      <c r="Q873" t="str" cm="1">
        <f t="array" ref="Q873">_xlfn.IFS(L873&lt;8,"Low Valuation",
     L873&lt;=15,"Fair Valuation",
     TRUE,"High Valuation")</f>
        <v>Fair Valuation</v>
      </c>
      <c r="R873" t="str" cm="1">
        <f t="array" ref="R873">_xlfn.IFS(G873&lt;100,"Small Cap",
     G873&lt;=1000,"Mid Cap",
     TRUE,"Large Cap")</f>
        <v>Large Cap</v>
      </c>
    </row>
    <row r="874" spans="1:18" x14ac:dyDescent="0.35">
      <c r="A874">
        <v>873</v>
      </c>
      <c r="B874" t="s">
        <v>207</v>
      </c>
      <c r="C874" t="s">
        <v>1805</v>
      </c>
      <c r="D874" t="s">
        <v>4170</v>
      </c>
      <c r="E874" t="s">
        <v>4176</v>
      </c>
      <c r="F874" t="s">
        <v>4183</v>
      </c>
      <c r="G874">
        <v>10644.4</v>
      </c>
      <c r="H874" s="3">
        <v>42881</v>
      </c>
      <c r="I874">
        <v>3946.77</v>
      </c>
      <c r="J874">
        <v>890</v>
      </c>
      <c r="K874">
        <v>0.22550000000000001</v>
      </c>
      <c r="L874">
        <v>11.96</v>
      </c>
      <c r="M874">
        <v>1.65</v>
      </c>
      <c r="N874">
        <v>175.63</v>
      </c>
      <c r="O874">
        <f t="shared" si="26"/>
        <v>2017</v>
      </c>
      <c r="P874" t="str">
        <f t="shared" si="27"/>
        <v>Q2</v>
      </c>
      <c r="Q874" t="str" cm="1">
        <f t="array" ref="Q874">_xlfn.IFS(L874&lt;8,"Low Valuation",
     L874&lt;=15,"Fair Valuation",
     TRUE,"High Valuation")</f>
        <v>Fair Valuation</v>
      </c>
      <c r="R874" t="str" cm="1">
        <f t="array" ref="R874">_xlfn.IFS(G874&lt;100,"Small Cap",
     G874&lt;=1000,"Mid Cap",
     TRUE,"Large Cap")</f>
        <v>Large Cap</v>
      </c>
    </row>
    <row r="875" spans="1:18" x14ac:dyDescent="0.35">
      <c r="A875">
        <v>874</v>
      </c>
      <c r="B875" t="s">
        <v>139</v>
      </c>
      <c r="C875" t="s">
        <v>1696</v>
      </c>
      <c r="D875" t="s">
        <v>4169</v>
      </c>
      <c r="E875" t="s">
        <v>4172</v>
      </c>
      <c r="F875" t="s">
        <v>4183</v>
      </c>
      <c r="G875">
        <v>12251.14</v>
      </c>
      <c r="H875" s="3">
        <v>42882</v>
      </c>
      <c r="I875">
        <v>4107.3500000000004</v>
      </c>
      <c r="J875">
        <v>1127.06</v>
      </c>
      <c r="K875">
        <v>0.27439999999999998</v>
      </c>
      <c r="L875">
        <v>10.87</v>
      </c>
      <c r="M875">
        <v>0.82000000000000006</v>
      </c>
      <c r="N875">
        <v>100.46</v>
      </c>
      <c r="O875">
        <f t="shared" si="26"/>
        <v>2017</v>
      </c>
      <c r="P875" t="str">
        <f t="shared" si="27"/>
        <v>Q2</v>
      </c>
      <c r="Q875" t="str" cm="1">
        <f t="array" ref="Q875">_xlfn.IFS(L875&lt;8,"Low Valuation",
     L875&lt;=15,"Fair Valuation",
     TRUE,"High Valuation")</f>
        <v>Fair Valuation</v>
      </c>
      <c r="R875" t="str" cm="1">
        <f t="array" ref="R875">_xlfn.IFS(G875&lt;100,"Small Cap",
     G875&lt;=1000,"Mid Cap",
     TRUE,"Large Cap")</f>
        <v>Large Cap</v>
      </c>
    </row>
    <row r="876" spans="1:18" x14ac:dyDescent="0.35">
      <c r="A876">
        <v>875</v>
      </c>
      <c r="B876" t="s">
        <v>227</v>
      </c>
      <c r="C876" t="s">
        <v>1806</v>
      </c>
      <c r="D876" t="s">
        <v>4170</v>
      </c>
      <c r="E876" t="s">
        <v>4175</v>
      </c>
      <c r="F876" t="s">
        <v>4180</v>
      </c>
      <c r="G876">
        <v>9393.57</v>
      </c>
      <c r="H876" s="3">
        <v>42883</v>
      </c>
      <c r="I876">
        <v>3525.45</v>
      </c>
      <c r="J876">
        <v>1286.79</v>
      </c>
      <c r="K876">
        <v>0.36499999999999999</v>
      </c>
      <c r="L876">
        <v>7.3</v>
      </c>
      <c r="M876">
        <v>1.43</v>
      </c>
      <c r="N876">
        <v>134.33000000000001</v>
      </c>
      <c r="O876">
        <f t="shared" si="26"/>
        <v>2017</v>
      </c>
      <c r="P876" t="str">
        <f t="shared" si="27"/>
        <v>Q2</v>
      </c>
      <c r="Q876" t="str" cm="1">
        <f t="array" ref="Q876">_xlfn.IFS(L876&lt;8,"Low Valuation",
     L876&lt;=15,"Fair Valuation",
     TRUE,"High Valuation")</f>
        <v>Low Valuation</v>
      </c>
      <c r="R876" t="str" cm="1">
        <f t="array" ref="R876">_xlfn.IFS(G876&lt;100,"Small Cap",
     G876&lt;=1000,"Mid Cap",
     TRUE,"Large Cap")</f>
        <v>Large Cap</v>
      </c>
    </row>
    <row r="877" spans="1:18" x14ac:dyDescent="0.35">
      <c r="A877">
        <v>876</v>
      </c>
      <c r="B877" t="s">
        <v>600</v>
      </c>
      <c r="C877" t="s">
        <v>1807</v>
      </c>
      <c r="D877" t="s">
        <v>4167</v>
      </c>
      <c r="E877" t="s">
        <v>4177</v>
      </c>
      <c r="F877" t="s">
        <v>4182</v>
      </c>
      <c r="G877">
        <v>15779.08</v>
      </c>
      <c r="H877" s="3">
        <v>42884</v>
      </c>
      <c r="I877">
        <v>4675.95</v>
      </c>
      <c r="J877">
        <v>1258.3</v>
      </c>
      <c r="K877">
        <v>0.26910000000000001</v>
      </c>
      <c r="L877">
        <v>12.54</v>
      </c>
      <c r="M877">
        <v>0.63</v>
      </c>
      <c r="N877">
        <v>99.41</v>
      </c>
      <c r="O877">
        <f t="shared" si="26"/>
        <v>2017</v>
      </c>
      <c r="P877" t="str">
        <f t="shared" si="27"/>
        <v>Q2</v>
      </c>
      <c r="Q877" t="str" cm="1">
        <f t="array" ref="Q877">_xlfn.IFS(L877&lt;8,"Low Valuation",
     L877&lt;=15,"Fair Valuation",
     TRUE,"High Valuation")</f>
        <v>Fair Valuation</v>
      </c>
      <c r="R877" t="str" cm="1">
        <f t="array" ref="R877">_xlfn.IFS(G877&lt;100,"Small Cap",
     G877&lt;=1000,"Mid Cap",
     TRUE,"Large Cap")</f>
        <v>Large Cap</v>
      </c>
    </row>
    <row r="878" spans="1:18" x14ac:dyDescent="0.35">
      <c r="A878">
        <v>877</v>
      </c>
      <c r="B878" t="s">
        <v>601</v>
      </c>
      <c r="C878" t="s">
        <v>1363</v>
      </c>
      <c r="D878" t="s">
        <v>4164</v>
      </c>
      <c r="E878" t="s">
        <v>4174</v>
      </c>
      <c r="F878" t="s">
        <v>4181</v>
      </c>
      <c r="G878">
        <v>6209.55</v>
      </c>
      <c r="H878" s="3">
        <v>42885</v>
      </c>
      <c r="I878">
        <v>2699.74</v>
      </c>
      <c r="J878">
        <v>800.2</v>
      </c>
      <c r="K878">
        <v>0.2964</v>
      </c>
      <c r="L878">
        <v>7.76</v>
      </c>
      <c r="M878">
        <v>2.41</v>
      </c>
      <c r="N878">
        <v>149.65</v>
      </c>
      <c r="O878">
        <f t="shared" si="26"/>
        <v>2017</v>
      </c>
      <c r="P878" t="str">
        <f t="shared" si="27"/>
        <v>Q2</v>
      </c>
      <c r="Q878" t="str" cm="1">
        <f t="array" ref="Q878">_xlfn.IFS(L878&lt;8,"Low Valuation",
     L878&lt;=15,"Fair Valuation",
     TRUE,"High Valuation")</f>
        <v>Low Valuation</v>
      </c>
      <c r="R878" t="str" cm="1">
        <f t="array" ref="R878">_xlfn.IFS(G878&lt;100,"Small Cap",
     G878&lt;=1000,"Mid Cap",
     TRUE,"Large Cap")</f>
        <v>Large Cap</v>
      </c>
    </row>
    <row r="879" spans="1:18" x14ac:dyDescent="0.35">
      <c r="A879">
        <v>878</v>
      </c>
      <c r="B879" t="s">
        <v>23</v>
      </c>
      <c r="C879" t="s">
        <v>1808</v>
      </c>
      <c r="D879" t="s">
        <v>4169</v>
      </c>
      <c r="E879" t="s">
        <v>4177</v>
      </c>
      <c r="F879" t="s">
        <v>4183</v>
      </c>
      <c r="G879">
        <v>2866.24</v>
      </c>
      <c r="H879" s="3">
        <v>42886</v>
      </c>
      <c r="I879">
        <v>1020.95</v>
      </c>
      <c r="J879">
        <v>308.52999999999997</v>
      </c>
      <c r="K879">
        <v>0.30220000000000002</v>
      </c>
      <c r="L879">
        <v>9.2899999999999991</v>
      </c>
      <c r="M879">
        <v>0.72</v>
      </c>
      <c r="N879">
        <v>20.64</v>
      </c>
      <c r="O879">
        <f t="shared" si="26"/>
        <v>2017</v>
      </c>
      <c r="P879" t="str">
        <f t="shared" si="27"/>
        <v>Q2</v>
      </c>
      <c r="Q879" t="str" cm="1">
        <f t="array" ref="Q879">_xlfn.IFS(L879&lt;8,"Low Valuation",
     L879&lt;=15,"Fair Valuation",
     TRUE,"High Valuation")</f>
        <v>Fair Valuation</v>
      </c>
      <c r="R879" t="str" cm="1">
        <f t="array" ref="R879">_xlfn.IFS(G879&lt;100,"Small Cap",
     G879&lt;=1000,"Mid Cap",
     TRUE,"Large Cap")</f>
        <v>Large Cap</v>
      </c>
    </row>
    <row r="880" spans="1:18" x14ac:dyDescent="0.35">
      <c r="A880">
        <v>879</v>
      </c>
      <c r="B880" t="s">
        <v>239</v>
      </c>
      <c r="C880" t="s">
        <v>1809</v>
      </c>
      <c r="D880" t="s">
        <v>4171</v>
      </c>
      <c r="E880" t="s">
        <v>4175</v>
      </c>
      <c r="F880" t="s">
        <v>4182</v>
      </c>
      <c r="G880">
        <v>3109.92</v>
      </c>
      <c r="H880" s="3">
        <v>42887</v>
      </c>
      <c r="I880">
        <v>1341.46</v>
      </c>
      <c r="J880">
        <v>268.56</v>
      </c>
      <c r="K880">
        <v>0.20019999999999999</v>
      </c>
      <c r="L880">
        <v>11.58</v>
      </c>
      <c r="M880">
        <v>0.97</v>
      </c>
      <c r="N880">
        <v>30.17</v>
      </c>
      <c r="O880">
        <f t="shared" si="26"/>
        <v>2017</v>
      </c>
      <c r="P880" t="str">
        <f t="shared" si="27"/>
        <v>Q2</v>
      </c>
      <c r="Q880" t="str" cm="1">
        <f t="array" ref="Q880">_xlfn.IFS(L880&lt;8,"Low Valuation",
     L880&lt;=15,"Fair Valuation",
     TRUE,"High Valuation")</f>
        <v>Fair Valuation</v>
      </c>
      <c r="R880" t="str" cm="1">
        <f t="array" ref="R880">_xlfn.IFS(G880&lt;100,"Small Cap",
     G880&lt;=1000,"Mid Cap",
     TRUE,"Large Cap")</f>
        <v>Large Cap</v>
      </c>
    </row>
    <row r="881" spans="1:18" x14ac:dyDescent="0.35">
      <c r="A881">
        <v>880</v>
      </c>
      <c r="B881" t="s">
        <v>597</v>
      </c>
      <c r="C881" t="s">
        <v>1101</v>
      </c>
      <c r="D881" t="s">
        <v>4165</v>
      </c>
      <c r="E881" t="s">
        <v>4172</v>
      </c>
      <c r="F881" t="s">
        <v>4180</v>
      </c>
      <c r="G881">
        <v>19353.52</v>
      </c>
      <c r="H881" s="3">
        <v>42888</v>
      </c>
      <c r="I881">
        <v>3651.14</v>
      </c>
      <c r="J881">
        <v>1249.42</v>
      </c>
      <c r="K881">
        <v>0.3422</v>
      </c>
      <c r="L881">
        <v>15.49</v>
      </c>
      <c r="M881">
        <v>1.93</v>
      </c>
      <c r="N881">
        <v>373.52</v>
      </c>
      <c r="O881">
        <f t="shared" si="26"/>
        <v>2017</v>
      </c>
      <c r="P881" t="str">
        <f t="shared" si="27"/>
        <v>Q2</v>
      </c>
      <c r="Q881" t="str" cm="1">
        <f t="array" ref="Q881">_xlfn.IFS(L881&lt;8,"Low Valuation",
     L881&lt;=15,"Fair Valuation",
     TRUE,"High Valuation")</f>
        <v>High Valuation</v>
      </c>
      <c r="R881" t="str" cm="1">
        <f t="array" ref="R881">_xlfn.IFS(G881&lt;100,"Small Cap",
     G881&lt;=1000,"Mid Cap",
     TRUE,"Large Cap")</f>
        <v>Large Cap</v>
      </c>
    </row>
    <row r="882" spans="1:18" x14ac:dyDescent="0.35">
      <c r="A882">
        <v>881</v>
      </c>
      <c r="B882" t="s">
        <v>371</v>
      </c>
      <c r="C882" t="s">
        <v>1810</v>
      </c>
      <c r="D882" t="s">
        <v>4165</v>
      </c>
      <c r="E882" t="s">
        <v>4179</v>
      </c>
      <c r="F882" t="s">
        <v>4183</v>
      </c>
      <c r="G882">
        <v>1650.96</v>
      </c>
      <c r="H882" s="3">
        <v>42889</v>
      </c>
      <c r="I882">
        <v>1384.73</v>
      </c>
      <c r="J882">
        <v>225.85</v>
      </c>
      <c r="K882">
        <v>0.16309999999999999</v>
      </c>
      <c r="L882">
        <v>7.31</v>
      </c>
      <c r="M882">
        <v>1.29</v>
      </c>
      <c r="N882">
        <v>21.3</v>
      </c>
      <c r="O882">
        <f t="shared" si="26"/>
        <v>2017</v>
      </c>
      <c r="P882" t="str">
        <f t="shared" si="27"/>
        <v>Q2</v>
      </c>
      <c r="Q882" t="str" cm="1">
        <f t="array" ref="Q882">_xlfn.IFS(L882&lt;8,"Low Valuation",
     L882&lt;=15,"Fair Valuation",
     TRUE,"High Valuation")</f>
        <v>Low Valuation</v>
      </c>
      <c r="R882" t="str" cm="1">
        <f t="array" ref="R882">_xlfn.IFS(G882&lt;100,"Small Cap",
     G882&lt;=1000,"Mid Cap",
     TRUE,"Large Cap")</f>
        <v>Large Cap</v>
      </c>
    </row>
    <row r="883" spans="1:18" x14ac:dyDescent="0.35">
      <c r="A883">
        <v>882</v>
      </c>
      <c r="B883" t="s">
        <v>193</v>
      </c>
      <c r="C883" t="s">
        <v>1811</v>
      </c>
      <c r="D883" t="s">
        <v>4170</v>
      </c>
      <c r="E883" t="s">
        <v>4175</v>
      </c>
      <c r="F883" t="s">
        <v>4181</v>
      </c>
      <c r="G883">
        <v>2487.33</v>
      </c>
      <c r="H883" s="3">
        <v>42890</v>
      </c>
      <c r="I883">
        <v>481.97</v>
      </c>
      <c r="J883">
        <v>142.94999999999999</v>
      </c>
      <c r="K883">
        <v>0.29659999999999997</v>
      </c>
      <c r="L883">
        <v>17.399999999999999</v>
      </c>
      <c r="M883">
        <v>2.0099999999999998</v>
      </c>
      <c r="N883">
        <v>50</v>
      </c>
      <c r="O883">
        <f t="shared" si="26"/>
        <v>2017</v>
      </c>
      <c r="P883" t="str">
        <f t="shared" si="27"/>
        <v>Q2</v>
      </c>
      <c r="Q883" t="str" cm="1">
        <f t="array" ref="Q883">_xlfn.IFS(L883&lt;8,"Low Valuation",
     L883&lt;=15,"Fair Valuation",
     TRUE,"High Valuation")</f>
        <v>High Valuation</v>
      </c>
      <c r="R883" t="str" cm="1">
        <f t="array" ref="R883">_xlfn.IFS(G883&lt;100,"Small Cap",
     G883&lt;=1000,"Mid Cap",
     TRUE,"Large Cap")</f>
        <v>Large Cap</v>
      </c>
    </row>
    <row r="884" spans="1:18" x14ac:dyDescent="0.35">
      <c r="A884">
        <v>883</v>
      </c>
      <c r="B884" t="s">
        <v>576</v>
      </c>
      <c r="C884" t="s">
        <v>1812</v>
      </c>
      <c r="D884" t="s">
        <v>4170</v>
      </c>
      <c r="E884" t="s">
        <v>4176</v>
      </c>
      <c r="F884" t="s">
        <v>4180</v>
      </c>
      <c r="G884">
        <v>668.33</v>
      </c>
      <c r="H884" s="3">
        <v>42891</v>
      </c>
      <c r="I884">
        <v>628.61</v>
      </c>
      <c r="J884">
        <v>66.7</v>
      </c>
      <c r="K884">
        <v>0.1061</v>
      </c>
      <c r="L884">
        <v>10.02</v>
      </c>
      <c r="M884">
        <v>2.4900000000000002</v>
      </c>
      <c r="N884">
        <v>16.64</v>
      </c>
      <c r="O884">
        <f t="shared" si="26"/>
        <v>2017</v>
      </c>
      <c r="P884" t="str">
        <f t="shared" si="27"/>
        <v>Q2</v>
      </c>
      <c r="Q884" t="str" cm="1">
        <f t="array" ref="Q884">_xlfn.IFS(L884&lt;8,"Low Valuation",
     L884&lt;=15,"Fair Valuation",
     TRUE,"High Valuation")</f>
        <v>Fair Valuation</v>
      </c>
      <c r="R884" t="str" cm="1">
        <f t="array" ref="R884">_xlfn.IFS(G884&lt;100,"Small Cap",
     G884&lt;=1000,"Mid Cap",
     TRUE,"Large Cap")</f>
        <v>Mid Cap</v>
      </c>
    </row>
    <row r="885" spans="1:18" x14ac:dyDescent="0.35">
      <c r="A885">
        <v>884</v>
      </c>
      <c r="B885" t="s">
        <v>602</v>
      </c>
      <c r="C885" t="s">
        <v>1813</v>
      </c>
      <c r="D885" t="s">
        <v>4171</v>
      </c>
      <c r="E885" t="s">
        <v>4179</v>
      </c>
      <c r="F885" t="s">
        <v>4183</v>
      </c>
      <c r="G885">
        <v>7498.56</v>
      </c>
      <c r="H885" s="3">
        <v>42892</v>
      </c>
      <c r="I885">
        <v>1598.52</v>
      </c>
      <c r="J885">
        <v>513.6</v>
      </c>
      <c r="K885">
        <v>0.32129999999999997</v>
      </c>
      <c r="L885">
        <v>14.6</v>
      </c>
      <c r="M885">
        <v>1.65</v>
      </c>
      <c r="N885">
        <v>123.73</v>
      </c>
      <c r="O885">
        <f t="shared" si="26"/>
        <v>2017</v>
      </c>
      <c r="P885" t="str">
        <f t="shared" si="27"/>
        <v>Q2</v>
      </c>
      <c r="Q885" t="str" cm="1">
        <f t="array" ref="Q885">_xlfn.IFS(L885&lt;8,"Low Valuation",
     L885&lt;=15,"Fair Valuation",
     TRUE,"High Valuation")</f>
        <v>Fair Valuation</v>
      </c>
      <c r="R885" t="str" cm="1">
        <f t="array" ref="R885">_xlfn.IFS(G885&lt;100,"Small Cap",
     G885&lt;=1000,"Mid Cap",
     TRUE,"Large Cap")</f>
        <v>Large Cap</v>
      </c>
    </row>
    <row r="886" spans="1:18" x14ac:dyDescent="0.35">
      <c r="A886">
        <v>885</v>
      </c>
      <c r="B886" t="s">
        <v>512</v>
      </c>
      <c r="C886" t="s">
        <v>1814</v>
      </c>
      <c r="D886" t="s">
        <v>4168</v>
      </c>
      <c r="E886" t="s">
        <v>4175</v>
      </c>
      <c r="F886" t="s">
        <v>4183</v>
      </c>
      <c r="G886">
        <v>5396.38</v>
      </c>
      <c r="H886" s="3">
        <v>42893</v>
      </c>
      <c r="I886">
        <v>1869.85</v>
      </c>
      <c r="J886">
        <v>303.85000000000002</v>
      </c>
      <c r="K886">
        <v>0.16250000000000001</v>
      </c>
      <c r="L886">
        <v>17.760000000000002</v>
      </c>
      <c r="M886">
        <v>0.63</v>
      </c>
      <c r="N886">
        <v>34</v>
      </c>
      <c r="O886">
        <f t="shared" si="26"/>
        <v>2017</v>
      </c>
      <c r="P886" t="str">
        <f t="shared" si="27"/>
        <v>Q2</v>
      </c>
      <c r="Q886" t="str" cm="1">
        <f t="array" ref="Q886">_xlfn.IFS(L886&lt;8,"Low Valuation",
     L886&lt;=15,"Fair Valuation",
     TRUE,"High Valuation")</f>
        <v>High Valuation</v>
      </c>
      <c r="R886" t="str" cm="1">
        <f t="array" ref="R886">_xlfn.IFS(G886&lt;100,"Small Cap",
     G886&lt;=1000,"Mid Cap",
     TRUE,"Large Cap")</f>
        <v>Large Cap</v>
      </c>
    </row>
    <row r="887" spans="1:18" x14ac:dyDescent="0.35">
      <c r="A887">
        <v>886</v>
      </c>
      <c r="B887" t="s">
        <v>72</v>
      </c>
      <c r="C887" t="s">
        <v>1815</v>
      </c>
      <c r="D887" t="s">
        <v>4171</v>
      </c>
      <c r="E887" t="s">
        <v>4177</v>
      </c>
      <c r="F887" t="s">
        <v>4183</v>
      </c>
      <c r="G887">
        <v>3973.17</v>
      </c>
      <c r="H887" s="3">
        <v>42894</v>
      </c>
      <c r="I887">
        <v>1219.33</v>
      </c>
      <c r="J887">
        <v>234.96</v>
      </c>
      <c r="K887">
        <v>0.19270000000000001</v>
      </c>
      <c r="L887">
        <v>16.91</v>
      </c>
      <c r="M887">
        <v>1.93</v>
      </c>
      <c r="N887">
        <v>76.680000000000007</v>
      </c>
      <c r="O887">
        <f t="shared" si="26"/>
        <v>2017</v>
      </c>
      <c r="P887" t="str">
        <f t="shared" si="27"/>
        <v>Q2</v>
      </c>
      <c r="Q887" t="str" cm="1">
        <f t="array" ref="Q887">_xlfn.IFS(L887&lt;8,"Low Valuation",
     L887&lt;=15,"Fair Valuation",
     TRUE,"High Valuation")</f>
        <v>High Valuation</v>
      </c>
      <c r="R887" t="str" cm="1">
        <f t="array" ref="R887">_xlfn.IFS(G887&lt;100,"Small Cap",
     G887&lt;=1000,"Mid Cap",
     TRUE,"Large Cap")</f>
        <v>Large Cap</v>
      </c>
    </row>
    <row r="888" spans="1:18" x14ac:dyDescent="0.35">
      <c r="A888">
        <v>887</v>
      </c>
      <c r="B888" t="s">
        <v>136</v>
      </c>
      <c r="C888" t="s">
        <v>1303</v>
      </c>
      <c r="D888" t="s">
        <v>4168</v>
      </c>
      <c r="E888" t="s">
        <v>4173</v>
      </c>
      <c r="F888" t="s">
        <v>4180</v>
      </c>
      <c r="G888">
        <v>3375.64</v>
      </c>
      <c r="H888" s="3">
        <v>42895</v>
      </c>
      <c r="I888">
        <v>1363.59</v>
      </c>
      <c r="J888">
        <v>203.72</v>
      </c>
      <c r="K888">
        <v>0.14940000000000001</v>
      </c>
      <c r="L888">
        <v>16.57</v>
      </c>
      <c r="M888">
        <v>2.09</v>
      </c>
      <c r="N888">
        <v>70.55</v>
      </c>
      <c r="O888">
        <f t="shared" si="26"/>
        <v>2017</v>
      </c>
      <c r="P888" t="str">
        <f t="shared" si="27"/>
        <v>Q2</v>
      </c>
      <c r="Q888" t="str" cm="1">
        <f t="array" ref="Q888">_xlfn.IFS(L888&lt;8,"Low Valuation",
     L888&lt;=15,"Fair Valuation",
     TRUE,"High Valuation")</f>
        <v>High Valuation</v>
      </c>
      <c r="R888" t="str" cm="1">
        <f t="array" ref="R888">_xlfn.IFS(G888&lt;100,"Small Cap",
     G888&lt;=1000,"Mid Cap",
     TRUE,"Large Cap")</f>
        <v>Large Cap</v>
      </c>
    </row>
    <row r="889" spans="1:18" x14ac:dyDescent="0.35">
      <c r="A889">
        <v>888</v>
      </c>
      <c r="B889" t="s">
        <v>379</v>
      </c>
      <c r="C889" t="s">
        <v>1816</v>
      </c>
      <c r="D889" t="s">
        <v>4165</v>
      </c>
      <c r="E889" t="s">
        <v>4179</v>
      </c>
      <c r="F889" t="s">
        <v>4183</v>
      </c>
      <c r="G889">
        <v>1140.4000000000001</v>
      </c>
      <c r="H889" s="3">
        <v>42896</v>
      </c>
      <c r="I889">
        <v>240.02</v>
      </c>
      <c r="J889">
        <v>87.32</v>
      </c>
      <c r="K889">
        <v>0.36380000000000001</v>
      </c>
      <c r="L889">
        <v>13.06</v>
      </c>
      <c r="M889">
        <v>1.42</v>
      </c>
      <c r="N889">
        <v>16.190000000000001</v>
      </c>
      <c r="O889">
        <f t="shared" si="26"/>
        <v>2017</v>
      </c>
      <c r="P889" t="str">
        <f t="shared" si="27"/>
        <v>Q2</v>
      </c>
      <c r="Q889" t="str" cm="1">
        <f t="array" ref="Q889">_xlfn.IFS(L889&lt;8,"Low Valuation",
     L889&lt;=15,"Fair Valuation",
     TRUE,"High Valuation")</f>
        <v>Fair Valuation</v>
      </c>
      <c r="R889" t="str" cm="1">
        <f t="array" ref="R889">_xlfn.IFS(G889&lt;100,"Small Cap",
     G889&lt;=1000,"Mid Cap",
     TRUE,"Large Cap")</f>
        <v>Large Cap</v>
      </c>
    </row>
    <row r="890" spans="1:18" x14ac:dyDescent="0.35">
      <c r="A890">
        <v>889</v>
      </c>
      <c r="B890" t="s">
        <v>251</v>
      </c>
      <c r="C890" t="s">
        <v>1817</v>
      </c>
      <c r="D890" t="s">
        <v>4169</v>
      </c>
      <c r="E890" t="s">
        <v>4177</v>
      </c>
      <c r="F890" t="s">
        <v>4183</v>
      </c>
      <c r="G890">
        <v>3769.96</v>
      </c>
      <c r="H890" s="3">
        <v>42897</v>
      </c>
      <c r="I890">
        <v>3385.57</v>
      </c>
      <c r="J890">
        <v>378.51</v>
      </c>
      <c r="K890">
        <v>0.1118</v>
      </c>
      <c r="L890">
        <v>9.9600000000000009</v>
      </c>
      <c r="M890">
        <v>0.67999999999999994</v>
      </c>
      <c r="N890">
        <v>25.64</v>
      </c>
      <c r="O890">
        <f t="shared" si="26"/>
        <v>2017</v>
      </c>
      <c r="P890" t="str">
        <f t="shared" si="27"/>
        <v>Q2</v>
      </c>
      <c r="Q890" t="str" cm="1">
        <f t="array" ref="Q890">_xlfn.IFS(L890&lt;8,"Low Valuation",
     L890&lt;=15,"Fair Valuation",
     TRUE,"High Valuation")</f>
        <v>Fair Valuation</v>
      </c>
      <c r="R890" t="str" cm="1">
        <f t="array" ref="R890">_xlfn.IFS(G890&lt;100,"Small Cap",
     G890&lt;=1000,"Mid Cap",
     TRUE,"Large Cap")</f>
        <v>Large Cap</v>
      </c>
    </row>
    <row r="891" spans="1:18" x14ac:dyDescent="0.35">
      <c r="A891">
        <v>890</v>
      </c>
      <c r="B891" t="s">
        <v>257</v>
      </c>
      <c r="C891" t="s">
        <v>1818</v>
      </c>
      <c r="D891" t="s">
        <v>4166</v>
      </c>
      <c r="E891" t="s">
        <v>4177</v>
      </c>
      <c r="F891" t="s">
        <v>4180</v>
      </c>
      <c r="G891">
        <v>8852.68</v>
      </c>
      <c r="H891" s="3">
        <v>42898</v>
      </c>
      <c r="I891">
        <v>3434.01</v>
      </c>
      <c r="J891">
        <v>753.42</v>
      </c>
      <c r="K891">
        <v>0.21940000000000001</v>
      </c>
      <c r="L891">
        <v>11.75</v>
      </c>
      <c r="M891">
        <v>1.08</v>
      </c>
      <c r="N891">
        <v>95.61</v>
      </c>
      <c r="O891">
        <f t="shared" si="26"/>
        <v>2017</v>
      </c>
      <c r="P891" t="str">
        <f t="shared" si="27"/>
        <v>Q2</v>
      </c>
      <c r="Q891" t="str" cm="1">
        <f t="array" ref="Q891">_xlfn.IFS(L891&lt;8,"Low Valuation",
     L891&lt;=15,"Fair Valuation",
     TRUE,"High Valuation")</f>
        <v>Fair Valuation</v>
      </c>
      <c r="R891" t="str" cm="1">
        <f t="array" ref="R891">_xlfn.IFS(G891&lt;100,"Small Cap",
     G891&lt;=1000,"Mid Cap",
     TRUE,"Large Cap")</f>
        <v>Large Cap</v>
      </c>
    </row>
    <row r="892" spans="1:18" x14ac:dyDescent="0.35">
      <c r="A892">
        <v>891</v>
      </c>
      <c r="B892" t="s">
        <v>165</v>
      </c>
      <c r="C892" t="s">
        <v>1819</v>
      </c>
      <c r="D892" t="s">
        <v>4167</v>
      </c>
      <c r="E892" t="s">
        <v>4175</v>
      </c>
      <c r="F892" t="s">
        <v>4181</v>
      </c>
      <c r="G892">
        <v>4221.47</v>
      </c>
      <c r="H892" s="3">
        <v>42899</v>
      </c>
      <c r="I892">
        <v>3952.06</v>
      </c>
      <c r="J892">
        <v>450.53</v>
      </c>
      <c r="K892">
        <v>0.114</v>
      </c>
      <c r="L892">
        <v>9.3699999999999992</v>
      </c>
      <c r="M892">
        <v>1.68</v>
      </c>
      <c r="N892">
        <v>70.92</v>
      </c>
      <c r="O892">
        <f t="shared" si="26"/>
        <v>2017</v>
      </c>
      <c r="P892" t="str">
        <f t="shared" si="27"/>
        <v>Q2</v>
      </c>
      <c r="Q892" t="str" cm="1">
        <f t="array" ref="Q892">_xlfn.IFS(L892&lt;8,"Low Valuation",
     L892&lt;=15,"Fair Valuation",
     TRUE,"High Valuation")</f>
        <v>Fair Valuation</v>
      </c>
      <c r="R892" t="str" cm="1">
        <f t="array" ref="R892">_xlfn.IFS(G892&lt;100,"Small Cap",
     G892&lt;=1000,"Mid Cap",
     TRUE,"Large Cap")</f>
        <v>Large Cap</v>
      </c>
    </row>
    <row r="893" spans="1:18" x14ac:dyDescent="0.35">
      <c r="A893">
        <v>892</v>
      </c>
      <c r="B893" t="s">
        <v>231</v>
      </c>
      <c r="C893" t="s">
        <v>1820</v>
      </c>
      <c r="D893" t="s">
        <v>4169</v>
      </c>
      <c r="E893" t="s">
        <v>4175</v>
      </c>
      <c r="F893" t="s">
        <v>4182</v>
      </c>
      <c r="G893">
        <v>16411.09</v>
      </c>
      <c r="H893" s="3">
        <v>42900</v>
      </c>
      <c r="I893">
        <v>3961.16</v>
      </c>
      <c r="J893">
        <v>1111.1099999999999</v>
      </c>
      <c r="K893">
        <v>0.28050000000000003</v>
      </c>
      <c r="L893">
        <v>14.77</v>
      </c>
      <c r="M893">
        <v>0.54999999999999993</v>
      </c>
      <c r="N893">
        <v>90.26</v>
      </c>
      <c r="O893">
        <f t="shared" si="26"/>
        <v>2017</v>
      </c>
      <c r="P893" t="str">
        <f t="shared" si="27"/>
        <v>Q2</v>
      </c>
      <c r="Q893" t="str" cm="1">
        <f t="array" ref="Q893">_xlfn.IFS(L893&lt;8,"Low Valuation",
     L893&lt;=15,"Fair Valuation",
     TRUE,"High Valuation")</f>
        <v>Fair Valuation</v>
      </c>
      <c r="R893" t="str" cm="1">
        <f t="array" ref="R893">_xlfn.IFS(G893&lt;100,"Small Cap",
     G893&lt;=1000,"Mid Cap",
     TRUE,"Large Cap")</f>
        <v>Large Cap</v>
      </c>
    </row>
    <row r="894" spans="1:18" x14ac:dyDescent="0.35">
      <c r="A894">
        <v>893</v>
      </c>
      <c r="B894" t="s">
        <v>603</v>
      </c>
      <c r="C894" t="s">
        <v>1821</v>
      </c>
      <c r="D894" t="s">
        <v>4165</v>
      </c>
      <c r="E894" t="s">
        <v>4177</v>
      </c>
      <c r="F894" t="s">
        <v>4180</v>
      </c>
      <c r="G894">
        <v>1772.64</v>
      </c>
      <c r="H894" s="3">
        <v>42901</v>
      </c>
      <c r="I894">
        <v>1311.87</v>
      </c>
      <c r="J894">
        <v>147.72</v>
      </c>
      <c r="K894">
        <v>0.11260000000000001</v>
      </c>
      <c r="L894">
        <v>12</v>
      </c>
      <c r="M894">
        <v>2.48</v>
      </c>
      <c r="N894">
        <v>43.96</v>
      </c>
      <c r="O894">
        <f t="shared" si="26"/>
        <v>2017</v>
      </c>
      <c r="P894" t="str">
        <f t="shared" si="27"/>
        <v>Q2</v>
      </c>
      <c r="Q894" t="str" cm="1">
        <f t="array" ref="Q894">_xlfn.IFS(L894&lt;8,"Low Valuation",
     L894&lt;=15,"Fair Valuation",
     TRUE,"High Valuation")</f>
        <v>Fair Valuation</v>
      </c>
      <c r="R894" t="str" cm="1">
        <f t="array" ref="R894">_xlfn.IFS(G894&lt;100,"Small Cap",
     G894&lt;=1000,"Mid Cap",
     TRUE,"Large Cap")</f>
        <v>Large Cap</v>
      </c>
    </row>
    <row r="895" spans="1:18" x14ac:dyDescent="0.35">
      <c r="A895">
        <v>894</v>
      </c>
      <c r="B895" t="s">
        <v>604</v>
      </c>
      <c r="C895" t="s">
        <v>1733</v>
      </c>
      <c r="D895" t="s">
        <v>4164</v>
      </c>
      <c r="E895" t="s">
        <v>4173</v>
      </c>
      <c r="F895" t="s">
        <v>4183</v>
      </c>
      <c r="G895">
        <v>164.65</v>
      </c>
      <c r="H895" s="3">
        <v>42902</v>
      </c>
      <c r="I895">
        <v>116.98</v>
      </c>
      <c r="J895">
        <v>27.17</v>
      </c>
      <c r="K895">
        <v>0.23230000000000001</v>
      </c>
      <c r="L895">
        <v>6.06</v>
      </c>
      <c r="M895">
        <v>1.73</v>
      </c>
      <c r="N895">
        <v>2.85</v>
      </c>
      <c r="O895">
        <f t="shared" si="26"/>
        <v>2017</v>
      </c>
      <c r="P895" t="str">
        <f t="shared" si="27"/>
        <v>Q2</v>
      </c>
      <c r="Q895" t="str" cm="1">
        <f t="array" ref="Q895">_xlfn.IFS(L895&lt;8,"Low Valuation",
     L895&lt;=15,"Fair Valuation",
     TRUE,"High Valuation")</f>
        <v>Low Valuation</v>
      </c>
      <c r="R895" t="str" cm="1">
        <f t="array" ref="R895">_xlfn.IFS(G895&lt;100,"Small Cap",
     G895&lt;=1000,"Mid Cap",
     TRUE,"Large Cap")</f>
        <v>Mid Cap</v>
      </c>
    </row>
    <row r="896" spans="1:18" x14ac:dyDescent="0.35">
      <c r="A896">
        <v>895</v>
      </c>
      <c r="B896" t="s">
        <v>605</v>
      </c>
      <c r="C896" t="s">
        <v>1822</v>
      </c>
      <c r="D896" t="s">
        <v>4166</v>
      </c>
      <c r="E896" t="s">
        <v>4178</v>
      </c>
      <c r="F896" t="s">
        <v>4182</v>
      </c>
      <c r="G896">
        <v>2379.96</v>
      </c>
      <c r="H896" s="3">
        <v>42903</v>
      </c>
      <c r="I896">
        <v>957.63</v>
      </c>
      <c r="J896">
        <v>300.5</v>
      </c>
      <c r="K896">
        <v>0.31380000000000002</v>
      </c>
      <c r="L896">
        <v>7.92</v>
      </c>
      <c r="M896">
        <v>2.16</v>
      </c>
      <c r="N896">
        <v>51.41</v>
      </c>
      <c r="O896">
        <f t="shared" si="26"/>
        <v>2017</v>
      </c>
      <c r="P896" t="str">
        <f t="shared" si="27"/>
        <v>Q2</v>
      </c>
      <c r="Q896" t="str" cm="1">
        <f t="array" ref="Q896">_xlfn.IFS(L896&lt;8,"Low Valuation",
     L896&lt;=15,"Fair Valuation",
     TRUE,"High Valuation")</f>
        <v>Low Valuation</v>
      </c>
      <c r="R896" t="str" cm="1">
        <f t="array" ref="R896">_xlfn.IFS(G896&lt;100,"Small Cap",
     G896&lt;=1000,"Mid Cap",
     TRUE,"Large Cap")</f>
        <v>Large Cap</v>
      </c>
    </row>
    <row r="897" spans="1:18" x14ac:dyDescent="0.35">
      <c r="A897">
        <v>896</v>
      </c>
      <c r="B897" t="s">
        <v>606</v>
      </c>
      <c r="C897" t="s">
        <v>1321</v>
      </c>
      <c r="D897" t="s">
        <v>4167</v>
      </c>
      <c r="E897" t="s">
        <v>4176</v>
      </c>
      <c r="F897" t="s">
        <v>4180</v>
      </c>
      <c r="G897">
        <v>1931.33</v>
      </c>
      <c r="H897" s="3">
        <v>42904</v>
      </c>
      <c r="I897">
        <v>1070.58</v>
      </c>
      <c r="J897">
        <v>220.22</v>
      </c>
      <c r="K897">
        <v>0.20569999999999999</v>
      </c>
      <c r="L897">
        <v>8.77</v>
      </c>
      <c r="M897">
        <v>2.12</v>
      </c>
      <c r="N897">
        <v>40.94</v>
      </c>
      <c r="O897">
        <f t="shared" si="26"/>
        <v>2017</v>
      </c>
      <c r="P897" t="str">
        <f t="shared" si="27"/>
        <v>Q2</v>
      </c>
      <c r="Q897" t="str" cm="1">
        <f t="array" ref="Q897">_xlfn.IFS(L897&lt;8,"Low Valuation",
     L897&lt;=15,"Fair Valuation",
     TRUE,"High Valuation")</f>
        <v>Fair Valuation</v>
      </c>
      <c r="R897" t="str" cm="1">
        <f t="array" ref="R897">_xlfn.IFS(G897&lt;100,"Small Cap",
     G897&lt;=1000,"Mid Cap",
     TRUE,"Large Cap")</f>
        <v>Large Cap</v>
      </c>
    </row>
    <row r="898" spans="1:18" x14ac:dyDescent="0.35">
      <c r="A898">
        <v>897</v>
      </c>
      <c r="B898" t="s">
        <v>261</v>
      </c>
      <c r="C898" t="s">
        <v>1823</v>
      </c>
      <c r="D898" t="s">
        <v>4167</v>
      </c>
      <c r="E898" t="s">
        <v>4177</v>
      </c>
      <c r="F898" t="s">
        <v>4183</v>
      </c>
      <c r="G898">
        <v>6782.15</v>
      </c>
      <c r="H898" s="3">
        <v>42905</v>
      </c>
      <c r="I898">
        <v>2476.84</v>
      </c>
      <c r="J898">
        <v>897.11</v>
      </c>
      <c r="K898">
        <v>0.36220000000000002</v>
      </c>
      <c r="L898">
        <v>7.56</v>
      </c>
      <c r="M898">
        <v>1.5</v>
      </c>
      <c r="N898">
        <v>101.73</v>
      </c>
      <c r="O898">
        <f t="shared" si="26"/>
        <v>2017</v>
      </c>
      <c r="P898" t="str">
        <f t="shared" si="27"/>
        <v>Q2</v>
      </c>
      <c r="Q898" t="str" cm="1">
        <f t="array" ref="Q898">_xlfn.IFS(L898&lt;8,"Low Valuation",
     L898&lt;=15,"Fair Valuation",
     TRUE,"High Valuation")</f>
        <v>Low Valuation</v>
      </c>
      <c r="R898" t="str" cm="1">
        <f t="array" ref="R898">_xlfn.IFS(G898&lt;100,"Small Cap",
     G898&lt;=1000,"Mid Cap",
     TRUE,"Large Cap")</f>
        <v>Large Cap</v>
      </c>
    </row>
    <row r="899" spans="1:18" x14ac:dyDescent="0.35">
      <c r="A899">
        <v>898</v>
      </c>
      <c r="B899" t="s">
        <v>328</v>
      </c>
      <c r="C899" t="s">
        <v>1824</v>
      </c>
      <c r="D899" t="s">
        <v>4169</v>
      </c>
      <c r="E899" t="s">
        <v>4179</v>
      </c>
      <c r="F899" t="s">
        <v>4182</v>
      </c>
      <c r="G899">
        <v>21625.33</v>
      </c>
      <c r="H899" s="3">
        <v>42906</v>
      </c>
      <c r="I899">
        <v>3894.24</v>
      </c>
      <c r="J899">
        <v>1535.89</v>
      </c>
      <c r="K899">
        <v>0.39439999999999997</v>
      </c>
      <c r="L899">
        <v>14.08</v>
      </c>
      <c r="M899">
        <v>0.86999999999999988</v>
      </c>
      <c r="N899">
        <v>188.14</v>
      </c>
      <c r="O899">
        <f t="shared" ref="O899:O962" si="28">YEAR(H899)</f>
        <v>2017</v>
      </c>
      <c r="P899" t="str">
        <f t="shared" ref="P899:P962" si="29">"Q"&amp;ROUNDUP(MONTH(H899)/3,0)</f>
        <v>Q2</v>
      </c>
      <c r="Q899" t="str" cm="1">
        <f t="array" ref="Q899">_xlfn.IFS(L899&lt;8,"Low Valuation",
     L899&lt;=15,"Fair Valuation",
     TRUE,"High Valuation")</f>
        <v>Fair Valuation</v>
      </c>
      <c r="R899" t="str" cm="1">
        <f t="array" ref="R899">_xlfn.IFS(G899&lt;100,"Small Cap",
     G899&lt;=1000,"Mid Cap",
     TRUE,"Large Cap")</f>
        <v>Large Cap</v>
      </c>
    </row>
    <row r="900" spans="1:18" x14ac:dyDescent="0.35">
      <c r="A900">
        <v>899</v>
      </c>
      <c r="B900" t="s">
        <v>607</v>
      </c>
      <c r="C900" t="s">
        <v>1825</v>
      </c>
      <c r="D900" t="s">
        <v>4166</v>
      </c>
      <c r="E900" t="s">
        <v>4173</v>
      </c>
      <c r="F900" t="s">
        <v>4182</v>
      </c>
      <c r="G900">
        <v>7066.72</v>
      </c>
      <c r="H900" s="3">
        <v>42907</v>
      </c>
      <c r="I900">
        <v>3810.88</v>
      </c>
      <c r="J900">
        <v>466.45</v>
      </c>
      <c r="K900">
        <v>0.12239999999999999</v>
      </c>
      <c r="L900">
        <v>15.15</v>
      </c>
      <c r="M900">
        <v>2.16</v>
      </c>
      <c r="N900">
        <v>152.63999999999999</v>
      </c>
      <c r="O900">
        <f t="shared" si="28"/>
        <v>2017</v>
      </c>
      <c r="P900" t="str">
        <f t="shared" si="29"/>
        <v>Q2</v>
      </c>
      <c r="Q900" t="str" cm="1">
        <f t="array" ref="Q900">_xlfn.IFS(L900&lt;8,"Low Valuation",
     L900&lt;=15,"Fair Valuation",
     TRUE,"High Valuation")</f>
        <v>High Valuation</v>
      </c>
      <c r="R900" t="str" cm="1">
        <f t="array" ref="R900">_xlfn.IFS(G900&lt;100,"Small Cap",
     G900&lt;=1000,"Mid Cap",
     TRUE,"Large Cap")</f>
        <v>Large Cap</v>
      </c>
    </row>
    <row r="901" spans="1:18" x14ac:dyDescent="0.35">
      <c r="A901">
        <v>900</v>
      </c>
      <c r="B901" t="s">
        <v>608</v>
      </c>
      <c r="C901" t="s">
        <v>1826</v>
      </c>
      <c r="D901" t="s">
        <v>4169</v>
      </c>
      <c r="E901" t="s">
        <v>4178</v>
      </c>
      <c r="F901" t="s">
        <v>4181</v>
      </c>
      <c r="G901">
        <v>12039.04</v>
      </c>
      <c r="H901" s="3">
        <v>42908</v>
      </c>
      <c r="I901">
        <v>2818.09</v>
      </c>
      <c r="J901">
        <v>698.32</v>
      </c>
      <c r="K901">
        <v>0.24779999999999999</v>
      </c>
      <c r="L901">
        <v>17.239999999999998</v>
      </c>
      <c r="M901">
        <v>0.5</v>
      </c>
      <c r="N901">
        <v>60.2</v>
      </c>
      <c r="O901">
        <f t="shared" si="28"/>
        <v>2017</v>
      </c>
      <c r="P901" t="str">
        <f t="shared" si="29"/>
        <v>Q2</v>
      </c>
      <c r="Q901" t="str" cm="1">
        <f t="array" ref="Q901">_xlfn.IFS(L901&lt;8,"Low Valuation",
     L901&lt;=15,"Fair Valuation",
     TRUE,"High Valuation")</f>
        <v>High Valuation</v>
      </c>
      <c r="R901" t="str" cm="1">
        <f t="array" ref="R901">_xlfn.IFS(G901&lt;100,"Small Cap",
     G901&lt;=1000,"Mid Cap",
     TRUE,"Large Cap")</f>
        <v>Large Cap</v>
      </c>
    </row>
    <row r="902" spans="1:18" x14ac:dyDescent="0.35">
      <c r="A902">
        <v>901</v>
      </c>
      <c r="B902" t="s">
        <v>249</v>
      </c>
      <c r="C902" t="s">
        <v>1827</v>
      </c>
      <c r="D902" t="s">
        <v>4169</v>
      </c>
      <c r="E902" t="s">
        <v>4174</v>
      </c>
      <c r="F902" t="s">
        <v>4183</v>
      </c>
      <c r="G902">
        <v>206.4</v>
      </c>
      <c r="H902" s="3">
        <v>42909</v>
      </c>
      <c r="I902">
        <v>97.36</v>
      </c>
      <c r="J902">
        <v>17.100000000000001</v>
      </c>
      <c r="K902">
        <v>0.17560000000000001</v>
      </c>
      <c r="L902">
        <v>12.07</v>
      </c>
      <c r="M902">
        <v>1.58</v>
      </c>
      <c r="N902">
        <v>3.26</v>
      </c>
      <c r="O902">
        <f t="shared" si="28"/>
        <v>2017</v>
      </c>
      <c r="P902" t="str">
        <f t="shared" si="29"/>
        <v>Q2</v>
      </c>
      <c r="Q902" t="str" cm="1">
        <f t="array" ref="Q902">_xlfn.IFS(L902&lt;8,"Low Valuation",
     L902&lt;=15,"Fair Valuation",
     TRUE,"High Valuation")</f>
        <v>Fair Valuation</v>
      </c>
      <c r="R902" t="str" cm="1">
        <f t="array" ref="R902">_xlfn.IFS(G902&lt;100,"Small Cap",
     G902&lt;=1000,"Mid Cap",
     TRUE,"Large Cap")</f>
        <v>Mid Cap</v>
      </c>
    </row>
    <row r="903" spans="1:18" x14ac:dyDescent="0.35">
      <c r="A903">
        <v>902</v>
      </c>
      <c r="B903" t="s">
        <v>609</v>
      </c>
      <c r="C903" t="s">
        <v>1326</v>
      </c>
      <c r="D903" t="s">
        <v>4169</v>
      </c>
      <c r="E903" t="s">
        <v>4175</v>
      </c>
      <c r="F903" t="s">
        <v>4181</v>
      </c>
      <c r="G903">
        <v>2988.86</v>
      </c>
      <c r="H903" s="3">
        <v>42910</v>
      </c>
      <c r="I903">
        <v>1887.9</v>
      </c>
      <c r="J903">
        <v>354.55</v>
      </c>
      <c r="K903">
        <v>0.18779999999999999</v>
      </c>
      <c r="L903">
        <v>8.43</v>
      </c>
      <c r="M903">
        <v>2.1</v>
      </c>
      <c r="N903">
        <v>62.77</v>
      </c>
      <c r="O903">
        <f t="shared" si="28"/>
        <v>2017</v>
      </c>
      <c r="P903" t="str">
        <f t="shared" si="29"/>
        <v>Q2</v>
      </c>
      <c r="Q903" t="str" cm="1">
        <f t="array" ref="Q903">_xlfn.IFS(L903&lt;8,"Low Valuation",
     L903&lt;=15,"Fair Valuation",
     TRUE,"High Valuation")</f>
        <v>Fair Valuation</v>
      </c>
      <c r="R903" t="str" cm="1">
        <f t="array" ref="R903">_xlfn.IFS(G903&lt;100,"Small Cap",
     G903&lt;=1000,"Mid Cap",
     TRUE,"Large Cap")</f>
        <v>Large Cap</v>
      </c>
    </row>
    <row r="904" spans="1:18" x14ac:dyDescent="0.35">
      <c r="A904">
        <v>903</v>
      </c>
      <c r="B904" t="s">
        <v>220</v>
      </c>
      <c r="C904" t="s">
        <v>1828</v>
      </c>
      <c r="D904" t="s">
        <v>4171</v>
      </c>
      <c r="E904" t="s">
        <v>4174</v>
      </c>
      <c r="F904" t="s">
        <v>4183</v>
      </c>
      <c r="G904">
        <v>6291.91</v>
      </c>
      <c r="H904" s="3">
        <v>42911</v>
      </c>
      <c r="I904">
        <v>1613.82</v>
      </c>
      <c r="J904">
        <v>399.74</v>
      </c>
      <c r="K904">
        <v>0.2477</v>
      </c>
      <c r="L904">
        <v>15.74</v>
      </c>
      <c r="M904">
        <v>1.72</v>
      </c>
      <c r="N904">
        <v>108.22</v>
      </c>
      <c r="O904">
        <f t="shared" si="28"/>
        <v>2017</v>
      </c>
      <c r="P904" t="str">
        <f t="shared" si="29"/>
        <v>Q2</v>
      </c>
      <c r="Q904" t="str" cm="1">
        <f t="array" ref="Q904">_xlfn.IFS(L904&lt;8,"Low Valuation",
     L904&lt;=15,"Fair Valuation",
     TRUE,"High Valuation")</f>
        <v>High Valuation</v>
      </c>
      <c r="R904" t="str" cm="1">
        <f t="array" ref="R904">_xlfn.IFS(G904&lt;100,"Small Cap",
     G904&lt;=1000,"Mid Cap",
     TRUE,"Large Cap")</f>
        <v>Large Cap</v>
      </c>
    </row>
    <row r="905" spans="1:18" x14ac:dyDescent="0.35">
      <c r="A905">
        <v>904</v>
      </c>
      <c r="B905" t="s">
        <v>610</v>
      </c>
      <c r="C905" t="s">
        <v>1829</v>
      </c>
      <c r="D905" t="s">
        <v>4166</v>
      </c>
      <c r="E905" t="s">
        <v>4175</v>
      </c>
      <c r="F905" t="s">
        <v>4183</v>
      </c>
      <c r="G905">
        <v>3417.54</v>
      </c>
      <c r="H905" s="3">
        <v>42912</v>
      </c>
      <c r="I905">
        <v>2072.61</v>
      </c>
      <c r="J905">
        <v>317.32</v>
      </c>
      <c r="K905">
        <v>0.15310000000000001</v>
      </c>
      <c r="L905">
        <v>10.77</v>
      </c>
      <c r="M905">
        <v>1.47</v>
      </c>
      <c r="N905">
        <v>50.24</v>
      </c>
      <c r="O905">
        <f t="shared" si="28"/>
        <v>2017</v>
      </c>
      <c r="P905" t="str">
        <f t="shared" si="29"/>
        <v>Q2</v>
      </c>
      <c r="Q905" t="str" cm="1">
        <f t="array" ref="Q905">_xlfn.IFS(L905&lt;8,"Low Valuation",
     L905&lt;=15,"Fair Valuation",
     TRUE,"High Valuation")</f>
        <v>Fair Valuation</v>
      </c>
      <c r="R905" t="str" cm="1">
        <f t="array" ref="R905">_xlfn.IFS(G905&lt;100,"Small Cap",
     G905&lt;=1000,"Mid Cap",
     TRUE,"Large Cap")</f>
        <v>Large Cap</v>
      </c>
    </row>
    <row r="906" spans="1:18" x14ac:dyDescent="0.35">
      <c r="A906">
        <v>905</v>
      </c>
      <c r="B906" t="s">
        <v>321</v>
      </c>
      <c r="C906" t="s">
        <v>1830</v>
      </c>
      <c r="D906" t="s">
        <v>4171</v>
      </c>
      <c r="E906" t="s">
        <v>4179</v>
      </c>
      <c r="F906" t="s">
        <v>4181</v>
      </c>
      <c r="G906">
        <v>7333.7</v>
      </c>
      <c r="H906" s="3">
        <v>42913</v>
      </c>
      <c r="I906">
        <v>4953.3900000000003</v>
      </c>
      <c r="J906">
        <v>917.86</v>
      </c>
      <c r="K906">
        <v>0.18529999999999999</v>
      </c>
      <c r="L906">
        <v>7.99</v>
      </c>
      <c r="M906">
        <v>0.94000000000000006</v>
      </c>
      <c r="N906">
        <v>68.94</v>
      </c>
      <c r="O906">
        <f t="shared" si="28"/>
        <v>2017</v>
      </c>
      <c r="P906" t="str">
        <f t="shared" si="29"/>
        <v>Q2</v>
      </c>
      <c r="Q906" t="str" cm="1">
        <f t="array" ref="Q906">_xlfn.IFS(L906&lt;8,"Low Valuation",
     L906&lt;=15,"Fair Valuation",
     TRUE,"High Valuation")</f>
        <v>Low Valuation</v>
      </c>
      <c r="R906" t="str" cm="1">
        <f t="array" ref="R906">_xlfn.IFS(G906&lt;100,"Small Cap",
     G906&lt;=1000,"Mid Cap",
     TRUE,"Large Cap")</f>
        <v>Large Cap</v>
      </c>
    </row>
    <row r="907" spans="1:18" x14ac:dyDescent="0.35">
      <c r="A907">
        <v>906</v>
      </c>
      <c r="B907" t="s">
        <v>611</v>
      </c>
      <c r="C907" t="s">
        <v>1831</v>
      </c>
      <c r="D907" t="s">
        <v>4165</v>
      </c>
      <c r="E907" t="s">
        <v>4174</v>
      </c>
      <c r="F907" t="s">
        <v>4180</v>
      </c>
      <c r="G907">
        <v>1397.98</v>
      </c>
      <c r="H907" s="3">
        <v>42914</v>
      </c>
      <c r="I907">
        <v>1096.76</v>
      </c>
      <c r="J907">
        <v>134.68</v>
      </c>
      <c r="K907">
        <v>0.12280000000000001</v>
      </c>
      <c r="L907">
        <v>10.38</v>
      </c>
      <c r="M907">
        <v>1.07</v>
      </c>
      <c r="N907">
        <v>14.96</v>
      </c>
      <c r="O907">
        <f t="shared" si="28"/>
        <v>2017</v>
      </c>
      <c r="P907" t="str">
        <f t="shared" si="29"/>
        <v>Q2</v>
      </c>
      <c r="Q907" t="str" cm="1">
        <f t="array" ref="Q907">_xlfn.IFS(L907&lt;8,"Low Valuation",
     L907&lt;=15,"Fair Valuation",
     TRUE,"High Valuation")</f>
        <v>Fair Valuation</v>
      </c>
      <c r="R907" t="str" cm="1">
        <f t="array" ref="R907">_xlfn.IFS(G907&lt;100,"Small Cap",
     G907&lt;=1000,"Mid Cap",
     TRUE,"Large Cap")</f>
        <v>Large Cap</v>
      </c>
    </row>
    <row r="908" spans="1:18" x14ac:dyDescent="0.35">
      <c r="A908">
        <v>907</v>
      </c>
      <c r="B908" t="s">
        <v>612</v>
      </c>
      <c r="C908" t="s">
        <v>1832</v>
      </c>
      <c r="D908" t="s">
        <v>4168</v>
      </c>
      <c r="E908" t="s">
        <v>4178</v>
      </c>
      <c r="F908" t="s">
        <v>4182</v>
      </c>
      <c r="G908">
        <v>10852.35</v>
      </c>
      <c r="H908" s="3">
        <v>42915</v>
      </c>
      <c r="I908">
        <v>4443.5600000000004</v>
      </c>
      <c r="J908">
        <v>1484.59</v>
      </c>
      <c r="K908">
        <v>0.33410000000000001</v>
      </c>
      <c r="L908">
        <v>7.31</v>
      </c>
      <c r="M908">
        <v>2.2000000000000002</v>
      </c>
      <c r="N908">
        <v>238.75</v>
      </c>
      <c r="O908">
        <f t="shared" si="28"/>
        <v>2017</v>
      </c>
      <c r="P908" t="str">
        <f t="shared" si="29"/>
        <v>Q2</v>
      </c>
      <c r="Q908" t="str" cm="1">
        <f t="array" ref="Q908">_xlfn.IFS(L908&lt;8,"Low Valuation",
     L908&lt;=15,"Fair Valuation",
     TRUE,"High Valuation")</f>
        <v>Low Valuation</v>
      </c>
      <c r="R908" t="str" cm="1">
        <f t="array" ref="R908">_xlfn.IFS(G908&lt;100,"Small Cap",
     G908&lt;=1000,"Mid Cap",
     TRUE,"Large Cap")</f>
        <v>Large Cap</v>
      </c>
    </row>
    <row r="909" spans="1:18" x14ac:dyDescent="0.35">
      <c r="A909">
        <v>908</v>
      </c>
      <c r="B909" t="s">
        <v>188</v>
      </c>
      <c r="C909" t="s">
        <v>1833</v>
      </c>
      <c r="D909" t="s">
        <v>4169</v>
      </c>
      <c r="E909" t="s">
        <v>4177</v>
      </c>
      <c r="F909" t="s">
        <v>4182</v>
      </c>
      <c r="G909">
        <v>2410.42</v>
      </c>
      <c r="H909" s="3">
        <v>42916</v>
      </c>
      <c r="I909">
        <v>592.51</v>
      </c>
      <c r="J909">
        <v>187.29</v>
      </c>
      <c r="K909">
        <v>0.31609999999999999</v>
      </c>
      <c r="L909">
        <v>12.87</v>
      </c>
      <c r="M909">
        <v>0.67</v>
      </c>
      <c r="N909">
        <v>16.149999999999999</v>
      </c>
      <c r="O909">
        <f t="shared" si="28"/>
        <v>2017</v>
      </c>
      <c r="P909" t="str">
        <f t="shared" si="29"/>
        <v>Q2</v>
      </c>
      <c r="Q909" t="str" cm="1">
        <f t="array" ref="Q909">_xlfn.IFS(L909&lt;8,"Low Valuation",
     L909&lt;=15,"Fair Valuation",
     TRUE,"High Valuation")</f>
        <v>Fair Valuation</v>
      </c>
      <c r="R909" t="str" cm="1">
        <f t="array" ref="R909">_xlfn.IFS(G909&lt;100,"Small Cap",
     G909&lt;=1000,"Mid Cap",
     TRUE,"Large Cap")</f>
        <v>Large Cap</v>
      </c>
    </row>
    <row r="910" spans="1:18" x14ac:dyDescent="0.35">
      <c r="A910">
        <v>909</v>
      </c>
      <c r="B910" t="s">
        <v>613</v>
      </c>
      <c r="C910" t="s">
        <v>1196</v>
      </c>
      <c r="D910" t="s">
        <v>4168</v>
      </c>
      <c r="E910" t="s">
        <v>4178</v>
      </c>
      <c r="F910" t="s">
        <v>4180</v>
      </c>
      <c r="G910">
        <v>26488.2</v>
      </c>
      <c r="H910" s="3">
        <v>42917</v>
      </c>
      <c r="I910">
        <v>4531.37</v>
      </c>
      <c r="J910">
        <v>1642.17</v>
      </c>
      <c r="K910">
        <v>0.3624</v>
      </c>
      <c r="L910">
        <v>16.13</v>
      </c>
      <c r="M910">
        <v>1.24</v>
      </c>
      <c r="N910">
        <v>328.45</v>
      </c>
      <c r="O910">
        <f t="shared" si="28"/>
        <v>2017</v>
      </c>
      <c r="P910" t="str">
        <f t="shared" si="29"/>
        <v>Q3</v>
      </c>
      <c r="Q910" t="str" cm="1">
        <f t="array" ref="Q910">_xlfn.IFS(L910&lt;8,"Low Valuation",
     L910&lt;=15,"Fair Valuation",
     TRUE,"High Valuation")</f>
        <v>High Valuation</v>
      </c>
      <c r="R910" t="str" cm="1">
        <f t="array" ref="R910">_xlfn.IFS(G910&lt;100,"Small Cap",
     G910&lt;=1000,"Mid Cap",
     TRUE,"Large Cap")</f>
        <v>Large Cap</v>
      </c>
    </row>
    <row r="911" spans="1:18" x14ac:dyDescent="0.35">
      <c r="A911">
        <v>910</v>
      </c>
      <c r="B911" t="s">
        <v>614</v>
      </c>
      <c r="C911" t="s">
        <v>1834</v>
      </c>
      <c r="D911" t="s">
        <v>4166</v>
      </c>
      <c r="E911" t="s">
        <v>4179</v>
      </c>
      <c r="F911" t="s">
        <v>4183</v>
      </c>
      <c r="G911">
        <v>7279.08</v>
      </c>
      <c r="H911" s="3">
        <v>42918</v>
      </c>
      <c r="I911">
        <v>1153.6099999999999</v>
      </c>
      <c r="J911">
        <v>460.41</v>
      </c>
      <c r="K911">
        <v>0.39910000000000001</v>
      </c>
      <c r="L911">
        <v>15.81</v>
      </c>
      <c r="M911">
        <v>0.57999999999999996</v>
      </c>
      <c r="N911">
        <v>42.22</v>
      </c>
      <c r="O911">
        <f t="shared" si="28"/>
        <v>2017</v>
      </c>
      <c r="P911" t="str">
        <f t="shared" si="29"/>
        <v>Q3</v>
      </c>
      <c r="Q911" t="str" cm="1">
        <f t="array" ref="Q911">_xlfn.IFS(L911&lt;8,"Low Valuation",
     L911&lt;=15,"Fair Valuation",
     TRUE,"High Valuation")</f>
        <v>High Valuation</v>
      </c>
      <c r="R911" t="str" cm="1">
        <f t="array" ref="R911">_xlfn.IFS(G911&lt;100,"Small Cap",
     G911&lt;=1000,"Mid Cap",
     TRUE,"Large Cap")</f>
        <v>Large Cap</v>
      </c>
    </row>
    <row r="912" spans="1:18" x14ac:dyDescent="0.35">
      <c r="A912">
        <v>911</v>
      </c>
      <c r="B912" t="s">
        <v>425</v>
      </c>
      <c r="C912" t="s">
        <v>1835</v>
      </c>
      <c r="D912" t="s">
        <v>4167</v>
      </c>
      <c r="E912" t="s">
        <v>4179</v>
      </c>
      <c r="F912" t="s">
        <v>4183</v>
      </c>
      <c r="G912">
        <v>8048.77</v>
      </c>
      <c r="H912" s="3">
        <v>42919</v>
      </c>
      <c r="I912">
        <v>1897.73</v>
      </c>
      <c r="J912">
        <v>652.25</v>
      </c>
      <c r="K912">
        <v>0.34370000000000001</v>
      </c>
      <c r="L912">
        <v>12.34</v>
      </c>
      <c r="M912">
        <v>0.9900000000000001</v>
      </c>
      <c r="N912">
        <v>79.680000000000007</v>
      </c>
      <c r="O912">
        <f t="shared" si="28"/>
        <v>2017</v>
      </c>
      <c r="P912" t="str">
        <f t="shared" si="29"/>
        <v>Q3</v>
      </c>
      <c r="Q912" t="str" cm="1">
        <f t="array" ref="Q912">_xlfn.IFS(L912&lt;8,"Low Valuation",
     L912&lt;=15,"Fair Valuation",
     TRUE,"High Valuation")</f>
        <v>Fair Valuation</v>
      </c>
      <c r="R912" t="str" cm="1">
        <f t="array" ref="R912">_xlfn.IFS(G912&lt;100,"Small Cap",
     G912&lt;=1000,"Mid Cap",
     TRUE,"Large Cap")</f>
        <v>Large Cap</v>
      </c>
    </row>
    <row r="913" spans="1:18" x14ac:dyDescent="0.35">
      <c r="A913">
        <v>912</v>
      </c>
      <c r="B913" t="s">
        <v>567</v>
      </c>
      <c r="C913" t="s">
        <v>1150</v>
      </c>
      <c r="D913" t="s">
        <v>4165</v>
      </c>
      <c r="E913" t="s">
        <v>4177</v>
      </c>
      <c r="F913" t="s">
        <v>4183</v>
      </c>
      <c r="G913">
        <v>4257</v>
      </c>
      <c r="H913" s="3">
        <v>42920</v>
      </c>
      <c r="I913">
        <v>3974.8</v>
      </c>
      <c r="J913">
        <v>709.5</v>
      </c>
      <c r="K913">
        <v>0.17849999999999999</v>
      </c>
      <c r="L913">
        <v>6</v>
      </c>
      <c r="M913">
        <v>0.96</v>
      </c>
      <c r="N913">
        <v>40.869999999999997</v>
      </c>
      <c r="O913">
        <f t="shared" si="28"/>
        <v>2017</v>
      </c>
      <c r="P913" t="str">
        <f t="shared" si="29"/>
        <v>Q3</v>
      </c>
      <c r="Q913" t="str" cm="1">
        <f t="array" ref="Q913">_xlfn.IFS(L913&lt;8,"Low Valuation",
     L913&lt;=15,"Fair Valuation",
     TRUE,"High Valuation")</f>
        <v>Low Valuation</v>
      </c>
      <c r="R913" t="str" cm="1">
        <f t="array" ref="R913">_xlfn.IFS(G913&lt;100,"Small Cap",
     G913&lt;=1000,"Mid Cap",
     TRUE,"Large Cap")</f>
        <v>Large Cap</v>
      </c>
    </row>
    <row r="914" spans="1:18" x14ac:dyDescent="0.35">
      <c r="A914">
        <v>913</v>
      </c>
      <c r="B914" t="s">
        <v>615</v>
      </c>
      <c r="C914" t="s">
        <v>1553</v>
      </c>
      <c r="D914" t="s">
        <v>4164</v>
      </c>
      <c r="E914" t="s">
        <v>4179</v>
      </c>
      <c r="F914" t="s">
        <v>4180</v>
      </c>
      <c r="G914">
        <v>12756.67</v>
      </c>
      <c r="H914" s="3">
        <v>42921</v>
      </c>
      <c r="I914">
        <v>4967.18</v>
      </c>
      <c r="J914">
        <v>1474.76</v>
      </c>
      <c r="K914">
        <v>0.2969</v>
      </c>
      <c r="L914">
        <v>8.65</v>
      </c>
      <c r="M914">
        <v>1.87</v>
      </c>
      <c r="N914">
        <v>238.55</v>
      </c>
      <c r="O914">
        <f t="shared" si="28"/>
        <v>2017</v>
      </c>
      <c r="P914" t="str">
        <f t="shared" si="29"/>
        <v>Q3</v>
      </c>
      <c r="Q914" t="str" cm="1">
        <f t="array" ref="Q914">_xlfn.IFS(L914&lt;8,"Low Valuation",
     L914&lt;=15,"Fair Valuation",
     TRUE,"High Valuation")</f>
        <v>Fair Valuation</v>
      </c>
      <c r="R914" t="str" cm="1">
        <f t="array" ref="R914">_xlfn.IFS(G914&lt;100,"Small Cap",
     G914&lt;=1000,"Mid Cap",
     TRUE,"Large Cap")</f>
        <v>Large Cap</v>
      </c>
    </row>
    <row r="915" spans="1:18" x14ac:dyDescent="0.35">
      <c r="A915">
        <v>914</v>
      </c>
      <c r="B915" t="s">
        <v>616</v>
      </c>
      <c r="C915" t="s">
        <v>1836</v>
      </c>
      <c r="D915" t="s">
        <v>4165</v>
      </c>
      <c r="E915" t="s">
        <v>4176</v>
      </c>
      <c r="F915" t="s">
        <v>4181</v>
      </c>
      <c r="G915">
        <v>6906.1</v>
      </c>
      <c r="H915" s="3">
        <v>42922</v>
      </c>
      <c r="I915">
        <v>3450.34</v>
      </c>
      <c r="J915">
        <v>1008.19</v>
      </c>
      <c r="K915">
        <v>0.29220000000000002</v>
      </c>
      <c r="L915">
        <v>6.85</v>
      </c>
      <c r="M915">
        <v>0.9900000000000001</v>
      </c>
      <c r="N915">
        <v>68.37</v>
      </c>
      <c r="O915">
        <f t="shared" si="28"/>
        <v>2017</v>
      </c>
      <c r="P915" t="str">
        <f t="shared" si="29"/>
        <v>Q3</v>
      </c>
      <c r="Q915" t="str" cm="1">
        <f t="array" ref="Q915">_xlfn.IFS(L915&lt;8,"Low Valuation",
     L915&lt;=15,"Fair Valuation",
     TRUE,"High Valuation")</f>
        <v>Low Valuation</v>
      </c>
      <c r="R915" t="str" cm="1">
        <f t="array" ref="R915">_xlfn.IFS(G915&lt;100,"Small Cap",
     G915&lt;=1000,"Mid Cap",
     TRUE,"Large Cap")</f>
        <v>Large Cap</v>
      </c>
    </row>
    <row r="916" spans="1:18" x14ac:dyDescent="0.35">
      <c r="A916">
        <v>915</v>
      </c>
      <c r="B916" t="s">
        <v>538</v>
      </c>
      <c r="C916" t="s">
        <v>1837</v>
      </c>
      <c r="D916" t="s">
        <v>4167</v>
      </c>
      <c r="E916" t="s">
        <v>4173</v>
      </c>
      <c r="F916" t="s">
        <v>4181</v>
      </c>
      <c r="G916">
        <v>11191.17</v>
      </c>
      <c r="H916" s="3">
        <v>42923</v>
      </c>
      <c r="I916">
        <v>4360.6400000000003</v>
      </c>
      <c r="J916">
        <v>1397.15</v>
      </c>
      <c r="K916">
        <v>0.32040000000000002</v>
      </c>
      <c r="L916">
        <v>8.01</v>
      </c>
      <c r="M916">
        <v>1.1000000000000001</v>
      </c>
      <c r="N916">
        <v>123.1</v>
      </c>
      <c r="O916">
        <f t="shared" si="28"/>
        <v>2017</v>
      </c>
      <c r="P916" t="str">
        <f t="shared" si="29"/>
        <v>Q3</v>
      </c>
      <c r="Q916" t="str" cm="1">
        <f t="array" ref="Q916">_xlfn.IFS(L916&lt;8,"Low Valuation",
     L916&lt;=15,"Fair Valuation",
     TRUE,"High Valuation")</f>
        <v>Fair Valuation</v>
      </c>
      <c r="R916" t="str" cm="1">
        <f t="array" ref="R916">_xlfn.IFS(G916&lt;100,"Small Cap",
     G916&lt;=1000,"Mid Cap",
     TRUE,"Large Cap")</f>
        <v>Large Cap</v>
      </c>
    </row>
    <row r="917" spans="1:18" x14ac:dyDescent="0.35">
      <c r="A917">
        <v>916</v>
      </c>
      <c r="B917" t="s">
        <v>617</v>
      </c>
      <c r="C917" t="s">
        <v>1838</v>
      </c>
      <c r="D917" t="s">
        <v>4167</v>
      </c>
      <c r="E917" t="s">
        <v>4177</v>
      </c>
      <c r="F917" t="s">
        <v>4181</v>
      </c>
      <c r="G917">
        <v>8296.1299999999992</v>
      </c>
      <c r="H917" s="3">
        <v>42924</v>
      </c>
      <c r="I917">
        <v>2835.47</v>
      </c>
      <c r="J917">
        <v>986.46</v>
      </c>
      <c r="K917">
        <v>0.34789999999999999</v>
      </c>
      <c r="L917">
        <v>8.41</v>
      </c>
      <c r="M917">
        <v>0.70000000000000007</v>
      </c>
      <c r="N917">
        <v>58.07</v>
      </c>
      <c r="O917">
        <f t="shared" si="28"/>
        <v>2017</v>
      </c>
      <c r="P917" t="str">
        <f t="shared" si="29"/>
        <v>Q3</v>
      </c>
      <c r="Q917" t="str" cm="1">
        <f t="array" ref="Q917">_xlfn.IFS(L917&lt;8,"Low Valuation",
     L917&lt;=15,"Fair Valuation",
     TRUE,"High Valuation")</f>
        <v>Fair Valuation</v>
      </c>
      <c r="R917" t="str" cm="1">
        <f t="array" ref="R917">_xlfn.IFS(G917&lt;100,"Small Cap",
     G917&lt;=1000,"Mid Cap",
     TRUE,"Large Cap")</f>
        <v>Large Cap</v>
      </c>
    </row>
    <row r="918" spans="1:18" x14ac:dyDescent="0.35">
      <c r="A918">
        <v>917</v>
      </c>
      <c r="B918" t="s">
        <v>618</v>
      </c>
      <c r="C918" t="s">
        <v>1839</v>
      </c>
      <c r="D918" t="s">
        <v>4170</v>
      </c>
      <c r="E918" t="s">
        <v>4172</v>
      </c>
      <c r="F918" t="s">
        <v>4181</v>
      </c>
      <c r="G918">
        <v>6619.89</v>
      </c>
      <c r="H918" s="3">
        <v>42925</v>
      </c>
      <c r="I918">
        <v>1940.25</v>
      </c>
      <c r="J918">
        <v>725.07</v>
      </c>
      <c r="K918">
        <v>0.37369999999999998</v>
      </c>
      <c r="L918">
        <v>9.1300000000000008</v>
      </c>
      <c r="M918">
        <v>0.72</v>
      </c>
      <c r="N918">
        <v>47.66</v>
      </c>
      <c r="O918">
        <f t="shared" si="28"/>
        <v>2017</v>
      </c>
      <c r="P918" t="str">
        <f t="shared" si="29"/>
        <v>Q3</v>
      </c>
      <c r="Q918" t="str" cm="1">
        <f t="array" ref="Q918">_xlfn.IFS(L918&lt;8,"Low Valuation",
     L918&lt;=15,"Fair Valuation",
     TRUE,"High Valuation")</f>
        <v>Fair Valuation</v>
      </c>
      <c r="R918" t="str" cm="1">
        <f t="array" ref="R918">_xlfn.IFS(G918&lt;100,"Small Cap",
     G918&lt;=1000,"Mid Cap",
     TRUE,"Large Cap")</f>
        <v>Large Cap</v>
      </c>
    </row>
    <row r="919" spans="1:18" x14ac:dyDescent="0.35">
      <c r="A919">
        <v>918</v>
      </c>
      <c r="B919" t="s">
        <v>619</v>
      </c>
      <c r="C919" t="s">
        <v>1840</v>
      </c>
      <c r="D919" t="s">
        <v>4170</v>
      </c>
      <c r="E919" t="s">
        <v>4175</v>
      </c>
      <c r="F919" t="s">
        <v>4180</v>
      </c>
      <c r="G919">
        <v>433.31</v>
      </c>
      <c r="H919" s="3">
        <v>42926</v>
      </c>
      <c r="I919">
        <v>326.92</v>
      </c>
      <c r="J919">
        <v>67.180000000000007</v>
      </c>
      <c r="K919">
        <v>0.20549999999999999</v>
      </c>
      <c r="L919">
        <v>6.45</v>
      </c>
      <c r="M919">
        <v>1.67</v>
      </c>
      <c r="N919">
        <v>7.24</v>
      </c>
      <c r="O919">
        <f t="shared" si="28"/>
        <v>2017</v>
      </c>
      <c r="P919" t="str">
        <f t="shared" si="29"/>
        <v>Q3</v>
      </c>
      <c r="Q919" t="str" cm="1">
        <f t="array" ref="Q919">_xlfn.IFS(L919&lt;8,"Low Valuation",
     L919&lt;=15,"Fair Valuation",
     TRUE,"High Valuation")</f>
        <v>Low Valuation</v>
      </c>
      <c r="R919" t="str" cm="1">
        <f t="array" ref="R919">_xlfn.IFS(G919&lt;100,"Small Cap",
     G919&lt;=1000,"Mid Cap",
     TRUE,"Large Cap")</f>
        <v>Mid Cap</v>
      </c>
    </row>
    <row r="920" spans="1:18" x14ac:dyDescent="0.35">
      <c r="A920">
        <v>919</v>
      </c>
      <c r="B920" t="s">
        <v>620</v>
      </c>
      <c r="C920" t="s">
        <v>1841</v>
      </c>
      <c r="D920" t="s">
        <v>4164</v>
      </c>
      <c r="E920" t="s">
        <v>4172</v>
      </c>
      <c r="F920" t="s">
        <v>4181</v>
      </c>
      <c r="G920">
        <v>11980.2</v>
      </c>
      <c r="H920" s="3">
        <v>42927</v>
      </c>
      <c r="I920">
        <v>3379.16</v>
      </c>
      <c r="J920">
        <v>804.58</v>
      </c>
      <c r="K920">
        <v>0.23810000000000001</v>
      </c>
      <c r="L920">
        <v>14.89</v>
      </c>
      <c r="M920">
        <v>1.5</v>
      </c>
      <c r="N920">
        <v>179.7</v>
      </c>
      <c r="O920">
        <f t="shared" si="28"/>
        <v>2017</v>
      </c>
      <c r="P920" t="str">
        <f t="shared" si="29"/>
        <v>Q3</v>
      </c>
      <c r="Q920" t="str" cm="1">
        <f t="array" ref="Q920">_xlfn.IFS(L920&lt;8,"Low Valuation",
     L920&lt;=15,"Fair Valuation",
     TRUE,"High Valuation")</f>
        <v>Fair Valuation</v>
      </c>
      <c r="R920" t="str" cm="1">
        <f t="array" ref="R920">_xlfn.IFS(G920&lt;100,"Small Cap",
     G920&lt;=1000,"Mid Cap",
     TRUE,"Large Cap")</f>
        <v>Large Cap</v>
      </c>
    </row>
    <row r="921" spans="1:18" x14ac:dyDescent="0.35">
      <c r="A921">
        <v>920</v>
      </c>
      <c r="B921" t="s">
        <v>241</v>
      </c>
      <c r="C921" t="s">
        <v>1842</v>
      </c>
      <c r="D921" t="s">
        <v>4168</v>
      </c>
      <c r="E921" t="s">
        <v>4177</v>
      </c>
      <c r="F921" t="s">
        <v>4182</v>
      </c>
      <c r="G921">
        <v>8914.85</v>
      </c>
      <c r="H921" s="3">
        <v>42928</v>
      </c>
      <c r="I921">
        <v>3526.65</v>
      </c>
      <c r="J921">
        <v>596.71</v>
      </c>
      <c r="K921">
        <v>0.16919999999999999</v>
      </c>
      <c r="L921">
        <v>14.94</v>
      </c>
      <c r="M921">
        <v>1.5</v>
      </c>
      <c r="N921">
        <v>133.72</v>
      </c>
      <c r="O921">
        <f t="shared" si="28"/>
        <v>2017</v>
      </c>
      <c r="P921" t="str">
        <f t="shared" si="29"/>
        <v>Q3</v>
      </c>
      <c r="Q921" t="str" cm="1">
        <f t="array" ref="Q921">_xlfn.IFS(L921&lt;8,"Low Valuation",
     L921&lt;=15,"Fair Valuation",
     TRUE,"High Valuation")</f>
        <v>Fair Valuation</v>
      </c>
      <c r="R921" t="str" cm="1">
        <f t="array" ref="R921">_xlfn.IFS(G921&lt;100,"Small Cap",
     G921&lt;=1000,"Mid Cap",
     TRUE,"Large Cap")</f>
        <v>Large Cap</v>
      </c>
    </row>
    <row r="922" spans="1:18" x14ac:dyDescent="0.35">
      <c r="A922">
        <v>921</v>
      </c>
      <c r="B922" t="s">
        <v>621</v>
      </c>
      <c r="C922" t="s">
        <v>1843</v>
      </c>
      <c r="D922" t="s">
        <v>4168</v>
      </c>
      <c r="E922" t="s">
        <v>4178</v>
      </c>
      <c r="F922" t="s">
        <v>4183</v>
      </c>
      <c r="G922">
        <v>10002.77</v>
      </c>
      <c r="H922" s="3">
        <v>42929</v>
      </c>
      <c r="I922">
        <v>3541.58</v>
      </c>
      <c r="J922">
        <v>828.73</v>
      </c>
      <c r="K922">
        <v>0.23400000000000001</v>
      </c>
      <c r="L922">
        <v>12.07</v>
      </c>
      <c r="M922">
        <v>0.57999999999999996</v>
      </c>
      <c r="N922">
        <v>58.02</v>
      </c>
      <c r="O922">
        <f t="shared" si="28"/>
        <v>2017</v>
      </c>
      <c r="P922" t="str">
        <f t="shared" si="29"/>
        <v>Q3</v>
      </c>
      <c r="Q922" t="str" cm="1">
        <f t="array" ref="Q922">_xlfn.IFS(L922&lt;8,"Low Valuation",
     L922&lt;=15,"Fair Valuation",
     TRUE,"High Valuation")</f>
        <v>Fair Valuation</v>
      </c>
      <c r="R922" t="str" cm="1">
        <f t="array" ref="R922">_xlfn.IFS(G922&lt;100,"Small Cap",
     G922&lt;=1000,"Mid Cap",
     TRUE,"Large Cap")</f>
        <v>Large Cap</v>
      </c>
    </row>
    <row r="923" spans="1:18" x14ac:dyDescent="0.35">
      <c r="A923">
        <v>922</v>
      </c>
      <c r="B923" t="s">
        <v>202</v>
      </c>
      <c r="C923" t="s">
        <v>1844</v>
      </c>
      <c r="D923" t="s">
        <v>4170</v>
      </c>
      <c r="E923" t="s">
        <v>4179</v>
      </c>
      <c r="F923" t="s">
        <v>4183</v>
      </c>
      <c r="G923">
        <v>2719.86</v>
      </c>
      <c r="H923" s="3">
        <v>42930</v>
      </c>
      <c r="I923">
        <v>2472.08</v>
      </c>
      <c r="J923">
        <v>352.77</v>
      </c>
      <c r="K923">
        <v>0.14269999999999999</v>
      </c>
      <c r="L923">
        <v>7.71</v>
      </c>
      <c r="M923">
        <v>1.37</v>
      </c>
      <c r="N923">
        <v>37.26</v>
      </c>
      <c r="O923">
        <f t="shared" si="28"/>
        <v>2017</v>
      </c>
      <c r="P923" t="str">
        <f t="shared" si="29"/>
        <v>Q3</v>
      </c>
      <c r="Q923" t="str" cm="1">
        <f t="array" ref="Q923">_xlfn.IFS(L923&lt;8,"Low Valuation",
     L923&lt;=15,"Fair Valuation",
     TRUE,"High Valuation")</f>
        <v>Low Valuation</v>
      </c>
      <c r="R923" t="str" cm="1">
        <f t="array" ref="R923">_xlfn.IFS(G923&lt;100,"Small Cap",
     G923&lt;=1000,"Mid Cap",
     TRUE,"Large Cap")</f>
        <v>Large Cap</v>
      </c>
    </row>
    <row r="924" spans="1:18" x14ac:dyDescent="0.35">
      <c r="A924">
        <v>923</v>
      </c>
      <c r="B924" t="s">
        <v>567</v>
      </c>
      <c r="C924" t="s">
        <v>1845</v>
      </c>
      <c r="D924" t="s">
        <v>4167</v>
      </c>
      <c r="E924" t="s">
        <v>4175</v>
      </c>
      <c r="F924" t="s">
        <v>4183</v>
      </c>
      <c r="G924">
        <v>4669.74</v>
      </c>
      <c r="H924" s="3">
        <v>42931</v>
      </c>
      <c r="I924">
        <v>2902.26</v>
      </c>
      <c r="J924">
        <v>588.87</v>
      </c>
      <c r="K924">
        <v>0.2029</v>
      </c>
      <c r="L924">
        <v>7.93</v>
      </c>
      <c r="M924">
        <v>1.98</v>
      </c>
      <c r="N924">
        <v>92.46</v>
      </c>
      <c r="O924">
        <f t="shared" si="28"/>
        <v>2017</v>
      </c>
      <c r="P924" t="str">
        <f t="shared" si="29"/>
        <v>Q3</v>
      </c>
      <c r="Q924" t="str" cm="1">
        <f t="array" ref="Q924">_xlfn.IFS(L924&lt;8,"Low Valuation",
     L924&lt;=15,"Fair Valuation",
     TRUE,"High Valuation")</f>
        <v>Low Valuation</v>
      </c>
      <c r="R924" t="str" cm="1">
        <f t="array" ref="R924">_xlfn.IFS(G924&lt;100,"Small Cap",
     G924&lt;=1000,"Mid Cap",
     TRUE,"Large Cap")</f>
        <v>Large Cap</v>
      </c>
    </row>
    <row r="925" spans="1:18" x14ac:dyDescent="0.35">
      <c r="A925">
        <v>924</v>
      </c>
      <c r="B925" t="s">
        <v>622</v>
      </c>
      <c r="C925" t="s">
        <v>1846</v>
      </c>
      <c r="D925" t="s">
        <v>4164</v>
      </c>
      <c r="E925" t="s">
        <v>4177</v>
      </c>
      <c r="F925" t="s">
        <v>4180</v>
      </c>
      <c r="G925">
        <v>10670.78</v>
      </c>
      <c r="H925" s="3">
        <v>42932</v>
      </c>
      <c r="I925">
        <v>4817.3</v>
      </c>
      <c r="J925">
        <v>1542.02</v>
      </c>
      <c r="K925">
        <v>0.3201</v>
      </c>
      <c r="L925">
        <v>6.92</v>
      </c>
      <c r="M925">
        <v>2.1800000000000002</v>
      </c>
      <c r="N925">
        <v>232.62</v>
      </c>
      <c r="O925">
        <f t="shared" si="28"/>
        <v>2017</v>
      </c>
      <c r="P925" t="str">
        <f t="shared" si="29"/>
        <v>Q3</v>
      </c>
      <c r="Q925" t="str" cm="1">
        <f t="array" ref="Q925">_xlfn.IFS(L925&lt;8,"Low Valuation",
     L925&lt;=15,"Fair Valuation",
     TRUE,"High Valuation")</f>
        <v>Low Valuation</v>
      </c>
      <c r="R925" t="str" cm="1">
        <f t="array" ref="R925">_xlfn.IFS(G925&lt;100,"Small Cap",
     G925&lt;=1000,"Mid Cap",
     TRUE,"Large Cap")</f>
        <v>Large Cap</v>
      </c>
    </row>
    <row r="926" spans="1:18" x14ac:dyDescent="0.35">
      <c r="A926">
        <v>925</v>
      </c>
      <c r="B926" t="s">
        <v>386</v>
      </c>
      <c r="C926" t="s">
        <v>1450</v>
      </c>
      <c r="D926" t="s">
        <v>4167</v>
      </c>
      <c r="E926" t="s">
        <v>4172</v>
      </c>
      <c r="F926" t="s">
        <v>4182</v>
      </c>
      <c r="G926">
        <v>1521.38</v>
      </c>
      <c r="H926" s="3">
        <v>42933</v>
      </c>
      <c r="I926">
        <v>384.19</v>
      </c>
      <c r="J926">
        <v>88.71</v>
      </c>
      <c r="K926">
        <v>0.23089999999999999</v>
      </c>
      <c r="L926">
        <v>17.149999999999999</v>
      </c>
      <c r="M926">
        <v>1.03</v>
      </c>
      <c r="N926">
        <v>15.67</v>
      </c>
      <c r="O926">
        <f t="shared" si="28"/>
        <v>2017</v>
      </c>
      <c r="P926" t="str">
        <f t="shared" si="29"/>
        <v>Q3</v>
      </c>
      <c r="Q926" t="str" cm="1">
        <f t="array" ref="Q926">_xlfn.IFS(L926&lt;8,"Low Valuation",
     L926&lt;=15,"Fair Valuation",
     TRUE,"High Valuation")</f>
        <v>High Valuation</v>
      </c>
      <c r="R926" t="str" cm="1">
        <f t="array" ref="R926">_xlfn.IFS(G926&lt;100,"Small Cap",
     G926&lt;=1000,"Mid Cap",
     TRUE,"Large Cap")</f>
        <v>Large Cap</v>
      </c>
    </row>
    <row r="927" spans="1:18" x14ac:dyDescent="0.35">
      <c r="A927">
        <v>926</v>
      </c>
      <c r="B927" t="s">
        <v>406</v>
      </c>
      <c r="C927" t="s">
        <v>1847</v>
      </c>
      <c r="D927" t="s">
        <v>4170</v>
      </c>
      <c r="E927" t="s">
        <v>4179</v>
      </c>
      <c r="F927" t="s">
        <v>4181</v>
      </c>
      <c r="G927">
        <v>3849.99</v>
      </c>
      <c r="H927" s="3">
        <v>42934</v>
      </c>
      <c r="I927">
        <v>683.37</v>
      </c>
      <c r="J927">
        <v>224.62</v>
      </c>
      <c r="K927">
        <v>0.32869999999999999</v>
      </c>
      <c r="L927">
        <v>17.14</v>
      </c>
      <c r="M927">
        <v>1.1499999999999999</v>
      </c>
      <c r="N927">
        <v>44.27</v>
      </c>
      <c r="O927">
        <f t="shared" si="28"/>
        <v>2017</v>
      </c>
      <c r="P927" t="str">
        <f t="shared" si="29"/>
        <v>Q3</v>
      </c>
      <c r="Q927" t="str" cm="1">
        <f t="array" ref="Q927">_xlfn.IFS(L927&lt;8,"Low Valuation",
     L927&lt;=15,"Fair Valuation",
     TRUE,"High Valuation")</f>
        <v>High Valuation</v>
      </c>
      <c r="R927" t="str" cm="1">
        <f t="array" ref="R927">_xlfn.IFS(G927&lt;100,"Small Cap",
     G927&lt;=1000,"Mid Cap",
     TRUE,"Large Cap")</f>
        <v>Large Cap</v>
      </c>
    </row>
    <row r="928" spans="1:18" x14ac:dyDescent="0.35">
      <c r="A928">
        <v>927</v>
      </c>
      <c r="B928" t="s">
        <v>623</v>
      </c>
      <c r="C928" t="s">
        <v>1848</v>
      </c>
      <c r="D928" t="s">
        <v>4169</v>
      </c>
      <c r="E928" t="s">
        <v>4178</v>
      </c>
      <c r="F928" t="s">
        <v>4181</v>
      </c>
      <c r="G928">
        <v>3261.59</v>
      </c>
      <c r="H928" s="3">
        <v>42935</v>
      </c>
      <c r="I928">
        <v>1200.67</v>
      </c>
      <c r="J928">
        <v>185.74</v>
      </c>
      <c r="K928">
        <v>0.1547</v>
      </c>
      <c r="L928">
        <v>17.559999999999999</v>
      </c>
      <c r="M928">
        <v>1.65</v>
      </c>
      <c r="N928">
        <v>53.82</v>
      </c>
      <c r="O928">
        <f t="shared" si="28"/>
        <v>2017</v>
      </c>
      <c r="P928" t="str">
        <f t="shared" si="29"/>
        <v>Q3</v>
      </c>
      <c r="Q928" t="str" cm="1">
        <f t="array" ref="Q928">_xlfn.IFS(L928&lt;8,"Low Valuation",
     L928&lt;=15,"Fair Valuation",
     TRUE,"High Valuation")</f>
        <v>High Valuation</v>
      </c>
      <c r="R928" t="str" cm="1">
        <f t="array" ref="R928">_xlfn.IFS(G928&lt;100,"Small Cap",
     G928&lt;=1000,"Mid Cap",
     TRUE,"Large Cap")</f>
        <v>Large Cap</v>
      </c>
    </row>
    <row r="929" spans="1:18" x14ac:dyDescent="0.35">
      <c r="A929">
        <v>928</v>
      </c>
      <c r="B929" t="s">
        <v>533</v>
      </c>
      <c r="C929" t="s">
        <v>1849</v>
      </c>
      <c r="D929" t="s">
        <v>4168</v>
      </c>
      <c r="E929" t="s">
        <v>4176</v>
      </c>
      <c r="F929" t="s">
        <v>4180</v>
      </c>
      <c r="G929">
        <v>5538.92</v>
      </c>
      <c r="H929" s="3">
        <v>42936</v>
      </c>
      <c r="I929">
        <v>4307.43</v>
      </c>
      <c r="J929">
        <v>829.18</v>
      </c>
      <c r="K929">
        <v>0.1925</v>
      </c>
      <c r="L929">
        <v>6.68</v>
      </c>
      <c r="M929">
        <v>1.41</v>
      </c>
      <c r="N929">
        <v>78.099999999999994</v>
      </c>
      <c r="O929">
        <f t="shared" si="28"/>
        <v>2017</v>
      </c>
      <c r="P929" t="str">
        <f t="shared" si="29"/>
        <v>Q3</v>
      </c>
      <c r="Q929" t="str" cm="1">
        <f t="array" ref="Q929">_xlfn.IFS(L929&lt;8,"Low Valuation",
     L929&lt;=15,"Fair Valuation",
     TRUE,"High Valuation")</f>
        <v>Low Valuation</v>
      </c>
      <c r="R929" t="str" cm="1">
        <f t="array" ref="R929">_xlfn.IFS(G929&lt;100,"Small Cap",
     G929&lt;=1000,"Mid Cap",
     TRUE,"Large Cap")</f>
        <v>Large Cap</v>
      </c>
    </row>
    <row r="930" spans="1:18" x14ac:dyDescent="0.35">
      <c r="A930">
        <v>929</v>
      </c>
      <c r="B930" t="s">
        <v>156</v>
      </c>
      <c r="C930" t="s">
        <v>1850</v>
      </c>
      <c r="D930" t="s">
        <v>4166</v>
      </c>
      <c r="E930" t="s">
        <v>4176</v>
      </c>
      <c r="F930" t="s">
        <v>4183</v>
      </c>
      <c r="G930">
        <v>3425.63</v>
      </c>
      <c r="H930" s="3">
        <v>42937</v>
      </c>
      <c r="I930">
        <v>1075.19</v>
      </c>
      <c r="J930">
        <v>274.93</v>
      </c>
      <c r="K930">
        <v>0.25569999999999998</v>
      </c>
      <c r="L930">
        <v>12.46</v>
      </c>
      <c r="M930">
        <v>1.0900000000000001</v>
      </c>
      <c r="N930">
        <v>37.340000000000003</v>
      </c>
      <c r="O930">
        <f t="shared" si="28"/>
        <v>2017</v>
      </c>
      <c r="P930" t="str">
        <f t="shared" si="29"/>
        <v>Q3</v>
      </c>
      <c r="Q930" t="str" cm="1">
        <f t="array" ref="Q930">_xlfn.IFS(L930&lt;8,"Low Valuation",
     L930&lt;=15,"Fair Valuation",
     TRUE,"High Valuation")</f>
        <v>Fair Valuation</v>
      </c>
      <c r="R930" t="str" cm="1">
        <f t="array" ref="R930">_xlfn.IFS(G930&lt;100,"Small Cap",
     G930&lt;=1000,"Mid Cap",
     TRUE,"Large Cap")</f>
        <v>Large Cap</v>
      </c>
    </row>
    <row r="931" spans="1:18" x14ac:dyDescent="0.35">
      <c r="A931">
        <v>930</v>
      </c>
      <c r="B931" t="s">
        <v>624</v>
      </c>
      <c r="C931" t="s">
        <v>1334</v>
      </c>
      <c r="D931" t="s">
        <v>4166</v>
      </c>
      <c r="E931" t="s">
        <v>4172</v>
      </c>
      <c r="F931" t="s">
        <v>4181</v>
      </c>
      <c r="G931">
        <v>1862.01</v>
      </c>
      <c r="H931" s="3">
        <v>42938</v>
      </c>
      <c r="I931">
        <v>1571.9</v>
      </c>
      <c r="J931">
        <v>168.66</v>
      </c>
      <c r="K931">
        <v>0.10730000000000001</v>
      </c>
      <c r="L931">
        <v>11.04</v>
      </c>
      <c r="M931">
        <v>1.1499999999999999</v>
      </c>
      <c r="N931">
        <v>21.41</v>
      </c>
      <c r="O931">
        <f t="shared" si="28"/>
        <v>2017</v>
      </c>
      <c r="P931" t="str">
        <f t="shared" si="29"/>
        <v>Q3</v>
      </c>
      <c r="Q931" t="str" cm="1">
        <f t="array" ref="Q931">_xlfn.IFS(L931&lt;8,"Low Valuation",
     L931&lt;=15,"Fair Valuation",
     TRUE,"High Valuation")</f>
        <v>Fair Valuation</v>
      </c>
      <c r="R931" t="str" cm="1">
        <f t="array" ref="R931">_xlfn.IFS(G931&lt;100,"Small Cap",
     G931&lt;=1000,"Mid Cap",
     TRUE,"Large Cap")</f>
        <v>Large Cap</v>
      </c>
    </row>
    <row r="932" spans="1:18" x14ac:dyDescent="0.35">
      <c r="A932">
        <v>931</v>
      </c>
      <c r="B932" t="s">
        <v>198</v>
      </c>
      <c r="C932" t="s">
        <v>1851</v>
      </c>
      <c r="D932" t="s">
        <v>4165</v>
      </c>
      <c r="E932" t="s">
        <v>4174</v>
      </c>
      <c r="F932" t="s">
        <v>4180</v>
      </c>
      <c r="G932">
        <v>13284.29</v>
      </c>
      <c r="H932" s="3">
        <v>42939</v>
      </c>
      <c r="I932">
        <v>3116.48</v>
      </c>
      <c r="J932">
        <v>1115.3900000000001</v>
      </c>
      <c r="K932">
        <v>0.3579</v>
      </c>
      <c r="L932">
        <v>11.91</v>
      </c>
      <c r="M932">
        <v>0.67</v>
      </c>
      <c r="N932">
        <v>89</v>
      </c>
      <c r="O932">
        <f t="shared" si="28"/>
        <v>2017</v>
      </c>
      <c r="P932" t="str">
        <f t="shared" si="29"/>
        <v>Q3</v>
      </c>
      <c r="Q932" t="str" cm="1">
        <f t="array" ref="Q932">_xlfn.IFS(L932&lt;8,"Low Valuation",
     L932&lt;=15,"Fair Valuation",
     TRUE,"High Valuation")</f>
        <v>Fair Valuation</v>
      </c>
      <c r="R932" t="str" cm="1">
        <f t="array" ref="R932">_xlfn.IFS(G932&lt;100,"Small Cap",
     G932&lt;=1000,"Mid Cap",
     TRUE,"Large Cap")</f>
        <v>Large Cap</v>
      </c>
    </row>
    <row r="933" spans="1:18" x14ac:dyDescent="0.35">
      <c r="A933">
        <v>932</v>
      </c>
      <c r="B933" t="s">
        <v>625</v>
      </c>
      <c r="C933" t="s">
        <v>1597</v>
      </c>
      <c r="D933" t="s">
        <v>4167</v>
      </c>
      <c r="E933" t="s">
        <v>4173</v>
      </c>
      <c r="F933" t="s">
        <v>4182</v>
      </c>
      <c r="G933">
        <v>16621.189999999999</v>
      </c>
      <c r="H933" s="3">
        <v>42940</v>
      </c>
      <c r="I933">
        <v>4670.7299999999996</v>
      </c>
      <c r="J933">
        <v>1599.73</v>
      </c>
      <c r="K933">
        <v>0.34250000000000003</v>
      </c>
      <c r="L933">
        <v>10.39</v>
      </c>
      <c r="M933">
        <v>1.1599999999999999</v>
      </c>
      <c r="N933">
        <v>192.81</v>
      </c>
      <c r="O933">
        <f t="shared" si="28"/>
        <v>2017</v>
      </c>
      <c r="P933" t="str">
        <f t="shared" si="29"/>
        <v>Q3</v>
      </c>
      <c r="Q933" t="str" cm="1">
        <f t="array" ref="Q933">_xlfn.IFS(L933&lt;8,"Low Valuation",
     L933&lt;=15,"Fair Valuation",
     TRUE,"High Valuation")</f>
        <v>Fair Valuation</v>
      </c>
      <c r="R933" t="str" cm="1">
        <f t="array" ref="R933">_xlfn.IFS(G933&lt;100,"Small Cap",
     G933&lt;=1000,"Mid Cap",
     TRUE,"Large Cap")</f>
        <v>Large Cap</v>
      </c>
    </row>
    <row r="934" spans="1:18" x14ac:dyDescent="0.35">
      <c r="A934">
        <v>933</v>
      </c>
      <c r="B934" t="s">
        <v>626</v>
      </c>
      <c r="C934" t="s">
        <v>1852</v>
      </c>
      <c r="D934" t="s">
        <v>4171</v>
      </c>
      <c r="E934" t="s">
        <v>4172</v>
      </c>
      <c r="F934" t="s">
        <v>4182</v>
      </c>
      <c r="G934">
        <v>13591.97</v>
      </c>
      <c r="H934" s="3">
        <v>42941</v>
      </c>
      <c r="I934">
        <v>4692.7700000000004</v>
      </c>
      <c r="J934">
        <v>997.21</v>
      </c>
      <c r="K934">
        <v>0.21249999999999999</v>
      </c>
      <c r="L934">
        <v>13.63</v>
      </c>
      <c r="M934">
        <v>2.4700000000000002</v>
      </c>
      <c r="N934">
        <v>335.72</v>
      </c>
      <c r="O934">
        <f t="shared" si="28"/>
        <v>2017</v>
      </c>
      <c r="P934" t="str">
        <f t="shared" si="29"/>
        <v>Q3</v>
      </c>
      <c r="Q934" t="str" cm="1">
        <f t="array" ref="Q934">_xlfn.IFS(L934&lt;8,"Low Valuation",
     L934&lt;=15,"Fair Valuation",
     TRUE,"High Valuation")</f>
        <v>Fair Valuation</v>
      </c>
      <c r="R934" t="str" cm="1">
        <f t="array" ref="R934">_xlfn.IFS(G934&lt;100,"Small Cap",
     G934&lt;=1000,"Mid Cap",
     TRUE,"Large Cap")</f>
        <v>Large Cap</v>
      </c>
    </row>
    <row r="935" spans="1:18" x14ac:dyDescent="0.35">
      <c r="A935">
        <v>934</v>
      </c>
      <c r="B935" t="s">
        <v>574</v>
      </c>
      <c r="C935" t="s">
        <v>1795</v>
      </c>
      <c r="D935" t="s">
        <v>4169</v>
      </c>
      <c r="E935" t="s">
        <v>4174</v>
      </c>
      <c r="F935" t="s">
        <v>4180</v>
      </c>
      <c r="G935">
        <v>395.26</v>
      </c>
      <c r="H935" s="3">
        <v>42942</v>
      </c>
      <c r="I935">
        <v>231.86</v>
      </c>
      <c r="J935">
        <v>45.07</v>
      </c>
      <c r="K935">
        <v>0.19439999999999999</v>
      </c>
      <c r="L935">
        <v>8.77</v>
      </c>
      <c r="M935">
        <v>2.34</v>
      </c>
      <c r="N935">
        <v>9.25</v>
      </c>
      <c r="O935">
        <f t="shared" si="28"/>
        <v>2017</v>
      </c>
      <c r="P935" t="str">
        <f t="shared" si="29"/>
        <v>Q3</v>
      </c>
      <c r="Q935" t="str" cm="1">
        <f t="array" ref="Q935">_xlfn.IFS(L935&lt;8,"Low Valuation",
     L935&lt;=15,"Fair Valuation",
     TRUE,"High Valuation")</f>
        <v>Fair Valuation</v>
      </c>
      <c r="R935" t="str" cm="1">
        <f t="array" ref="R935">_xlfn.IFS(G935&lt;100,"Small Cap",
     G935&lt;=1000,"Mid Cap",
     TRUE,"Large Cap")</f>
        <v>Mid Cap</v>
      </c>
    </row>
    <row r="936" spans="1:18" x14ac:dyDescent="0.35">
      <c r="A936">
        <v>935</v>
      </c>
      <c r="B936" t="s">
        <v>384</v>
      </c>
      <c r="C936" t="s">
        <v>1853</v>
      </c>
      <c r="D936" t="s">
        <v>4168</v>
      </c>
      <c r="E936" t="s">
        <v>4176</v>
      </c>
      <c r="F936" t="s">
        <v>4182</v>
      </c>
      <c r="G936">
        <v>4857.45</v>
      </c>
      <c r="H936" s="3">
        <v>42943</v>
      </c>
      <c r="I936">
        <v>2778.13</v>
      </c>
      <c r="J936">
        <v>322.54000000000002</v>
      </c>
      <c r="K936">
        <v>0.11609999999999999</v>
      </c>
      <c r="L936">
        <v>15.06</v>
      </c>
      <c r="M936">
        <v>1.87</v>
      </c>
      <c r="N936">
        <v>90.83</v>
      </c>
      <c r="O936">
        <f t="shared" si="28"/>
        <v>2017</v>
      </c>
      <c r="P936" t="str">
        <f t="shared" si="29"/>
        <v>Q3</v>
      </c>
      <c r="Q936" t="str" cm="1">
        <f t="array" ref="Q936">_xlfn.IFS(L936&lt;8,"Low Valuation",
     L936&lt;=15,"Fair Valuation",
     TRUE,"High Valuation")</f>
        <v>High Valuation</v>
      </c>
      <c r="R936" t="str" cm="1">
        <f t="array" ref="R936">_xlfn.IFS(G936&lt;100,"Small Cap",
     G936&lt;=1000,"Mid Cap",
     TRUE,"Large Cap")</f>
        <v>Large Cap</v>
      </c>
    </row>
    <row r="937" spans="1:18" x14ac:dyDescent="0.35">
      <c r="A937">
        <v>936</v>
      </c>
      <c r="B937" t="s">
        <v>371</v>
      </c>
      <c r="C937" t="s">
        <v>1854</v>
      </c>
      <c r="D937" t="s">
        <v>4171</v>
      </c>
      <c r="E937" t="s">
        <v>4173</v>
      </c>
      <c r="F937" t="s">
        <v>4183</v>
      </c>
      <c r="G937">
        <v>21232.86</v>
      </c>
      <c r="H937" s="3">
        <v>42944</v>
      </c>
      <c r="I937">
        <v>3327.76</v>
      </c>
      <c r="J937">
        <v>1286.8399999999999</v>
      </c>
      <c r="K937">
        <v>0.38669999999999999</v>
      </c>
      <c r="L937">
        <v>16.5</v>
      </c>
      <c r="M937">
        <v>2.0099999999999998</v>
      </c>
      <c r="N937">
        <v>426.78</v>
      </c>
      <c r="O937">
        <f t="shared" si="28"/>
        <v>2017</v>
      </c>
      <c r="P937" t="str">
        <f t="shared" si="29"/>
        <v>Q3</v>
      </c>
      <c r="Q937" t="str" cm="1">
        <f t="array" ref="Q937">_xlfn.IFS(L937&lt;8,"Low Valuation",
     L937&lt;=15,"Fair Valuation",
     TRUE,"High Valuation")</f>
        <v>High Valuation</v>
      </c>
      <c r="R937" t="str" cm="1">
        <f t="array" ref="R937">_xlfn.IFS(G937&lt;100,"Small Cap",
     G937&lt;=1000,"Mid Cap",
     TRUE,"Large Cap")</f>
        <v>Large Cap</v>
      </c>
    </row>
    <row r="938" spans="1:18" x14ac:dyDescent="0.35">
      <c r="A938">
        <v>937</v>
      </c>
      <c r="B938" t="s">
        <v>627</v>
      </c>
      <c r="C938" t="s">
        <v>1855</v>
      </c>
      <c r="D938" t="s">
        <v>4166</v>
      </c>
      <c r="E938" t="s">
        <v>4177</v>
      </c>
      <c r="F938" t="s">
        <v>4182</v>
      </c>
      <c r="G938">
        <v>1409.26</v>
      </c>
      <c r="H938" s="3">
        <v>42945</v>
      </c>
      <c r="I938">
        <v>1152.2</v>
      </c>
      <c r="J938">
        <v>162.91999999999999</v>
      </c>
      <c r="K938">
        <v>0.1414</v>
      </c>
      <c r="L938">
        <v>8.65</v>
      </c>
      <c r="M938">
        <v>0.91</v>
      </c>
      <c r="N938">
        <v>12.82</v>
      </c>
      <c r="O938">
        <f t="shared" si="28"/>
        <v>2017</v>
      </c>
      <c r="P938" t="str">
        <f t="shared" si="29"/>
        <v>Q3</v>
      </c>
      <c r="Q938" t="str" cm="1">
        <f t="array" ref="Q938">_xlfn.IFS(L938&lt;8,"Low Valuation",
     L938&lt;=15,"Fair Valuation",
     TRUE,"High Valuation")</f>
        <v>Fair Valuation</v>
      </c>
      <c r="R938" t="str" cm="1">
        <f t="array" ref="R938">_xlfn.IFS(G938&lt;100,"Small Cap",
     G938&lt;=1000,"Mid Cap",
     TRUE,"Large Cap")</f>
        <v>Large Cap</v>
      </c>
    </row>
    <row r="939" spans="1:18" x14ac:dyDescent="0.35">
      <c r="A939">
        <v>938</v>
      </c>
      <c r="B939" t="s">
        <v>628</v>
      </c>
      <c r="C939" t="s">
        <v>1856</v>
      </c>
      <c r="D939" t="s">
        <v>4165</v>
      </c>
      <c r="E939" t="s">
        <v>4175</v>
      </c>
      <c r="F939" t="s">
        <v>4180</v>
      </c>
      <c r="G939">
        <v>10545.6</v>
      </c>
      <c r="H939" s="3">
        <v>42946</v>
      </c>
      <c r="I939">
        <v>2861.42</v>
      </c>
      <c r="J939">
        <v>855.28</v>
      </c>
      <c r="K939">
        <v>0.2989</v>
      </c>
      <c r="L939">
        <v>12.33</v>
      </c>
      <c r="M939">
        <v>0.61</v>
      </c>
      <c r="N939">
        <v>64.33</v>
      </c>
      <c r="O939">
        <f t="shared" si="28"/>
        <v>2017</v>
      </c>
      <c r="P939" t="str">
        <f t="shared" si="29"/>
        <v>Q3</v>
      </c>
      <c r="Q939" t="str" cm="1">
        <f t="array" ref="Q939">_xlfn.IFS(L939&lt;8,"Low Valuation",
     L939&lt;=15,"Fair Valuation",
     TRUE,"High Valuation")</f>
        <v>Fair Valuation</v>
      </c>
      <c r="R939" t="str" cm="1">
        <f t="array" ref="R939">_xlfn.IFS(G939&lt;100,"Small Cap",
     G939&lt;=1000,"Mid Cap",
     TRUE,"Large Cap")</f>
        <v>Large Cap</v>
      </c>
    </row>
    <row r="940" spans="1:18" x14ac:dyDescent="0.35">
      <c r="A940">
        <v>939</v>
      </c>
      <c r="B940" t="s">
        <v>430</v>
      </c>
      <c r="C940" t="s">
        <v>1857</v>
      </c>
      <c r="D940" t="s">
        <v>4168</v>
      </c>
      <c r="E940" t="s">
        <v>4177</v>
      </c>
      <c r="F940" t="s">
        <v>4181</v>
      </c>
      <c r="G940">
        <v>10348.36</v>
      </c>
      <c r="H940" s="3">
        <v>42947</v>
      </c>
      <c r="I940">
        <v>1847.65</v>
      </c>
      <c r="J940">
        <v>721.14</v>
      </c>
      <c r="K940">
        <v>0.39029999999999998</v>
      </c>
      <c r="L940">
        <v>14.35</v>
      </c>
      <c r="M940">
        <v>1.24</v>
      </c>
      <c r="N940">
        <v>128.32</v>
      </c>
      <c r="O940">
        <f t="shared" si="28"/>
        <v>2017</v>
      </c>
      <c r="P940" t="str">
        <f t="shared" si="29"/>
        <v>Q3</v>
      </c>
      <c r="Q940" t="str" cm="1">
        <f t="array" ref="Q940">_xlfn.IFS(L940&lt;8,"Low Valuation",
     L940&lt;=15,"Fair Valuation",
     TRUE,"High Valuation")</f>
        <v>Fair Valuation</v>
      </c>
      <c r="R940" t="str" cm="1">
        <f t="array" ref="R940">_xlfn.IFS(G940&lt;100,"Small Cap",
     G940&lt;=1000,"Mid Cap",
     TRUE,"Large Cap")</f>
        <v>Large Cap</v>
      </c>
    </row>
    <row r="941" spans="1:18" x14ac:dyDescent="0.35">
      <c r="A941">
        <v>940</v>
      </c>
      <c r="B941" t="s">
        <v>55</v>
      </c>
      <c r="C941" t="s">
        <v>1858</v>
      </c>
      <c r="D941" t="s">
        <v>4166</v>
      </c>
      <c r="E941" t="s">
        <v>4174</v>
      </c>
      <c r="F941" t="s">
        <v>4182</v>
      </c>
      <c r="G941">
        <v>4197.71</v>
      </c>
      <c r="H941" s="3">
        <v>42948</v>
      </c>
      <c r="I941">
        <v>3374.55</v>
      </c>
      <c r="J941">
        <v>605.73</v>
      </c>
      <c r="K941">
        <v>0.17949999999999999</v>
      </c>
      <c r="L941">
        <v>6.93</v>
      </c>
      <c r="M941">
        <v>1.56</v>
      </c>
      <c r="N941">
        <v>65.48</v>
      </c>
      <c r="O941">
        <f t="shared" si="28"/>
        <v>2017</v>
      </c>
      <c r="P941" t="str">
        <f t="shared" si="29"/>
        <v>Q3</v>
      </c>
      <c r="Q941" t="str" cm="1">
        <f t="array" ref="Q941">_xlfn.IFS(L941&lt;8,"Low Valuation",
     L941&lt;=15,"Fair Valuation",
     TRUE,"High Valuation")</f>
        <v>Low Valuation</v>
      </c>
      <c r="R941" t="str" cm="1">
        <f t="array" ref="R941">_xlfn.IFS(G941&lt;100,"Small Cap",
     G941&lt;=1000,"Mid Cap",
     TRUE,"Large Cap")</f>
        <v>Large Cap</v>
      </c>
    </row>
    <row r="942" spans="1:18" x14ac:dyDescent="0.35">
      <c r="A942">
        <v>941</v>
      </c>
      <c r="B942" t="s">
        <v>629</v>
      </c>
      <c r="C942" t="s">
        <v>1859</v>
      </c>
      <c r="D942" t="s">
        <v>4171</v>
      </c>
      <c r="E942" t="s">
        <v>4176</v>
      </c>
      <c r="F942" t="s">
        <v>4181</v>
      </c>
      <c r="G942">
        <v>6104.48</v>
      </c>
      <c r="H942" s="3">
        <v>42949</v>
      </c>
      <c r="I942">
        <v>1484.36</v>
      </c>
      <c r="J942">
        <v>362.93</v>
      </c>
      <c r="K942">
        <v>0.2445</v>
      </c>
      <c r="L942">
        <v>16.82</v>
      </c>
      <c r="M942">
        <v>1.8</v>
      </c>
      <c r="N942">
        <v>109.88</v>
      </c>
      <c r="O942">
        <f t="shared" si="28"/>
        <v>2017</v>
      </c>
      <c r="P942" t="str">
        <f t="shared" si="29"/>
        <v>Q3</v>
      </c>
      <c r="Q942" t="str" cm="1">
        <f t="array" ref="Q942">_xlfn.IFS(L942&lt;8,"Low Valuation",
     L942&lt;=15,"Fair Valuation",
     TRUE,"High Valuation")</f>
        <v>High Valuation</v>
      </c>
      <c r="R942" t="str" cm="1">
        <f t="array" ref="R942">_xlfn.IFS(G942&lt;100,"Small Cap",
     G942&lt;=1000,"Mid Cap",
     TRUE,"Large Cap")</f>
        <v>Large Cap</v>
      </c>
    </row>
    <row r="943" spans="1:18" x14ac:dyDescent="0.35">
      <c r="A943">
        <v>942</v>
      </c>
      <c r="B943" t="s">
        <v>630</v>
      </c>
      <c r="C943" t="s">
        <v>1860</v>
      </c>
      <c r="D943" t="s">
        <v>4164</v>
      </c>
      <c r="E943" t="s">
        <v>4174</v>
      </c>
      <c r="F943" t="s">
        <v>4180</v>
      </c>
      <c r="G943">
        <v>5584.35</v>
      </c>
      <c r="H943" s="3">
        <v>42950</v>
      </c>
      <c r="I943">
        <v>3630.43</v>
      </c>
      <c r="J943">
        <v>474.86</v>
      </c>
      <c r="K943">
        <v>0.1308</v>
      </c>
      <c r="L943">
        <v>11.76</v>
      </c>
      <c r="M943">
        <v>1.31</v>
      </c>
      <c r="N943">
        <v>73.150000000000006</v>
      </c>
      <c r="O943">
        <f t="shared" si="28"/>
        <v>2017</v>
      </c>
      <c r="P943" t="str">
        <f t="shared" si="29"/>
        <v>Q3</v>
      </c>
      <c r="Q943" t="str" cm="1">
        <f t="array" ref="Q943">_xlfn.IFS(L943&lt;8,"Low Valuation",
     L943&lt;=15,"Fair Valuation",
     TRUE,"High Valuation")</f>
        <v>Fair Valuation</v>
      </c>
      <c r="R943" t="str" cm="1">
        <f t="array" ref="R943">_xlfn.IFS(G943&lt;100,"Small Cap",
     G943&lt;=1000,"Mid Cap",
     TRUE,"Large Cap")</f>
        <v>Large Cap</v>
      </c>
    </row>
    <row r="944" spans="1:18" x14ac:dyDescent="0.35">
      <c r="A944">
        <v>943</v>
      </c>
      <c r="B944" t="s">
        <v>631</v>
      </c>
      <c r="C944" t="s">
        <v>1778</v>
      </c>
      <c r="D944" t="s">
        <v>4165</v>
      </c>
      <c r="E944" t="s">
        <v>4177</v>
      </c>
      <c r="F944" t="s">
        <v>4183</v>
      </c>
      <c r="G944">
        <v>6421.9</v>
      </c>
      <c r="H944" s="3">
        <v>42951</v>
      </c>
      <c r="I944">
        <v>3251.94</v>
      </c>
      <c r="J944">
        <v>605.84</v>
      </c>
      <c r="K944">
        <v>0.18629999999999999</v>
      </c>
      <c r="L944">
        <v>10.6</v>
      </c>
      <c r="M944">
        <v>2.46</v>
      </c>
      <c r="N944">
        <v>157.97999999999999</v>
      </c>
      <c r="O944">
        <f t="shared" si="28"/>
        <v>2017</v>
      </c>
      <c r="P944" t="str">
        <f t="shared" si="29"/>
        <v>Q3</v>
      </c>
      <c r="Q944" t="str" cm="1">
        <f t="array" ref="Q944">_xlfn.IFS(L944&lt;8,"Low Valuation",
     L944&lt;=15,"Fair Valuation",
     TRUE,"High Valuation")</f>
        <v>Fair Valuation</v>
      </c>
      <c r="R944" t="str" cm="1">
        <f t="array" ref="R944">_xlfn.IFS(G944&lt;100,"Small Cap",
     G944&lt;=1000,"Mid Cap",
     TRUE,"Large Cap")</f>
        <v>Large Cap</v>
      </c>
    </row>
    <row r="945" spans="1:18" x14ac:dyDescent="0.35">
      <c r="A945">
        <v>944</v>
      </c>
      <c r="B945" t="s">
        <v>448</v>
      </c>
      <c r="C945" t="s">
        <v>1861</v>
      </c>
      <c r="D945" t="s">
        <v>4164</v>
      </c>
      <c r="E945" t="s">
        <v>4177</v>
      </c>
      <c r="F945" t="s">
        <v>4183</v>
      </c>
      <c r="G945">
        <v>877.51</v>
      </c>
      <c r="H945" s="3">
        <v>42952</v>
      </c>
      <c r="I945">
        <v>618.30999999999995</v>
      </c>
      <c r="J945">
        <v>98.93</v>
      </c>
      <c r="K945">
        <v>0.16</v>
      </c>
      <c r="L945">
        <v>8.8699999999999992</v>
      </c>
      <c r="M945">
        <v>1.89</v>
      </c>
      <c r="N945">
        <v>16.579999999999998</v>
      </c>
      <c r="O945">
        <f t="shared" si="28"/>
        <v>2017</v>
      </c>
      <c r="P945" t="str">
        <f t="shared" si="29"/>
        <v>Q3</v>
      </c>
      <c r="Q945" t="str" cm="1">
        <f t="array" ref="Q945">_xlfn.IFS(L945&lt;8,"Low Valuation",
     L945&lt;=15,"Fair Valuation",
     TRUE,"High Valuation")</f>
        <v>Fair Valuation</v>
      </c>
      <c r="R945" t="str" cm="1">
        <f t="array" ref="R945">_xlfn.IFS(G945&lt;100,"Small Cap",
     G945&lt;=1000,"Mid Cap",
     TRUE,"Large Cap")</f>
        <v>Mid Cap</v>
      </c>
    </row>
    <row r="946" spans="1:18" x14ac:dyDescent="0.35">
      <c r="A946">
        <v>945</v>
      </c>
      <c r="B946" t="s">
        <v>400</v>
      </c>
      <c r="C946" t="s">
        <v>1528</v>
      </c>
      <c r="D946" t="s">
        <v>4165</v>
      </c>
      <c r="E946" t="s">
        <v>4176</v>
      </c>
      <c r="F946" t="s">
        <v>4183</v>
      </c>
      <c r="G946">
        <v>12701.55</v>
      </c>
      <c r="H946" s="3">
        <v>42953</v>
      </c>
      <c r="I946">
        <v>3582.76</v>
      </c>
      <c r="J946">
        <v>1201.6600000000001</v>
      </c>
      <c r="K946">
        <v>0.33539999999999998</v>
      </c>
      <c r="L946">
        <v>10.57</v>
      </c>
      <c r="M946">
        <v>2.2000000000000002</v>
      </c>
      <c r="N946">
        <v>279.43</v>
      </c>
      <c r="O946">
        <f t="shared" si="28"/>
        <v>2017</v>
      </c>
      <c r="P946" t="str">
        <f t="shared" si="29"/>
        <v>Q3</v>
      </c>
      <c r="Q946" t="str" cm="1">
        <f t="array" ref="Q946">_xlfn.IFS(L946&lt;8,"Low Valuation",
     L946&lt;=15,"Fair Valuation",
     TRUE,"High Valuation")</f>
        <v>Fair Valuation</v>
      </c>
      <c r="R946" t="str" cm="1">
        <f t="array" ref="R946">_xlfn.IFS(G946&lt;100,"Small Cap",
     G946&lt;=1000,"Mid Cap",
     TRUE,"Large Cap")</f>
        <v>Large Cap</v>
      </c>
    </row>
    <row r="947" spans="1:18" x14ac:dyDescent="0.35">
      <c r="A947">
        <v>946</v>
      </c>
      <c r="B947" t="s">
        <v>20</v>
      </c>
      <c r="C947" t="s">
        <v>1862</v>
      </c>
      <c r="D947" t="s">
        <v>4171</v>
      </c>
      <c r="E947" t="s">
        <v>4175</v>
      </c>
      <c r="F947" t="s">
        <v>4181</v>
      </c>
      <c r="G947">
        <v>17439.5</v>
      </c>
      <c r="H947" s="3">
        <v>42954</v>
      </c>
      <c r="I947">
        <v>3501.87</v>
      </c>
      <c r="J947">
        <v>1099.5899999999999</v>
      </c>
      <c r="K947">
        <v>0.314</v>
      </c>
      <c r="L947">
        <v>15.86</v>
      </c>
      <c r="M947">
        <v>1.76</v>
      </c>
      <c r="N947">
        <v>306.94</v>
      </c>
      <c r="O947">
        <f t="shared" si="28"/>
        <v>2017</v>
      </c>
      <c r="P947" t="str">
        <f t="shared" si="29"/>
        <v>Q3</v>
      </c>
      <c r="Q947" t="str" cm="1">
        <f t="array" ref="Q947">_xlfn.IFS(L947&lt;8,"Low Valuation",
     L947&lt;=15,"Fair Valuation",
     TRUE,"High Valuation")</f>
        <v>High Valuation</v>
      </c>
      <c r="R947" t="str" cm="1">
        <f t="array" ref="R947">_xlfn.IFS(G947&lt;100,"Small Cap",
     G947&lt;=1000,"Mid Cap",
     TRUE,"Large Cap")</f>
        <v>Large Cap</v>
      </c>
    </row>
    <row r="948" spans="1:18" x14ac:dyDescent="0.35">
      <c r="A948">
        <v>947</v>
      </c>
      <c r="B948" t="s">
        <v>262</v>
      </c>
      <c r="C948" t="s">
        <v>1080</v>
      </c>
      <c r="D948" t="s">
        <v>4166</v>
      </c>
      <c r="E948" t="s">
        <v>4175</v>
      </c>
      <c r="F948" t="s">
        <v>4180</v>
      </c>
      <c r="G948">
        <v>3073.02</v>
      </c>
      <c r="H948" s="3">
        <v>42955</v>
      </c>
      <c r="I948">
        <v>2140.0300000000002</v>
      </c>
      <c r="J948">
        <v>233.69</v>
      </c>
      <c r="K948">
        <v>0.10920000000000001</v>
      </c>
      <c r="L948">
        <v>13.15</v>
      </c>
      <c r="M948">
        <v>1.63</v>
      </c>
      <c r="N948">
        <v>50.09</v>
      </c>
      <c r="O948">
        <f t="shared" si="28"/>
        <v>2017</v>
      </c>
      <c r="P948" t="str">
        <f t="shared" si="29"/>
        <v>Q3</v>
      </c>
      <c r="Q948" t="str" cm="1">
        <f t="array" ref="Q948">_xlfn.IFS(L948&lt;8,"Low Valuation",
     L948&lt;=15,"Fair Valuation",
     TRUE,"High Valuation")</f>
        <v>Fair Valuation</v>
      </c>
      <c r="R948" t="str" cm="1">
        <f t="array" ref="R948">_xlfn.IFS(G948&lt;100,"Small Cap",
     G948&lt;=1000,"Mid Cap",
     TRUE,"Large Cap")</f>
        <v>Large Cap</v>
      </c>
    </row>
    <row r="949" spans="1:18" x14ac:dyDescent="0.35">
      <c r="A949">
        <v>948</v>
      </c>
      <c r="B949" t="s">
        <v>163</v>
      </c>
      <c r="C949" t="s">
        <v>1863</v>
      </c>
      <c r="D949" t="s">
        <v>4168</v>
      </c>
      <c r="E949" t="s">
        <v>4175</v>
      </c>
      <c r="F949" t="s">
        <v>4182</v>
      </c>
      <c r="G949">
        <v>7538.14</v>
      </c>
      <c r="H949" s="3">
        <v>42956</v>
      </c>
      <c r="I949">
        <v>3024</v>
      </c>
      <c r="J949">
        <v>595.42999999999995</v>
      </c>
      <c r="K949">
        <v>0.19689999999999999</v>
      </c>
      <c r="L949">
        <v>12.66</v>
      </c>
      <c r="M949">
        <v>0.84</v>
      </c>
      <c r="N949">
        <v>63.32</v>
      </c>
      <c r="O949">
        <f t="shared" si="28"/>
        <v>2017</v>
      </c>
      <c r="P949" t="str">
        <f t="shared" si="29"/>
        <v>Q3</v>
      </c>
      <c r="Q949" t="str" cm="1">
        <f t="array" ref="Q949">_xlfn.IFS(L949&lt;8,"Low Valuation",
     L949&lt;=15,"Fair Valuation",
     TRUE,"High Valuation")</f>
        <v>Fair Valuation</v>
      </c>
      <c r="R949" t="str" cm="1">
        <f t="array" ref="R949">_xlfn.IFS(G949&lt;100,"Small Cap",
     G949&lt;=1000,"Mid Cap",
     TRUE,"Large Cap")</f>
        <v>Large Cap</v>
      </c>
    </row>
    <row r="950" spans="1:18" x14ac:dyDescent="0.35">
      <c r="A950">
        <v>949</v>
      </c>
      <c r="B950" t="s">
        <v>438</v>
      </c>
      <c r="C950" t="s">
        <v>1459</v>
      </c>
      <c r="D950" t="s">
        <v>4166</v>
      </c>
      <c r="E950" t="s">
        <v>4176</v>
      </c>
      <c r="F950" t="s">
        <v>4183</v>
      </c>
      <c r="G950">
        <v>6549.18</v>
      </c>
      <c r="H950" s="3">
        <v>42957</v>
      </c>
      <c r="I950">
        <v>3266.8</v>
      </c>
      <c r="J950">
        <v>396.92</v>
      </c>
      <c r="K950">
        <v>0.1215</v>
      </c>
      <c r="L950">
        <v>16.5</v>
      </c>
      <c r="M950">
        <v>0.92999999999999994</v>
      </c>
      <c r="N950">
        <v>60.91</v>
      </c>
      <c r="O950">
        <f t="shared" si="28"/>
        <v>2017</v>
      </c>
      <c r="P950" t="str">
        <f t="shared" si="29"/>
        <v>Q3</v>
      </c>
      <c r="Q950" t="str" cm="1">
        <f t="array" ref="Q950">_xlfn.IFS(L950&lt;8,"Low Valuation",
     L950&lt;=15,"Fair Valuation",
     TRUE,"High Valuation")</f>
        <v>High Valuation</v>
      </c>
      <c r="R950" t="str" cm="1">
        <f t="array" ref="R950">_xlfn.IFS(G950&lt;100,"Small Cap",
     G950&lt;=1000,"Mid Cap",
     TRUE,"Large Cap")</f>
        <v>Large Cap</v>
      </c>
    </row>
    <row r="951" spans="1:18" x14ac:dyDescent="0.35">
      <c r="A951">
        <v>950</v>
      </c>
      <c r="B951" t="s">
        <v>632</v>
      </c>
      <c r="C951" t="s">
        <v>1864</v>
      </c>
      <c r="D951" t="s">
        <v>4169</v>
      </c>
      <c r="E951" t="s">
        <v>4174</v>
      </c>
      <c r="F951" t="s">
        <v>4182</v>
      </c>
      <c r="G951">
        <v>9126.02</v>
      </c>
      <c r="H951" s="3">
        <v>42958</v>
      </c>
      <c r="I951">
        <v>1504.53</v>
      </c>
      <c r="J951">
        <v>549.76</v>
      </c>
      <c r="K951">
        <v>0.3654</v>
      </c>
      <c r="L951">
        <v>16.600000000000001</v>
      </c>
      <c r="M951">
        <v>2.17</v>
      </c>
      <c r="N951">
        <v>198.03</v>
      </c>
      <c r="O951">
        <f t="shared" si="28"/>
        <v>2017</v>
      </c>
      <c r="P951" t="str">
        <f t="shared" si="29"/>
        <v>Q3</v>
      </c>
      <c r="Q951" t="str" cm="1">
        <f t="array" ref="Q951">_xlfn.IFS(L951&lt;8,"Low Valuation",
     L951&lt;=15,"Fair Valuation",
     TRUE,"High Valuation")</f>
        <v>High Valuation</v>
      </c>
      <c r="R951" t="str" cm="1">
        <f t="array" ref="R951">_xlfn.IFS(G951&lt;100,"Small Cap",
     G951&lt;=1000,"Mid Cap",
     TRUE,"Large Cap")</f>
        <v>Large Cap</v>
      </c>
    </row>
    <row r="952" spans="1:18" x14ac:dyDescent="0.35">
      <c r="A952">
        <v>951</v>
      </c>
      <c r="B952" t="s">
        <v>633</v>
      </c>
      <c r="C952" t="s">
        <v>1865</v>
      </c>
      <c r="D952" t="s">
        <v>4165</v>
      </c>
      <c r="E952" t="s">
        <v>4177</v>
      </c>
      <c r="F952" t="s">
        <v>4181</v>
      </c>
      <c r="G952">
        <v>9437.5499999999993</v>
      </c>
      <c r="H952" s="3">
        <v>42959</v>
      </c>
      <c r="I952">
        <v>1668.33</v>
      </c>
      <c r="J952">
        <v>618.45000000000005</v>
      </c>
      <c r="K952">
        <v>0.37069999999999997</v>
      </c>
      <c r="L952">
        <v>15.26</v>
      </c>
      <c r="M952">
        <v>1.82</v>
      </c>
      <c r="N952">
        <v>171.76</v>
      </c>
      <c r="O952">
        <f t="shared" si="28"/>
        <v>2017</v>
      </c>
      <c r="P952" t="str">
        <f t="shared" si="29"/>
        <v>Q3</v>
      </c>
      <c r="Q952" t="str" cm="1">
        <f t="array" ref="Q952">_xlfn.IFS(L952&lt;8,"Low Valuation",
     L952&lt;=15,"Fair Valuation",
     TRUE,"High Valuation")</f>
        <v>High Valuation</v>
      </c>
      <c r="R952" t="str" cm="1">
        <f t="array" ref="R952">_xlfn.IFS(G952&lt;100,"Small Cap",
     G952&lt;=1000,"Mid Cap",
     TRUE,"Large Cap")</f>
        <v>Large Cap</v>
      </c>
    </row>
    <row r="953" spans="1:18" x14ac:dyDescent="0.35">
      <c r="A953">
        <v>952</v>
      </c>
      <c r="B953" t="s">
        <v>634</v>
      </c>
      <c r="C953" t="s">
        <v>1866</v>
      </c>
      <c r="D953" t="s">
        <v>4166</v>
      </c>
      <c r="E953" t="s">
        <v>4177</v>
      </c>
      <c r="F953" t="s">
        <v>4180</v>
      </c>
      <c r="G953">
        <v>16743.240000000002</v>
      </c>
      <c r="H953" s="3">
        <v>42960</v>
      </c>
      <c r="I953">
        <v>4504.03</v>
      </c>
      <c r="J953">
        <v>1508.4</v>
      </c>
      <c r="K953">
        <v>0.33489999999999998</v>
      </c>
      <c r="L953">
        <v>11.1</v>
      </c>
      <c r="M953">
        <v>1.1499999999999999</v>
      </c>
      <c r="N953">
        <v>192.55</v>
      </c>
      <c r="O953">
        <f t="shared" si="28"/>
        <v>2017</v>
      </c>
      <c r="P953" t="str">
        <f t="shared" si="29"/>
        <v>Q3</v>
      </c>
      <c r="Q953" t="str" cm="1">
        <f t="array" ref="Q953">_xlfn.IFS(L953&lt;8,"Low Valuation",
     L953&lt;=15,"Fair Valuation",
     TRUE,"High Valuation")</f>
        <v>Fair Valuation</v>
      </c>
      <c r="R953" t="str" cm="1">
        <f t="array" ref="R953">_xlfn.IFS(G953&lt;100,"Small Cap",
     G953&lt;=1000,"Mid Cap",
     TRUE,"Large Cap")</f>
        <v>Large Cap</v>
      </c>
    </row>
    <row r="954" spans="1:18" x14ac:dyDescent="0.35">
      <c r="A954">
        <v>953</v>
      </c>
      <c r="B954" t="s">
        <v>635</v>
      </c>
      <c r="C954" t="s">
        <v>1867</v>
      </c>
      <c r="D954" t="s">
        <v>4166</v>
      </c>
      <c r="E954" t="s">
        <v>4174</v>
      </c>
      <c r="F954" t="s">
        <v>4180</v>
      </c>
      <c r="G954">
        <v>2452.83</v>
      </c>
      <c r="H954" s="3">
        <v>42961</v>
      </c>
      <c r="I954">
        <v>1999.7</v>
      </c>
      <c r="J954">
        <v>236.76</v>
      </c>
      <c r="K954">
        <v>0.11840000000000001</v>
      </c>
      <c r="L954">
        <v>10.36</v>
      </c>
      <c r="M954">
        <v>1.21</v>
      </c>
      <c r="N954">
        <v>29.68</v>
      </c>
      <c r="O954">
        <f t="shared" si="28"/>
        <v>2017</v>
      </c>
      <c r="P954" t="str">
        <f t="shared" si="29"/>
        <v>Q3</v>
      </c>
      <c r="Q954" t="str" cm="1">
        <f t="array" ref="Q954">_xlfn.IFS(L954&lt;8,"Low Valuation",
     L954&lt;=15,"Fair Valuation",
     TRUE,"High Valuation")</f>
        <v>Fair Valuation</v>
      </c>
      <c r="R954" t="str" cm="1">
        <f t="array" ref="R954">_xlfn.IFS(G954&lt;100,"Small Cap",
     G954&lt;=1000,"Mid Cap",
     TRUE,"Large Cap")</f>
        <v>Large Cap</v>
      </c>
    </row>
    <row r="955" spans="1:18" x14ac:dyDescent="0.35">
      <c r="A955">
        <v>954</v>
      </c>
      <c r="B955" t="s">
        <v>636</v>
      </c>
      <c r="C955" t="s">
        <v>1868</v>
      </c>
      <c r="D955" t="s">
        <v>4168</v>
      </c>
      <c r="E955" t="s">
        <v>4179</v>
      </c>
      <c r="F955" t="s">
        <v>4182</v>
      </c>
      <c r="G955">
        <v>27905.47</v>
      </c>
      <c r="H955" s="3">
        <v>42962</v>
      </c>
      <c r="I955">
        <v>4334.84</v>
      </c>
      <c r="J955">
        <v>1589.15</v>
      </c>
      <c r="K955">
        <v>0.36659999999999998</v>
      </c>
      <c r="L955">
        <v>17.559999999999999</v>
      </c>
      <c r="M955">
        <v>1.1599999999999999</v>
      </c>
      <c r="N955">
        <v>323.7</v>
      </c>
      <c r="O955">
        <f t="shared" si="28"/>
        <v>2017</v>
      </c>
      <c r="P955" t="str">
        <f t="shared" si="29"/>
        <v>Q3</v>
      </c>
      <c r="Q955" t="str" cm="1">
        <f t="array" ref="Q955">_xlfn.IFS(L955&lt;8,"Low Valuation",
     L955&lt;=15,"Fair Valuation",
     TRUE,"High Valuation")</f>
        <v>High Valuation</v>
      </c>
      <c r="R955" t="str" cm="1">
        <f t="array" ref="R955">_xlfn.IFS(G955&lt;100,"Small Cap",
     G955&lt;=1000,"Mid Cap",
     TRUE,"Large Cap")</f>
        <v>Large Cap</v>
      </c>
    </row>
    <row r="956" spans="1:18" x14ac:dyDescent="0.35">
      <c r="A956">
        <v>955</v>
      </c>
      <c r="B956" t="s">
        <v>637</v>
      </c>
      <c r="C956" t="s">
        <v>1869</v>
      </c>
      <c r="D956" t="s">
        <v>4164</v>
      </c>
      <c r="E956" t="s">
        <v>4176</v>
      </c>
      <c r="F956" t="s">
        <v>4180</v>
      </c>
      <c r="G956">
        <v>8993.84</v>
      </c>
      <c r="H956" s="3">
        <v>42963</v>
      </c>
      <c r="I956">
        <v>3481.93</v>
      </c>
      <c r="J956">
        <v>1009.41</v>
      </c>
      <c r="K956">
        <v>0.28989999999999999</v>
      </c>
      <c r="L956">
        <v>8.91</v>
      </c>
      <c r="M956">
        <v>2.2400000000000002</v>
      </c>
      <c r="N956">
        <v>201.46</v>
      </c>
      <c r="O956">
        <f t="shared" si="28"/>
        <v>2017</v>
      </c>
      <c r="P956" t="str">
        <f t="shared" si="29"/>
        <v>Q3</v>
      </c>
      <c r="Q956" t="str" cm="1">
        <f t="array" ref="Q956">_xlfn.IFS(L956&lt;8,"Low Valuation",
     L956&lt;=15,"Fair Valuation",
     TRUE,"High Valuation")</f>
        <v>Fair Valuation</v>
      </c>
      <c r="R956" t="str" cm="1">
        <f t="array" ref="R956">_xlfn.IFS(G956&lt;100,"Small Cap",
     G956&lt;=1000,"Mid Cap",
     TRUE,"Large Cap")</f>
        <v>Large Cap</v>
      </c>
    </row>
    <row r="957" spans="1:18" x14ac:dyDescent="0.35">
      <c r="A957">
        <v>956</v>
      </c>
      <c r="B957" t="s">
        <v>330</v>
      </c>
      <c r="C957" t="s">
        <v>1384</v>
      </c>
      <c r="D957" t="s">
        <v>4164</v>
      </c>
      <c r="E957" t="s">
        <v>4177</v>
      </c>
      <c r="F957" t="s">
        <v>4180</v>
      </c>
      <c r="G957">
        <v>2785.7</v>
      </c>
      <c r="H957" s="3">
        <v>42964</v>
      </c>
      <c r="I957">
        <v>1109.8</v>
      </c>
      <c r="J957">
        <v>359.91</v>
      </c>
      <c r="K957">
        <v>0.32429999999999998</v>
      </c>
      <c r="L957">
        <v>7.74</v>
      </c>
      <c r="M957">
        <v>0.71000000000000008</v>
      </c>
      <c r="N957">
        <v>19.78</v>
      </c>
      <c r="O957">
        <f t="shared" si="28"/>
        <v>2017</v>
      </c>
      <c r="P957" t="str">
        <f t="shared" si="29"/>
        <v>Q3</v>
      </c>
      <c r="Q957" t="str" cm="1">
        <f t="array" ref="Q957">_xlfn.IFS(L957&lt;8,"Low Valuation",
     L957&lt;=15,"Fair Valuation",
     TRUE,"High Valuation")</f>
        <v>Low Valuation</v>
      </c>
      <c r="R957" t="str" cm="1">
        <f t="array" ref="R957">_xlfn.IFS(G957&lt;100,"Small Cap",
     G957&lt;=1000,"Mid Cap",
     TRUE,"Large Cap")</f>
        <v>Large Cap</v>
      </c>
    </row>
    <row r="958" spans="1:18" x14ac:dyDescent="0.35">
      <c r="A958">
        <v>957</v>
      </c>
      <c r="B958" t="s">
        <v>638</v>
      </c>
      <c r="C958" t="s">
        <v>1870</v>
      </c>
      <c r="D958" t="s">
        <v>4168</v>
      </c>
      <c r="E958" t="s">
        <v>4177</v>
      </c>
      <c r="F958" t="s">
        <v>4181</v>
      </c>
      <c r="G958">
        <v>10546.12</v>
      </c>
      <c r="H958" s="3">
        <v>42965</v>
      </c>
      <c r="I958">
        <v>3615.59</v>
      </c>
      <c r="J958">
        <v>932.46</v>
      </c>
      <c r="K958">
        <v>0.25790000000000002</v>
      </c>
      <c r="L958">
        <v>11.31</v>
      </c>
      <c r="M958">
        <v>2.06</v>
      </c>
      <c r="N958">
        <v>217.25</v>
      </c>
      <c r="O958">
        <f t="shared" si="28"/>
        <v>2017</v>
      </c>
      <c r="P958" t="str">
        <f t="shared" si="29"/>
        <v>Q3</v>
      </c>
      <c r="Q958" t="str" cm="1">
        <f t="array" ref="Q958">_xlfn.IFS(L958&lt;8,"Low Valuation",
     L958&lt;=15,"Fair Valuation",
     TRUE,"High Valuation")</f>
        <v>Fair Valuation</v>
      </c>
      <c r="R958" t="str" cm="1">
        <f t="array" ref="R958">_xlfn.IFS(G958&lt;100,"Small Cap",
     G958&lt;=1000,"Mid Cap",
     TRUE,"Large Cap")</f>
        <v>Large Cap</v>
      </c>
    </row>
    <row r="959" spans="1:18" x14ac:dyDescent="0.35">
      <c r="A959">
        <v>958</v>
      </c>
      <c r="B959" t="s">
        <v>639</v>
      </c>
      <c r="C959" t="s">
        <v>1513</v>
      </c>
      <c r="D959" t="s">
        <v>4171</v>
      </c>
      <c r="E959" t="s">
        <v>4176</v>
      </c>
      <c r="F959" t="s">
        <v>4180</v>
      </c>
      <c r="G959">
        <v>11407.15</v>
      </c>
      <c r="H959" s="3">
        <v>42966</v>
      </c>
      <c r="I959">
        <v>1825.78</v>
      </c>
      <c r="J959">
        <v>649.98</v>
      </c>
      <c r="K959">
        <v>0.35599999999999998</v>
      </c>
      <c r="L959">
        <v>17.55</v>
      </c>
      <c r="M959">
        <v>2.46</v>
      </c>
      <c r="N959">
        <v>280.62</v>
      </c>
      <c r="O959">
        <f t="shared" si="28"/>
        <v>2017</v>
      </c>
      <c r="P959" t="str">
        <f t="shared" si="29"/>
        <v>Q3</v>
      </c>
      <c r="Q959" t="str" cm="1">
        <f t="array" ref="Q959">_xlfn.IFS(L959&lt;8,"Low Valuation",
     L959&lt;=15,"Fair Valuation",
     TRUE,"High Valuation")</f>
        <v>High Valuation</v>
      </c>
      <c r="R959" t="str" cm="1">
        <f t="array" ref="R959">_xlfn.IFS(G959&lt;100,"Small Cap",
     G959&lt;=1000,"Mid Cap",
     TRUE,"Large Cap")</f>
        <v>Large Cap</v>
      </c>
    </row>
    <row r="960" spans="1:18" x14ac:dyDescent="0.35">
      <c r="A960">
        <v>959</v>
      </c>
      <c r="B960" t="s">
        <v>216</v>
      </c>
      <c r="C960" t="s">
        <v>1080</v>
      </c>
      <c r="D960" t="s">
        <v>4169</v>
      </c>
      <c r="E960" t="s">
        <v>4178</v>
      </c>
      <c r="F960" t="s">
        <v>4183</v>
      </c>
      <c r="G960">
        <v>4700.32</v>
      </c>
      <c r="H960" s="3">
        <v>42967</v>
      </c>
      <c r="I960">
        <v>1424.26</v>
      </c>
      <c r="J960">
        <v>319.75</v>
      </c>
      <c r="K960">
        <v>0.22450000000000001</v>
      </c>
      <c r="L960">
        <v>14.7</v>
      </c>
      <c r="M960">
        <v>2.29</v>
      </c>
      <c r="N960">
        <v>107.64</v>
      </c>
      <c r="O960">
        <f t="shared" si="28"/>
        <v>2017</v>
      </c>
      <c r="P960" t="str">
        <f t="shared" si="29"/>
        <v>Q3</v>
      </c>
      <c r="Q960" t="str" cm="1">
        <f t="array" ref="Q960">_xlfn.IFS(L960&lt;8,"Low Valuation",
     L960&lt;=15,"Fair Valuation",
     TRUE,"High Valuation")</f>
        <v>Fair Valuation</v>
      </c>
      <c r="R960" t="str" cm="1">
        <f t="array" ref="R960">_xlfn.IFS(G960&lt;100,"Small Cap",
     G960&lt;=1000,"Mid Cap",
     TRUE,"Large Cap")</f>
        <v>Large Cap</v>
      </c>
    </row>
    <row r="961" spans="1:18" x14ac:dyDescent="0.35">
      <c r="A961">
        <v>960</v>
      </c>
      <c r="B961" t="s">
        <v>640</v>
      </c>
      <c r="C961" t="s">
        <v>1871</v>
      </c>
      <c r="D961" t="s">
        <v>4165</v>
      </c>
      <c r="E961" t="s">
        <v>4175</v>
      </c>
      <c r="F961" t="s">
        <v>4181</v>
      </c>
      <c r="G961">
        <v>19407.72</v>
      </c>
      <c r="H961" s="3">
        <v>42968</v>
      </c>
      <c r="I961">
        <v>3570.99</v>
      </c>
      <c r="J961">
        <v>1169.1400000000001</v>
      </c>
      <c r="K961">
        <v>0.32740000000000002</v>
      </c>
      <c r="L961">
        <v>16.600000000000001</v>
      </c>
      <c r="M961">
        <v>1.23</v>
      </c>
      <c r="N961">
        <v>238.71</v>
      </c>
      <c r="O961">
        <f t="shared" si="28"/>
        <v>2017</v>
      </c>
      <c r="P961" t="str">
        <f t="shared" si="29"/>
        <v>Q3</v>
      </c>
      <c r="Q961" t="str" cm="1">
        <f t="array" ref="Q961">_xlfn.IFS(L961&lt;8,"Low Valuation",
     L961&lt;=15,"Fair Valuation",
     TRUE,"High Valuation")</f>
        <v>High Valuation</v>
      </c>
      <c r="R961" t="str" cm="1">
        <f t="array" ref="R961">_xlfn.IFS(G961&lt;100,"Small Cap",
     G961&lt;=1000,"Mid Cap",
     TRUE,"Large Cap")</f>
        <v>Large Cap</v>
      </c>
    </row>
    <row r="962" spans="1:18" x14ac:dyDescent="0.35">
      <c r="A962">
        <v>961</v>
      </c>
      <c r="B962" t="s">
        <v>641</v>
      </c>
      <c r="C962" t="s">
        <v>1872</v>
      </c>
      <c r="D962" t="s">
        <v>4167</v>
      </c>
      <c r="E962" t="s">
        <v>4178</v>
      </c>
      <c r="F962" t="s">
        <v>4180</v>
      </c>
      <c r="G962">
        <v>9809.06</v>
      </c>
      <c r="H962" s="3">
        <v>42969</v>
      </c>
      <c r="I962">
        <v>2735.6</v>
      </c>
      <c r="J962">
        <v>712.35</v>
      </c>
      <c r="K962">
        <v>0.26040000000000002</v>
      </c>
      <c r="L962">
        <v>13.77</v>
      </c>
      <c r="M962">
        <v>2.29</v>
      </c>
      <c r="N962">
        <v>224.63</v>
      </c>
      <c r="O962">
        <f t="shared" si="28"/>
        <v>2017</v>
      </c>
      <c r="P962" t="str">
        <f t="shared" si="29"/>
        <v>Q3</v>
      </c>
      <c r="Q962" t="str" cm="1">
        <f t="array" ref="Q962">_xlfn.IFS(L962&lt;8,"Low Valuation",
     L962&lt;=15,"Fair Valuation",
     TRUE,"High Valuation")</f>
        <v>Fair Valuation</v>
      </c>
      <c r="R962" t="str" cm="1">
        <f t="array" ref="R962">_xlfn.IFS(G962&lt;100,"Small Cap",
     G962&lt;=1000,"Mid Cap",
     TRUE,"Large Cap")</f>
        <v>Large Cap</v>
      </c>
    </row>
    <row r="963" spans="1:18" x14ac:dyDescent="0.35">
      <c r="A963">
        <v>962</v>
      </c>
      <c r="B963" t="s">
        <v>315</v>
      </c>
      <c r="C963" t="s">
        <v>1873</v>
      </c>
      <c r="D963" t="s">
        <v>4165</v>
      </c>
      <c r="E963" t="s">
        <v>4176</v>
      </c>
      <c r="F963" t="s">
        <v>4180</v>
      </c>
      <c r="G963">
        <v>17487.990000000002</v>
      </c>
      <c r="H963" s="3">
        <v>42970</v>
      </c>
      <c r="I963">
        <v>3024.1</v>
      </c>
      <c r="J963">
        <v>1182.42</v>
      </c>
      <c r="K963">
        <v>0.39100000000000001</v>
      </c>
      <c r="L963">
        <v>14.79</v>
      </c>
      <c r="M963">
        <v>1.33</v>
      </c>
      <c r="N963">
        <v>232.59</v>
      </c>
      <c r="O963">
        <f t="shared" ref="O963:O1026" si="30">YEAR(H963)</f>
        <v>2017</v>
      </c>
      <c r="P963" t="str">
        <f t="shared" ref="P963:P1026" si="31">"Q"&amp;ROUNDUP(MONTH(H963)/3,0)</f>
        <v>Q3</v>
      </c>
      <c r="Q963" t="str" cm="1">
        <f t="array" ref="Q963">_xlfn.IFS(L963&lt;8,"Low Valuation",
     L963&lt;=15,"Fair Valuation",
     TRUE,"High Valuation")</f>
        <v>Fair Valuation</v>
      </c>
      <c r="R963" t="str" cm="1">
        <f t="array" ref="R963">_xlfn.IFS(G963&lt;100,"Small Cap",
     G963&lt;=1000,"Mid Cap",
     TRUE,"Large Cap")</f>
        <v>Large Cap</v>
      </c>
    </row>
    <row r="964" spans="1:18" x14ac:dyDescent="0.35">
      <c r="A964">
        <v>963</v>
      </c>
      <c r="B964" t="s">
        <v>58</v>
      </c>
      <c r="C964" t="s">
        <v>1874</v>
      </c>
      <c r="D964" t="s">
        <v>4168</v>
      </c>
      <c r="E964" t="s">
        <v>4174</v>
      </c>
      <c r="F964" t="s">
        <v>4181</v>
      </c>
      <c r="G964">
        <v>14795.15</v>
      </c>
      <c r="H964" s="3">
        <v>42971</v>
      </c>
      <c r="I964">
        <v>2926.64</v>
      </c>
      <c r="J964">
        <v>1102.47</v>
      </c>
      <c r="K964">
        <v>0.37669999999999998</v>
      </c>
      <c r="L964">
        <v>13.42</v>
      </c>
      <c r="M964">
        <v>1.92</v>
      </c>
      <c r="N964">
        <v>284.07</v>
      </c>
      <c r="O964">
        <f t="shared" si="30"/>
        <v>2017</v>
      </c>
      <c r="P964" t="str">
        <f t="shared" si="31"/>
        <v>Q3</v>
      </c>
      <c r="Q964" t="str" cm="1">
        <f t="array" ref="Q964">_xlfn.IFS(L964&lt;8,"Low Valuation",
     L964&lt;=15,"Fair Valuation",
     TRUE,"High Valuation")</f>
        <v>Fair Valuation</v>
      </c>
      <c r="R964" t="str" cm="1">
        <f t="array" ref="R964">_xlfn.IFS(G964&lt;100,"Small Cap",
     G964&lt;=1000,"Mid Cap",
     TRUE,"Large Cap")</f>
        <v>Large Cap</v>
      </c>
    </row>
    <row r="965" spans="1:18" x14ac:dyDescent="0.35">
      <c r="A965">
        <v>964</v>
      </c>
      <c r="B965" t="s">
        <v>642</v>
      </c>
      <c r="C965" t="s">
        <v>1101</v>
      </c>
      <c r="D965" t="s">
        <v>4170</v>
      </c>
      <c r="E965" t="s">
        <v>4175</v>
      </c>
      <c r="F965" t="s">
        <v>4182</v>
      </c>
      <c r="G965">
        <v>5632.35</v>
      </c>
      <c r="H965" s="3">
        <v>42972</v>
      </c>
      <c r="I965">
        <v>3323.4</v>
      </c>
      <c r="J965">
        <v>667.34</v>
      </c>
      <c r="K965">
        <v>0.20080000000000001</v>
      </c>
      <c r="L965">
        <v>8.44</v>
      </c>
      <c r="M965">
        <v>1.32</v>
      </c>
      <c r="N965">
        <v>74.349999999999994</v>
      </c>
      <c r="O965">
        <f t="shared" si="30"/>
        <v>2017</v>
      </c>
      <c r="P965" t="str">
        <f t="shared" si="31"/>
        <v>Q3</v>
      </c>
      <c r="Q965" t="str" cm="1">
        <f t="array" ref="Q965">_xlfn.IFS(L965&lt;8,"Low Valuation",
     L965&lt;=15,"Fair Valuation",
     TRUE,"High Valuation")</f>
        <v>Fair Valuation</v>
      </c>
      <c r="R965" t="str" cm="1">
        <f t="array" ref="R965">_xlfn.IFS(G965&lt;100,"Small Cap",
     G965&lt;=1000,"Mid Cap",
     TRUE,"Large Cap")</f>
        <v>Large Cap</v>
      </c>
    </row>
    <row r="966" spans="1:18" x14ac:dyDescent="0.35">
      <c r="A966">
        <v>965</v>
      </c>
      <c r="B966" t="s">
        <v>575</v>
      </c>
      <c r="C966" t="s">
        <v>1875</v>
      </c>
      <c r="D966" t="s">
        <v>4169</v>
      </c>
      <c r="E966" t="s">
        <v>4177</v>
      </c>
      <c r="F966" t="s">
        <v>4180</v>
      </c>
      <c r="G966">
        <v>4025.39</v>
      </c>
      <c r="H966" s="3">
        <v>42973</v>
      </c>
      <c r="I966">
        <v>796.31</v>
      </c>
      <c r="J966">
        <v>277.04000000000002</v>
      </c>
      <c r="K966">
        <v>0.34789999999999999</v>
      </c>
      <c r="L966">
        <v>14.53</v>
      </c>
      <c r="M966">
        <v>1.3</v>
      </c>
      <c r="N966">
        <v>52.33</v>
      </c>
      <c r="O966">
        <f t="shared" si="30"/>
        <v>2017</v>
      </c>
      <c r="P966" t="str">
        <f t="shared" si="31"/>
        <v>Q3</v>
      </c>
      <c r="Q966" t="str" cm="1">
        <f t="array" ref="Q966">_xlfn.IFS(L966&lt;8,"Low Valuation",
     L966&lt;=15,"Fair Valuation",
     TRUE,"High Valuation")</f>
        <v>Fair Valuation</v>
      </c>
      <c r="R966" t="str" cm="1">
        <f t="array" ref="R966">_xlfn.IFS(G966&lt;100,"Small Cap",
     G966&lt;=1000,"Mid Cap",
     TRUE,"Large Cap")</f>
        <v>Large Cap</v>
      </c>
    </row>
    <row r="967" spans="1:18" x14ac:dyDescent="0.35">
      <c r="A967">
        <v>966</v>
      </c>
      <c r="B967" t="s">
        <v>109</v>
      </c>
      <c r="C967" t="s">
        <v>1876</v>
      </c>
      <c r="D967" t="s">
        <v>4170</v>
      </c>
      <c r="E967" t="s">
        <v>4175</v>
      </c>
      <c r="F967" t="s">
        <v>4181</v>
      </c>
      <c r="G967">
        <v>4454.1000000000004</v>
      </c>
      <c r="H967" s="3">
        <v>42974</v>
      </c>
      <c r="I967">
        <v>898.34</v>
      </c>
      <c r="J967">
        <v>325.83</v>
      </c>
      <c r="K967">
        <v>0.36270000000000002</v>
      </c>
      <c r="L967">
        <v>13.67</v>
      </c>
      <c r="M967">
        <v>2.4900000000000002</v>
      </c>
      <c r="N967">
        <v>110.91</v>
      </c>
      <c r="O967">
        <f t="shared" si="30"/>
        <v>2017</v>
      </c>
      <c r="P967" t="str">
        <f t="shared" si="31"/>
        <v>Q3</v>
      </c>
      <c r="Q967" t="str" cm="1">
        <f t="array" ref="Q967">_xlfn.IFS(L967&lt;8,"Low Valuation",
     L967&lt;=15,"Fair Valuation",
     TRUE,"High Valuation")</f>
        <v>Fair Valuation</v>
      </c>
      <c r="R967" t="str" cm="1">
        <f t="array" ref="R967">_xlfn.IFS(G967&lt;100,"Small Cap",
     G967&lt;=1000,"Mid Cap",
     TRUE,"Large Cap")</f>
        <v>Large Cap</v>
      </c>
    </row>
    <row r="968" spans="1:18" x14ac:dyDescent="0.35">
      <c r="A968">
        <v>967</v>
      </c>
      <c r="B968" t="s">
        <v>643</v>
      </c>
      <c r="C968" t="s">
        <v>1877</v>
      </c>
      <c r="D968" t="s">
        <v>4164</v>
      </c>
      <c r="E968" t="s">
        <v>4175</v>
      </c>
      <c r="F968" t="s">
        <v>4181</v>
      </c>
      <c r="G968">
        <v>668.5</v>
      </c>
      <c r="H968" s="3">
        <v>42975</v>
      </c>
      <c r="I968">
        <v>550.42999999999995</v>
      </c>
      <c r="J968">
        <v>95.5</v>
      </c>
      <c r="K968">
        <v>0.17349999999999999</v>
      </c>
      <c r="L968">
        <v>7</v>
      </c>
      <c r="M968">
        <v>1.99</v>
      </c>
      <c r="N968">
        <v>13.3</v>
      </c>
      <c r="O968">
        <f t="shared" si="30"/>
        <v>2017</v>
      </c>
      <c r="P968" t="str">
        <f t="shared" si="31"/>
        <v>Q3</v>
      </c>
      <c r="Q968" t="str" cm="1">
        <f t="array" ref="Q968">_xlfn.IFS(L968&lt;8,"Low Valuation",
     L968&lt;=15,"Fair Valuation",
     TRUE,"High Valuation")</f>
        <v>Low Valuation</v>
      </c>
      <c r="R968" t="str" cm="1">
        <f t="array" ref="R968">_xlfn.IFS(G968&lt;100,"Small Cap",
     G968&lt;=1000,"Mid Cap",
     TRUE,"Large Cap")</f>
        <v>Mid Cap</v>
      </c>
    </row>
    <row r="969" spans="1:18" x14ac:dyDescent="0.35">
      <c r="A969">
        <v>968</v>
      </c>
      <c r="B969" t="s">
        <v>644</v>
      </c>
      <c r="C969" t="s">
        <v>1878</v>
      </c>
      <c r="D969" t="s">
        <v>4166</v>
      </c>
      <c r="E969" t="s">
        <v>4179</v>
      </c>
      <c r="F969" t="s">
        <v>4182</v>
      </c>
      <c r="G969">
        <v>3643.07</v>
      </c>
      <c r="H969" s="3">
        <v>42976</v>
      </c>
      <c r="I969">
        <v>839.9</v>
      </c>
      <c r="J969">
        <v>306.14</v>
      </c>
      <c r="K969">
        <v>0.36449999999999999</v>
      </c>
      <c r="L969">
        <v>11.9</v>
      </c>
      <c r="M969">
        <v>1.55</v>
      </c>
      <c r="N969">
        <v>56.47</v>
      </c>
      <c r="O969">
        <f t="shared" si="30"/>
        <v>2017</v>
      </c>
      <c r="P969" t="str">
        <f t="shared" si="31"/>
        <v>Q3</v>
      </c>
      <c r="Q969" t="str" cm="1">
        <f t="array" ref="Q969">_xlfn.IFS(L969&lt;8,"Low Valuation",
     L969&lt;=15,"Fair Valuation",
     TRUE,"High Valuation")</f>
        <v>Fair Valuation</v>
      </c>
      <c r="R969" t="str" cm="1">
        <f t="array" ref="R969">_xlfn.IFS(G969&lt;100,"Small Cap",
     G969&lt;=1000,"Mid Cap",
     TRUE,"Large Cap")</f>
        <v>Large Cap</v>
      </c>
    </row>
    <row r="970" spans="1:18" x14ac:dyDescent="0.35">
      <c r="A970">
        <v>969</v>
      </c>
      <c r="B970" t="s">
        <v>82</v>
      </c>
      <c r="C970" t="s">
        <v>1879</v>
      </c>
      <c r="D970" t="s">
        <v>4164</v>
      </c>
      <c r="E970" t="s">
        <v>4177</v>
      </c>
      <c r="F970" t="s">
        <v>4183</v>
      </c>
      <c r="G970">
        <v>646.28</v>
      </c>
      <c r="H970" s="3">
        <v>42977</v>
      </c>
      <c r="I970">
        <v>260.48</v>
      </c>
      <c r="J970">
        <v>74.03</v>
      </c>
      <c r="K970">
        <v>0.28420000000000001</v>
      </c>
      <c r="L970">
        <v>8.73</v>
      </c>
      <c r="M970">
        <v>0.92999999999999994</v>
      </c>
      <c r="N970">
        <v>6.01</v>
      </c>
      <c r="O970">
        <f t="shared" si="30"/>
        <v>2017</v>
      </c>
      <c r="P970" t="str">
        <f t="shared" si="31"/>
        <v>Q3</v>
      </c>
      <c r="Q970" t="str" cm="1">
        <f t="array" ref="Q970">_xlfn.IFS(L970&lt;8,"Low Valuation",
     L970&lt;=15,"Fair Valuation",
     TRUE,"High Valuation")</f>
        <v>Fair Valuation</v>
      </c>
      <c r="R970" t="str" cm="1">
        <f t="array" ref="R970">_xlfn.IFS(G970&lt;100,"Small Cap",
     G970&lt;=1000,"Mid Cap",
     TRUE,"Large Cap")</f>
        <v>Mid Cap</v>
      </c>
    </row>
    <row r="971" spans="1:18" x14ac:dyDescent="0.35">
      <c r="A971">
        <v>970</v>
      </c>
      <c r="B971" t="s">
        <v>584</v>
      </c>
      <c r="C971" t="s">
        <v>1880</v>
      </c>
      <c r="D971" t="s">
        <v>4165</v>
      </c>
      <c r="E971" t="s">
        <v>4173</v>
      </c>
      <c r="F971" t="s">
        <v>4182</v>
      </c>
      <c r="G971">
        <v>9951.3700000000008</v>
      </c>
      <c r="H971" s="3">
        <v>42978</v>
      </c>
      <c r="I971">
        <v>4481.83</v>
      </c>
      <c r="J971">
        <v>1642.14</v>
      </c>
      <c r="K971">
        <v>0.3664</v>
      </c>
      <c r="L971">
        <v>6.06</v>
      </c>
      <c r="M971">
        <v>2.16</v>
      </c>
      <c r="N971">
        <v>214.95</v>
      </c>
      <c r="O971">
        <f t="shared" si="30"/>
        <v>2017</v>
      </c>
      <c r="P971" t="str">
        <f t="shared" si="31"/>
        <v>Q3</v>
      </c>
      <c r="Q971" t="str" cm="1">
        <f t="array" ref="Q971">_xlfn.IFS(L971&lt;8,"Low Valuation",
     L971&lt;=15,"Fair Valuation",
     TRUE,"High Valuation")</f>
        <v>Low Valuation</v>
      </c>
      <c r="R971" t="str" cm="1">
        <f t="array" ref="R971">_xlfn.IFS(G971&lt;100,"Small Cap",
     G971&lt;=1000,"Mid Cap",
     TRUE,"Large Cap")</f>
        <v>Large Cap</v>
      </c>
    </row>
    <row r="972" spans="1:18" x14ac:dyDescent="0.35">
      <c r="A972">
        <v>971</v>
      </c>
      <c r="B972" t="s">
        <v>70</v>
      </c>
      <c r="C972" t="s">
        <v>1647</v>
      </c>
      <c r="D972" t="s">
        <v>4166</v>
      </c>
      <c r="E972" t="s">
        <v>4173</v>
      </c>
      <c r="F972" t="s">
        <v>4180</v>
      </c>
      <c r="G972">
        <v>15886</v>
      </c>
      <c r="H972" s="3">
        <v>42979</v>
      </c>
      <c r="I972">
        <v>4516.38</v>
      </c>
      <c r="J972">
        <v>1145.3499999999999</v>
      </c>
      <c r="K972">
        <v>0.25359999999999999</v>
      </c>
      <c r="L972">
        <v>13.87</v>
      </c>
      <c r="M972">
        <v>2.04</v>
      </c>
      <c r="N972">
        <v>324.07</v>
      </c>
      <c r="O972">
        <f t="shared" si="30"/>
        <v>2017</v>
      </c>
      <c r="P972" t="str">
        <f t="shared" si="31"/>
        <v>Q3</v>
      </c>
      <c r="Q972" t="str" cm="1">
        <f t="array" ref="Q972">_xlfn.IFS(L972&lt;8,"Low Valuation",
     L972&lt;=15,"Fair Valuation",
     TRUE,"High Valuation")</f>
        <v>Fair Valuation</v>
      </c>
      <c r="R972" t="str" cm="1">
        <f t="array" ref="R972">_xlfn.IFS(G972&lt;100,"Small Cap",
     G972&lt;=1000,"Mid Cap",
     TRUE,"Large Cap")</f>
        <v>Large Cap</v>
      </c>
    </row>
    <row r="973" spans="1:18" x14ac:dyDescent="0.35">
      <c r="A973">
        <v>972</v>
      </c>
      <c r="B973" t="s">
        <v>79</v>
      </c>
      <c r="C973" t="s">
        <v>1881</v>
      </c>
      <c r="D973" t="s">
        <v>4171</v>
      </c>
      <c r="E973" t="s">
        <v>4174</v>
      </c>
      <c r="F973" t="s">
        <v>4183</v>
      </c>
      <c r="G973">
        <v>10540.73</v>
      </c>
      <c r="H973" s="3">
        <v>42980</v>
      </c>
      <c r="I973">
        <v>3442.93</v>
      </c>
      <c r="J973">
        <v>818.38</v>
      </c>
      <c r="K973">
        <v>0.23769999999999999</v>
      </c>
      <c r="L973">
        <v>12.88</v>
      </c>
      <c r="M973">
        <v>1.65</v>
      </c>
      <c r="N973">
        <v>173.92</v>
      </c>
      <c r="O973">
        <f t="shared" si="30"/>
        <v>2017</v>
      </c>
      <c r="P973" t="str">
        <f t="shared" si="31"/>
        <v>Q3</v>
      </c>
      <c r="Q973" t="str" cm="1">
        <f t="array" ref="Q973">_xlfn.IFS(L973&lt;8,"Low Valuation",
     L973&lt;=15,"Fair Valuation",
     TRUE,"High Valuation")</f>
        <v>Fair Valuation</v>
      </c>
      <c r="R973" t="str" cm="1">
        <f t="array" ref="R973">_xlfn.IFS(G973&lt;100,"Small Cap",
     G973&lt;=1000,"Mid Cap",
     TRUE,"Large Cap")</f>
        <v>Large Cap</v>
      </c>
    </row>
    <row r="974" spans="1:18" x14ac:dyDescent="0.35">
      <c r="A974">
        <v>973</v>
      </c>
      <c r="B974" t="s">
        <v>645</v>
      </c>
      <c r="C974" t="s">
        <v>1882</v>
      </c>
      <c r="D974" t="s">
        <v>4170</v>
      </c>
      <c r="E974" t="s">
        <v>4174</v>
      </c>
      <c r="F974" t="s">
        <v>4183</v>
      </c>
      <c r="G974">
        <v>10955.49</v>
      </c>
      <c r="H974" s="3">
        <v>42981</v>
      </c>
      <c r="I974">
        <v>4218.55</v>
      </c>
      <c r="J974">
        <v>726.01</v>
      </c>
      <c r="K974">
        <v>0.1721</v>
      </c>
      <c r="L974">
        <v>15.09</v>
      </c>
      <c r="M974">
        <v>2.12</v>
      </c>
      <c r="N974">
        <v>232.26</v>
      </c>
      <c r="O974">
        <f t="shared" si="30"/>
        <v>2017</v>
      </c>
      <c r="P974" t="str">
        <f t="shared" si="31"/>
        <v>Q3</v>
      </c>
      <c r="Q974" t="str" cm="1">
        <f t="array" ref="Q974">_xlfn.IFS(L974&lt;8,"Low Valuation",
     L974&lt;=15,"Fair Valuation",
     TRUE,"High Valuation")</f>
        <v>High Valuation</v>
      </c>
      <c r="R974" t="str" cm="1">
        <f t="array" ref="R974">_xlfn.IFS(G974&lt;100,"Small Cap",
     G974&lt;=1000,"Mid Cap",
     TRUE,"Large Cap")</f>
        <v>Large Cap</v>
      </c>
    </row>
    <row r="975" spans="1:18" x14ac:dyDescent="0.35">
      <c r="A975">
        <v>974</v>
      </c>
      <c r="B975" t="s">
        <v>381</v>
      </c>
      <c r="C975" t="s">
        <v>1829</v>
      </c>
      <c r="D975" t="s">
        <v>4165</v>
      </c>
      <c r="E975" t="s">
        <v>4178</v>
      </c>
      <c r="F975" t="s">
        <v>4182</v>
      </c>
      <c r="G975">
        <v>21813.06</v>
      </c>
      <c r="H975" s="3">
        <v>42982</v>
      </c>
      <c r="I975">
        <v>3995.31</v>
      </c>
      <c r="J975">
        <v>1367.59</v>
      </c>
      <c r="K975">
        <v>0.34229999999999999</v>
      </c>
      <c r="L975">
        <v>15.95</v>
      </c>
      <c r="M975">
        <v>1.34</v>
      </c>
      <c r="N975">
        <v>292.3</v>
      </c>
      <c r="O975">
        <f t="shared" si="30"/>
        <v>2017</v>
      </c>
      <c r="P975" t="str">
        <f t="shared" si="31"/>
        <v>Q3</v>
      </c>
      <c r="Q975" t="str" cm="1">
        <f t="array" ref="Q975">_xlfn.IFS(L975&lt;8,"Low Valuation",
     L975&lt;=15,"Fair Valuation",
     TRUE,"High Valuation")</f>
        <v>High Valuation</v>
      </c>
      <c r="R975" t="str" cm="1">
        <f t="array" ref="R975">_xlfn.IFS(G975&lt;100,"Small Cap",
     G975&lt;=1000,"Mid Cap",
     TRUE,"Large Cap")</f>
        <v>Large Cap</v>
      </c>
    </row>
    <row r="976" spans="1:18" x14ac:dyDescent="0.35">
      <c r="A976">
        <v>975</v>
      </c>
      <c r="B976" t="s">
        <v>144</v>
      </c>
      <c r="C976" t="s">
        <v>1426</v>
      </c>
      <c r="D976" t="s">
        <v>4165</v>
      </c>
      <c r="E976" t="s">
        <v>4179</v>
      </c>
      <c r="F976" t="s">
        <v>4183</v>
      </c>
      <c r="G976">
        <v>15472.41</v>
      </c>
      <c r="H976" s="3">
        <v>42983</v>
      </c>
      <c r="I976">
        <v>3108.54</v>
      </c>
      <c r="J976">
        <v>1015.25</v>
      </c>
      <c r="K976">
        <v>0.3266</v>
      </c>
      <c r="L976">
        <v>15.24</v>
      </c>
      <c r="M976">
        <v>2.42</v>
      </c>
      <c r="N976">
        <v>374.43</v>
      </c>
      <c r="O976">
        <f t="shared" si="30"/>
        <v>2017</v>
      </c>
      <c r="P976" t="str">
        <f t="shared" si="31"/>
        <v>Q3</v>
      </c>
      <c r="Q976" t="str" cm="1">
        <f t="array" ref="Q976">_xlfn.IFS(L976&lt;8,"Low Valuation",
     L976&lt;=15,"Fair Valuation",
     TRUE,"High Valuation")</f>
        <v>High Valuation</v>
      </c>
      <c r="R976" t="str" cm="1">
        <f t="array" ref="R976">_xlfn.IFS(G976&lt;100,"Small Cap",
     G976&lt;=1000,"Mid Cap",
     TRUE,"Large Cap")</f>
        <v>Large Cap</v>
      </c>
    </row>
    <row r="977" spans="1:18" x14ac:dyDescent="0.35">
      <c r="A977">
        <v>976</v>
      </c>
      <c r="B977" t="s">
        <v>383</v>
      </c>
      <c r="C977" t="s">
        <v>1883</v>
      </c>
      <c r="D977" t="s">
        <v>4169</v>
      </c>
      <c r="E977" t="s">
        <v>4176</v>
      </c>
      <c r="F977" t="s">
        <v>4181</v>
      </c>
      <c r="G977">
        <v>15226.48</v>
      </c>
      <c r="H977" s="3">
        <v>42984</v>
      </c>
      <c r="I977">
        <v>4876.62</v>
      </c>
      <c r="J977">
        <v>1313.76</v>
      </c>
      <c r="K977">
        <v>0.26939999999999997</v>
      </c>
      <c r="L977">
        <v>11.59</v>
      </c>
      <c r="M977">
        <v>2.17</v>
      </c>
      <c r="N977">
        <v>330.41</v>
      </c>
      <c r="O977">
        <f t="shared" si="30"/>
        <v>2017</v>
      </c>
      <c r="P977" t="str">
        <f t="shared" si="31"/>
        <v>Q3</v>
      </c>
      <c r="Q977" t="str" cm="1">
        <f t="array" ref="Q977">_xlfn.IFS(L977&lt;8,"Low Valuation",
     L977&lt;=15,"Fair Valuation",
     TRUE,"High Valuation")</f>
        <v>Fair Valuation</v>
      </c>
      <c r="R977" t="str" cm="1">
        <f t="array" ref="R977">_xlfn.IFS(G977&lt;100,"Small Cap",
     G977&lt;=1000,"Mid Cap",
     TRUE,"Large Cap")</f>
        <v>Large Cap</v>
      </c>
    </row>
    <row r="978" spans="1:18" x14ac:dyDescent="0.35">
      <c r="A978">
        <v>977</v>
      </c>
      <c r="B978" t="s">
        <v>431</v>
      </c>
      <c r="C978" t="s">
        <v>1884</v>
      </c>
      <c r="D978" t="s">
        <v>4171</v>
      </c>
      <c r="E978" t="s">
        <v>4173</v>
      </c>
      <c r="F978" t="s">
        <v>4180</v>
      </c>
      <c r="G978">
        <v>3118.23</v>
      </c>
      <c r="H978" s="3">
        <v>42985</v>
      </c>
      <c r="I978">
        <v>1138.81</v>
      </c>
      <c r="J978">
        <v>375.69</v>
      </c>
      <c r="K978">
        <v>0.32990000000000003</v>
      </c>
      <c r="L978">
        <v>8.3000000000000007</v>
      </c>
      <c r="M978">
        <v>1.68</v>
      </c>
      <c r="N978">
        <v>52.39</v>
      </c>
      <c r="O978">
        <f t="shared" si="30"/>
        <v>2017</v>
      </c>
      <c r="P978" t="str">
        <f t="shared" si="31"/>
        <v>Q3</v>
      </c>
      <c r="Q978" t="str" cm="1">
        <f t="array" ref="Q978">_xlfn.IFS(L978&lt;8,"Low Valuation",
     L978&lt;=15,"Fair Valuation",
     TRUE,"High Valuation")</f>
        <v>Fair Valuation</v>
      </c>
      <c r="R978" t="str" cm="1">
        <f t="array" ref="R978">_xlfn.IFS(G978&lt;100,"Small Cap",
     G978&lt;=1000,"Mid Cap",
     TRUE,"Large Cap")</f>
        <v>Large Cap</v>
      </c>
    </row>
    <row r="979" spans="1:18" x14ac:dyDescent="0.35">
      <c r="A979">
        <v>978</v>
      </c>
      <c r="B979" t="s">
        <v>646</v>
      </c>
      <c r="C979" t="s">
        <v>1885</v>
      </c>
      <c r="D979" t="s">
        <v>4166</v>
      </c>
      <c r="E979" t="s">
        <v>4177</v>
      </c>
      <c r="F979" t="s">
        <v>4180</v>
      </c>
      <c r="G979">
        <v>11627.94</v>
      </c>
      <c r="H979" s="3">
        <v>42986</v>
      </c>
      <c r="I979">
        <v>3053.82</v>
      </c>
      <c r="J979">
        <v>710.32</v>
      </c>
      <c r="K979">
        <v>0.2326</v>
      </c>
      <c r="L979">
        <v>16.37</v>
      </c>
      <c r="M979">
        <v>1.59</v>
      </c>
      <c r="N979">
        <v>184.88</v>
      </c>
      <c r="O979">
        <f t="shared" si="30"/>
        <v>2017</v>
      </c>
      <c r="P979" t="str">
        <f t="shared" si="31"/>
        <v>Q3</v>
      </c>
      <c r="Q979" t="str" cm="1">
        <f t="array" ref="Q979">_xlfn.IFS(L979&lt;8,"Low Valuation",
     L979&lt;=15,"Fair Valuation",
     TRUE,"High Valuation")</f>
        <v>High Valuation</v>
      </c>
      <c r="R979" t="str" cm="1">
        <f t="array" ref="R979">_xlfn.IFS(G979&lt;100,"Small Cap",
     G979&lt;=1000,"Mid Cap",
     TRUE,"Large Cap")</f>
        <v>Large Cap</v>
      </c>
    </row>
    <row r="980" spans="1:18" x14ac:dyDescent="0.35">
      <c r="A980">
        <v>979</v>
      </c>
      <c r="B980" t="s">
        <v>647</v>
      </c>
      <c r="C980" t="s">
        <v>1886</v>
      </c>
      <c r="D980" t="s">
        <v>4169</v>
      </c>
      <c r="E980" t="s">
        <v>4174</v>
      </c>
      <c r="F980" t="s">
        <v>4180</v>
      </c>
      <c r="G980">
        <v>3786.88</v>
      </c>
      <c r="H980" s="3">
        <v>42987</v>
      </c>
      <c r="I980">
        <v>2489.0100000000002</v>
      </c>
      <c r="J980">
        <v>561.02</v>
      </c>
      <c r="K980">
        <v>0.22539999999999999</v>
      </c>
      <c r="L980">
        <v>6.75</v>
      </c>
      <c r="M980">
        <v>1.22</v>
      </c>
      <c r="N980">
        <v>46.2</v>
      </c>
      <c r="O980">
        <f t="shared" si="30"/>
        <v>2017</v>
      </c>
      <c r="P980" t="str">
        <f t="shared" si="31"/>
        <v>Q3</v>
      </c>
      <c r="Q980" t="str" cm="1">
        <f t="array" ref="Q980">_xlfn.IFS(L980&lt;8,"Low Valuation",
     L980&lt;=15,"Fair Valuation",
     TRUE,"High Valuation")</f>
        <v>Low Valuation</v>
      </c>
      <c r="R980" t="str" cm="1">
        <f t="array" ref="R980">_xlfn.IFS(G980&lt;100,"Small Cap",
     G980&lt;=1000,"Mid Cap",
     TRUE,"Large Cap")</f>
        <v>Large Cap</v>
      </c>
    </row>
    <row r="981" spans="1:18" x14ac:dyDescent="0.35">
      <c r="A981">
        <v>980</v>
      </c>
      <c r="B981" t="s">
        <v>648</v>
      </c>
      <c r="C981" t="s">
        <v>1887</v>
      </c>
      <c r="D981" t="s">
        <v>4169</v>
      </c>
      <c r="E981" t="s">
        <v>4178</v>
      </c>
      <c r="F981" t="s">
        <v>4182</v>
      </c>
      <c r="G981">
        <v>1881.01</v>
      </c>
      <c r="H981" s="3">
        <v>42988</v>
      </c>
      <c r="I981">
        <v>509.44</v>
      </c>
      <c r="J981">
        <v>137.4</v>
      </c>
      <c r="K981">
        <v>0.2697</v>
      </c>
      <c r="L981">
        <v>13.69</v>
      </c>
      <c r="M981">
        <v>2.04</v>
      </c>
      <c r="N981">
        <v>38.369999999999997</v>
      </c>
      <c r="O981">
        <f t="shared" si="30"/>
        <v>2017</v>
      </c>
      <c r="P981" t="str">
        <f t="shared" si="31"/>
        <v>Q3</v>
      </c>
      <c r="Q981" t="str" cm="1">
        <f t="array" ref="Q981">_xlfn.IFS(L981&lt;8,"Low Valuation",
     L981&lt;=15,"Fair Valuation",
     TRUE,"High Valuation")</f>
        <v>Fair Valuation</v>
      </c>
      <c r="R981" t="str" cm="1">
        <f t="array" ref="R981">_xlfn.IFS(G981&lt;100,"Small Cap",
     G981&lt;=1000,"Mid Cap",
     TRUE,"Large Cap")</f>
        <v>Large Cap</v>
      </c>
    </row>
    <row r="982" spans="1:18" x14ac:dyDescent="0.35">
      <c r="A982">
        <v>981</v>
      </c>
      <c r="B982" t="s">
        <v>649</v>
      </c>
      <c r="C982" t="s">
        <v>1888</v>
      </c>
      <c r="D982" t="s">
        <v>4165</v>
      </c>
      <c r="E982" t="s">
        <v>4173</v>
      </c>
      <c r="F982" t="s">
        <v>4181</v>
      </c>
      <c r="G982">
        <v>7448.4</v>
      </c>
      <c r="H982" s="3">
        <v>42989</v>
      </c>
      <c r="I982">
        <v>3181.05</v>
      </c>
      <c r="J982">
        <v>496.56</v>
      </c>
      <c r="K982">
        <v>0.15609999999999999</v>
      </c>
      <c r="L982">
        <v>15</v>
      </c>
      <c r="M982">
        <v>1.6</v>
      </c>
      <c r="N982">
        <v>119.17</v>
      </c>
      <c r="O982">
        <f t="shared" si="30"/>
        <v>2017</v>
      </c>
      <c r="P982" t="str">
        <f t="shared" si="31"/>
        <v>Q3</v>
      </c>
      <c r="Q982" t="str" cm="1">
        <f t="array" ref="Q982">_xlfn.IFS(L982&lt;8,"Low Valuation",
     L982&lt;=15,"Fair Valuation",
     TRUE,"High Valuation")</f>
        <v>Fair Valuation</v>
      </c>
      <c r="R982" t="str" cm="1">
        <f t="array" ref="R982">_xlfn.IFS(G982&lt;100,"Small Cap",
     G982&lt;=1000,"Mid Cap",
     TRUE,"Large Cap")</f>
        <v>Large Cap</v>
      </c>
    </row>
    <row r="983" spans="1:18" x14ac:dyDescent="0.35">
      <c r="A983">
        <v>982</v>
      </c>
      <c r="B983" t="s">
        <v>332</v>
      </c>
      <c r="C983" t="s">
        <v>1889</v>
      </c>
      <c r="D983" t="s">
        <v>4170</v>
      </c>
      <c r="E983" t="s">
        <v>4176</v>
      </c>
      <c r="F983" t="s">
        <v>4180</v>
      </c>
      <c r="G983">
        <v>571.83000000000004</v>
      </c>
      <c r="H983" s="3">
        <v>42990</v>
      </c>
      <c r="I983">
        <v>555.74</v>
      </c>
      <c r="J983">
        <v>59.69</v>
      </c>
      <c r="K983">
        <v>0.1074</v>
      </c>
      <c r="L983">
        <v>9.58</v>
      </c>
      <c r="M983">
        <v>1.88</v>
      </c>
      <c r="N983">
        <v>10.75</v>
      </c>
      <c r="O983">
        <f t="shared" si="30"/>
        <v>2017</v>
      </c>
      <c r="P983" t="str">
        <f t="shared" si="31"/>
        <v>Q3</v>
      </c>
      <c r="Q983" t="str" cm="1">
        <f t="array" ref="Q983">_xlfn.IFS(L983&lt;8,"Low Valuation",
     L983&lt;=15,"Fair Valuation",
     TRUE,"High Valuation")</f>
        <v>Fair Valuation</v>
      </c>
      <c r="R983" t="str" cm="1">
        <f t="array" ref="R983">_xlfn.IFS(G983&lt;100,"Small Cap",
     G983&lt;=1000,"Mid Cap",
     TRUE,"Large Cap")</f>
        <v>Mid Cap</v>
      </c>
    </row>
    <row r="984" spans="1:18" x14ac:dyDescent="0.35">
      <c r="A984">
        <v>983</v>
      </c>
      <c r="B984" t="s">
        <v>205</v>
      </c>
      <c r="C984" t="s">
        <v>1890</v>
      </c>
      <c r="D984" t="s">
        <v>4167</v>
      </c>
      <c r="E984" t="s">
        <v>4177</v>
      </c>
      <c r="F984" t="s">
        <v>4183</v>
      </c>
      <c r="G984">
        <v>27606.06</v>
      </c>
      <c r="H984" s="3">
        <v>42991</v>
      </c>
      <c r="I984">
        <v>4667.3</v>
      </c>
      <c r="J984">
        <v>1819.78</v>
      </c>
      <c r="K984">
        <v>0.38990000000000002</v>
      </c>
      <c r="L984">
        <v>15.17</v>
      </c>
      <c r="M984">
        <v>1.0900000000000001</v>
      </c>
      <c r="N984">
        <v>300.91000000000003</v>
      </c>
      <c r="O984">
        <f t="shared" si="30"/>
        <v>2017</v>
      </c>
      <c r="P984" t="str">
        <f t="shared" si="31"/>
        <v>Q3</v>
      </c>
      <c r="Q984" t="str" cm="1">
        <f t="array" ref="Q984">_xlfn.IFS(L984&lt;8,"Low Valuation",
     L984&lt;=15,"Fair Valuation",
     TRUE,"High Valuation")</f>
        <v>High Valuation</v>
      </c>
      <c r="R984" t="str" cm="1">
        <f t="array" ref="R984">_xlfn.IFS(G984&lt;100,"Small Cap",
     G984&lt;=1000,"Mid Cap",
     TRUE,"Large Cap")</f>
        <v>Large Cap</v>
      </c>
    </row>
    <row r="985" spans="1:18" x14ac:dyDescent="0.35">
      <c r="A985">
        <v>984</v>
      </c>
      <c r="B985" t="s">
        <v>650</v>
      </c>
      <c r="C985" t="s">
        <v>1891</v>
      </c>
      <c r="D985" t="s">
        <v>4167</v>
      </c>
      <c r="E985" t="s">
        <v>4177</v>
      </c>
      <c r="F985" t="s">
        <v>4180</v>
      </c>
      <c r="G985">
        <v>7952</v>
      </c>
      <c r="H985" s="3">
        <v>42992</v>
      </c>
      <c r="I985">
        <v>3129.24</v>
      </c>
      <c r="J985">
        <v>529.78</v>
      </c>
      <c r="K985">
        <v>0.16930000000000001</v>
      </c>
      <c r="L985">
        <v>15.01</v>
      </c>
      <c r="M985">
        <v>0.83</v>
      </c>
      <c r="N985">
        <v>66</v>
      </c>
      <c r="O985">
        <f t="shared" si="30"/>
        <v>2017</v>
      </c>
      <c r="P985" t="str">
        <f t="shared" si="31"/>
        <v>Q3</v>
      </c>
      <c r="Q985" t="str" cm="1">
        <f t="array" ref="Q985">_xlfn.IFS(L985&lt;8,"Low Valuation",
     L985&lt;=15,"Fair Valuation",
     TRUE,"High Valuation")</f>
        <v>High Valuation</v>
      </c>
      <c r="R985" t="str" cm="1">
        <f t="array" ref="R985">_xlfn.IFS(G985&lt;100,"Small Cap",
     G985&lt;=1000,"Mid Cap",
     TRUE,"Large Cap")</f>
        <v>Large Cap</v>
      </c>
    </row>
    <row r="986" spans="1:18" x14ac:dyDescent="0.35">
      <c r="A986">
        <v>985</v>
      </c>
      <c r="B986" t="s">
        <v>543</v>
      </c>
      <c r="C986" t="s">
        <v>1892</v>
      </c>
      <c r="D986" t="s">
        <v>4164</v>
      </c>
      <c r="E986" t="s">
        <v>4179</v>
      </c>
      <c r="F986" t="s">
        <v>4181</v>
      </c>
      <c r="G986">
        <v>16734.43</v>
      </c>
      <c r="H986" s="3">
        <v>42993</v>
      </c>
      <c r="I986">
        <v>3794.53</v>
      </c>
      <c r="J986">
        <v>1368.31</v>
      </c>
      <c r="K986">
        <v>0.36059999999999998</v>
      </c>
      <c r="L986">
        <v>12.23</v>
      </c>
      <c r="M986">
        <v>0.63</v>
      </c>
      <c r="N986">
        <v>105.43</v>
      </c>
      <c r="O986">
        <f t="shared" si="30"/>
        <v>2017</v>
      </c>
      <c r="P986" t="str">
        <f t="shared" si="31"/>
        <v>Q3</v>
      </c>
      <c r="Q986" t="str" cm="1">
        <f t="array" ref="Q986">_xlfn.IFS(L986&lt;8,"Low Valuation",
     L986&lt;=15,"Fair Valuation",
     TRUE,"High Valuation")</f>
        <v>Fair Valuation</v>
      </c>
      <c r="R986" t="str" cm="1">
        <f t="array" ref="R986">_xlfn.IFS(G986&lt;100,"Small Cap",
     G986&lt;=1000,"Mid Cap",
     TRUE,"Large Cap")</f>
        <v>Large Cap</v>
      </c>
    </row>
    <row r="987" spans="1:18" x14ac:dyDescent="0.35">
      <c r="A987">
        <v>986</v>
      </c>
      <c r="B987" t="s">
        <v>231</v>
      </c>
      <c r="C987" t="s">
        <v>1031</v>
      </c>
      <c r="D987" t="s">
        <v>4169</v>
      </c>
      <c r="E987" t="s">
        <v>4179</v>
      </c>
      <c r="F987" t="s">
        <v>4183</v>
      </c>
      <c r="G987">
        <v>6512.99</v>
      </c>
      <c r="H987" s="3">
        <v>42994</v>
      </c>
      <c r="I987">
        <v>2272.02</v>
      </c>
      <c r="J987">
        <v>798.16</v>
      </c>
      <c r="K987">
        <v>0.3513</v>
      </c>
      <c r="L987">
        <v>8.16</v>
      </c>
      <c r="M987">
        <v>0.57999999999999996</v>
      </c>
      <c r="N987">
        <v>37.78</v>
      </c>
      <c r="O987">
        <f t="shared" si="30"/>
        <v>2017</v>
      </c>
      <c r="P987" t="str">
        <f t="shared" si="31"/>
        <v>Q3</v>
      </c>
      <c r="Q987" t="str" cm="1">
        <f t="array" ref="Q987">_xlfn.IFS(L987&lt;8,"Low Valuation",
     L987&lt;=15,"Fair Valuation",
     TRUE,"High Valuation")</f>
        <v>Fair Valuation</v>
      </c>
      <c r="R987" t="str" cm="1">
        <f t="array" ref="R987">_xlfn.IFS(G987&lt;100,"Small Cap",
     G987&lt;=1000,"Mid Cap",
     TRUE,"Large Cap")</f>
        <v>Large Cap</v>
      </c>
    </row>
    <row r="988" spans="1:18" x14ac:dyDescent="0.35">
      <c r="A988">
        <v>987</v>
      </c>
      <c r="B988" t="s">
        <v>651</v>
      </c>
      <c r="C988" t="s">
        <v>1893</v>
      </c>
      <c r="D988" t="s">
        <v>4164</v>
      </c>
      <c r="E988" t="s">
        <v>4176</v>
      </c>
      <c r="F988" t="s">
        <v>4182</v>
      </c>
      <c r="G988">
        <v>6426.55</v>
      </c>
      <c r="H988" s="3">
        <v>42995</v>
      </c>
      <c r="I988">
        <v>3676.83</v>
      </c>
      <c r="J988">
        <v>988.7</v>
      </c>
      <c r="K988">
        <v>0.26889999999999997</v>
      </c>
      <c r="L988">
        <v>6.5</v>
      </c>
      <c r="M988">
        <v>2.4700000000000002</v>
      </c>
      <c r="N988">
        <v>158.74</v>
      </c>
      <c r="O988">
        <f t="shared" si="30"/>
        <v>2017</v>
      </c>
      <c r="P988" t="str">
        <f t="shared" si="31"/>
        <v>Q3</v>
      </c>
      <c r="Q988" t="str" cm="1">
        <f t="array" ref="Q988">_xlfn.IFS(L988&lt;8,"Low Valuation",
     L988&lt;=15,"Fair Valuation",
     TRUE,"High Valuation")</f>
        <v>Low Valuation</v>
      </c>
      <c r="R988" t="str" cm="1">
        <f t="array" ref="R988">_xlfn.IFS(G988&lt;100,"Small Cap",
     G988&lt;=1000,"Mid Cap",
     TRUE,"Large Cap")</f>
        <v>Large Cap</v>
      </c>
    </row>
    <row r="989" spans="1:18" x14ac:dyDescent="0.35">
      <c r="A989">
        <v>988</v>
      </c>
      <c r="B989" t="s">
        <v>307</v>
      </c>
      <c r="C989" t="s">
        <v>1894</v>
      </c>
      <c r="D989" t="s">
        <v>4167</v>
      </c>
      <c r="E989" t="s">
        <v>4172</v>
      </c>
      <c r="F989" t="s">
        <v>4180</v>
      </c>
      <c r="G989">
        <v>12232.14</v>
      </c>
      <c r="H989" s="3">
        <v>42996</v>
      </c>
      <c r="I989">
        <v>2868.2</v>
      </c>
      <c r="J989">
        <v>790.19</v>
      </c>
      <c r="K989">
        <v>0.27550000000000002</v>
      </c>
      <c r="L989">
        <v>15.48</v>
      </c>
      <c r="M989">
        <v>2.31</v>
      </c>
      <c r="N989">
        <v>282.56</v>
      </c>
      <c r="O989">
        <f t="shared" si="30"/>
        <v>2017</v>
      </c>
      <c r="P989" t="str">
        <f t="shared" si="31"/>
        <v>Q3</v>
      </c>
      <c r="Q989" t="str" cm="1">
        <f t="array" ref="Q989">_xlfn.IFS(L989&lt;8,"Low Valuation",
     L989&lt;=15,"Fair Valuation",
     TRUE,"High Valuation")</f>
        <v>High Valuation</v>
      </c>
      <c r="R989" t="str" cm="1">
        <f t="array" ref="R989">_xlfn.IFS(G989&lt;100,"Small Cap",
     G989&lt;=1000,"Mid Cap",
     TRUE,"Large Cap")</f>
        <v>Large Cap</v>
      </c>
    </row>
    <row r="990" spans="1:18" x14ac:dyDescent="0.35">
      <c r="A990">
        <v>989</v>
      </c>
      <c r="B990" t="s">
        <v>229</v>
      </c>
      <c r="C990" t="s">
        <v>1895</v>
      </c>
      <c r="D990" t="s">
        <v>4171</v>
      </c>
      <c r="E990" t="s">
        <v>4179</v>
      </c>
      <c r="F990" t="s">
        <v>4183</v>
      </c>
      <c r="G990">
        <v>602.78</v>
      </c>
      <c r="H990" s="3">
        <v>42997</v>
      </c>
      <c r="I990">
        <v>350.72</v>
      </c>
      <c r="J990">
        <v>71.760000000000005</v>
      </c>
      <c r="K990">
        <v>0.2046</v>
      </c>
      <c r="L990">
        <v>8.4</v>
      </c>
      <c r="M990">
        <v>1.43</v>
      </c>
      <c r="N990">
        <v>8.6199999999999992</v>
      </c>
      <c r="O990">
        <f t="shared" si="30"/>
        <v>2017</v>
      </c>
      <c r="P990" t="str">
        <f t="shared" si="31"/>
        <v>Q3</v>
      </c>
      <c r="Q990" t="str" cm="1">
        <f t="array" ref="Q990">_xlfn.IFS(L990&lt;8,"Low Valuation",
     L990&lt;=15,"Fair Valuation",
     TRUE,"High Valuation")</f>
        <v>Fair Valuation</v>
      </c>
      <c r="R990" t="str" cm="1">
        <f t="array" ref="R990">_xlfn.IFS(G990&lt;100,"Small Cap",
     G990&lt;=1000,"Mid Cap",
     TRUE,"Large Cap")</f>
        <v>Mid Cap</v>
      </c>
    </row>
    <row r="991" spans="1:18" x14ac:dyDescent="0.35">
      <c r="A991">
        <v>990</v>
      </c>
      <c r="B991" t="s">
        <v>66</v>
      </c>
      <c r="C991" t="s">
        <v>1896</v>
      </c>
      <c r="D991" t="s">
        <v>4168</v>
      </c>
      <c r="E991" t="s">
        <v>4176</v>
      </c>
      <c r="F991" t="s">
        <v>4183</v>
      </c>
      <c r="G991">
        <v>581.69000000000005</v>
      </c>
      <c r="H991" s="3">
        <v>42998</v>
      </c>
      <c r="I991">
        <v>502.77</v>
      </c>
      <c r="J991">
        <v>60.53</v>
      </c>
      <c r="K991">
        <v>0.12039999999999999</v>
      </c>
      <c r="L991">
        <v>9.61</v>
      </c>
      <c r="M991">
        <v>2.31</v>
      </c>
      <c r="N991">
        <v>13.44</v>
      </c>
      <c r="O991">
        <f t="shared" si="30"/>
        <v>2017</v>
      </c>
      <c r="P991" t="str">
        <f t="shared" si="31"/>
        <v>Q3</v>
      </c>
      <c r="Q991" t="str" cm="1">
        <f t="array" ref="Q991">_xlfn.IFS(L991&lt;8,"Low Valuation",
     L991&lt;=15,"Fair Valuation",
     TRUE,"High Valuation")</f>
        <v>Fair Valuation</v>
      </c>
      <c r="R991" t="str" cm="1">
        <f t="array" ref="R991">_xlfn.IFS(G991&lt;100,"Small Cap",
     G991&lt;=1000,"Mid Cap",
     TRUE,"Large Cap")</f>
        <v>Mid Cap</v>
      </c>
    </row>
    <row r="992" spans="1:18" x14ac:dyDescent="0.35">
      <c r="A992">
        <v>991</v>
      </c>
      <c r="B992" t="s">
        <v>106</v>
      </c>
      <c r="C992" t="s">
        <v>1545</v>
      </c>
      <c r="D992" t="s">
        <v>4170</v>
      </c>
      <c r="E992" t="s">
        <v>4178</v>
      </c>
      <c r="F992" t="s">
        <v>4180</v>
      </c>
      <c r="G992">
        <v>9650.02</v>
      </c>
      <c r="H992" s="3">
        <v>42999</v>
      </c>
      <c r="I992">
        <v>4878.93</v>
      </c>
      <c r="J992">
        <v>1605.66</v>
      </c>
      <c r="K992">
        <v>0.3291</v>
      </c>
      <c r="L992">
        <v>6.01</v>
      </c>
      <c r="M992">
        <v>1.97</v>
      </c>
      <c r="N992">
        <v>190.11</v>
      </c>
      <c r="O992">
        <f t="shared" si="30"/>
        <v>2017</v>
      </c>
      <c r="P992" t="str">
        <f t="shared" si="31"/>
        <v>Q3</v>
      </c>
      <c r="Q992" t="str" cm="1">
        <f t="array" ref="Q992">_xlfn.IFS(L992&lt;8,"Low Valuation",
     L992&lt;=15,"Fair Valuation",
     TRUE,"High Valuation")</f>
        <v>Low Valuation</v>
      </c>
      <c r="R992" t="str" cm="1">
        <f t="array" ref="R992">_xlfn.IFS(G992&lt;100,"Small Cap",
     G992&lt;=1000,"Mid Cap",
     TRUE,"Large Cap")</f>
        <v>Large Cap</v>
      </c>
    </row>
    <row r="993" spans="1:18" x14ac:dyDescent="0.35">
      <c r="A993">
        <v>992</v>
      </c>
      <c r="B993" t="s">
        <v>83</v>
      </c>
      <c r="C993" t="s">
        <v>1897</v>
      </c>
      <c r="D993" t="s">
        <v>4164</v>
      </c>
      <c r="E993" t="s">
        <v>4172</v>
      </c>
      <c r="F993" t="s">
        <v>4180</v>
      </c>
      <c r="G993">
        <v>146.63</v>
      </c>
      <c r="H993" s="3">
        <v>43000</v>
      </c>
      <c r="I993">
        <v>158.86000000000001</v>
      </c>
      <c r="J993">
        <v>23.92</v>
      </c>
      <c r="K993">
        <v>0.15060000000000001</v>
      </c>
      <c r="L993">
        <v>6.13</v>
      </c>
      <c r="M993">
        <v>0.8</v>
      </c>
      <c r="N993">
        <v>1.17</v>
      </c>
      <c r="O993">
        <f t="shared" si="30"/>
        <v>2017</v>
      </c>
      <c r="P993" t="str">
        <f t="shared" si="31"/>
        <v>Q3</v>
      </c>
      <c r="Q993" t="str" cm="1">
        <f t="array" ref="Q993">_xlfn.IFS(L993&lt;8,"Low Valuation",
     L993&lt;=15,"Fair Valuation",
     TRUE,"High Valuation")</f>
        <v>Low Valuation</v>
      </c>
      <c r="R993" t="str" cm="1">
        <f t="array" ref="R993">_xlfn.IFS(G993&lt;100,"Small Cap",
     G993&lt;=1000,"Mid Cap",
     TRUE,"Large Cap")</f>
        <v>Mid Cap</v>
      </c>
    </row>
    <row r="994" spans="1:18" x14ac:dyDescent="0.35">
      <c r="A994">
        <v>993</v>
      </c>
      <c r="B994" t="s">
        <v>172</v>
      </c>
      <c r="C994" t="s">
        <v>1898</v>
      </c>
      <c r="D994" t="s">
        <v>4170</v>
      </c>
      <c r="E994" t="s">
        <v>4178</v>
      </c>
      <c r="F994" t="s">
        <v>4181</v>
      </c>
      <c r="G994">
        <v>11208.15</v>
      </c>
      <c r="H994" s="3">
        <v>43001</v>
      </c>
      <c r="I994">
        <v>3453.15</v>
      </c>
      <c r="J994">
        <v>1072.55</v>
      </c>
      <c r="K994">
        <v>0.31059999999999999</v>
      </c>
      <c r="L994">
        <v>10.45</v>
      </c>
      <c r="M994">
        <v>1.96</v>
      </c>
      <c r="N994">
        <v>219.68</v>
      </c>
      <c r="O994">
        <f t="shared" si="30"/>
        <v>2017</v>
      </c>
      <c r="P994" t="str">
        <f t="shared" si="31"/>
        <v>Q3</v>
      </c>
      <c r="Q994" t="str" cm="1">
        <f t="array" ref="Q994">_xlfn.IFS(L994&lt;8,"Low Valuation",
     L994&lt;=15,"Fair Valuation",
     TRUE,"High Valuation")</f>
        <v>Fair Valuation</v>
      </c>
      <c r="R994" t="str" cm="1">
        <f t="array" ref="R994">_xlfn.IFS(G994&lt;100,"Small Cap",
     G994&lt;=1000,"Mid Cap",
     TRUE,"Large Cap")</f>
        <v>Large Cap</v>
      </c>
    </row>
    <row r="995" spans="1:18" x14ac:dyDescent="0.35">
      <c r="A995">
        <v>994</v>
      </c>
      <c r="B995" t="s">
        <v>450</v>
      </c>
      <c r="C995" t="s">
        <v>1899</v>
      </c>
      <c r="D995" t="s">
        <v>4170</v>
      </c>
      <c r="E995" t="s">
        <v>4178</v>
      </c>
      <c r="F995" t="s">
        <v>4182</v>
      </c>
      <c r="G995">
        <v>4162.04</v>
      </c>
      <c r="H995" s="3">
        <v>43002</v>
      </c>
      <c r="I995">
        <v>4244.16</v>
      </c>
      <c r="J995">
        <v>590.36</v>
      </c>
      <c r="K995">
        <v>0.1391</v>
      </c>
      <c r="L995">
        <v>7.05</v>
      </c>
      <c r="M995">
        <v>1.24</v>
      </c>
      <c r="N995">
        <v>51.61</v>
      </c>
      <c r="O995">
        <f t="shared" si="30"/>
        <v>2017</v>
      </c>
      <c r="P995" t="str">
        <f t="shared" si="31"/>
        <v>Q3</v>
      </c>
      <c r="Q995" t="str" cm="1">
        <f t="array" ref="Q995">_xlfn.IFS(L995&lt;8,"Low Valuation",
     L995&lt;=15,"Fair Valuation",
     TRUE,"High Valuation")</f>
        <v>Low Valuation</v>
      </c>
      <c r="R995" t="str" cm="1">
        <f t="array" ref="R995">_xlfn.IFS(G995&lt;100,"Small Cap",
     G995&lt;=1000,"Mid Cap",
     TRUE,"Large Cap")</f>
        <v>Large Cap</v>
      </c>
    </row>
    <row r="996" spans="1:18" x14ac:dyDescent="0.35">
      <c r="A996">
        <v>995</v>
      </c>
      <c r="B996" t="s">
        <v>169</v>
      </c>
      <c r="C996" t="s">
        <v>1900</v>
      </c>
      <c r="D996" t="s">
        <v>4164</v>
      </c>
      <c r="E996" t="s">
        <v>4175</v>
      </c>
      <c r="F996" t="s">
        <v>4180</v>
      </c>
      <c r="G996">
        <v>5640.74</v>
      </c>
      <c r="H996" s="3">
        <v>43003</v>
      </c>
      <c r="I996">
        <v>2049.2199999999998</v>
      </c>
      <c r="J996">
        <v>374.8</v>
      </c>
      <c r="K996">
        <v>0.18290000000000001</v>
      </c>
      <c r="L996">
        <v>15.05</v>
      </c>
      <c r="M996">
        <v>1.1399999999999999</v>
      </c>
      <c r="N996">
        <v>64.3</v>
      </c>
      <c r="O996">
        <f t="shared" si="30"/>
        <v>2017</v>
      </c>
      <c r="P996" t="str">
        <f t="shared" si="31"/>
        <v>Q3</v>
      </c>
      <c r="Q996" t="str" cm="1">
        <f t="array" ref="Q996">_xlfn.IFS(L996&lt;8,"Low Valuation",
     L996&lt;=15,"Fair Valuation",
     TRUE,"High Valuation")</f>
        <v>High Valuation</v>
      </c>
      <c r="R996" t="str" cm="1">
        <f t="array" ref="R996">_xlfn.IFS(G996&lt;100,"Small Cap",
     G996&lt;=1000,"Mid Cap",
     TRUE,"Large Cap")</f>
        <v>Large Cap</v>
      </c>
    </row>
    <row r="997" spans="1:18" x14ac:dyDescent="0.35">
      <c r="A997">
        <v>996</v>
      </c>
      <c r="B997" t="s">
        <v>539</v>
      </c>
      <c r="C997" t="s">
        <v>1901</v>
      </c>
      <c r="D997" t="s">
        <v>4169</v>
      </c>
      <c r="E997" t="s">
        <v>4174</v>
      </c>
      <c r="F997" t="s">
        <v>4181</v>
      </c>
      <c r="G997">
        <v>18210.82</v>
      </c>
      <c r="H997" s="3">
        <v>43004</v>
      </c>
      <c r="I997">
        <v>4010.71</v>
      </c>
      <c r="J997">
        <v>1497.6</v>
      </c>
      <c r="K997">
        <v>0.37340000000000001</v>
      </c>
      <c r="L997">
        <v>12.16</v>
      </c>
      <c r="M997">
        <v>1.36</v>
      </c>
      <c r="N997">
        <v>247.67</v>
      </c>
      <c r="O997">
        <f t="shared" si="30"/>
        <v>2017</v>
      </c>
      <c r="P997" t="str">
        <f t="shared" si="31"/>
        <v>Q3</v>
      </c>
      <c r="Q997" t="str" cm="1">
        <f t="array" ref="Q997">_xlfn.IFS(L997&lt;8,"Low Valuation",
     L997&lt;=15,"Fair Valuation",
     TRUE,"High Valuation")</f>
        <v>Fair Valuation</v>
      </c>
      <c r="R997" t="str" cm="1">
        <f t="array" ref="R997">_xlfn.IFS(G997&lt;100,"Small Cap",
     G997&lt;=1000,"Mid Cap",
     TRUE,"Large Cap")</f>
        <v>Large Cap</v>
      </c>
    </row>
    <row r="998" spans="1:18" x14ac:dyDescent="0.35">
      <c r="A998">
        <v>997</v>
      </c>
      <c r="B998" t="s">
        <v>567</v>
      </c>
      <c r="C998" t="s">
        <v>1862</v>
      </c>
      <c r="D998" t="s">
        <v>4170</v>
      </c>
      <c r="E998" t="s">
        <v>4174</v>
      </c>
      <c r="F998" t="s">
        <v>4183</v>
      </c>
      <c r="G998">
        <v>1525.39</v>
      </c>
      <c r="H998" s="3">
        <v>43005</v>
      </c>
      <c r="I998">
        <v>503.39</v>
      </c>
      <c r="J998">
        <v>91.67</v>
      </c>
      <c r="K998">
        <v>0.18210000000000001</v>
      </c>
      <c r="L998">
        <v>16.64</v>
      </c>
      <c r="M998">
        <v>0.9900000000000001</v>
      </c>
      <c r="N998">
        <v>15.1</v>
      </c>
      <c r="O998">
        <f t="shared" si="30"/>
        <v>2017</v>
      </c>
      <c r="P998" t="str">
        <f t="shared" si="31"/>
        <v>Q3</v>
      </c>
      <c r="Q998" t="str" cm="1">
        <f t="array" ref="Q998">_xlfn.IFS(L998&lt;8,"Low Valuation",
     L998&lt;=15,"Fair Valuation",
     TRUE,"High Valuation")</f>
        <v>High Valuation</v>
      </c>
      <c r="R998" t="str" cm="1">
        <f t="array" ref="R998">_xlfn.IFS(G998&lt;100,"Small Cap",
     G998&lt;=1000,"Mid Cap",
     TRUE,"Large Cap")</f>
        <v>Large Cap</v>
      </c>
    </row>
    <row r="999" spans="1:18" x14ac:dyDescent="0.35">
      <c r="A999">
        <v>998</v>
      </c>
      <c r="B999" t="s">
        <v>652</v>
      </c>
      <c r="C999" t="s">
        <v>1609</v>
      </c>
      <c r="D999" t="s">
        <v>4164</v>
      </c>
      <c r="E999" t="s">
        <v>4173</v>
      </c>
      <c r="F999" t="s">
        <v>4183</v>
      </c>
      <c r="G999">
        <v>5536.73</v>
      </c>
      <c r="H999" s="3">
        <v>43006</v>
      </c>
      <c r="I999">
        <v>3124.89</v>
      </c>
      <c r="J999">
        <v>776.54</v>
      </c>
      <c r="K999">
        <v>0.2485</v>
      </c>
      <c r="L999">
        <v>7.13</v>
      </c>
      <c r="M999">
        <v>2.2999999999999998</v>
      </c>
      <c r="N999">
        <v>127.34</v>
      </c>
      <c r="O999">
        <f t="shared" si="30"/>
        <v>2017</v>
      </c>
      <c r="P999" t="str">
        <f t="shared" si="31"/>
        <v>Q3</v>
      </c>
      <c r="Q999" t="str" cm="1">
        <f t="array" ref="Q999">_xlfn.IFS(L999&lt;8,"Low Valuation",
     L999&lt;=15,"Fair Valuation",
     TRUE,"High Valuation")</f>
        <v>Low Valuation</v>
      </c>
      <c r="R999" t="str" cm="1">
        <f t="array" ref="R999">_xlfn.IFS(G999&lt;100,"Small Cap",
     G999&lt;=1000,"Mid Cap",
     TRUE,"Large Cap")</f>
        <v>Large Cap</v>
      </c>
    </row>
    <row r="1000" spans="1:18" x14ac:dyDescent="0.35">
      <c r="A1000">
        <v>999</v>
      </c>
      <c r="B1000" t="s">
        <v>653</v>
      </c>
      <c r="C1000" t="s">
        <v>1902</v>
      </c>
      <c r="D1000" t="s">
        <v>4171</v>
      </c>
      <c r="E1000" t="s">
        <v>4172</v>
      </c>
      <c r="F1000" t="s">
        <v>4182</v>
      </c>
      <c r="G1000">
        <v>2070.81</v>
      </c>
      <c r="H1000" s="3">
        <v>43007</v>
      </c>
      <c r="I1000">
        <v>385.47</v>
      </c>
      <c r="J1000">
        <v>117.26</v>
      </c>
      <c r="K1000">
        <v>0.30420000000000003</v>
      </c>
      <c r="L1000">
        <v>17.66</v>
      </c>
      <c r="M1000">
        <v>1.92</v>
      </c>
      <c r="N1000">
        <v>39.76</v>
      </c>
      <c r="O1000">
        <f t="shared" si="30"/>
        <v>2017</v>
      </c>
      <c r="P1000" t="str">
        <f t="shared" si="31"/>
        <v>Q3</v>
      </c>
      <c r="Q1000" t="str" cm="1">
        <f t="array" ref="Q1000">_xlfn.IFS(L1000&lt;8,"Low Valuation",
     L1000&lt;=15,"Fair Valuation",
     TRUE,"High Valuation")</f>
        <v>High Valuation</v>
      </c>
      <c r="R1000" t="str" cm="1">
        <f t="array" ref="R1000">_xlfn.IFS(G1000&lt;100,"Small Cap",
     G1000&lt;=1000,"Mid Cap",
     TRUE,"Large Cap")</f>
        <v>Large Cap</v>
      </c>
    </row>
    <row r="1001" spans="1:18" x14ac:dyDescent="0.35">
      <c r="A1001">
        <v>1000</v>
      </c>
      <c r="B1001" t="s">
        <v>514</v>
      </c>
      <c r="C1001" t="s">
        <v>1903</v>
      </c>
      <c r="D1001" t="s">
        <v>4169</v>
      </c>
      <c r="E1001" t="s">
        <v>4179</v>
      </c>
      <c r="F1001" t="s">
        <v>4181</v>
      </c>
      <c r="G1001">
        <v>2629.84</v>
      </c>
      <c r="H1001" s="3">
        <v>43008</v>
      </c>
      <c r="I1001">
        <v>1663.25</v>
      </c>
      <c r="J1001">
        <v>202.92</v>
      </c>
      <c r="K1001">
        <v>0.122</v>
      </c>
      <c r="L1001">
        <v>12.96</v>
      </c>
      <c r="M1001">
        <v>1.97</v>
      </c>
      <c r="N1001">
        <v>51.81</v>
      </c>
      <c r="O1001">
        <f t="shared" si="30"/>
        <v>2017</v>
      </c>
      <c r="P1001" t="str">
        <f t="shared" si="31"/>
        <v>Q3</v>
      </c>
      <c r="Q1001" t="str" cm="1">
        <f t="array" ref="Q1001">_xlfn.IFS(L1001&lt;8,"Low Valuation",
     L1001&lt;=15,"Fair Valuation",
     TRUE,"High Valuation")</f>
        <v>Fair Valuation</v>
      </c>
      <c r="R1001" t="str" cm="1">
        <f t="array" ref="R1001">_xlfn.IFS(G1001&lt;100,"Small Cap",
     G1001&lt;=1000,"Mid Cap",
     TRUE,"Large Cap")</f>
        <v>Large Cap</v>
      </c>
    </row>
    <row r="1002" spans="1:18" x14ac:dyDescent="0.35">
      <c r="A1002">
        <v>1001</v>
      </c>
      <c r="B1002" t="s">
        <v>575</v>
      </c>
      <c r="C1002" t="s">
        <v>1701</v>
      </c>
      <c r="D1002" t="s">
        <v>4171</v>
      </c>
      <c r="E1002" t="s">
        <v>4178</v>
      </c>
      <c r="F1002" t="s">
        <v>4180</v>
      </c>
      <c r="G1002">
        <v>6921.73</v>
      </c>
      <c r="H1002" s="3">
        <v>43009</v>
      </c>
      <c r="I1002">
        <v>1826.29</v>
      </c>
      <c r="J1002">
        <v>540.76</v>
      </c>
      <c r="K1002">
        <v>0.29609999999999997</v>
      </c>
      <c r="L1002">
        <v>12.8</v>
      </c>
      <c r="M1002">
        <v>0.57000000000000006</v>
      </c>
      <c r="N1002">
        <v>39.450000000000003</v>
      </c>
      <c r="O1002">
        <f t="shared" si="30"/>
        <v>2017</v>
      </c>
      <c r="P1002" t="str">
        <f t="shared" si="31"/>
        <v>Q4</v>
      </c>
      <c r="Q1002" t="str" cm="1">
        <f t="array" ref="Q1002">_xlfn.IFS(L1002&lt;8,"Low Valuation",
     L1002&lt;=15,"Fair Valuation",
     TRUE,"High Valuation")</f>
        <v>Fair Valuation</v>
      </c>
      <c r="R1002" t="str" cm="1">
        <f t="array" ref="R1002">_xlfn.IFS(G1002&lt;100,"Small Cap",
     G1002&lt;=1000,"Mid Cap",
     TRUE,"Large Cap")</f>
        <v>Large Cap</v>
      </c>
    </row>
    <row r="1003" spans="1:18" x14ac:dyDescent="0.35">
      <c r="A1003">
        <v>1002</v>
      </c>
      <c r="B1003" t="s">
        <v>110</v>
      </c>
      <c r="C1003" t="s">
        <v>1904</v>
      </c>
      <c r="D1003" t="s">
        <v>4170</v>
      </c>
      <c r="E1003" t="s">
        <v>4178</v>
      </c>
      <c r="F1003" t="s">
        <v>4181</v>
      </c>
      <c r="G1003">
        <v>10402.19</v>
      </c>
      <c r="H1003" s="3">
        <v>43010</v>
      </c>
      <c r="I1003">
        <v>4607.4399999999996</v>
      </c>
      <c r="J1003">
        <v>985.99</v>
      </c>
      <c r="K1003">
        <v>0.214</v>
      </c>
      <c r="L1003">
        <v>10.55</v>
      </c>
      <c r="M1003">
        <v>2.19</v>
      </c>
      <c r="N1003">
        <v>227.81</v>
      </c>
      <c r="O1003">
        <f t="shared" si="30"/>
        <v>2017</v>
      </c>
      <c r="P1003" t="str">
        <f t="shared" si="31"/>
        <v>Q4</v>
      </c>
      <c r="Q1003" t="str" cm="1">
        <f t="array" ref="Q1003">_xlfn.IFS(L1003&lt;8,"Low Valuation",
     L1003&lt;=15,"Fair Valuation",
     TRUE,"High Valuation")</f>
        <v>Fair Valuation</v>
      </c>
      <c r="R1003" t="str" cm="1">
        <f t="array" ref="R1003">_xlfn.IFS(G1003&lt;100,"Small Cap",
     G1003&lt;=1000,"Mid Cap",
     TRUE,"Large Cap")</f>
        <v>Large Cap</v>
      </c>
    </row>
    <row r="1004" spans="1:18" x14ac:dyDescent="0.35">
      <c r="A1004">
        <v>1003</v>
      </c>
      <c r="B1004" t="s">
        <v>654</v>
      </c>
      <c r="C1004" t="s">
        <v>1905</v>
      </c>
      <c r="D1004" t="s">
        <v>4167</v>
      </c>
      <c r="E1004" t="s">
        <v>4175</v>
      </c>
      <c r="F1004" t="s">
        <v>4183</v>
      </c>
      <c r="G1004">
        <v>7877.22</v>
      </c>
      <c r="H1004" s="3">
        <v>43011</v>
      </c>
      <c r="I1004">
        <v>2447.1799999999998</v>
      </c>
      <c r="J1004">
        <v>575.82000000000005</v>
      </c>
      <c r="K1004">
        <v>0.23530000000000001</v>
      </c>
      <c r="L1004">
        <v>13.68</v>
      </c>
      <c r="M1004">
        <v>0.91999999999999993</v>
      </c>
      <c r="N1004">
        <v>72.47</v>
      </c>
      <c r="O1004">
        <f t="shared" si="30"/>
        <v>2017</v>
      </c>
      <c r="P1004" t="str">
        <f t="shared" si="31"/>
        <v>Q4</v>
      </c>
      <c r="Q1004" t="str" cm="1">
        <f t="array" ref="Q1004">_xlfn.IFS(L1004&lt;8,"Low Valuation",
     L1004&lt;=15,"Fair Valuation",
     TRUE,"High Valuation")</f>
        <v>Fair Valuation</v>
      </c>
      <c r="R1004" t="str" cm="1">
        <f t="array" ref="R1004">_xlfn.IFS(G1004&lt;100,"Small Cap",
     G1004&lt;=1000,"Mid Cap",
     TRUE,"Large Cap")</f>
        <v>Large Cap</v>
      </c>
    </row>
    <row r="1005" spans="1:18" x14ac:dyDescent="0.35">
      <c r="A1005">
        <v>1004</v>
      </c>
      <c r="B1005" t="s">
        <v>61</v>
      </c>
      <c r="C1005" t="s">
        <v>1906</v>
      </c>
      <c r="D1005" t="s">
        <v>4168</v>
      </c>
      <c r="E1005" t="s">
        <v>4175</v>
      </c>
      <c r="F1005" t="s">
        <v>4181</v>
      </c>
      <c r="G1005">
        <v>9990.09</v>
      </c>
      <c r="H1005" s="3">
        <v>43012</v>
      </c>
      <c r="I1005">
        <v>2665.09</v>
      </c>
      <c r="J1005">
        <v>801.13</v>
      </c>
      <c r="K1005">
        <v>0.30059999999999998</v>
      </c>
      <c r="L1005">
        <v>12.47</v>
      </c>
      <c r="M1005">
        <v>1.92</v>
      </c>
      <c r="N1005">
        <v>191.81</v>
      </c>
      <c r="O1005">
        <f t="shared" si="30"/>
        <v>2017</v>
      </c>
      <c r="P1005" t="str">
        <f t="shared" si="31"/>
        <v>Q4</v>
      </c>
      <c r="Q1005" t="str" cm="1">
        <f t="array" ref="Q1005">_xlfn.IFS(L1005&lt;8,"Low Valuation",
     L1005&lt;=15,"Fair Valuation",
     TRUE,"High Valuation")</f>
        <v>Fair Valuation</v>
      </c>
      <c r="R1005" t="str" cm="1">
        <f t="array" ref="R1005">_xlfn.IFS(G1005&lt;100,"Small Cap",
     G1005&lt;=1000,"Mid Cap",
     TRUE,"Large Cap")</f>
        <v>Large Cap</v>
      </c>
    </row>
    <row r="1006" spans="1:18" x14ac:dyDescent="0.35">
      <c r="A1006">
        <v>1005</v>
      </c>
      <c r="B1006" t="s">
        <v>522</v>
      </c>
      <c r="C1006" t="s">
        <v>1907</v>
      </c>
      <c r="D1006" t="s">
        <v>4167</v>
      </c>
      <c r="E1006" t="s">
        <v>4174</v>
      </c>
      <c r="F1006" t="s">
        <v>4183</v>
      </c>
      <c r="G1006">
        <v>17571.14</v>
      </c>
      <c r="H1006" s="3">
        <v>43013</v>
      </c>
      <c r="I1006">
        <v>3012.76</v>
      </c>
      <c r="J1006">
        <v>1061.7</v>
      </c>
      <c r="K1006">
        <v>0.35239999999999999</v>
      </c>
      <c r="L1006">
        <v>16.55</v>
      </c>
      <c r="M1006">
        <v>0.70000000000000007</v>
      </c>
      <c r="N1006">
        <v>123</v>
      </c>
      <c r="O1006">
        <f t="shared" si="30"/>
        <v>2017</v>
      </c>
      <c r="P1006" t="str">
        <f t="shared" si="31"/>
        <v>Q4</v>
      </c>
      <c r="Q1006" t="str" cm="1">
        <f t="array" ref="Q1006">_xlfn.IFS(L1006&lt;8,"Low Valuation",
     L1006&lt;=15,"Fair Valuation",
     TRUE,"High Valuation")</f>
        <v>High Valuation</v>
      </c>
      <c r="R1006" t="str" cm="1">
        <f t="array" ref="R1006">_xlfn.IFS(G1006&lt;100,"Small Cap",
     G1006&lt;=1000,"Mid Cap",
     TRUE,"Large Cap")</f>
        <v>Large Cap</v>
      </c>
    </row>
    <row r="1007" spans="1:18" x14ac:dyDescent="0.35">
      <c r="A1007">
        <v>1006</v>
      </c>
      <c r="B1007" t="s">
        <v>519</v>
      </c>
      <c r="C1007" t="s">
        <v>1908</v>
      </c>
      <c r="D1007" t="s">
        <v>4171</v>
      </c>
      <c r="E1007" t="s">
        <v>4175</v>
      </c>
      <c r="F1007" t="s">
        <v>4181</v>
      </c>
      <c r="G1007">
        <v>1354.67</v>
      </c>
      <c r="H1007" s="3">
        <v>43014</v>
      </c>
      <c r="I1007">
        <v>1330.04</v>
      </c>
      <c r="J1007">
        <v>154.82</v>
      </c>
      <c r="K1007">
        <v>0.1164</v>
      </c>
      <c r="L1007">
        <v>8.75</v>
      </c>
      <c r="M1007">
        <v>1.94</v>
      </c>
      <c r="N1007">
        <v>26.28</v>
      </c>
      <c r="O1007">
        <f t="shared" si="30"/>
        <v>2017</v>
      </c>
      <c r="P1007" t="str">
        <f t="shared" si="31"/>
        <v>Q4</v>
      </c>
      <c r="Q1007" t="str" cm="1">
        <f t="array" ref="Q1007">_xlfn.IFS(L1007&lt;8,"Low Valuation",
     L1007&lt;=15,"Fair Valuation",
     TRUE,"High Valuation")</f>
        <v>Fair Valuation</v>
      </c>
      <c r="R1007" t="str" cm="1">
        <f t="array" ref="R1007">_xlfn.IFS(G1007&lt;100,"Small Cap",
     G1007&lt;=1000,"Mid Cap",
     TRUE,"Large Cap")</f>
        <v>Large Cap</v>
      </c>
    </row>
    <row r="1008" spans="1:18" x14ac:dyDescent="0.35">
      <c r="A1008">
        <v>1007</v>
      </c>
      <c r="B1008" t="s">
        <v>655</v>
      </c>
      <c r="C1008" t="s">
        <v>1909</v>
      </c>
      <c r="D1008" t="s">
        <v>4170</v>
      </c>
      <c r="E1008" t="s">
        <v>4177</v>
      </c>
      <c r="F1008" t="s">
        <v>4180</v>
      </c>
      <c r="G1008">
        <v>980.27</v>
      </c>
      <c r="H1008" s="3">
        <v>43015</v>
      </c>
      <c r="I1008">
        <v>438.8</v>
      </c>
      <c r="J1008">
        <v>64.28</v>
      </c>
      <c r="K1008">
        <v>0.14649999999999999</v>
      </c>
      <c r="L1008">
        <v>15.25</v>
      </c>
      <c r="M1008">
        <v>1.39</v>
      </c>
      <c r="N1008">
        <v>13.63</v>
      </c>
      <c r="O1008">
        <f t="shared" si="30"/>
        <v>2017</v>
      </c>
      <c r="P1008" t="str">
        <f t="shared" si="31"/>
        <v>Q4</v>
      </c>
      <c r="Q1008" t="str" cm="1">
        <f t="array" ref="Q1008">_xlfn.IFS(L1008&lt;8,"Low Valuation",
     L1008&lt;=15,"Fair Valuation",
     TRUE,"High Valuation")</f>
        <v>High Valuation</v>
      </c>
      <c r="R1008" t="str" cm="1">
        <f t="array" ref="R1008">_xlfn.IFS(G1008&lt;100,"Small Cap",
     G1008&lt;=1000,"Mid Cap",
     TRUE,"Large Cap")</f>
        <v>Mid Cap</v>
      </c>
    </row>
    <row r="1009" spans="1:18" x14ac:dyDescent="0.35">
      <c r="A1009">
        <v>1008</v>
      </c>
      <c r="B1009" t="s">
        <v>656</v>
      </c>
      <c r="C1009" t="s">
        <v>1910</v>
      </c>
      <c r="D1009" t="s">
        <v>4166</v>
      </c>
      <c r="E1009" t="s">
        <v>4173</v>
      </c>
      <c r="F1009" t="s">
        <v>4183</v>
      </c>
      <c r="G1009">
        <v>7250.38</v>
      </c>
      <c r="H1009" s="3">
        <v>43016</v>
      </c>
      <c r="I1009">
        <v>1486.1</v>
      </c>
      <c r="J1009">
        <v>435.72</v>
      </c>
      <c r="K1009">
        <v>0.29320000000000002</v>
      </c>
      <c r="L1009">
        <v>16.64</v>
      </c>
      <c r="M1009">
        <v>0.57999999999999996</v>
      </c>
      <c r="N1009">
        <v>42.05</v>
      </c>
      <c r="O1009">
        <f t="shared" si="30"/>
        <v>2017</v>
      </c>
      <c r="P1009" t="str">
        <f t="shared" si="31"/>
        <v>Q4</v>
      </c>
      <c r="Q1009" t="str" cm="1">
        <f t="array" ref="Q1009">_xlfn.IFS(L1009&lt;8,"Low Valuation",
     L1009&lt;=15,"Fair Valuation",
     TRUE,"High Valuation")</f>
        <v>High Valuation</v>
      </c>
      <c r="R1009" t="str" cm="1">
        <f t="array" ref="R1009">_xlfn.IFS(G1009&lt;100,"Small Cap",
     G1009&lt;=1000,"Mid Cap",
     TRUE,"Large Cap")</f>
        <v>Large Cap</v>
      </c>
    </row>
    <row r="1010" spans="1:18" x14ac:dyDescent="0.35">
      <c r="A1010">
        <v>1009</v>
      </c>
      <c r="B1010" t="s">
        <v>213</v>
      </c>
      <c r="C1010" t="s">
        <v>1129</v>
      </c>
      <c r="D1010" t="s">
        <v>4166</v>
      </c>
      <c r="E1010" t="s">
        <v>4176</v>
      </c>
      <c r="F1010" t="s">
        <v>4180</v>
      </c>
      <c r="G1010">
        <v>17180.740000000002</v>
      </c>
      <c r="H1010" s="3">
        <v>43017</v>
      </c>
      <c r="I1010">
        <v>3480.82</v>
      </c>
      <c r="J1010">
        <v>1046.33</v>
      </c>
      <c r="K1010">
        <v>0.30059999999999998</v>
      </c>
      <c r="L1010">
        <v>16.420000000000002</v>
      </c>
      <c r="M1010">
        <v>0.89</v>
      </c>
      <c r="N1010">
        <v>152.91</v>
      </c>
      <c r="O1010">
        <f t="shared" si="30"/>
        <v>2017</v>
      </c>
      <c r="P1010" t="str">
        <f t="shared" si="31"/>
        <v>Q4</v>
      </c>
      <c r="Q1010" t="str" cm="1">
        <f t="array" ref="Q1010">_xlfn.IFS(L1010&lt;8,"Low Valuation",
     L1010&lt;=15,"Fair Valuation",
     TRUE,"High Valuation")</f>
        <v>High Valuation</v>
      </c>
      <c r="R1010" t="str" cm="1">
        <f t="array" ref="R1010">_xlfn.IFS(G1010&lt;100,"Small Cap",
     G1010&lt;=1000,"Mid Cap",
     TRUE,"Large Cap")</f>
        <v>Large Cap</v>
      </c>
    </row>
    <row r="1011" spans="1:18" x14ac:dyDescent="0.35">
      <c r="A1011">
        <v>1010</v>
      </c>
      <c r="B1011" t="s">
        <v>654</v>
      </c>
      <c r="C1011" t="s">
        <v>1618</v>
      </c>
      <c r="D1011" t="s">
        <v>4166</v>
      </c>
      <c r="E1011" t="s">
        <v>4175</v>
      </c>
      <c r="F1011" t="s">
        <v>4182</v>
      </c>
      <c r="G1011">
        <v>3136.13</v>
      </c>
      <c r="H1011" s="3">
        <v>43018</v>
      </c>
      <c r="I1011">
        <v>3578.32</v>
      </c>
      <c r="J1011">
        <v>469.48</v>
      </c>
      <c r="K1011">
        <v>0.13120000000000001</v>
      </c>
      <c r="L1011">
        <v>6.68</v>
      </c>
      <c r="M1011">
        <v>1.86</v>
      </c>
      <c r="N1011">
        <v>58.33</v>
      </c>
      <c r="O1011">
        <f t="shared" si="30"/>
        <v>2017</v>
      </c>
      <c r="P1011" t="str">
        <f t="shared" si="31"/>
        <v>Q4</v>
      </c>
      <c r="Q1011" t="str" cm="1">
        <f t="array" ref="Q1011">_xlfn.IFS(L1011&lt;8,"Low Valuation",
     L1011&lt;=15,"Fair Valuation",
     TRUE,"High Valuation")</f>
        <v>Low Valuation</v>
      </c>
      <c r="R1011" t="str" cm="1">
        <f t="array" ref="R1011">_xlfn.IFS(G1011&lt;100,"Small Cap",
     G1011&lt;=1000,"Mid Cap",
     TRUE,"Large Cap")</f>
        <v>Large Cap</v>
      </c>
    </row>
    <row r="1012" spans="1:18" x14ac:dyDescent="0.35">
      <c r="A1012">
        <v>1011</v>
      </c>
      <c r="B1012" t="s">
        <v>427</v>
      </c>
      <c r="C1012" t="s">
        <v>1911</v>
      </c>
      <c r="D1012" t="s">
        <v>4171</v>
      </c>
      <c r="E1012" t="s">
        <v>4176</v>
      </c>
      <c r="F1012" t="s">
        <v>4180</v>
      </c>
      <c r="G1012">
        <v>118.24</v>
      </c>
      <c r="H1012" s="3">
        <v>43019</v>
      </c>
      <c r="I1012">
        <v>162.04</v>
      </c>
      <c r="J1012">
        <v>18.36</v>
      </c>
      <c r="K1012">
        <v>0.1133</v>
      </c>
      <c r="L1012">
        <v>6.44</v>
      </c>
      <c r="M1012">
        <v>1.43</v>
      </c>
      <c r="N1012">
        <v>1.69</v>
      </c>
      <c r="O1012">
        <f t="shared" si="30"/>
        <v>2017</v>
      </c>
      <c r="P1012" t="str">
        <f t="shared" si="31"/>
        <v>Q4</v>
      </c>
      <c r="Q1012" t="str" cm="1">
        <f t="array" ref="Q1012">_xlfn.IFS(L1012&lt;8,"Low Valuation",
     L1012&lt;=15,"Fair Valuation",
     TRUE,"High Valuation")</f>
        <v>Low Valuation</v>
      </c>
      <c r="R1012" t="str" cm="1">
        <f t="array" ref="R1012">_xlfn.IFS(G1012&lt;100,"Small Cap",
     G1012&lt;=1000,"Mid Cap",
     TRUE,"Large Cap")</f>
        <v>Mid Cap</v>
      </c>
    </row>
    <row r="1013" spans="1:18" x14ac:dyDescent="0.35">
      <c r="A1013">
        <v>1012</v>
      </c>
      <c r="B1013" t="s">
        <v>36</v>
      </c>
      <c r="C1013" t="s">
        <v>1912</v>
      </c>
      <c r="D1013" t="s">
        <v>4169</v>
      </c>
      <c r="E1013" t="s">
        <v>4174</v>
      </c>
      <c r="F1013" t="s">
        <v>4183</v>
      </c>
      <c r="G1013">
        <v>13183.24</v>
      </c>
      <c r="H1013" s="3">
        <v>43020</v>
      </c>
      <c r="I1013">
        <v>3801.45</v>
      </c>
      <c r="J1013">
        <v>1511.84</v>
      </c>
      <c r="K1013">
        <v>0.3977</v>
      </c>
      <c r="L1013">
        <v>8.7200000000000006</v>
      </c>
      <c r="M1013">
        <v>2.08</v>
      </c>
      <c r="N1013">
        <v>274.20999999999998</v>
      </c>
      <c r="O1013">
        <f t="shared" si="30"/>
        <v>2017</v>
      </c>
      <c r="P1013" t="str">
        <f t="shared" si="31"/>
        <v>Q4</v>
      </c>
      <c r="Q1013" t="str" cm="1">
        <f t="array" ref="Q1013">_xlfn.IFS(L1013&lt;8,"Low Valuation",
     L1013&lt;=15,"Fair Valuation",
     TRUE,"High Valuation")</f>
        <v>Fair Valuation</v>
      </c>
      <c r="R1013" t="str" cm="1">
        <f t="array" ref="R1013">_xlfn.IFS(G1013&lt;100,"Small Cap",
     G1013&lt;=1000,"Mid Cap",
     TRUE,"Large Cap")</f>
        <v>Large Cap</v>
      </c>
    </row>
    <row r="1014" spans="1:18" x14ac:dyDescent="0.35">
      <c r="A1014">
        <v>1013</v>
      </c>
      <c r="B1014" t="s">
        <v>148</v>
      </c>
      <c r="C1014" t="s">
        <v>1490</v>
      </c>
      <c r="D1014" t="s">
        <v>4171</v>
      </c>
      <c r="E1014" t="s">
        <v>4173</v>
      </c>
      <c r="F1014" t="s">
        <v>4182</v>
      </c>
      <c r="G1014">
        <v>14087.46</v>
      </c>
      <c r="H1014" s="3">
        <v>43021</v>
      </c>
      <c r="I1014">
        <v>3986.47</v>
      </c>
      <c r="J1014">
        <v>1441.91</v>
      </c>
      <c r="K1014">
        <v>0.36170000000000002</v>
      </c>
      <c r="L1014">
        <v>9.77</v>
      </c>
      <c r="M1014">
        <v>0.77</v>
      </c>
      <c r="N1014">
        <v>108.47</v>
      </c>
      <c r="O1014">
        <f t="shared" si="30"/>
        <v>2017</v>
      </c>
      <c r="P1014" t="str">
        <f t="shared" si="31"/>
        <v>Q4</v>
      </c>
      <c r="Q1014" t="str" cm="1">
        <f t="array" ref="Q1014">_xlfn.IFS(L1014&lt;8,"Low Valuation",
     L1014&lt;=15,"Fair Valuation",
     TRUE,"High Valuation")</f>
        <v>Fair Valuation</v>
      </c>
      <c r="R1014" t="str" cm="1">
        <f t="array" ref="R1014">_xlfn.IFS(G1014&lt;100,"Small Cap",
     G1014&lt;=1000,"Mid Cap",
     TRUE,"Large Cap")</f>
        <v>Large Cap</v>
      </c>
    </row>
    <row r="1015" spans="1:18" x14ac:dyDescent="0.35">
      <c r="A1015">
        <v>1014</v>
      </c>
      <c r="B1015" t="s">
        <v>657</v>
      </c>
      <c r="C1015" t="s">
        <v>1913</v>
      </c>
      <c r="D1015" t="s">
        <v>4164</v>
      </c>
      <c r="E1015" t="s">
        <v>4174</v>
      </c>
      <c r="F1015" t="s">
        <v>4181</v>
      </c>
      <c r="G1015">
        <v>11848.41</v>
      </c>
      <c r="H1015" s="3">
        <v>43022</v>
      </c>
      <c r="I1015">
        <v>3993.67</v>
      </c>
      <c r="J1015">
        <v>1079.0899999999999</v>
      </c>
      <c r="K1015">
        <v>0.2702</v>
      </c>
      <c r="L1015">
        <v>10.98</v>
      </c>
      <c r="M1015">
        <v>0.62</v>
      </c>
      <c r="N1015">
        <v>73.459999999999994</v>
      </c>
      <c r="O1015">
        <f t="shared" si="30"/>
        <v>2017</v>
      </c>
      <c r="P1015" t="str">
        <f t="shared" si="31"/>
        <v>Q4</v>
      </c>
      <c r="Q1015" t="str" cm="1">
        <f t="array" ref="Q1015">_xlfn.IFS(L1015&lt;8,"Low Valuation",
     L1015&lt;=15,"Fair Valuation",
     TRUE,"High Valuation")</f>
        <v>Fair Valuation</v>
      </c>
      <c r="R1015" t="str" cm="1">
        <f t="array" ref="R1015">_xlfn.IFS(G1015&lt;100,"Small Cap",
     G1015&lt;=1000,"Mid Cap",
     TRUE,"Large Cap")</f>
        <v>Large Cap</v>
      </c>
    </row>
    <row r="1016" spans="1:18" x14ac:dyDescent="0.35">
      <c r="A1016">
        <v>1015</v>
      </c>
      <c r="B1016" t="s">
        <v>493</v>
      </c>
      <c r="C1016" t="s">
        <v>1914</v>
      </c>
      <c r="D1016" t="s">
        <v>4165</v>
      </c>
      <c r="E1016" t="s">
        <v>4174</v>
      </c>
      <c r="F1016" t="s">
        <v>4182</v>
      </c>
      <c r="G1016">
        <v>148.72</v>
      </c>
      <c r="H1016" s="3">
        <v>43023</v>
      </c>
      <c r="I1016">
        <v>82.46</v>
      </c>
      <c r="J1016">
        <v>16.059999999999999</v>
      </c>
      <c r="K1016">
        <v>0.1948</v>
      </c>
      <c r="L1016">
        <v>9.26</v>
      </c>
      <c r="M1016">
        <v>1.45</v>
      </c>
      <c r="N1016">
        <v>2.16</v>
      </c>
      <c r="O1016">
        <f t="shared" si="30"/>
        <v>2017</v>
      </c>
      <c r="P1016" t="str">
        <f t="shared" si="31"/>
        <v>Q4</v>
      </c>
      <c r="Q1016" t="str" cm="1">
        <f t="array" ref="Q1016">_xlfn.IFS(L1016&lt;8,"Low Valuation",
     L1016&lt;=15,"Fair Valuation",
     TRUE,"High Valuation")</f>
        <v>Fair Valuation</v>
      </c>
      <c r="R1016" t="str" cm="1">
        <f t="array" ref="R1016">_xlfn.IFS(G1016&lt;100,"Small Cap",
     G1016&lt;=1000,"Mid Cap",
     TRUE,"Large Cap")</f>
        <v>Mid Cap</v>
      </c>
    </row>
    <row r="1017" spans="1:18" x14ac:dyDescent="0.35">
      <c r="A1017">
        <v>1016</v>
      </c>
      <c r="B1017" t="s">
        <v>318</v>
      </c>
      <c r="C1017" t="s">
        <v>1915</v>
      </c>
      <c r="D1017" t="s">
        <v>4166</v>
      </c>
      <c r="E1017" t="s">
        <v>4174</v>
      </c>
      <c r="F1017" t="s">
        <v>4182</v>
      </c>
      <c r="G1017">
        <v>9827.24</v>
      </c>
      <c r="H1017" s="3">
        <v>43024</v>
      </c>
      <c r="I1017">
        <v>4621.88</v>
      </c>
      <c r="J1017">
        <v>1039.92</v>
      </c>
      <c r="K1017">
        <v>0.22500000000000001</v>
      </c>
      <c r="L1017">
        <v>9.4499999999999993</v>
      </c>
      <c r="M1017">
        <v>2.19</v>
      </c>
      <c r="N1017">
        <v>215.22</v>
      </c>
      <c r="O1017">
        <f t="shared" si="30"/>
        <v>2017</v>
      </c>
      <c r="P1017" t="str">
        <f t="shared" si="31"/>
        <v>Q4</v>
      </c>
      <c r="Q1017" t="str" cm="1">
        <f t="array" ref="Q1017">_xlfn.IFS(L1017&lt;8,"Low Valuation",
     L1017&lt;=15,"Fair Valuation",
     TRUE,"High Valuation")</f>
        <v>Fair Valuation</v>
      </c>
      <c r="R1017" t="str" cm="1">
        <f t="array" ref="R1017">_xlfn.IFS(G1017&lt;100,"Small Cap",
     G1017&lt;=1000,"Mid Cap",
     TRUE,"Large Cap")</f>
        <v>Large Cap</v>
      </c>
    </row>
    <row r="1018" spans="1:18" x14ac:dyDescent="0.35">
      <c r="A1018">
        <v>1017</v>
      </c>
      <c r="B1018" t="s">
        <v>348</v>
      </c>
      <c r="C1018" t="s">
        <v>1081</v>
      </c>
      <c r="D1018" t="s">
        <v>4171</v>
      </c>
      <c r="E1018" t="s">
        <v>4176</v>
      </c>
      <c r="F1018" t="s">
        <v>4181</v>
      </c>
      <c r="G1018">
        <v>9620.5</v>
      </c>
      <c r="H1018" s="3">
        <v>43025</v>
      </c>
      <c r="I1018">
        <v>1569.4</v>
      </c>
      <c r="J1018">
        <v>588.04999999999995</v>
      </c>
      <c r="K1018">
        <v>0.37469999999999998</v>
      </c>
      <c r="L1018">
        <v>16.36</v>
      </c>
      <c r="M1018">
        <v>1.78</v>
      </c>
      <c r="N1018">
        <v>171.24</v>
      </c>
      <c r="O1018">
        <f t="shared" si="30"/>
        <v>2017</v>
      </c>
      <c r="P1018" t="str">
        <f t="shared" si="31"/>
        <v>Q4</v>
      </c>
      <c r="Q1018" t="str" cm="1">
        <f t="array" ref="Q1018">_xlfn.IFS(L1018&lt;8,"Low Valuation",
     L1018&lt;=15,"Fair Valuation",
     TRUE,"High Valuation")</f>
        <v>High Valuation</v>
      </c>
      <c r="R1018" t="str" cm="1">
        <f t="array" ref="R1018">_xlfn.IFS(G1018&lt;100,"Small Cap",
     G1018&lt;=1000,"Mid Cap",
     TRUE,"Large Cap")</f>
        <v>Large Cap</v>
      </c>
    </row>
    <row r="1019" spans="1:18" x14ac:dyDescent="0.35">
      <c r="A1019">
        <v>1018</v>
      </c>
      <c r="B1019" t="s">
        <v>658</v>
      </c>
      <c r="C1019" t="s">
        <v>1916</v>
      </c>
      <c r="D1019" t="s">
        <v>4168</v>
      </c>
      <c r="E1019" t="s">
        <v>4178</v>
      </c>
      <c r="F1019" t="s">
        <v>4180</v>
      </c>
      <c r="G1019">
        <v>7304.94</v>
      </c>
      <c r="H1019" s="3">
        <v>43026</v>
      </c>
      <c r="I1019">
        <v>3750.99</v>
      </c>
      <c r="J1019">
        <v>552.15</v>
      </c>
      <c r="K1019">
        <v>0.1472</v>
      </c>
      <c r="L1019">
        <v>13.23</v>
      </c>
      <c r="M1019">
        <v>1.1499999999999999</v>
      </c>
      <c r="N1019">
        <v>84.01</v>
      </c>
      <c r="O1019">
        <f t="shared" si="30"/>
        <v>2017</v>
      </c>
      <c r="P1019" t="str">
        <f t="shared" si="31"/>
        <v>Q4</v>
      </c>
      <c r="Q1019" t="str" cm="1">
        <f t="array" ref="Q1019">_xlfn.IFS(L1019&lt;8,"Low Valuation",
     L1019&lt;=15,"Fair Valuation",
     TRUE,"High Valuation")</f>
        <v>Fair Valuation</v>
      </c>
      <c r="R1019" t="str" cm="1">
        <f t="array" ref="R1019">_xlfn.IFS(G1019&lt;100,"Small Cap",
     G1019&lt;=1000,"Mid Cap",
     TRUE,"Large Cap")</f>
        <v>Large Cap</v>
      </c>
    </row>
    <row r="1020" spans="1:18" x14ac:dyDescent="0.35">
      <c r="A1020">
        <v>1019</v>
      </c>
      <c r="B1020" t="s">
        <v>222</v>
      </c>
      <c r="C1020" t="s">
        <v>1917</v>
      </c>
      <c r="D1020" t="s">
        <v>4168</v>
      </c>
      <c r="E1020" t="s">
        <v>4172</v>
      </c>
      <c r="F1020" t="s">
        <v>4180</v>
      </c>
      <c r="G1020">
        <v>6960.12</v>
      </c>
      <c r="H1020" s="3">
        <v>43027</v>
      </c>
      <c r="I1020">
        <v>2468.96</v>
      </c>
      <c r="J1020">
        <v>413.8</v>
      </c>
      <c r="K1020">
        <v>0.1676</v>
      </c>
      <c r="L1020">
        <v>16.82</v>
      </c>
      <c r="M1020">
        <v>1.32</v>
      </c>
      <c r="N1020">
        <v>91.87</v>
      </c>
      <c r="O1020">
        <f t="shared" si="30"/>
        <v>2017</v>
      </c>
      <c r="P1020" t="str">
        <f t="shared" si="31"/>
        <v>Q4</v>
      </c>
      <c r="Q1020" t="str" cm="1">
        <f t="array" ref="Q1020">_xlfn.IFS(L1020&lt;8,"Low Valuation",
     L1020&lt;=15,"Fair Valuation",
     TRUE,"High Valuation")</f>
        <v>High Valuation</v>
      </c>
      <c r="R1020" t="str" cm="1">
        <f t="array" ref="R1020">_xlfn.IFS(G1020&lt;100,"Small Cap",
     G1020&lt;=1000,"Mid Cap",
     TRUE,"Large Cap")</f>
        <v>Large Cap</v>
      </c>
    </row>
    <row r="1021" spans="1:18" x14ac:dyDescent="0.35">
      <c r="A1021">
        <v>1020</v>
      </c>
      <c r="B1021" t="s">
        <v>659</v>
      </c>
      <c r="C1021" t="s">
        <v>1918</v>
      </c>
      <c r="D1021" t="s">
        <v>4170</v>
      </c>
      <c r="E1021" t="s">
        <v>4176</v>
      </c>
      <c r="F1021" t="s">
        <v>4181</v>
      </c>
      <c r="G1021">
        <v>5695.65</v>
      </c>
      <c r="H1021" s="3">
        <v>43028</v>
      </c>
      <c r="I1021">
        <v>2409.83</v>
      </c>
      <c r="J1021">
        <v>762.47</v>
      </c>
      <c r="K1021">
        <v>0.31640000000000001</v>
      </c>
      <c r="L1021">
        <v>7.47</v>
      </c>
      <c r="M1021">
        <v>1.51</v>
      </c>
      <c r="N1021">
        <v>86</v>
      </c>
      <c r="O1021">
        <f t="shared" si="30"/>
        <v>2017</v>
      </c>
      <c r="P1021" t="str">
        <f t="shared" si="31"/>
        <v>Q4</v>
      </c>
      <c r="Q1021" t="str" cm="1">
        <f t="array" ref="Q1021">_xlfn.IFS(L1021&lt;8,"Low Valuation",
     L1021&lt;=15,"Fair Valuation",
     TRUE,"High Valuation")</f>
        <v>Low Valuation</v>
      </c>
      <c r="R1021" t="str" cm="1">
        <f t="array" ref="R1021">_xlfn.IFS(G1021&lt;100,"Small Cap",
     G1021&lt;=1000,"Mid Cap",
     TRUE,"Large Cap")</f>
        <v>Large Cap</v>
      </c>
    </row>
    <row r="1022" spans="1:18" x14ac:dyDescent="0.35">
      <c r="A1022">
        <v>1021</v>
      </c>
      <c r="B1022" t="s">
        <v>39</v>
      </c>
      <c r="C1022" t="s">
        <v>1124</v>
      </c>
      <c r="D1022" t="s">
        <v>4164</v>
      </c>
      <c r="E1022" t="s">
        <v>4177</v>
      </c>
      <c r="F1022" t="s">
        <v>4181</v>
      </c>
      <c r="G1022">
        <v>12182.62</v>
      </c>
      <c r="H1022" s="3">
        <v>43029</v>
      </c>
      <c r="I1022">
        <v>4075.08</v>
      </c>
      <c r="J1022">
        <v>1235.56</v>
      </c>
      <c r="K1022">
        <v>0.30320000000000003</v>
      </c>
      <c r="L1022">
        <v>9.86</v>
      </c>
      <c r="M1022">
        <v>1.92</v>
      </c>
      <c r="N1022">
        <v>233.91</v>
      </c>
      <c r="O1022">
        <f t="shared" si="30"/>
        <v>2017</v>
      </c>
      <c r="P1022" t="str">
        <f t="shared" si="31"/>
        <v>Q4</v>
      </c>
      <c r="Q1022" t="str" cm="1">
        <f t="array" ref="Q1022">_xlfn.IFS(L1022&lt;8,"Low Valuation",
     L1022&lt;=15,"Fair Valuation",
     TRUE,"High Valuation")</f>
        <v>Fair Valuation</v>
      </c>
      <c r="R1022" t="str" cm="1">
        <f t="array" ref="R1022">_xlfn.IFS(G1022&lt;100,"Small Cap",
     G1022&lt;=1000,"Mid Cap",
     TRUE,"Large Cap")</f>
        <v>Large Cap</v>
      </c>
    </row>
    <row r="1023" spans="1:18" x14ac:dyDescent="0.35">
      <c r="A1023">
        <v>1022</v>
      </c>
      <c r="B1023" t="s">
        <v>309</v>
      </c>
      <c r="C1023" t="s">
        <v>1919</v>
      </c>
      <c r="D1023" t="s">
        <v>4171</v>
      </c>
      <c r="E1023" t="s">
        <v>4175</v>
      </c>
      <c r="F1023" t="s">
        <v>4180</v>
      </c>
      <c r="G1023">
        <v>25681.73</v>
      </c>
      <c r="H1023" s="3">
        <v>43030</v>
      </c>
      <c r="I1023">
        <v>4675.4799999999996</v>
      </c>
      <c r="J1023">
        <v>1722.45</v>
      </c>
      <c r="K1023">
        <v>0.36840000000000001</v>
      </c>
      <c r="L1023">
        <v>14.91</v>
      </c>
      <c r="M1023">
        <v>1.03</v>
      </c>
      <c r="N1023">
        <v>264.52</v>
      </c>
      <c r="O1023">
        <f t="shared" si="30"/>
        <v>2017</v>
      </c>
      <c r="P1023" t="str">
        <f t="shared" si="31"/>
        <v>Q4</v>
      </c>
      <c r="Q1023" t="str" cm="1">
        <f t="array" ref="Q1023">_xlfn.IFS(L1023&lt;8,"Low Valuation",
     L1023&lt;=15,"Fair Valuation",
     TRUE,"High Valuation")</f>
        <v>Fair Valuation</v>
      </c>
      <c r="R1023" t="str" cm="1">
        <f t="array" ref="R1023">_xlfn.IFS(G1023&lt;100,"Small Cap",
     G1023&lt;=1000,"Mid Cap",
     TRUE,"Large Cap")</f>
        <v>Large Cap</v>
      </c>
    </row>
    <row r="1024" spans="1:18" x14ac:dyDescent="0.35">
      <c r="A1024">
        <v>1023</v>
      </c>
      <c r="B1024" t="s">
        <v>660</v>
      </c>
      <c r="C1024" t="s">
        <v>1920</v>
      </c>
      <c r="D1024" t="s">
        <v>4165</v>
      </c>
      <c r="E1024" t="s">
        <v>4177</v>
      </c>
      <c r="F1024" t="s">
        <v>4180</v>
      </c>
      <c r="G1024">
        <v>5354.66</v>
      </c>
      <c r="H1024" s="3">
        <v>43031</v>
      </c>
      <c r="I1024">
        <v>1893.81</v>
      </c>
      <c r="J1024">
        <v>506.59</v>
      </c>
      <c r="K1024">
        <v>0.26750000000000002</v>
      </c>
      <c r="L1024">
        <v>10.57</v>
      </c>
      <c r="M1024">
        <v>1.41</v>
      </c>
      <c r="N1024">
        <v>75.5</v>
      </c>
      <c r="O1024">
        <f t="shared" si="30"/>
        <v>2017</v>
      </c>
      <c r="P1024" t="str">
        <f t="shared" si="31"/>
        <v>Q4</v>
      </c>
      <c r="Q1024" t="str" cm="1">
        <f t="array" ref="Q1024">_xlfn.IFS(L1024&lt;8,"Low Valuation",
     L1024&lt;=15,"Fair Valuation",
     TRUE,"High Valuation")</f>
        <v>Fair Valuation</v>
      </c>
      <c r="R1024" t="str" cm="1">
        <f t="array" ref="R1024">_xlfn.IFS(G1024&lt;100,"Small Cap",
     G1024&lt;=1000,"Mid Cap",
     TRUE,"Large Cap")</f>
        <v>Large Cap</v>
      </c>
    </row>
    <row r="1025" spans="1:18" x14ac:dyDescent="0.35">
      <c r="A1025">
        <v>1024</v>
      </c>
      <c r="B1025" t="s">
        <v>661</v>
      </c>
      <c r="C1025" t="s">
        <v>1921</v>
      </c>
      <c r="D1025" t="s">
        <v>4166</v>
      </c>
      <c r="E1025" t="s">
        <v>4176</v>
      </c>
      <c r="F1025" t="s">
        <v>4183</v>
      </c>
      <c r="G1025">
        <v>9227.3700000000008</v>
      </c>
      <c r="H1025" s="3">
        <v>43032</v>
      </c>
      <c r="I1025">
        <v>3977.95</v>
      </c>
      <c r="J1025">
        <v>521.91</v>
      </c>
      <c r="K1025">
        <v>0.13120000000000001</v>
      </c>
      <c r="L1025">
        <v>17.68</v>
      </c>
      <c r="M1025">
        <v>1.91</v>
      </c>
      <c r="N1025">
        <v>176.24</v>
      </c>
      <c r="O1025">
        <f t="shared" si="30"/>
        <v>2017</v>
      </c>
      <c r="P1025" t="str">
        <f t="shared" si="31"/>
        <v>Q4</v>
      </c>
      <c r="Q1025" t="str" cm="1">
        <f t="array" ref="Q1025">_xlfn.IFS(L1025&lt;8,"Low Valuation",
     L1025&lt;=15,"Fair Valuation",
     TRUE,"High Valuation")</f>
        <v>High Valuation</v>
      </c>
      <c r="R1025" t="str" cm="1">
        <f t="array" ref="R1025">_xlfn.IFS(G1025&lt;100,"Small Cap",
     G1025&lt;=1000,"Mid Cap",
     TRUE,"Large Cap")</f>
        <v>Large Cap</v>
      </c>
    </row>
    <row r="1026" spans="1:18" x14ac:dyDescent="0.35">
      <c r="A1026">
        <v>1025</v>
      </c>
      <c r="B1026" t="s">
        <v>544</v>
      </c>
      <c r="C1026" t="s">
        <v>1922</v>
      </c>
      <c r="D1026" t="s">
        <v>4170</v>
      </c>
      <c r="E1026" t="s">
        <v>4176</v>
      </c>
      <c r="F1026" t="s">
        <v>4181</v>
      </c>
      <c r="G1026">
        <v>16208.94</v>
      </c>
      <c r="H1026" s="3">
        <v>43033</v>
      </c>
      <c r="I1026">
        <v>4330.3999999999996</v>
      </c>
      <c r="J1026">
        <v>1448.52</v>
      </c>
      <c r="K1026">
        <v>0.33450000000000002</v>
      </c>
      <c r="L1026">
        <v>11.19</v>
      </c>
      <c r="M1026">
        <v>2.39</v>
      </c>
      <c r="N1026">
        <v>387.39</v>
      </c>
      <c r="O1026">
        <f t="shared" si="30"/>
        <v>2017</v>
      </c>
      <c r="P1026" t="str">
        <f t="shared" si="31"/>
        <v>Q4</v>
      </c>
      <c r="Q1026" t="str" cm="1">
        <f t="array" ref="Q1026">_xlfn.IFS(L1026&lt;8,"Low Valuation",
     L1026&lt;=15,"Fair Valuation",
     TRUE,"High Valuation")</f>
        <v>Fair Valuation</v>
      </c>
      <c r="R1026" t="str" cm="1">
        <f t="array" ref="R1026">_xlfn.IFS(G1026&lt;100,"Small Cap",
     G1026&lt;=1000,"Mid Cap",
     TRUE,"Large Cap")</f>
        <v>Large Cap</v>
      </c>
    </row>
    <row r="1027" spans="1:18" x14ac:dyDescent="0.35">
      <c r="A1027">
        <v>1026</v>
      </c>
      <c r="B1027" t="s">
        <v>662</v>
      </c>
      <c r="C1027" t="s">
        <v>1923</v>
      </c>
      <c r="D1027" t="s">
        <v>4171</v>
      </c>
      <c r="E1027" t="s">
        <v>4176</v>
      </c>
      <c r="F1027" t="s">
        <v>4181</v>
      </c>
      <c r="G1027">
        <v>1062.47</v>
      </c>
      <c r="H1027" s="3">
        <v>43034</v>
      </c>
      <c r="I1027">
        <v>1302.78</v>
      </c>
      <c r="J1027">
        <v>148.38999999999999</v>
      </c>
      <c r="K1027">
        <v>0.1139</v>
      </c>
      <c r="L1027">
        <v>7.16</v>
      </c>
      <c r="M1027">
        <v>0.89999999999999991</v>
      </c>
      <c r="N1027">
        <v>9.56</v>
      </c>
      <c r="O1027">
        <f t="shared" ref="O1027:O1090" si="32">YEAR(H1027)</f>
        <v>2017</v>
      </c>
      <c r="P1027" t="str">
        <f t="shared" ref="P1027:P1090" si="33">"Q"&amp;ROUNDUP(MONTH(H1027)/3,0)</f>
        <v>Q4</v>
      </c>
      <c r="Q1027" t="str" cm="1">
        <f t="array" ref="Q1027">_xlfn.IFS(L1027&lt;8,"Low Valuation",
     L1027&lt;=15,"Fair Valuation",
     TRUE,"High Valuation")</f>
        <v>Low Valuation</v>
      </c>
      <c r="R1027" t="str" cm="1">
        <f t="array" ref="R1027">_xlfn.IFS(G1027&lt;100,"Small Cap",
     G1027&lt;=1000,"Mid Cap",
     TRUE,"Large Cap")</f>
        <v>Large Cap</v>
      </c>
    </row>
    <row r="1028" spans="1:18" x14ac:dyDescent="0.35">
      <c r="A1028">
        <v>1027</v>
      </c>
      <c r="B1028" t="s">
        <v>663</v>
      </c>
      <c r="C1028" t="s">
        <v>1148</v>
      </c>
      <c r="D1028" t="s">
        <v>4164</v>
      </c>
      <c r="E1028" t="s">
        <v>4178</v>
      </c>
      <c r="F1028" t="s">
        <v>4181</v>
      </c>
      <c r="G1028">
        <v>7277.09</v>
      </c>
      <c r="H1028" s="3">
        <v>43035</v>
      </c>
      <c r="I1028">
        <v>2718.45</v>
      </c>
      <c r="J1028">
        <v>454.25</v>
      </c>
      <c r="K1028">
        <v>0.1671</v>
      </c>
      <c r="L1028">
        <v>16.02</v>
      </c>
      <c r="M1028">
        <v>0.52</v>
      </c>
      <c r="N1028">
        <v>37.840000000000003</v>
      </c>
      <c r="O1028">
        <f t="shared" si="32"/>
        <v>2017</v>
      </c>
      <c r="P1028" t="str">
        <f t="shared" si="33"/>
        <v>Q4</v>
      </c>
      <c r="Q1028" t="str" cm="1">
        <f t="array" ref="Q1028">_xlfn.IFS(L1028&lt;8,"Low Valuation",
     L1028&lt;=15,"Fair Valuation",
     TRUE,"High Valuation")</f>
        <v>High Valuation</v>
      </c>
      <c r="R1028" t="str" cm="1">
        <f t="array" ref="R1028">_xlfn.IFS(G1028&lt;100,"Small Cap",
     G1028&lt;=1000,"Mid Cap",
     TRUE,"Large Cap")</f>
        <v>Large Cap</v>
      </c>
    </row>
    <row r="1029" spans="1:18" x14ac:dyDescent="0.35">
      <c r="A1029">
        <v>1028</v>
      </c>
      <c r="B1029" t="s">
        <v>656</v>
      </c>
      <c r="C1029" t="s">
        <v>1924</v>
      </c>
      <c r="D1029" t="s">
        <v>4171</v>
      </c>
      <c r="E1029" t="s">
        <v>4178</v>
      </c>
      <c r="F1029" t="s">
        <v>4181</v>
      </c>
      <c r="G1029">
        <v>13465.76</v>
      </c>
      <c r="H1029" s="3">
        <v>43036</v>
      </c>
      <c r="I1029">
        <v>3742.21</v>
      </c>
      <c r="J1029">
        <v>1462.08</v>
      </c>
      <c r="K1029">
        <v>0.39069999999999999</v>
      </c>
      <c r="L1029">
        <v>9.2100000000000009</v>
      </c>
      <c r="M1029">
        <v>1.75</v>
      </c>
      <c r="N1029">
        <v>235.65</v>
      </c>
      <c r="O1029">
        <f t="shared" si="32"/>
        <v>2017</v>
      </c>
      <c r="P1029" t="str">
        <f t="shared" si="33"/>
        <v>Q4</v>
      </c>
      <c r="Q1029" t="str" cm="1">
        <f t="array" ref="Q1029">_xlfn.IFS(L1029&lt;8,"Low Valuation",
     L1029&lt;=15,"Fair Valuation",
     TRUE,"High Valuation")</f>
        <v>Fair Valuation</v>
      </c>
      <c r="R1029" t="str" cm="1">
        <f t="array" ref="R1029">_xlfn.IFS(G1029&lt;100,"Small Cap",
     G1029&lt;=1000,"Mid Cap",
     TRUE,"Large Cap")</f>
        <v>Large Cap</v>
      </c>
    </row>
    <row r="1030" spans="1:18" x14ac:dyDescent="0.35">
      <c r="A1030">
        <v>1029</v>
      </c>
      <c r="B1030" t="s">
        <v>542</v>
      </c>
      <c r="C1030" t="s">
        <v>1875</v>
      </c>
      <c r="D1030" t="s">
        <v>4167</v>
      </c>
      <c r="E1030" t="s">
        <v>4174</v>
      </c>
      <c r="F1030" t="s">
        <v>4180</v>
      </c>
      <c r="G1030">
        <v>7961.07</v>
      </c>
      <c r="H1030" s="3">
        <v>43037</v>
      </c>
      <c r="I1030">
        <v>3588.16</v>
      </c>
      <c r="J1030">
        <v>710.81</v>
      </c>
      <c r="K1030">
        <v>0.1981</v>
      </c>
      <c r="L1030">
        <v>11.2</v>
      </c>
      <c r="M1030">
        <v>1.97</v>
      </c>
      <c r="N1030">
        <v>156.83000000000001</v>
      </c>
      <c r="O1030">
        <f t="shared" si="32"/>
        <v>2017</v>
      </c>
      <c r="P1030" t="str">
        <f t="shared" si="33"/>
        <v>Q4</v>
      </c>
      <c r="Q1030" t="str" cm="1">
        <f t="array" ref="Q1030">_xlfn.IFS(L1030&lt;8,"Low Valuation",
     L1030&lt;=15,"Fair Valuation",
     TRUE,"High Valuation")</f>
        <v>Fair Valuation</v>
      </c>
      <c r="R1030" t="str" cm="1">
        <f t="array" ref="R1030">_xlfn.IFS(G1030&lt;100,"Small Cap",
     G1030&lt;=1000,"Mid Cap",
     TRUE,"Large Cap")</f>
        <v>Large Cap</v>
      </c>
    </row>
    <row r="1031" spans="1:18" x14ac:dyDescent="0.35">
      <c r="A1031">
        <v>1030</v>
      </c>
      <c r="B1031" t="s">
        <v>661</v>
      </c>
      <c r="C1031" t="s">
        <v>1925</v>
      </c>
      <c r="D1031" t="s">
        <v>4167</v>
      </c>
      <c r="E1031" t="s">
        <v>4176</v>
      </c>
      <c r="F1031" t="s">
        <v>4180</v>
      </c>
      <c r="G1031">
        <v>1050.52</v>
      </c>
      <c r="H1031" s="3">
        <v>43038</v>
      </c>
      <c r="I1031">
        <v>699.19</v>
      </c>
      <c r="J1031">
        <v>100.05</v>
      </c>
      <c r="K1031">
        <v>0.1431</v>
      </c>
      <c r="L1031">
        <v>10.5</v>
      </c>
      <c r="M1031">
        <v>0.96</v>
      </c>
      <c r="N1031">
        <v>10.08</v>
      </c>
      <c r="O1031">
        <f t="shared" si="32"/>
        <v>2017</v>
      </c>
      <c r="P1031" t="str">
        <f t="shared" si="33"/>
        <v>Q4</v>
      </c>
      <c r="Q1031" t="str" cm="1">
        <f t="array" ref="Q1031">_xlfn.IFS(L1031&lt;8,"Low Valuation",
     L1031&lt;=15,"Fair Valuation",
     TRUE,"High Valuation")</f>
        <v>Fair Valuation</v>
      </c>
      <c r="R1031" t="str" cm="1">
        <f t="array" ref="R1031">_xlfn.IFS(G1031&lt;100,"Small Cap",
     G1031&lt;=1000,"Mid Cap",
     TRUE,"Large Cap")</f>
        <v>Large Cap</v>
      </c>
    </row>
    <row r="1032" spans="1:18" x14ac:dyDescent="0.35">
      <c r="A1032">
        <v>1031</v>
      </c>
      <c r="B1032" t="s">
        <v>609</v>
      </c>
      <c r="C1032" t="s">
        <v>1926</v>
      </c>
      <c r="D1032" t="s">
        <v>4164</v>
      </c>
      <c r="E1032" t="s">
        <v>4174</v>
      </c>
      <c r="F1032" t="s">
        <v>4180</v>
      </c>
      <c r="G1032">
        <v>1629.54</v>
      </c>
      <c r="H1032" s="3">
        <v>43039</v>
      </c>
      <c r="I1032">
        <v>1569.58</v>
      </c>
      <c r="J1032">
        <v>227.59</v>
      </c>
      <c r="K1032">
        <v>0.14499999999999999</v>
      </c>
      <c r="L1032">
        <v>7.16</v>
      </c>
      <c r="M1032">
        <v>2.33</v>
      </c>
      <c r="N1032">
        <v>37.97</v>
      </c>
      <c r="O1032">
        <f t="shared" si="32"/>
        <v>2017</v>
      </c>
      <c r="P1032" t="str">
        <f t="shared" si="33"/>
        <v>Q4</v>
      </c>
      <c r="Q1032" t="str" cm="1">
        <f t="array" ref="Q1032">_xlfn.IFS(L1032&lt;8,"Low Valuation",
     L1032&lt;=15,"Fair Valuation",
     TRUE,"High Valuation")</f>
        <v>Low Valuation</v>
      </c>
      <c r="R1032" t="str" cm="1">
        <f t="array" ref="R1032">_xlfn.IFS(G1032&lt;100,"Small Cap",
     G1032&lt;=1000,"Mid Cap",
     TRUE,"Large Cap")</f>
        <v>Large Cap</v>
      </c>
    </row>
    <row r="1033" spans="1:18" x14ac:dyDescent="0.35">
      <c r="A1033">
        <v>1032</v>
      </c>
      <c r="B1033" t="s">
        <v>547</v>
      </c>
      <c r="C1033" t="s">
        <v>1927</v>
      </c>
      <c r="D1033" t="s">
        <v>4171</v>
      </c>
      <c r="E1033" t="s">
        <v>4178</v>
      </c>
      <c r="F1033" t="s">
        <v>4181</v>
      </c>
      <c r="G1033">
        <v>5976.16</v>
      </c>
      <c r="H1033" s="3">
        <v>43040</v>
      </c>
      <c r="I1033">
        <v>1762.17</v>
      </c>
      <c r="J1033">
        <v>475.43</v>
      </c>
      <c r="K1033">
        <v>0.26979999999999998</v>
      </c>
      <c r="L1033">
        <v>12.57</v>
      </c>
      <c r="M1033">
        <v>1.4</v>
      </c>
      <c r="N1033">
        <v>83.67</v>
      </c>
      <c r="O1033">
        <f t="shared" si="32"/>
        <v>2017</v>
      </c>
      <c r="P1033" t="str">
        <f t="shared" si="33"/>
        <v>Q4</v>
      </c>
      <c r="Q1033" t="str" cm="1">
        <f t="array" ref="Q1033">_xlfn.IFS(L1033&lt;8,"Low Valuation",
     L1033&lt;=15,"Fair Valuation",
     TRUE,"High Valuation")</f>
        <v>Fair Valuation</v>
      </c>
      <c r="R1033" t="str" cm="1">
        <f t="array" ref="R1033">_xlfn.IFS(G1033&lt;100,"Small Cap",
     G1033&lt;=1000,"Mid Cap",
     TRUE,"Large Cap")</f>
        <v>Large Cap</v>
      </c>
    </row>
    <row r="1034" spans="1:18" x14ac:dyDescent="0.35">
      <c r="A1034">
        <v>1033</v>
      </c>
      <c r="B1034" t="s">
        <v>664</v>
      </c>
      <c r="C1034" t="s">
        <v>1928</v>
      </c>
      <c r="D1034" t="s">
        <v>4165</v>
      </c>
      <c r="E1034" t="s">
        <v>4178</v>
      </c>
      <c r="F1034" t="s">
        <v>4180</v>
      </c>
      <c r="G1034">
        <v>12506.93</v>
      </c>
      <c r="H1034" s="3">
        <v>43041</v>
      </c>
      <c r="I1034">
        <v>3751.71</v>
      </c>
      <c r="J1034">
        <v>748.47</v>
      </c>
      <c r="K1034">
        <v>0.19950000000000001</v>
      </c>
      <c r="L1034">
        <v>16.71</v>
      </c>
      <c r="M1034">
        <v>0.64</v>
      </c>
      <c r="N1034">
        <v>80.040000000000006</v>
      </c>
      <c r="O1034">
        <f t="shared" si="32"/>
        <v>2017</v>
      </c>
      <c r="P1034" t="str">
        <f t="shared" si="33"/>
        <v>Q4</v>
      </c>
      <c r="Q1034" t="str" cm="1">
        <f t="array" ref="Q1034">_xlfn.IFS(L1034&lt;8,"Low Valuation",
     L1034&lt;=15,"Fair Valuation",
     TRUE,"High Valuation")</f>
        <v>High Valuation</v>
      </c>
      <c r="R1034" t="str" cm="1">
        <f t="array" ref="R1034">_xlfn.IFS(G1034&lt;100,"Small Cap",
     G1034&lt;=1000,"Mid Cap",
     TRUE,"Large Cap")</f>
        <v>Large Cap</v>
      </c>
    </row>
    <row r="1035" spans="1:18" x14ac:dyDescent="0.35">
      <c r="A1035">
        <v>1034</v>
      </c>
      <c r="B1035" t="s">
        <v>665</v>
      </c>
      <c r="C1035" t="s">
        <v>1929</v>
      </c>
      <c r="D1035" t="s">
        <v>4170</v>
      </c>
      <c r="E1035" t="s">
        <v>4172</v>
      </c>
      <c r="F1035" t="s">
        <v>4182</v>
      </c>
      <c r="G1035">
        <v>6056.7</v>
      </c>
      <c r="H1035" s="3">
        <v>43042</v>
      </c>
      <c r="I1035">
        <v>2895.7</v>
      </c>
      <c r="J1035">
        <v>584.05999999999995</v>
      </c>
      <c r="K1035">
        <v>0.20169999999999999</v>
      </c>
      <c r="L1035">
        <v>10.37</v>
      </c>
      <c r="M1035">
        <v>1.1100000000000001</v>
      </c>
      <c r="N1035">
        <v>67.23</v>
      </c>
      <c r="O1035">
        <f t="shared" si="32"/>
        <v>2017</v>
      </c>
      <c r="P1035" t="str">
        <f t="shared" si="33"/>
        <v>Q4</v>
      </c>
      <c r="Q1035" t="str" cm="1">
        <f t="array" ref="Q1035">_xlfn.IFS(L1035&lt;8,"Low Valuation",
     L1035&lt;=15,"Fair Valuation",
     TRUE,"High Valuation")</f>
        <v>Fair Valuation</v>
      </c>
      <c r="R1035" t="str" cm="1">
        <f t="array" ref="R1035">_xlfn.IFS(G1035&lt;100,"Small Cap",
     G1035&lt;=1000,"Mid Cap",
     TRUE,"Large Cap")</f>
        <v>Large Cap</v>
      </c>
    </row>
    <row r="1036" spans="1:18" x14ac:dyDescent="0.35">
      <c r="A1036">
        <v>1035</v>
      </c>
      <c r="B1036" t="s">
        <v>582</v>
      </c>
      <c r="C1036" t="s">
        <v>1930</v>
      </c>
      <c r="D1036" t="s">
        <v>4167</v>
      </c>
      <c r="E1036" t="s">
        <v>4179</v>
      </c>
      <c r="F1036" t="s">
        <v>4181</v>
      </c>
      <c r="G1036">
        <v>4930.1499999999996</v>
      </c>
      <c r="H1036" s="3">
        <v>43043</v>
      </c>
      <c r="I1036">
        <v>3037.75</v>
      </c>
      <c r="J1036">
        <v>517.33000000000004</v>
      </c>
      <c r="K1036">
        <v>0.17030000000000001</v>
      </c>
      <c r="L1036">
        <v>9.5299999999999994</v>
      </c>
      <c r="M1036">
        <v>1.07</v>
      </c>
      <c r="N1036">
        <v>52.75</v>
      </c>
      <c r="O1036">
        <f t="shared" si="32"/>
        <v>2017</v>
      </c>
      <c r="P1036" t="str">
        <f t="shared" si="33"/>
        <v>Q4</v>
      </c>
      <c r="Q1036" t="str" cm="1">
        <f t="array" ref="Q1036">_xlfn.IFS(L1036&lt;8,"Low Valuation",
     L1036&lt;=15,"Fair Valuation",
     TRUE,"High Valuation")</f>
        <v>Fair Valuation</v>
      </c>
      <c r="R1036" t="str" cm="1">
        <f t="array" ref="R1036">_xlfn.IFS(G1036&lt;100,"Small Cap",
     G1036&lt;=1000,"Mid Cap",
     TRUE,"Large Cap")</f>
        <v>Large Cap</v>
      </c>
    </row>
    <row r="1037" spans="1:18" x14ac:dyDescent="0.35">
      <c r="A1037">
        <v>1036</v>
      </c>
      <c r="B1037" t="s">
        <v>514</v>
      </c>
      <c r="C1037" t="s">
        <v>1431</v>
      </c>
      <c r="D1037" t="s">
        <v>4170</v>
      </c>
      <c r="E1037" t="s">
        <v>4179</v>
      </c>
      <c r="F1037" t="s">
        <v>4180</v>
      </c>
      <c r="G1037">
        <v>116.58</v>
      </c>
      <c r="H1037" s="3">
        <v>43044</v>
      </c>
      <c r="I1037">
        <v>83.64</v>
      </c>
      <c r="J1037">
        <v>17.690000000000001</v>
      </c>
      <c r="K1037">
        <v>0.21149999999999999</v>
      </c>
      <c r="L1037">
        <v>6.59</v>
      </c>
      <c r="M1037">
        <v>2.25</v>
      </c>
      <c r="N1037">
        <v>2.62</v>
      </c>
      <c r="O1037">
        <f t="shared" si="32"/>
        <v>2017</v>
      </c>
      <c r="P1037" t="str">
        <f t="shared" si="33"/>
        <v>Q4</v>
      </c>
      <c r="Q1037" t="str" cm="1">
        <f t="array" ref="Q1037">_xlfn.IFS(L1037&lt;8,"Low Valuation",
     L1037&lt;=15,"Fair Valuation",
     TRUE,"High Valuation")</f>
        <v>Low Valuation</v>
      </c>
      <c r="R1037" t="str" cm="1">
        <f t="array" ref="R1037">_xlfn.IFS(G1037&lt;100,"Small Cap",
     G1037&lt;=1000,"Mid Cap",
     TRUE,"Large Cap")</f>
        <v>Mid Cap</v>
      </c>
    </row>
    <row r="1038" spans="1:18" x14ac:dyDescent="0.35">
      <c r="A1038">
        <v>1037</v>
      </c>
      <c r="B1038" t="s">
        <v>666</v>
      </c>
      <c r="C1038" t="s">
        <v>1038</v>
      </c>
      <c r="D1038" t="s">
        <v>4170</v>
      </c>
      <c r="E1038" t="s">
        <v>4176</v>
      </c>
      <c r="F1038" t="s">
        <v>4182</v>
      </c>
      <c r="G1038">
        <v>15069.89</v>
      </c>
      <c r="H1038" s="3">
        <v>43045</v>
      </c>
      <c r="I1038">
        <v>3623.02</v>
      </c>
      <c r="J1038">
        <v>1009.37</v>
      </c>
      <c r="K1038">
        <v>0.27860000000000001</v>
      </c>
      <c r="L1038">
        <v>14.93</v>
      </c>
      <c r="M1038">
        <v>2.2999999999999998</v>
      </c>
      <c r="N1038">
        <v>346.61</v>
      </c>
      <c r="O1038">
        <f t="shared" si="32"/>
        <v>2017</v>
      </c>
      <c r="P1038" t="str">
        <f t="shared" si="33"/>
        <v>Q4</v>
      </c>
      <c r="Q1038" t="str" cm="1">
        <f t="array" ref="Q1038">_xlfn.IFS(L1038&lt;8,"Low Valuation",
     L1038&lt;=15,"Fair Valuation",
     TRUE,"High Valuation")</f>
        <v>Fair Valuation</v>
      </c>
      <c r="R1038" t="str" cm="1">
        <f t="array" ref="R1038">_xlfn.IFS(G1038&lt;100,"Small Cap",
     G1038&lt;=1000,"Mid Cap",
     TRUE,"Large Cap")</f>
        <v>Large Cap</v>
      </c>
    </row>
    <row r="1039" spans="1:18" x14ac:dyDescent="0.35">
      <c r="A1039">
        <v>1038</v>
      </c>
      <c r="B1039" t="s">
        <v>667</v>
      </c>
      <c r="C1039" t="s">
        <v>1931</v>
      </c>
      <c r="D1039" t="s">
        <v>4167</v>
      </c>
      <c r="E1039" t="s">
        <v>4179</v>
      </c>
      <c r="F1039" t="s">
        <v>4181</v>
      </c>
      <c r="G1039">
        <v>7237.21</v>
      </c>
      <c r="H1039" s="3">
        <v>43046</v>
      </c>
      <c r="I1039">
        <v>3485.75</v>
      </c>
      <c r="J1039">
        <v>966.25</v>
      </c>
      <c r="K1039">
        <v>0.2772</v>
      </c>
      <c r="L1039">
        <v>7.49</v>
      </c>
      <c r="M1039">
        <v>1.31</v>
      </c>
      <c r="N1039">
        <v>94.81</v>
      </c>
      <c r="O1039">
        <f t="shared" si="32"/>
        <v>2017</v>
      </c>
      <c r="P1039" t="str">
        <f t="shared" si="33"/>
        <v>Q4</v>
      </c>
      <c r="Q1039" t="str" cm="1">
        <f t="array" ref="Q1039">_xlfn.IFS(L1039&lt;8,"Low Valuation",
     L1039&lt;=15,"Fair Valuation",
     TRUE,"High Valuation")</f>
        <v>Low Valuation</v>
      </c>
      <c r="R1039" t="str" cm="1">
        <f t="array" ref="R1039">_xlfn.IFS(G1039&lt;100,"Small Cap",
     G1039&lt;=1000,"Mid Cap",
     TRUE,"Large Cap")</f>
        <v>Large Cap</v>
      </c>
    </row>
    <row r="1040" spans="1:18" x14ac:dyDescent="0.35">
      <c r="A1040">
        <v>1039</v>
      </c>
      <c r="B1040" t="s">
        <v>668</v>
      </c>
      <c r="C1040" t="s">
        <v>1932</v>
      </c>
      <c r="D1040" t="s">
        <v>4171</v>
      </c>
      <c r="E1040" t="s">
        <v>4176</v>
      </c>
      <c r="F1040" t="s">
        <v>4183</v>
      </c>
      <c r="G1040">
        <v>14357.95</v>
      </c>
      <c r="H1040" s="3">
        <v>43047</v>
      </c>
      <c r="I1040">
        <v>2915.81</v>
      </c>
      <c r="J1040">
        <v>819.05</v>
      </c>
      <c r="K1040">
        <v>0.28089999999999998</v>
      </c>
      <c r="L1040">
        <v>17.53</v>
      </c>
      <c r="M1040">
        <v>0.91</v>
      </c>
      <c r="N1040">
        <v>130.66</v>
      </c>
      <c r="O1040">
        <f t="shared" si="32"/>
        <v>2017</v>
      </c>
      <c r="P1040" t="str">
        <f t="shared" si="33"/>
        <v>Q4</v>
      </c>
      <c r="Q1040" t="str" cm="1">
        <f t="array" ref="Q1040">_xlfn.IFS(L1040&lt;8,"Low Valuation",
     L1040&lt;=15,"Fair Valuation",
     TRUE,"High Valuation")</f>
        <v>High Valuation</v>
      </c>
      <c r="R1040" t="str" cm="1">
        <f t="array" ref="R1040">_xlfn.IFS(G1040&lt;100,"Small Cap",
     G1040&lt;=1000,"Mid Cap",
     TRUE,"Large Cap")</f>
        <v>Large Cap</v>
      </c>
    </row>
    <row r="1041" spans="1:18" x14ac:dyDescent="0.35">
      <c r="A1041">
        <v>1040</v>
      </c>
      <c r="B1041" t="s">
        <v>225</v>
      </c>
      <c r="C1041" t="s">
        <v>1818</v>
      </c>
      <c r="D1041" t="s">
        <v>4164</v>
      </c>
      <c r="E1041" t="s">
        <v>4175</v>
      </c>
      <c r="F1041" t="s">
        <v>4182</v>
      </c>
      <c r="G1041">
        <v>6490.84</v>
      </c>
      <c r="H1041" s="3">
        <v>43048</v>
      </c>
      <c r="I1041">
        <v>3332.6</v>
      </c>
      <c r="J1041">
        <v>589.54</v>
      </c>
      <c r="K1041">
        <v>0.1769</v>
      </c>
      <c r="L1041">
        <v>11.01</v>
      </c>
      <c r="M1041">
        <v>2.44</v>
      </c>
      <c r="N1041">
        <v>158.38</v>
      </c>
      <c r="O1041">
        <f t="shared" si="32"/>
        <v>2017</v>
      </c>
      <c r="P1041" t="str">
        <f t="shared" si="33"/>
        <v>Q4</v>
      </c>
      <c r="Q1041" t="str" cm="1">
        <f t="array" ref="Q1041">_xlfn.IFS(L1041&lt;8,"Low Valuation",
     L1041&lt;=15,"Fair Valuation",
     TRUE,"High Valuation")</f>
        <v>Fair Valuation</v>
      </c>
      <c r="R1041" t="str" cm="1">
        <f t="array" ref="R1041">_xlfn.IFS(G1041&lt;100,"Small Cap",
     G1041&lt;=1000,"Mid Cap",
     TRUE,"Large Cap")</f>
        <v>Large Cap</v>
      </c>
    </row>
    <row r="1042" spans="1:18" x14ac:dyDescent="0.35">
      <c r="A1042">
        <v>1041</v>
      </c>
      <c r="B1042" t="s">
        <v>669</v>
      </c>
      <c r="C1042" t="s">
        <v>1933</v>
      </c>
      <c r="D1042" t="s">
        <v>4167</v>
      </c>
      <c r="E1042" t="s">
        <v>4175</v>
      </c>
      <c r="F1042" t="s">
        <v>4182</v>
      </c>
      <c r="G1042">
        <v>3970.31</v>
      </c>
      <c r="H1042" s="3">
        <v>43049</v>
      </c>
      <c r="I1042">
        <v>1688.83</v>
      </c>
      <c r="J1042">
        <v>352.29</v>
      </c>
      <c r="K1042">
        <v>0.20860000000000001</v>
      </c>
      <c r="L1042">
        <v>11.27</v>
      </c>
      <c r="M1042">
        <v>0.57999999999999996</v>
      </c>
      <c r="N1042">
        <v>23.03</v>
      </c>
      <c r="O1042">
        <f t="shared" si="32"/>
        <v>2017</v>
      </c>
      <c r="P1042" t="str">
        <f t="shared" si="33"/>
        <v>Q4</v>
      </c>
      <c r="Q1042" t="str" cm="1">
        <f t="array" ref="Q1042">_xlfn.IFS(L1042&lt;8,"Low Valuation",
     L1042&lt;=15,"Fair Valuation",
     TRUE,"High Valuation")</f>
        <v>Fair Valuation</v>
      </c>
      <c r="R1042" t="str" cm="1">
        <f t="array" ref="R1042">_xlfn.IFS(G1042&lt;100,"Small Cap",
     G1042&lt;=1000,"Mid Cap",
     TRUE,"Large Cap")</f>
        <v>Large Cap</v>
      </c>
    </row>
    <row r="1043" spans="1:18" x14ac:dyDescent="0.35">
      <c r="A1043">
        <v>1042</v>
      </c>
      <c r="B1043" t="s">
        <v>670</v>
      </c>
      <c r="C1043" t="s">
        <v>1934</v>
      </c>
      <c r="D1043" t="s">
        <v>4165</v>
      </c>
      <c r="E1043" t="s">
        <v>4174</v>
      </c>
      <c r="F1043" t="s">
        <v>4181</v>
      </c>
      <c r="G1043">
        <v>7478.67</v>
      </c>
      <c r="H1043" s="3">
        <v>43050</v>
      </c>
      <c r="I1043">
        <v>2022.92</v>
      </c>
      <c r="J1043">
        <v>577.95000000000005</v>
      </c>
      <c r="K1043">
        <v>0.28570000000000001</v>
      </c>
      <c r="L1043">
        <v>12.94</v>
      </c>
      <c r="M1043">
        <v>2.25</v>
      </c>
      <c r="N1043">
        <v>168.27</v>
      </c>
      <c r="O1043">
        <f t="shared" si="32"/>
        <v>2017</v>
      </c>
      <c r="P1043" t="str">
        <f t="shared" si="33"/>
        <v>Q4</v>
      </c>
      <c r="Q1043" t="str" cm="1">
        <f t="array" ref="Q1043">_xlfn.IFS(L1043&lt;8,"Low Valuation",
     L1043&lt;=15,"Fair Valuation",
     TRUE,"High Valuation")</f>
        <v>Fair Valuation</v>
      </c>
      <c r="R1043" t="str" cm="1">
        <f t="array" ref="R1043">_xlfn.IFS(G1043&lt;100,"Small Cap",
     G1043&lt;=1000,"Mid Cap",
     TRUE,"Large Cap")</f>
        <v>Large Cap</v>
      </c>
    </row>
    <row r="1044" spans="1:18" x14ac:dyDescent="0.35">
      <c r="A1044">
        <v>1043</v>
      </c>
      <c r="B1044" t="s">
        <v>371</v>
      </c>
      <c r="C1044" t="s">
        <v>1935</v>
      </c>
      <c r="D1044" t="s">
        <v>4171</v>
      </c>
      <c r="E1044" t="s">
        <v>4177</v>
      </c>
      <c r="F1044" t="s">
        <v>4180</v>
      </c>
      <c r="G1044">
        <v>11788.46</v>
      </c>
      <c r="H1044" s="3">
        <v>43051</v>
      </c>
      <c r="I1044">
        <v>3223.87</v>
      </c>
      <c r="J1044">
        <v>861.1</v>
      </c>
      <c r="K1044">
        <v>0.2671</v>
      </c>
      <c r="L1044">
        <v>13.69</v>
      </c>
      <c r="M1044">
        <v>0.6</v>
      </c>
      <c r="N1044">
        <v>70.73</v>
      </c>
      <c r="O1044">
        <f t="shared" si="32"/>
        <v>2017</v>
      </c>
      <c r="P1044" t="str">
        <f t="shared" si="33"/>
        <v>Q4</v>
      </c>
      <c r="Q1044" t="str" cm="1">
        <f t="array" ref="Q1044">_xlfn.IFS(L1044&lt;8,"Low Valuation",
     L1044&lt;=15,"Fair Valuation",
     TRUE,"High Valuation")</f>
        <v>Fair Valuation</v>
      </c>
      <c r="R1044" t="str" cm="1">
        <f t="array" ref="R1044">_xlfn.IFS(G1044&lt;100,"Small Cap",
     G1044&lt;=1000,"Mid Cap",
     TRUE,"Large Cap")</f>
        <v>Large Cap</v>
      </c>
    </row>
    <row r="1045" spans="1:18" x14ac:dyDescent="0.35">
      <c r="A1045">
        <v>1044</v>
      </c>
      <c r="B1045" t="s">
        <v>671</v>
      </c>
      <c r="C1045" t="s">
        <v>1321</v>
      </c>
      <c r="D1045" t="s">
        <v>4167</v>
      </c>
      <c r="E1045" t="s">
        <v>4176</v>
      </c>
      <c r="F1045" t="s">
        <v>4181</v>
      </c>
      <c r="G1045">
        <v>7986.3</v>
      </c>
      <c r="H1045" s="3">
        <v>43052</v>
      </c>
      <c r="I1045">
        <v>4980.8</v>
      </c>
      <c r="J1045">
        <v>724.71</v>
      </c>
      <c r="K1045">
        <v>0.14549999999999999</v>
      </c>
      <c r="L1045">
        <v>11.02</v>
      </c>
      <c r="M1045">
        <v>1.0900000000000001</v>
      </c>
      <c r="N1045">
        <v>87.05</v>
      </c>
      <c r="O1045">
        <f t="shared" si="32"/>
        <v>2017</v>
      </c>
      <c r="P1045" t="str">
        <f t="shared" si="33"/>
        <v>Q4</v>
      </c>
      <c r="Q1045" t="str" cm="1">
        <f t="array" ref="Q1045">_xlfn.IFS(L1045&lt;8,"Low Valuation",
     L1045&lt;=15,"Fair Valuation",
     TRUE,"High Valuation")</f>
        <v>Fair Valuation</v>
      </c>
      <c r="R1045" t="str" cm="1">
        <f t="array" ref="R1045">_xlfn.IFS(G1045&lt;100,"Small Cap",
     G1045&lt;=1000,"Mid Cap",
     TRUE,"Large Cap")</f>
        <v>Large Cap</v>
      </c>
    </row>
    <row r="1046" spans="1:18" x14ac:dyDescent="0.35">
      <c r="A1046">
        <v>1045</v>
      </c>
      <c r="B1046" t="s">
        <v>672</v>
      </c>
      <c r="C1046" t="s">
        <v>1388</v>
      </c>
      <c r="D1046" t="s">
        <v>4164</v>
      </c>
      <c r="E1046" t="s">
        <v>4178</v>
      </c>
      <c r="F1046" t="s">
        <v>4182</v>
      </c>
      <c r="G1046">
        <v>7967.53</v>
      </c>
      <c r="H1046" s="3">
        <v>43053</v>
      </c>
      <c r="I1046">
        <v>2907.22</v>
      </c>
      <c r="J1046">
        <v>778.84</v>
      </c>
      <c r="K1046">
        <v>0.26790000000000003</v>
      </c>
      <c r="L1046">
        <v>10.23</v>
      </c>
      <c r="M1046">
        <v>2.4500000000000002</v>
      </c>
      <c r="N1046">
        <v>195.2</v>
      </c>
      <c r="O1046">
        <f t="shared" si="32"/>
        <v>2017</v>
      </c>
      <c r="P1046" t="str">
        <f t="shared" si="33"/>
        <v>Q4</v>
      </c>
      <c r="Q1046" t="str" cm="1">
        <f t="array" ref="Q1046">_xlfn.IFS(L1046&lt;8,"Low Valuation",
     L1046&lt;=15,"Fair Valuation",
     TRUE,"High Valuation")</f>
        <v>Fair Valuation</v>
      </c>
      <c r="R1046" t="str" cm="1">
        <f t="array" ref="R1046">_xlfn.IFS(G1046&lt;100,"Small Cap",
     G1046&lt;=1000,"Mid Cap",
     TRUE,"Large Cap")</f>
        <v>Large Cap</v>
      </c>
    </row>
    <row r="1047" spans="1:18" x14ac:dyDescent="0.35">
      <c r="A1047">
        <v>1046</v>
      </c>
      <c r="B1047" t="s">
        <v>359</v>
      </c>
      <c r="C1047" t="s">
        <v>1581</v>
      </c>
      <c r="D1047" t="s">
        <v>4168</v>
      </c>
      <c r="E1047" t="s">
        <v>4176</v>
      </c>
      <c r="F1047" t="s">
        <v>4181</v>
      </c>
      <c r="G1047">
        <v>15850.9</v>
      </c>
      <c r="H1047" s="3">
        <v>43054</v>
      </c>
      <c r="I1047">
        <v>3768.79</v>
      </c>
      <c r="J1047">
        <v>1383.15</v>
      </c>
      <c r="K1047">
        <v>0.36699999999999999</v>
      </c>
      <c r="L1047">
        <v>11.46</v>
      </c>
      <c r="M1047">
        <v>1.7</v>
      </c>
      <c r="N1047">
        <v>269.47000000000003</v>
      </c>
      <c r="O1047">
        <f t="shared" si="32"/>
        <v>2017</v>
      </c>
      <c r="P1047" t="str">
        <f t="shared" si="33"/>
        <v>Q4</v>
      </c>
      <c r="Q1047" t="str" cm="1">
        <f t="array" ref="Q1047">_xlfn.IFS(L1047&lt;8,"Low Valuation",
     L1047&lt;=15,"Fair Valuation",
     TRUE,"High Valuation")</f>
        <v>Fair Valuation</v>
      </c>
      <c r="R1047" t="str" cm="1">
        <f t="array" ref="R1047">_xlfn.IFS(G1047&lt;100,"Small Cap",
     G1047&lt;=1000,"Mid Cap",
     TRUE,"Large Cap")</f>
        <v>Large Cap</v>
      </c>
    </row>
    <row r="1048" spans="1:18" x14ac:dyDescent="0.35">
      <c r="A1048">
        <v>1047</v>
      </c>
      <c r="B1048" t="s">
        <v>673</v>
      </c>
      <c r="C1048" t="s">
        <v>1405</v>
      </c>
      <c r="D1048" t="s">
        <v>4169</v>
      </c>
      <c r="E1048" t="s">
        <v>4178</v>
      </c>
      <c r="F1048" t="s">
        <v>4182</v>
      </c>
      <c r="G1048">
        <v>4937.29</v>
      </c>
      <c r="H1048" s="3">
        <v>43055</v>
      </c>
      <c r="I1048">
        <v>2096.59</v>
      </c>
      <c r="J1048">
        <v>401.08</v>
      </c>
      <c r="K1048">
        <v>0.1913</v>
      </c>
      <c r="L1048">
        <v>12.31</v>
      </c>
      <c r="M1048">
        <v>0.88</v>
      </c>
      <c r="N1048">
        <v>43.45</v>
      </c>
      <c r="O1048">
        <f t="shared" si="32"/>
        <v>2017</v>
      </c>
      <c r="P1048" t="str">
        <f t="shared" si="33"/>
        <v>Q4</v>
      </c>
      <c r="Q1048" t="str" cm="1">
        <f t="array" ref="Q1048">_xlfn.IFS(L1048&lt;8,"Low Valuation",
     L1048&lt;=15,"Fair Valuation",
     TRUE,"High Valuation")</f>
        <v>Fair Valuation</v>
      </c>
      <c r="R1048" t="str" cm="1">
        <f t="array" ref="R1048">_xlfn.IFS(G1048&lt;100,"Small Cap",
     G1048&lt;=1000,"Mid Cap",
     TRUE,"Large Cap")</f>
        <v>Large Cap</v>
      </c>
    </row>
    <row r="1049" spans="1:18" x14ac:dyDescent="0.35">
      <c r="A1049">
        <v>1048</v>
      </c>
      <c r="B1049" t="s">
        <v>584</v>
      </c>
      <c r="C1049" t="s">
        <v>1936</v>
      </c>
      <c r="D1049" t="s">
        <v>4165</v>
      </c>
      <c r="E1049" t="s">
        <v>4175</v>
      </c>
      <c r="F1049" t="s">
        <v>4183</v>
      </c>
      <c r="G1049">
        <v>1733.77</v>
      </c>
      <c r="H1049" s="3">
        <v>43056</v>
      </c>
      <c r="I1049">
        <v>1109.8</v>
      </c>
      <c r="J1049">
        <v>281</v>
      </c>
      <c r="K1049">
        <v>0.25319999999999998</v>
      </c>
      <c r="L1049">
        <v>6.17</v>
      </c>
      <c r="M1049">
        <v>1.39</v>
      </c>
      <c r="N1049">
        <v>24.1</v>
      </c>
      <c r="O1049">
        <f t="shared" si="32"/>
        <v>2017</v>
      </c>
      <c r="P1049" t="str">
        <f t="shared" si="33"/>
        <v>Q4</v>
      </c>
      <c r="Q1049" t="str" cm="1">
        <f t="array" ref="Q1049">_xlfn.IFS(L1049&lt;8,"Low Valuation",
     L1049&lt;=15,"Fair Valuation",
     TRUE,"High Valuation")</f>
        <v>Low Valuation</v>
      </c>
      <c r="R1049" t="str" cm="1">
        <f t="array" ref="R1049">_xlfn.IFS(G1049&lt;100,"Small Cap",
     G1049&lt;=1000,"Mid Cap",
     TRUE,"Large Cap")</f>
        <v>Large Cap</v>
      </c>
    </row>
    <row r="1050" spans="1:18" x14ac:dyDescent="0.35">
      <c r="A1050">
        <v>1049</v>
      </c>
      <c r="B1050" t="s">
        <v>674</v>
      </c>
      <c r="C1050" t="s">
        <v>1937</v>
      </c>
      <c r="D1050" t="s">
        <v>4171</v>
      </c>
      <c r="E1050" t="s">
        <v>4179</v>
      </c>
      <c r="F1050" t="s">
        <v>4181</v>
      </c>
      <c r="G1050">
        <v>12098.38</v>
      </c>
      <c r="H1050" s="3">
        <v>43057</v>
      </c>
      <c r="I1050">
        <v>4983.67</v>
      </c>
      <c r="J1050">
        <v>1728.34</v>
      </c>
      <c r="K1050">
        <v>0.3468</v>
      </c>
      <c r="L1050">
        <v>7</v>
      </c>
      <c r="M1050">
        <v>1.81</v>
      </c>
      <c r="N1050">
        <v>218.98</v>
      </c>
      <c r="O1050">
        <f t="shared" si="32"/>
        <v>2017</v>
      </c>
      <c r="P1050" t="str">
        <f t="shared" si="33"/>
        <v>Q4</v>
      </c>
      <c r="Q1050" t="str" cm="1">
        <f t="array" ref="Q1050">_xlfn.IFS(L1050&lt;8,"Low Valuation",
     L1050&lt;=15,"Fair Valuation",
     TRUE,"High Valuation")</f>
        <v>Low Valuation</v>
      </c>
      <c r="R1050" t="str" cm="1">
        <f t="array" ref="R1050">_xlfn.IFS(G1050&lt;100,"Small Cap",
     G1050&lt;=1000,"Mid Cap",
     TRUE,"Large Cap")</f>
        <v>Large Cap</v>
      </c>
    </row>
    <row r="1051" spans="1:18" x14ac:dyDescent="0.35">
      <c r="A1051">
        <v>1050</v>
      </c>
      <c r="B1051" t="s">
        <v>45</v>
      </c>
      <c r="C1051" t="s">
        <v>1938</v>
      </c>
      <c r="D1051" t="s">
        <v>4170</v>
      </c>
      <c r="E1051" t="s">
        <v>4177</v>
      </c>
      <c r="F1051" t="s">
        <v>4181</v>
      </c>
      <c r="G1051">
        <v>1606.81</v>
      </c>
      <c r="H1051" s="3">
        <v>43058</v>
      </c>
      <c r="I1051">
        <v>1165.7</v>
      </c>
      <c r="J1051">
        <v>157.84</v>
      </c>
      <c r="K1051">
        <v>0.13539999999999999</v>
      </c>
      <c r="L1051">
        <v>10.18</v>
      </c>
      <c r="M1051">
        <v>1.85</v>
      </c>
      <c r="N1051">
        <v>29.73</v>
      </c>
      <c r="O1051">
        <f t="shared" si="32"/>
        <v>2017</v>
      </c>
      <c r="P1051" t="str">
        <f t="shared" si="33"/>
        <v>Q4</v>
      </c>
      <c r="Q1051" t="str" cm="1">
        <f t="array" ref="Q1051">_xlfn.IFS(L1051&lt;8,"Low Valuation",
     L1051&lt;=15,"Fair Valuation",
     TRUE,"High Valuation")</f>
        <v>Fair Valuation</v>
      </c>
      <c r="R1051" t="str" cm="1">
        <f t="array" ref="R1051">_xlfn.IFS(G1051&lt;100,"Small Cap",
     G1051&lt;=1000,"Mid Cap",
     TRUE,"Large Cap")</f>
        <v>Large Cap</v>
      </c>
    </row>
    <row r="1052" spans="1:18" x14ac:dyDescent="0.35">
      <c r="A1052">
        <v>1051</v>
      </c>
      <c r="B1052" t="s">
        <v>95</v>
      </c>
      <c r="C1052" t="s">
        <v>1939</v>
      </c>
      <c r="D1052" t="s">
        <v>4171</v>
      </c>
      <c r="E1052" t="s">
        <v>4172</v>
      </c>
      <c r="F1052" t="s">
        <v>4183</v>
      </c>
      <c r="G1052">
        <v>5116.32</v>
      </c>
      <c r="H1052" s="3">
        <v>43059</v>
      </c>
      <c r="I1052">
        <v>2776.28</v>
      </c>
      <c r="J1052">
        <v>314.27</v>
      </c>
      <c r="K1052">
        <v>0.1132</v>
      </c>
      <c r="L1052">
        <v>16.28</v>
      </c>
      <c r="M1052">
        <v>1.46</v>
      </c>
      <c r="N1052">
        <v>74.7</v>
      </c>
      <c r="O1052">
        <f t="shared" si="32"/>
        <v>2017</v>
      </c>
      <c r="P1052" t="str">
        <f t="shared" si="33"/>
        <v>Q4</v>
      </c>
      <c r="Q1052" t="str" cm="1">
        <f t="array" ref="Q1052">_xlfn.IFS(L1052&lt;8,"Low Valuation",
     L1052&lt;=15,"Fair Valuation",
     TRUE,"High Valuation")</f>
        <v>High Valuation</v>
      </c>
      <c r="R1052" t="str" cm="1">
        <f t="array" ref="R1052">_xlfn.IFS(G1052&lt;100,"Small Cap",
     G1052&lt;=1000,"Mid Cap",
     TRUE,"Large Cap")</f>
        <v>Large Cap</v>
      </c>
    </row>
    <row r="1053" spans="1:18" x14ac:dyDescent="0.35">
      <c r="A1053">
        <v>1052</v>
      </c>
      <c r="B1053" t="s">
        <v>378</v>
      </c>
      <c r="C1053" t="s">
        <v>1940</v>
      </c>
      <c r="D1053" t="s">
        <v>4165</v>
      </c>
      <c r="E1053" t="s">
        <v>4172</v>
      </c>
      <c r="F1053" t="s">
        <v>4180</v>
      </c>
      <c r="G1053">
        <v>4694.83</v>
      </c>
      <c r="H1053" s="3">
        <v>43060</v>
      </c>
      <c r="I1053">
        <v>4291.04</v>
      </c>
      <c r="J1053">
        <v>670.69</v>
      </c>
      <c r="K1053">
        <v>0.15629999999999999</v>
      </c>
      <c r="L1053">
        <v>7</v>
      </c>
      <c r="M1053">
        <v>1.53</v>
      </c>
      <c r="N1053">
        <v>71.83</v>
      </c>
      <c r="O1053">
        <f t="shared" si="32"/>
        <v>2017</v>
      </c>
      <c r="P1053" t="str">
        <f t="shared" si="33"/>
        <v>Q4</v>
      </c>
      <c r="Q1053" t="str" cm="1">
        <f t="array" ref="Q1053">_xlfn.IFS(L1053&lt;8,"Low Valuation",
     L1053&lt;=15,"Fair Valuation",
     TRUE,"High Valuation")</f>
        <v>Low Valuation</v>
      </c>
      <c r="R1053" t="str" cm="1">
        <f t="array" ref="R1053">_xlfn.IFS(G1053&lt;100,"Small Cap",
     G1053&lt;=1000,"Mid Cap",
     TRUE,"Large Cap")</f>
        <v>Large Cap</v>
      </c>
    </row>
    <row r="1054" spans="1:18" x14ac:dyDescent="0.35">
      <c r="A1054">
        <v>1053</v>
      </c>
      <c r="B1054" t="s">
        <v>452</v>
      </c>
      <c r="C1054" t="s">
        <v>1941</v>
      </c>
      <c r="D1054" t="s">
        <v>4170</v>
      </c>
      <c r="E1054" t="s">
        <v>4179</v>
      </c>
      <c r="F1054" t="s">
        <v>4183</v>
      </c>
      <c r="G1054">
        <v>1550.6</v>
      </c>
      <c r="H1054" s="3">
        <v>43061</v>
      </c>
      <c r="I1054">
        <v>2300</v>
      </c>
      <c r="J1054">
        <v>239.66</v>
      </c>
      <c r="K1054">
        <v>0.1042</v>
      </c>
      <c r="L1054">
        <v>6.47</v>
      </c>
      <c r="M1054">
        <v>0.69</v>
      </c>
      <c r="N1054">
        <v>10.7</v>
      </c>
      <c r="O1054">
        <f t="shared" si="32"/>
        <v>2017</v>
      </c>
      <c r="P1054" t="str">
        <f t="shared" si="33"/>
        <v>Q4</v>
      </c>
      <c r="Q1054" t="str" cm="1">
        <f t="array" ref="Q1054">_xlfn.IFS(L1054&lt;8,"Low Valuation",
     L1054&lt;=15,"Fair Valuation",
     TRUE,"High Valuation")</f>
        <v>Low Valuation</v>
      </c>
      <c r="R1054" t="str" cm="1">
        <f t="array" ref="R1054">_xlfn.IFS(G1054&lt;100,"Small Cap",
     G1054&lt;=1000,"Mid Cap",
     TRUE,"Large Cap")</f>
        <v>Large Cap</v>
      </c>
    </row>
    <row r="1055" spans="1:18" x14ac:dyDescent="0.35">
      <c r="A1055">
        <v>1054</v>
      </c>
      <c r="B1055" t="s">
        <v>465</v>
      </c>
      <c r="C1055" t="s">
        <v>1942</v>
      </c>
      <c r="D1055" t="s">
        <v>4166</v>
      </c>
      <c r="E1055" t="s">
        <v>4177</v>
      </c>
      <c r="F1055" t="s">
        <v>4180</v>
      </c>
      <c r="G1055">
        <v>495.49</v>
      </c>
      <c r="H1055" s="3">
        <v>43062</v>
      </c>
      <c r="I1055">
        <v>251.35</v>
      </c>
      <c r="J1055">
        <v>38.380000000000003</v>
      </c>
      <c r="K1055">
        <v>0.1527</v>
      </c>
      <c r="L1055">
        <v>12.91</v>
      </c>
      <c r="M1055">
        <v>1.45</v>
      </c>
      <c r="N1055">
        <v>7.18</v>
      </c>
      <c r="O1055">
        <f t="shared" si="32"/>
        <v>2017</v>
      </c>
      <c r="P1055" t="str">
        <f t="shared" si="33"/>
        <v>Q4</v>
      </c>
      <c r="Q1055" t="str" cm="1">
        <f t="array" ref="Q1055">_xlfn.IFS(L1055&lt;8,"Low Valuation",
     L1055&lt;=15,"Fair Valuation",
     TRUE,"High Valuation")</f>
        <v>Fair Valuation</v>
      </c>
      <c r="R1055" t="str" cm="1">
        <f t="array" ref="R1055">_xlfn.IFS(G1055&lt;100,"Small Cap",
     G1055&lt;=1000,"Mid Cap",
     TRUE,"Large Cap")</f>
        <v>Mid Cap</v>
      </c>
    </row>
    <row r="1056" spans="1:18" x14ac:dyDescent="0.35">
      <c r="A1056">
        <v>1055</v>
      </c>
      <c r="B1056" t="s">
        <v>75</v>
      </c>
      <c r="C1056" t="s">
        <v>1943</v>
      </c>
      <c r="D1056" t="s">
        <v>4170</v>
      </c>
      <c r="E1056" t="s">
        <v>4172</v>
      </c>
      <c r="F1056" t="s">
        <v>4180</v>
      </c>
      <c r="G1056">
        <v>9745.24</v>
      </c>
      <c r="H1056" s="3">
        <v>43063</v>
      </c>
      <c r="I1056">
        <v>4899.8599999999997</v>
      </c>
      <c r="J1056">
        <v>593.86</v>
      </c>
      <c r="K1056">
        <v>0.1212</v>
      </c>
      <c r="L1056">
        <v>16.41</v>
      </c>
      <c r="M1056">
        <v>1.66</v>
      </c>
      <c r="N1056">
        <v>161.77000000000001</v>
      </c>
      <c r="O1056">
        <f t="shared" si="32"/>
        <v>2017</v>
      </c>
      <c r="P1056" t="str">
        <f t="shared" si="33"/>
        <v>Q4</v>
      </c>
      <c r="Q1056" t="str" cm="1">
        <f t="array" ref="Q1056">_xlfn.IFS(L1056&lt;8,"Low Valuation",
     L1056&lt;=15,"Fair Valuation",
     TRUE,"High Valuation")</f>
        <v>High Valuation</v>
      </c>
      <c r="R1056" t="str" cm="1">
        <f t="array" ref="R1056">_xlfn.IFS(G1056&lt;100,"Small Cap",
     G1056&lt;=1000,"Mid Cap",
     TRUE,"Large Cap")</f>
        <v>Large Cap</v>
      </c>
    </row>
    <row r="1057" spans="1:18" x14ac:dyDescent="0.35">
      <c r="A1057">
        <v>1056</v>
      </c>
      <c r="B1057" t="s">
        <v>675</v>
      </c>
      <c r="C1057" t="s">
        <v>1933</v>
      </c>
      <c r="D1057" t="s">
        <v>4167</v>
      </c>
      <c r="E1057" t="s">
        <v>4172</v>
      </c>
      <c r="F1057" t="s">
        <v>4180</v>
      </c>
      <c r="G1057">
        <v>3682.29</v>
      </c>
      <c r="H1057" s="3">
        <v>43064</v>
      </c>
      <c r="I1057">
        <v>4388.55</v>
      </c>
      <c r="J1057">
        <v>512.14</v>
      </c>
      <c r="K1057">
        <v>0.1167</v>
      </c>
      <c r="L1057">
        <v>7.19</v>
      </c>
      <c r="M1057">
        <v>2.23</v>
      </c>
      <c r="N1057">
        <v>82.12</v>
      </c>
      <c r="O1057">
        <f t="shared" si="32"/>
        <v>2017</v>
      </c>
      <c r="P1057" t="str">
        <f t="shared" si="33"/>
        <v>Q4</v>
      </c>
      <c r="Q1057" t="str" cm="1">
        <f t="array" ref="Q1057">_xlfn.IFS(L1057&lt;8,"Low Valuation",
     L1057&lt;=15,"Fair Valuation",
     TRUE,"High Valuation")</f>
        <v>Low Valuation</v>
      </c>
      <c r="R1057" t="str" cm="1">
        <f t="array" ref="R1057">_xlfn.IFS(G1057&lt;100,"Small Cap",
     G1057&lt;=1000,"Mid Cap",
     TRUE,"Large Cap")</f>
        <v>Large Cap</v>
      </c>
    </row>
    <row r="1058" spans="1:18" x14ac:dyDescent="0.35">
      <c r="A1058">
        <v>1057</v>
      </c>
      <c r="B1058" t="s">
        <v>581</v>
      </c>
      <c r="C1058" t="s">
        <v>1944</v>
      </c>
      <c r="D1058" t="s">
        <v>4166</v>
      </c>
      <c r="E1058" t="s">
        <v>4173</v>
      </c>
      <c r="F1058" t="s">
        <v>4181</v>
      </c>
      <c r="G1058">
        <v>4734.76</v>
      </c>
      <c r="H1058" s="3">
        <v>43065</v>
      </c>
      <c r="I1058">
        <v>2873.4</v>
      </c>
      <c r="J1058">
        <v>768.63</v>
      </c>
      <c r="K1058">
        <v>0.26750000000000002</v>
      </c>
      <c r="L1058">
        <v>6.16</v>
      </c>
      <c r="M1058">
        <v>1.78</v>
      </c>
      <c r="N1058">
        <v>84.28</v>
      </c>
      <c r="O1058">
        <f t="shared" si="32"/>
        <v>2017</v>
      </c>
      <c r="P1058" t="str">
        <f t="shared" si="33"/>
        <v>Q4</v>
      </c>
      <c r="Q1058" t="str" cm="1">
        <f t="array" ref="Q1058">_xlfn.IFS(L1058&lt;8,"Low Valuation",
     L1058&lt;=15,"Fair Valuation",
     TRUE,"High Valuation")</f>
        <v>Low Valuation</v>
      </c>
      <c r="R1058" t="str" cm="1">
        <f t="array" ref="R1058">_xlfn.IFS(G1058&lt;100,"Small Cap",
     G1058&lt;=1000,"Mid Cap",
     TRUE,"Large Cap")</f>
        <v>Large Cap</v>
      </c>
    </row>
    <row r="1059" spans="1:18" x14ac:dyDescent="0.35">
      <c r="A1059">
        <v>1058</v>
      </c>
      <c r="B1059" t="s">
        <v>29</v>
      </c>
      <c r="C1059" t="s">
        <v>1945</v>
      </c>
      <c r="D1059" t="s">
        <v>4166</v>
      </c>
      <c r="E1059" t="s">
        <v>4176</v>
      </c>
      <c r="F1059" t="s">
        <v>4180</v>
      </c>
      <c r="G1059">
        <v>18964.740000000002</v>
      </c>
      <c r="H1059" s="3">
        <v>43066</v>
      </c>
      <c r="I1059">
        <v>4245.9399999999996</v>
      </c>
      <c r="J1059">
        <v>1693.28</v>
      </c>
      <c r="K1059">
        <v>0.39879999999999999</v>
      </c>
      <c r="L1059">
        <v>11.2</v>
      </c>
      <c r="M1059">
        <v>1.1200000000000001</v>
      </c>
      <c r="N1059">
        <v>212.41</v>
      </c>
      <c r="O1059">
        <f t="shared" si="32"/>
        <v>2017</v>
      </c>
      <c r="P1059" t="str">
        <f t="shared" si="33"/>
        <v>Q4</v>
      </c>
      <c r="Q1059" t="str" cm="1">
        <f t="array" ref="Q1059">_xlfn.IFS(L1059&lt;8,"Low Valuation",
     L1059&lt;=15,"Fair Valuation",
     TRUE,"High Valuation")</f>
        <v>Fair Valuation</v>
      </c>
      <c r="R1059" t="str" cm="1">
        <f t="array" ref="R1059">_xlfn.IFS(G1059&lt;100,"Small Cap",
     G1059&lt;=1000,"Mid Cap",
     TRUE,"Large Cap")</f>
        <v>Large Cap</v>
      </c>
    </row>
    <row r="1060" spans="1:18" x14ac:dyDescent="0.35">
      <c r="A1060">
        <v>1059</v>
      </c>
      <c r="B1060" t="s">
        <v>128</v>
      </c>
      <c r="C1060" t="s">
        <v>1452</v>
      </c>
      <c r="D1060" t="s">
        <v>4164</v>
      </c>
      <c r="E1060" t="s">
        <v>4175</v>
      </c>
      <c r="F1060" t="s">
        <v>4180</v>
      </c>
      <c r="G1060">
        <v>3012.18</v>
      </c>
      <c r="H1060" s="3">
        <v>43067</v>
      </c>
      <c r="I1060">
        <v>2053.61</v>
      </c>
      <c r="J1060">
        <v>345.83</v>
      </c>
      <c r="K1060">
        <v>0.16839999999999999</v>
      </c>
      <c r="L1060">
        <v>8.7100000000000009</v>
      </c>
      <c r="M1060">
        <v>1.37</v>
      </c>
      <c r="N1060">
        <v>41.27</v>
      </c>
      <c r="O1060">
        <f t="shared" si="32"/>
        <v>2017</v>
      </c>
      <c r="P1060" t="str">
        <f t="shared" si="33"/>
        <v>Q4</v>
      </c>
      <c r="Q1060" t="str" cm="1">
        <f t="array" ref="Q1060">_xlfn.IFS(L1060&lt;8,"Low Valuation",
     L1060&lt;=15,"Fair Valuation",
     TRUE,"High Valuation")</f>
        <v>Fair Valuation</v>
      </c>
      <c r="R1060" t="str" cm="1">
        <f t="array" ref="R1060">_xlfn.IFS(G1060&lt;100,"Small Cap",
     G1060&lt;=1000,"Mid Cap",
     TRUE,"Large Cap")</f>
        <v>Large Cap</v>
      </c>
    </row>
    <row r="1061" spans="1:18" x14ac:dyDescent="0.35">
      <c r="A1061">
        <v>1060</v>
      </c>
      <c r="B1061" t="s">
        <v>676</v>
      </c>
      <c r="C1061" t="s">
        <v>1946</v>
      </c>
      <c r="D1061" t="s">
        <v>4165</v>
      </c>
      <c r="E1061" t="s">
        <v>4178</v>
      </c>
      <c r="F1061" t="s">
        <v>4181</v>
      </c>
      <c r="G1061">
        <v>15657.09</v>
      </c>
      <c r="H1061" s="3">
        <v>43068</v>
      </c>
      <c r="I1061">
        <v>3438.47</v>
      </c>
      <c r="J1061">
        <v>1025.3499999999999</v>
      </c>
      <c r="K1061">
        <v>0.29820000000000002</v>
      </c>
      <c r="L1061">
        <v>15.27</v>
      </c>
      <c r="M1061">
        <v>0.92999999999999994</v>
      </c>
      <c r="N1061">
        <v>145.61000000000001</v>
      </c>
      <c r="O1061">
        <f t="shared" si="32"/>
        <v>2017</v>
      </c>
      <c r="P1061" t="str">
        <f t="shared" si="33"/>
        <v>Q4</v>
      </c>
      <c r="Q1061" t="str" cm="1">
        <f t="array" ref="Q1061">_xlfn.IFS(L1061&lt;8,"Low Valuation",
     L1061&lt;=15,"Fair Valuation",
     TRUE,"High Valuation")</f>
        <v>High Valuation</v>
      </c>
      <c r="R1061" t="str" cm="1">
        <f t="array" ref="R1061">_xlfn.IFS(G1061&lt;100,"Small Cap",
     G1061&lt;=1000,"Mid Cap",
     TRUE,"Large Cap")</f>
        <v>Large Cap</v>
      </c>
    </row>
    <row r="1062" spans="1:18" x14ac:dyDescent="0.35">
      <c r="A1062">
        <v>1061</v>
      </c>
      <c r="B1062" t="s">
        <v>677</v>
      </c>
      <c r="C1062" t="s">
        <v>1947</v>
      </c>
      <c r="D1062" t="s">
        <v>4167</v>
      </c>
      <c r="E1062" t="s">
        <v>4176</v>
      </c>
      <c r="F1062" t="s">
        <v>4182</v>
      </c>
      <c r="G1062">
        <v>15775.81</v>
      </c>
      <c r="H1062" s="3">
        <v>43069</v>
      </c>
      <c r="I1062">
        <v>3657.1</v>
      </c>
      <c r="J1062">
        <v>1238.29</v>
      </c>
      <c r="K1062">
        <v>0.33860000000000001</v>
      </c>
      <c r="L1062">
        <v>12.74</v>
      </c>
      <c r="M1062">
        <v>1.43</v>
      </c>
      <c r="N1062">
        <v>225.59</v>
      </c>
      <c r="O1062">
        <f t="shared" si="32"/>
        <v>2017</v>
      </c>
      <c r="P1062" t="str">
        <f t="shared" si="33"/>
        <v>Q4</v>
      </c>
      <c r="Q1062" t="str" cm="1">
        <f t="array" ref="Q1062">_xlfn.IFS(L1062&lt;8,"Low Valuation",
     L1062&lt;=15,"Fair Valuation",
     TRUE,"High Valuation")</f>
        <v>Fair Valuation</v>
      </c>
      <c r="R1062" t="str" cm="1">
        <f t="array" ref="R1062">_xlfn.IFS(G1062&lt;100,"Small Cap",
     G1062&lt;=1000,"Mid Cap",
     TRUE,"Large Cap")</f>
        <v>Large Cap</v>
      </c>
    </row>
    <row r="1063" spans="1:18" x14ac:dyDescent="0.35">
      <c r="A1063">
        <v>1062</v>
      </c>
      <c r="B1063" t="s">
        <v>34</v>
      </c>
      <c r="C1063" t="s">
        <v>1948</v>
      </c>
      <c r="D1063" t="s">
        <v>4166</v>
      </c>
      <c r="E1063" t="s">
        <v>4173</v>
      </c>
      <c r="F1063" t="s">
        <v>4183</v>
      </c>
      <c r="G1063">
        <v>1097.8800000000001</v>
      </c>
      <c r="H1063" s="3">
        <v>43070</v>
      </c>
      <c r="I1063">
        <v>833.09</v>
      </c>
      <c r="J1063">
        <v>94.89</v>
      </c>
      <c r="K1063">
        <v>0.1139</v>
      </c>
      <c r="L1063">
        <v>11.57</v>
      </c>
      <c r="M1063">
        <v>1.81</v>
      </c>
      <c r="N1063">
        <v>19.87</v>
      </c>
      <c r="O1063">
        <f t="shared" si="32"/>
        <v>2017</v>
      </c>
      <c r="P1063" t="str">
        <f t="shared" si="33"/>
        <v>Q4</v>
      </c>
      <c r="Q1063" t="str" cm="1">
        <f t="array" ref="Q1063">_xlfn.IFS(L1063&lt;8,"Low Valuation",
     L1063&lt;=15,"Fair Valuation",
     TRUE,"High Valuation")</f>
        <v>Fair Valuation</v>
      </c>
      <c r="R1063" t="str" cm="1">
        <f t="array" ref="R1063">_xlfn.IFS(G1063&lt;100,"Small Cap",
     G1063&lt;=1000,"Mid Cap",
     TRUE,"Large Cap")</f>
        <v>Large Cap</v>
      </c>
    </row>
    <row r="1064" spans="1:18" x14ac:dyDescent="0.35">
      <c r="A1064">
        <v>1063</v>
      </c>
      <c r="B1064" t="s">
        <v>531</v>
      </c>
      <c r="C1064" t="s">
        <v>1949</v>
      </c>
      <c r="D1064" t="s">
        <v>4170</v>
      </c>
      <c r="E1064" t="s">
        <v>4175</v>
      </c>
      <c r="F1064" t="s">
        <v>4182</v>
      </c>
      <c r="G1064">
        <v>2902.25</v>
      </c>
      <c r="H1064" s="3">
        <v>43071</v>
      </c>
      <c r="I1064">
        <v>1102.0999999999999</v>
      </c>
      <c r="J1064">
        <v>242.46</v>
      </c>
      <c r="K1064">
        <v>0.22</v>
      </c>
      <c r="L1064">
        <v>11.97</v>
      </c>
      <c r="M1064">
        <v>2.41</v>
      </c>
      <c r="N1064">
        <v>69.94</v>
      </c>
      <c r="O1064">
        <f t="shared" si="32"/>
        <v>2017</v>
      </c>
      <c r="P1064" t="str">
        <f t="shared" si="33"/>
        <v>Q4</v>
      </c>
      <c r="Q1064" t="str" cm="1">
        <f t="array" ref="Q1064">_xlfn.IFS(L1064&lt;8,"Low Valuation",
     L1064&lt;=15,"Fair Valuation",
     TRUE,"High Valuation")</f>
        <v>Fair Valuation</v>
      </c>
      <c r="R1064" t="str" cm="1">
        <f t="array" ref="R1064">_xlfn.IFS(G1064&lt;100,"Small Cap",
     G1064&lt;=1000,"Mid Cap",
     TRUE,"Large Cap")</f>
        <v>Large Cap</v>
      </c>
    </row>
    <row r="1065" spans="1:18" x14ac:dyDescent="0.35">
      <c r="A1065">
        <v>1064</v>
      </c>
      <c r="B1065" t="s">
        <v>24</v>
      </c>
      <c r="C1065" t="s">
        <v>1950</v>
      </c>
      <c r="D1065" t="s">
        <v>4166</v>
      </c>
      <c r="E1065" t="s">
        <v>4179</v>
      </c>
      <c r="F1065" t="s">
        <v>4181</v>
      </c>
      <c r="G1065">
        <v>28579.21</v>
      </c>
      <c r="H1065" s="3">
        <v>43072</v>
      </c>
      <c r="I1065">
        <v>4393.3500000000004</v>
      </c>
      <c r="J1065">
        <v>1591.27</v>
      </c>
      <c r="K1065">
        <v>0.36220000000000002</v>
      </c>
      <c r="L1065">
        <v>17.96</v>
      </c>
      <c r="M1065">
        <v>2.0499999999999998</v>
      </c>
      <c r="N1065">
        <v>585.87</v>
      </c>
      <c r="O1065">
        <f t="shared" si="32"/>
        <v>2017</v>
      </c>
      <c r="P1065" t="str">
        <f t="shared" si="33"/>
        <v>Q4</v>
      </c>
      <c r="Q1065" t="str" cm="1">
        <f t="array" ref="Q1065">_xlfn.IFS(L1065&lt;8,"Low Valuation",
     L1065&lt;=15,"Fair Valuation",
     TRUE,"High Valuation")</f>
        <v>High Valuation</v>
      </c>
      <c r="R1065" t="str" cm="1">
        <f t="array" ref="R1065">_xlfn.IFS(G1065&lt;100,"Small Cap",
     G1065&lt;=1000,"Mid Cap",
     TRUE,"Large Cap")</f>
        <v>Large Cap</v>
      </c>
    </row>
    <row r="1066" spans="1:18" x14ac:dyDescent="0.35">
      <c r="A1066">
        <v>1065</v>
      </c>
      <c r="B1066" t="s">
        <v>670</v>
      </c>
      <c r="C1066" t="s">
        <v>1951</v>
      </c>
      <c r="D1066" t="s">
        <v>4171</v>
      </c>
      <c r="E1066" t="s">
        <v>4176</v>
      </c>
      <c r="F1066" t="s">
        <v>4182</v>
      </c>
      <c r="G1066">
        <v>2967.57</v>
      </c>
      <c r="H1066" s="3">
        <v>43073</v>
      </c>
      <c r="I1066">
        <v>1055.1500000000001</v>
      </c>
      <c r="J1066">
        <v>371.41</v>
      </c>
      <c r="K1066">
        <v>0.35199999999999998</v>
      </c>
      <c r="L1066">
        <v>7.99</v>
      </c>
      <c r="M1066">
        <v>2.2799999999999998</v>
      </c>
      <c r="N1066">
        <v>67.66</v>
      </c>
      <c r="O1066">
        <f t="shared" si="32"/>
        <v>2017</v>
      </c>
      <c r="P1066" t="str">
        <f t="shared" si="33"/>
        <v>Q4</v>
      </c>
      <c r="Q1066" t="str" cm="1">
        <f t="array" ref="Q1066">_xlfn.IFS(L1066&lt;8,"Low Valuation",
     L1066&lt;=15,"Fair Valuation",
     TRUE,"High Valuation")</f>
        <v>Low Valuation</v>
      </c>
      <c r="R1066" t="str" cm="1">
        <f t="array" ref="R1066">_xlfn.IFS(G1066&lt;100,"Small Cap",
     G1066&lt;=1000,"Mid Cap",
     TRUE,"Large Cap")</f>
        <v>Large Cap</v>
      </c>
    </row>
    <row r="1067" spans="1:18" x14ac:dyDescent="0.35">
      <c r="A1067">
        <v>1066</v>
      </c>
      <c r="B1067" t="s">
        <v>56</v>
      </c>
      <c r="C1067" t="s">
        <v>1952</v>
      </c>
      <c r="D1067" t="s">
        <v>4164</v>
      </c>
      <c r="E1067" t="s">
        <v>4173</v>
      </c>
      <c r="F1067" t="s">
        <v>4183</v>
      </c>
      <c r="G1067">
        <v>4269.22</v>
      </c>
      <c r="H1067" s="3">
        <v>43074</v>
      </c>
      <c r="I1067">
        <v>1725.97</v>
      </c>
      <c r="J1067">
        <v>321.72000000000003</v>
      </c>
      <c r="K1067">
        <v>0.18640000000000001</v>
      </c>
      <c r="L1067">
        <v>13.27</v>
      </c>
      <c r="M1067">
        <v>0.62</v>
      </c>
      <c r="N1067">
        <v>26.47</v>
      </c>
      <c r="O1067">
        <f t="shared" si="32"/>
        <v>2017</v>
      </c>
      <c r="P1067" t="str">
        <f t="shared" si="33"/>
        <v>Q4</v>
      </c>
      <c r="Q1067" t="str" cm="1">
        <f t="array" ref="Q1067">_xlfn.IFS(L1067&lt;8,"Low Valuation",
     L1067&lt;=15,"Fair Valuation",
     TRUE,"High Valuation")</f>
        <v>Fair Valuation</v>
      </c>
      <c r="R1067" t="str" cm="1">
        <f t="array" ref="R1067">_xlfn.IFS(G1067&lt;100,"Small Cap",
     G1067&lt;=1000,"Mid Cap",
     TRUE,"Large Cap")</f>
        <v>Large Cap</v>
      </c>
    </row>
    <row r="1068" spans="1:18" x14ac:dyDescent="0.35">
      <c r="A1068">
        <v>1067</v>
      </c>
      <c r="B1068" t="s">
        <v>536</v>
      </c>
      <c r="C1068" t="s">
        <v>1953</v>
      </c>
      <c r="D1068" t="s">
        <v>4167</v>
      </c>
      <c r="E1068" t="s">
        <v>4178</v>
      </c>
      <c r="F1068" t="s">
        <v>4180</v>
      </c>
      <c r="G1068">
        <v>15061.11</v>
      </c>
      <c r="H1068" s="3">
        <v>43075</v>
      </c>
      <c r="I1068">
        <v>4540.09</v>
      </c>
      <c r="J1068">
        <v>972.94</v>
      </c>
      <c r="K1068">
        <v>0.21429999999999999</v>
      </c>
      <c r="L1068">
        <v>15.48</v>
      </c>
      <c r="M1068">
        <v>1.92</v>
      </c>
      <c r="N1068">
        <v>289.17</v>
      </c>
      <c r="O1068">
        <f t="shared" si="32"/>
        <v>2017</v>
      </c>
      <c r="P1068" t="str">
        <f t="shared" si="33"/>
        <v>Q4</v>
      </c>
      <c r="Q1068" t="str" cm="1">
        <f t="array" ref="Q1068">_xlfn.IFS(L1068&lt;8,"Low Valuation",
     L1068&lt;=15,"Fair Valuation",
     TRUE,"High Valuation")</f>
        <v>High Valuation</v>
      </c>
      <c r="R1068" t="str" cm="1">
        <f t="array" ref="R1068">_xlfn.IFS(G1068&lt;100,"Small Cap",
     G1068&lt;=1000,"Mid Cap",
     TRUE,"Large Cap")</f>
        <v>Large Cap</v>
      </c>
    </row>
    <row r="1069" spans="1:18" x14ac:dyDescent="0.35">
      <c r="A1069">
        <v>1068</v>
      </c>
      <c r="B1069" t="s">
        <v>377</v>
      </c>
      <c r="C1069" t="s">
        <v>1954</v>
      </c>
      <c r="D1069" t="s">
        <v>4168</v>
      </c>
      <c r="E1069" t="s">
        <v>4175</v>
      </c>
      <c r="F1069" t="s">
        <v>4181</v>
      </c>
      <c r="G1069">
        <v>10654.95</v>
      </c>
      <c r="H1069" s="3">
        <v>43076</v>
      </c>
      <c r="I1069">
        <v>3535.53</v>
      </c>
      <c r="J1069">
        <v>918.53</v>
      </c>
      <c r="K1069">
        <v>0.25979999999999998</v>
      </c>
      <c r="L1069">
        <v>11.6</v>
      </c>
      <c r="M1069">
        <v>1.79</v>
      </c>
      <c r="N1069">
        <v>190.72</v>
      </c>
      <c r="O1069">
        <f t="shared" si="32"/>
        <v>2017</v>
      </c>
      <c r="P1069" t="str">
        <f t="shared" si="33"/>
        <v>Q4</v>
      </c>
      <c r="Q1069" t="str" cm="1">
        <f t="array" ref="Q1069">_xlfn.IFS(L1069&lt;8,"Low Valuation",
     L1069&lt;=15,"Fair Valuation",
     TRUE,"High Valuation")</f>
        <v>Fair Valuation</v>
      </c>
      <c r="R1069" t="str" cm="1">
        <f t="array" ref="R1069">_xlfn.IFS(G1069&lt;100,"Small Cap",
     G1069&lt;=1000,"Mid Cap",
     TRUE,"Large Cap")</f>
        <v>Large Cap</v>
      </c>
    </row>
    <row r="1070" spans="1:18" x14ac:dyDescent="0.35">
      <c r="A1070">
        <v>1069</v>
      </c>
      <c r="B1070" t="s">
        <v>461</v>
      </c>
      <c r="C1070" t="s">
        <v>1272</v>
      </c>
      <c r="D1070" t="s">
        <v>4169</v>
      </c>
      <c r="E1070" t="s">
        <v>4177</v>
      </c>
      <c r="F1070" t="s">
        <v>4183</v>
      </c>
      <c r="G1070">
        <v>8922.99</v>
      </c>
      <c r="H1070" s="3">
        <v>43077</v>
      </c>
      <c r="I1070">
        <v>3473.31</v>
      </c>
      <c r="J1070">
        <v>592.89</v>
      </c>
      <c r="K1070">
        <v>0.17069999999999999</v>
      </c>
      <c r="L1070">
        <v>15.05</v>
      </c>
      <c r="M1070">
        <v>2.37</v>
      </c>
      <c r="N1070">
        <v>211.47</v>
      </c>
      <c r="O1070">
        <f t="shared" si="32"/>
        <v>2017</v>
      </c>
      <c r="P1070" t="str">
        <f t="shared" si="33"/>
        <v>Q4</v>
      </c>
      <c r="Q1070" t="str" cm="1">
        <f t="array" ref="Q1070">_xlfn.IFS(L1070&lt;8,"Low Valuation",
     L1070&lt;=15,"Fair Valuation",
     TRUE,"High Valuation")</f>
        <v>High Valuation</v>
      </c>
      <c r="R1070" t="str" cm="1">
        <f t="array" ref="R1070">_xlfn.IFS(G1070&lt;100,"Small Cap",
     G1070&lt;=1000,"Mid Cap",
     TRUE,"Large Cap")</f>
        <v>Large Cap</v>
      </c>
    </row>
    <row r="1071" spans="1:18" x14ac:dyDescent="0.35">
      <c r="A1071">
        <v>1070</v>
      </c>
      <c r="B1071" t="s">
        <v>617</v>
      </c>
      <c r="C1071" t="s">
        <v>1516</v>
      </c>
      <c r="D1071" t="s">
        <v>4167</v>
      </c>
      <c r="E1071" t="s">
        <v>4173</v>
      </c>
      <c r="F1071" t="s">
        <v>4181</v>
      </c>
      <c r="G1071">
        <v>20679.060000000001</v>
      </c>
      <c r="H1071" s="3">
        <v>43078</v>
      </c>
      <c r="I1071">
        <v>4084.73</v>
      </c>
      <c r="J1071">
        <v>1303.8499999999999</v>
      </c>
      <c r="K1071">
        <v>0.31919999999999998</v>
      </c>
      <c r="L1071">
        <v>15.86</v>
      </c>
      <c r="M1071">
        <v>0.51</v>
      </c>
      <c r="N1071">
        <v>105.46</v>
      </c>
      <c r="O1071">
        <f t="shared" si="32"/>
        <v>2017</v>
      </c>
      <c r="P1071" t="str">
        <f t="shared" si="33"/>
        <v>Q4</v>
      </c>
      <c r="Q1071" t="str" cm="1">
        <f t="array" ref="Q1071">_xlfn.IFS(L1071&lt;8,"Low Valuation",
     L1071&lt;=15,"Fair Valuation",
     TRUE,"High Valuation")</f>
        <v>High Valuation</v>
      </c>
      <c r="R1071" t="str" cm="1">
        <f t="array" ref="R1071">_xlfn.IFS(G1071&lt;100,"Small Cap",
     G1071&lt;=1000,"Mid Cap",
     TRUE,"Large Cap")</f>
        <v>Large Cap</v>
      </c>
    </row>
    <row r="1072" spans="1:18" x14ac:dyDescent="0.35">
      <c r="A1072">
        <v>1071</v>
      </c>
      <c r="B1072" t="s">
        <v>678</v>
      </c>
      <c r="C1072" t="s">
        <v>1955</v>
      </c>
      <c r="D1072" t="s">
        <v>4170</v>
      </c>
      <c r="E1072" t="s">
        <v>4176</v>
      </c>
      <c r="F1072" t="s">
        <v>4181</v>
      </c>
      <c r="G1072">
        <v>2744.81</v>
      </c>
      <c r="H1072" s="3">
        <v>43079</v>
      </c>
      <c r="I1072">
        <v>915.38</v>
      </c>
      <c r="J1072">
        <v>185.46</v>
      </c>
      <c r="K1072">
        <v>0.2026</v>
      </c>
      <c r="L1072">
        <v>14.8</v>
      </c>
      <c r="M1072">
        <v>2.46</v>
      </c>
      <c r="N1072">
        <v>67.52</v>
      </c>
      <c r="O1072">
        <f t="shared" si="32"/>
        <v>2017</v>
      </c>
      <c r="P1072" t="str">
        <f t="shared" si="33"/>
        <v>Q4</v>
      </c>
      <c r="Q1072" t="str" cm="1">
        <f t="array" ref="Q1072">_xlfn.IFS(L1072&lt;8,"Low Valuation",
     L1072&lt;=15,"Fair Valuation",
     TRUE,"High Valuation")</f>
        <v>Fair Valuation</v>
      </c>
      <c r="R1072" t="str" cm="1">
        <f t="array" ref="R1072">_xlfn.IFS(G1072&lt;100,"Small Cap",
     G1072&lt;=1000,"Mid Cap",
     TRUE,"Large Cap")</f>
        <v>Large Cap</v>
      </c>
    </row>
    <row r="1073" spans="1:18" x14ac:dyDescent="0.35">
      <c r="A1073">
        <v>1072</v>
      </c>
      <c r="B1073" t="s">
        <v>368</v>
      </c>
      <c r="C1073" t="s">
        <v>1956</v>
      </c>
      <c r="D1073" t="s">
        <v>4166</v>
      </c>
      <c r="E1073" t="s">
        <v>4177</v>
      </c>
      <c r="F1073" t="s">
        <v>4182</v>
      </c>
      <c r="G1073">
        <v>15281.4</v>
      </c>
      <c r="H1073" s="3">
        <v>43080</v>
      </c>
      <c r="I1073">
        <v>3677.75</v>
      </c>
      <c r="J1073">
        <v>896.27</v>
      </c>
      <c r="K1073">
        <v>0.2437</v>
      </c>
      <c r="L1073">
        <v>17.05</v>
      </c>
      <c r="M1073">
        <v>1.26</v>
      </c>
      <c r="N1073">
        <v>192.55</v>
      </c>
      <c r="O1073">
        <f t="shared" si="32"/>
        <v>2017</v>
      </c>
      <c r="P1073" t="str">
        <f t="shared" si="33"/>
        <v>Q4</v>
      </c>
      <c r="Q1073" t="str" cm="1">
        <f t="array" ref="Q1073">_xlfn.IFS(L1073&lt;8,"Low Valuation",
     L1073&lt;=15,"Fair Valuation",
     TRUE,"High Valuation")</f>
        <v>High Valuation</v>
      </c>
      <c r="R1073" t="str" cm="1">
        <f t="array" ref="R1073">_xlfn.IFS(G1073&lt;100,"Small Cap",
     G1073&lt;=1000,"Mid Cap",
     TRUE,"Large Cap")</f>
        <v>Large Cap</v>
      </c>
    </row>
    <row r="1074" spans="1:18" x14ac:dyDescent="0.35">
      <c r="A1074">
        <v>1073</v>
      </c>
      <c r="B1074" t="s">
        <v>384</v>
      </c>
      <c r="C1074" t="s">
        <v>1957</v>
      </c>
      <c r="D1074" t="s">
        <v>4166</v>
      </c>
      <c r="E1074" t="s">
        <v>4175</v>
      </c>
      <c r="F1074" t="s">
        <v>4182</v>
      </c>
      <c r="G1074">
        <v>2642.64</v>
      </c>
      <c r="H1074" s="3">
        <v>43081</v>
      </c>
      <c r="I1074">
        <v>3226.37</v>
      </c>
      <c r="J1074">
        <v>324.25</v>
      </c>
      <c r="K1074">
        <v>0.10050000000000001</v>
      </c>
      <c r="L1074">
        <v>8.15</v>
      </c>
      <c r="M1074">
        <v>1.0900000000000001</v>
      </c>
      <c r="N1074">
        <v>28.8</v>
      </c>
      <c r="O1074">
        <f t="shared" si="32"/>
        <v>2017</v>
      </c>
      <c r="P1074" t="str">
        <f t="shared" si="33"/>
        <v>Q4</v>
      </c>
      <c r="Q1074" t="str" cm="1">
        <f t="array" ref="Q1074">_xlfn.IFS(L1074&lt;8,"Low Valuation",
     L1074&lt;=15,"Fair Valuation",
     TRUE,"High Valuation")</f>
        <v>Fair Valuation</v>
      </c>
      <c r="R1074" t="str" cm="1">
        <f t="array" ref="R1074">_xlfn.IFS(G1074&lt;100,"Small Cap",
     G1074&lt;=1000,"Mid Cap",
     TRUE,"Large Cap")</f>
        <v>Large Cap</v>
      </c>
    </row>
    <row r="1075" spans="1:18" x14ac:dyDescent="0.35">
      <c r="A1075">
        <v>1074</v>
      </c>
      <c r="B1075" t="s">
        <v>183</v>
      </c>
      <c r="C1075" t="s">
        <v>1958</v>
      </c>
      <c r="D1075" t="s">
        <v>4169</v>
      </c>
      <c r="E1075" t="s">
        <v>4175</v>
      </c>
      <c r="F1075" t="s">
        <v>4180</v>
      </c>
      <c r="G1075">
        <v>7276.17</v>
      </c>
      <c r="H1075" s="3">
        <v>43082</v>
      </c>
      <c r="I1075">
        <v>1965.6</v>
      </c>
      <c r="J1075">
        <v>467.62</v>
      </c>
      <c r="K1075">
        <v>0.2379</v>
      </c>
      <c r="L1075">
        <v>15.56</v>
      </c>
      <c r="M1075">
        <v>1.06</v>
      </c>
      <c r="N1075">
        <v>77.13</v>
      </c>
      <c r="O1075">
        <f t="shared" si="32"/>
        <v>2017</v>
      </c>
      <c r="P1075" t="str">
        <f t="shared" si="33"/>
        <v>Q4</v>
      </c>
      <c r="Q1075" t="str" cm="1">
        <f t="array" ref="Q1075">_xlfn.IFS(L1075&lt;8,"Low Valuation",
     L1075&lt;=15,"Fair Valuation",
     TRUE,"High Valuation")</f>
        <v>High Valuation</v>
      </c>
      <c r="R1075" t="str" cm="1">
        <f t="array" ref="R1075">_xlfn.IFS(G1075&lt;100,"Small Cap",
     G1075&lt;=1000,"Mid Cap",
     TRUE,"Large Cap")</f>
        <v>Large Cap</v>
      </c>
    </row>
    <row r="1076" spans="1:18" x14ac:dyDescent="0.35">
      <c r="A1076">
        <v>1075</v>
      </c>
      <c r="B1076" t="s">
        <v>396</v>
      </c>
      <c r="C1076" t="s">
        <v>1959</v>
      </c>
      <c r="D1076" t="s">
        <v>4171</v>
      </c>
      <c r="E1076" t="s">
        <v>4175</v>
      </c>
      <c r="F1076" t="s">
        <v>4182</v>
      </c>
      <c r="G1076">
        <v>2092.06</v>
      </c>
      <c r="H1076" s="3">
        <v>43083</v>
      </c>
      <c r="I1076">
        <v>459.17</v>
      </c>
      <c r="J1076">
        <v>117.73</v>
      </c>
      <c r="K1076">
        <v>0.25640000000000002</v>
      </c>
      <c r="L1076">
        <v>17.77</v>
      </c>
      <c r="M1076">
        <v>1.3</v>
      </c>
      <c r="N1076">
        <v>27.2</v>
      </c>
      <c r="O1076">
        <f t="shared" si="32"/>
        <v>2017</v>
      </c>
      <c r="P1076" t="str">
        <f t="shared" si="33"/>
        <v>Q4</v>
      </c>
      <c r="Q1076" t="str" cm="1">
        <f t="array" ref="Q1076">_xlfn.IFS(L1076&lt;8,"Low Valuation",
     L1076&lt;=15,"Fair Valuation",
     TRUE,"High Valuation")</f>
        <v>High Valuation</v>
      </c>
      <c r="R1076" t="str" cm="1">
        <f t="array" ref="R1076">_xlfn.IFS(G1076&lt;100,"Small Cap",
     G1076&lt;=1000,"Mid Cap",
     TRUE,"Large Cap")</f>
        <v>Large Cap</v>
      </c>
    </row>
    <row r="1077" spans="1:18" x14ac:dyDescent="0.35">
      <c r="A1077">
        <v>1076</v>
      </c>
      <c r="B1077" t="s">
        <v>608</v>
      </c>
      <c r="C1077" t="s">
        <v>1460</v>
      </c>
      <c r="D1077" t="s">
        <v>4164</v>
      </c>
      <c r="E1077" t="s">
        <v>4178</v>
      </c>
      <c r="F1077" t="s">
        <v>4183</v>
      </c>
      <c r="G1077">
        <v>5897.76</v>
      </c>
      <c r="H1077" s="3">
        <v>43084</v>
      </c>
      <c r="I1077">
        <v>1323.1</v>
      </c>
      <c r="J1077">
        <v>440.46</v>
      </c>
      <c r="K1077">
        <v>0.33289999999999997</v>
      </c>
      <c r="L1077">
        <v>13.39</v>
      </c>
      <c r="M1077">
        <v>0.52</v>
      </c>
      <c r="N1077">
        <v>30.67</v>
      </c>
      <c r="O1077">
        <f t="shared" si="32"/>
        <v>2017</v>
      </c>
      <c r="P1077" t="str">
        <f t="shared" si="33"/>
        <v>Q4</v>
      </c>
      <c r="Q1077" t="str" cm="1">
        <f t="array" ref="Q1077">_xlfn.IFS(L1077&lt;8,"Low Valuation",
     L1077&lt;=15,"Fair Valuation",
     TRUE,"High Valuation")</f>
        <v>Fair Valuation</v>
      </c>
      <c r="R1077" t="str" cm="1">
        <f t="array" ref="R1077">_xlfn.IFS(G1077&lt;100,"Small Cap",
     G1077&lt;=1000,"Mid Cap",
     TRUE,"Large Cap")</f>
        <v>Large Cap</v>
      </c>
    </row>
    <row r="1078" spans="1:18" x14ac:dyDescent="0.35">
      <c r="A1078">
        <v>1077</v>
      </c>
      <c r="B1078" t="s">
        <v>470</v>
      </c>
      <c r="C1078" t="s">
        <v>1847</v>
      </c>
      <c r="D1078" t="s">
        <v>4171</v>
      </c>
      <c r="E1078" t="s">
        <v>4179</v>
      </c>
      <c r="F1078" t="s">
        <v>4182</v>
      </c>
      <c r="G1078">
        <v>11740.77</v>
      </c>
      <c r="H1078" s="3">
        <v>43085</v>
      </c>
      <c r="I1078">
        <v>4931.72</v>
      </c>
      <c r="J1078">
        <v>1216.6600000000001</v>
      </c>
      <c r="K1078">
        <v>0.2467</v>
      </c>
      <c r="L1078">
        <v>9.65</v>
      </c>
      <c r="M1078">
        <v>1.83</v>
      </c>
      <c r="N1078">
        <v>214.86</v>
      </c>
      <c r="O1078">
        <f t="shared" si="32"/>
        <v>2017</v>
      </c>
      <c r="P1078" t="str">
        <f t="shared" si="33"/>
        <v>Q4</v>
      </c>
      <c r="Q1078" t="str" cm="1">
        <f t="array" ref="Q1078">_xlfn.IFS(L1078&lt;8,"Low Valuation",
     L1078&lt;=15,"Fair Valuation",
     TRUE,"High Valuation")</f>
        <v>Fair Valuation</v>
      </c>
      <c r="R1078" t="str" cm="1">
        <f t="array" ref="R1078">_xlfn.IFS(G1078&lt;100,"Small Cap",
     G1078&lt;=1000,"Mid Cap",
     TRUE,"Large Cap")</f>
        <v>Large Cap</v>
      </c>
    </row>
    <row r="1079" spans="1:18" x14ac:dyDescent="0.35">
      <c r="A1079">
        <v>1078</v>
      </c>
      <c r="B1079" t="s">
        <v>45</v>
      </c>
      <c r="C1079" t="s">
        <v>1685</v>
      </c>
      <c r="D1079" t="s">
        <v>4169</v>
      </c>
      <c r="E1079" t="s">
        <v>4177</v>
      </c>
      <c r="F1079" t="s">
        <v>4182</v>
      </c>
      <c r="G1079">
        <v>4836.03</v>
      </c>
      <c r="H1079" s="3">
        <v>43086</v>
      </c>
      <c r="I1079">
        <v>1463.53</v>
      </c>
      <c r="J1079">
        <v>349.93</v>
      </c>
      <c r="K1079">
        <v>0.23910000000000001</v>
      </c>
      <c r="L1079">
        <v>13.82</v>
      </c>
      <c r="M1079">
        <v>0.74</v>
      </c>
      <c r="N1079">
        <v>35.79</v>
      </c>
      <c r="O1079">
        <f t="shared" si="32"/>
        <v>2017</v>
      </c>
      <c r="P1079" t="str">
        <f t="shared" si="33"/>
        <v>Q4</v>
      </c>
      <c r="Q1079" t="str" cm="1">
        <f t="array" ref="Q1079">_xlfn.IFS(L1079&lt;8,"Low Valuation",
     L1079&lt;=15,"Fair Valuation",
     TRUE,"High Valuation")</f>
        <v>Fair Valuation</v>
      </c>
      <c r="R1079" t="str" cm="1">
        <f t="array" ref="R1079">_xlfn.IFS(G1079&lt;100,"Small Cap",
     G1079&lt;=1000,"Mid Cap",
     TRUE,"Large Cap")</f>
        <v>Large Cap</v>
      </c>
    </row>
    <row r="1080" spans="1:18" x14ac:dyDescent="0.35">
      <c r="A1080">
        <v>1079</v>
      </c>
      <c r="B1080" t="s">
        <v>190</v>
      </c>
      <c r="C1080" t="s">
        <v>1960</v>
      </c>
      <c r="D1080" t="s">
        <v>4171</v>
      </c>
      <c r="E1080" t="s">
        <v>4173</v>
      </c>
      <c r="F1080" t="s">
        <v>4180</v>
      </c>
      <c r="G1080">
        <v>13278.98</v>
      </c>
      <c r="H1080" s="3">
        <v>43087</v>
      </c>
      <c r="I1080">
        <v>2362.75</v>
      </c>
      <c r="J1080">
        <v>757.5</v>
      </c>
      <c r="K1080">
        <v>0.3206</v>
      </c>
      <c r="L1080">
        <v>17.53</v>
      </c>
      <c r="M1080">
        <v>0.54</v>
      </c>
      <c r="N1080">
        <v>71.709999999999994</v>
      </c>
      <c r="O1080">
        <f t="shared" si="32"/>
        <v>2017</v>
      </c>
      <c r="P1080" t="str">
        <f t="shared" si="33"/>
        <v>Q4</v>
      </c>
      <c r="Q1080" t="str" cm="1">
        <f t="array" ref="Q1080">_xlfn.IFS(L1080&lt;8,"Low Valuation",
     L1080&lt;=15,"Fair Valuation",
     TRUE,"High Valuation")</f>
        <v>High Valuation</v>
      </c>
      <c r="R1080" t="str" cm="1">
        <f t="array" ref="R1080">_xlfn.IFS(G1080&lt;100,"Small Cap",
     G1080&lt;=1000,"Mid Cap",
     TRUE,"Large Cap")</f>
        <v>Large Cap</v>
      </c>
    </row>
    <row r="1081" spans="1:18" x14ac:dyDescent="0.35">
      <c r="A1081">
        <v>1080</v>
      </c>
      <c r="B1081" t="s">
        <v>175</v>
      </c>
      <c r="C1081" t="s">
        <v>1961</v>
      </c>
      <c r="D1081" t="s">
        <v>4164</v>
      </c>
      <c r="E1081" t="s">
        <v>4173</v>
      </c>
      <c r="F1081" t="s">
        <v>4180</v>
      </c>
      <c r="G1081">
        <v>28385</v>
      </c>
      <c r="H1081" s="3">
        <v>43088</v>
      </c>
      <c r="I1081">
        <v>4170.7700000000004</v>
      </c>
      <c r="J1081">
        <v>1591.98</v>
      </c>
      <c r="K1081">
        <v>0.38169999999999998</v>
      </c>
      <c r="L1081">
        <v>17.829999999999998</v>
      </c>
      <c r="M1081">
        <v>2.38</v>
      </c>
      <c r="N1081">
        <v>675.56</v>
      </c>
      <c r="O1081">
        <f t="shared" si="32"/>
        <v>2017</v>
      </c>
      <c r="P1081" t="str">
        <f t="shared" si="33"/>
        <v>Q4</v>
      </c>
      <c r="Q1081" t="str" cm="1">
        <f t="array" ref="Q1081">_xlfn.IFS(L1081&lt;8,"Low Valuation",
     L1081&lt;=15,"Fair Valuation",
     TRUE,"High Valuation")</f>
        <v>High Valuation</v>
      </c>
      <c r="R1081" t="str" cm="1">
        <f t="array" ref="R1081">_xlfn.IFS(G1081&lt;100,"Small Cap",
     G1081&lt;=1000,"Mid Cap",
     TRUE,"Large Cap")</f>
        <v>Large Cap</v>
      </c>
    </row>
    <row r="1082" spans="1:18" x14ac:dyDescent="0.35">
      <c r="A1082">
        <v>1081</v>
      </c>
      <c r="B1082" t="s">
        <v>49</v>
      </c>
      <c r="C1082" t="s">
        <v>1962</v>
      </c>
      <c r="D1082" t="s">
        <v>4171</v>
      </c>
      <c r="E1082" t="s">
        <v>4175</v>
      </c>
      <c r="F1082" t="s">
        <v>4180</v>
      </c>
      <c r="G1082">
        <v>1975.74</v>
      </c>
      <c r="H1082" s="3">
        <v>43089</v>
      </c>
      <c r="I1082">
        <v>689.79</v>
      </c>
      <c r="J1082">
        <v>252.33</v>
      </c>
      <c r="K1082">
        <v>0.36580000000000001</v>
      </c>
      <c r="L1082">
        <v>7.83</v>
      </c>
      <c r="M1082">
        <v>1.22</v>
      </c>
      <c r="N1082">
        <v>24.1</v>
      </c>
      <c r="O1082">
        <f t="shared" si="32"/>
        <v>2017</v>
      </c>
      <c r="P1082" t="str">
        <f t="shared" si="33"/>
        <v>Q4</v>
      </c>
      <c r="Q1082" t="str" cm="1">
        <f t="array" ref="Q1082">_xlfn.IFS(L1082&lt;8,"Low Valuation",
     L1082&lt;=15,"Fair Valuation",
     TRUE,"High Valuation")</f>
        <v>Low Valuation</v>
      </c>
      <c r="R1082" t="str" cm="1">
        <f t="array" ref="R1082">_xlfn.IFS(G1082&lt;100,"Small Cap",
     G1082&lt;=1000,"Mid Cap",
     TRUE,"Large Cap")</f>
        <v>Large Cap</v>
      </c>
    </row>
    <row r="1083" spans="1:18" x14ac:dyDescent="0.35">
      <c r="A1083">
        <v>1082</v>
      </c>
      <c r="B1083" t="s">
        <v>678</v>
      </c>
      <c r="C1083" t="s">
        <v>1963</v>
      </c>
      <c r="D1083" t="s">
        <v>4171</v>
      </c>
      <c r="E1083" t="s">
        <v>4174</v>
      </c>
      <c r="F1083" t="s">
        <v>4183</v>
      </c>
      <c r="G1083">
        <v>3467.47</v>
      </c>
      <c r="H1083" s="3">
        <v>43090</v>
      </c>
      <c r="I1083">
        <v>1837.75</v>
      </c>
      <c r="J1083">
        <v>337.96</v>
      </c>
      <c r="K1083">
        <v>0.18390000000000001</v>
      </c>
      <c r="L1083">
        <v>10.26</v>
      </c>
      <c r="M1083">
        <v>1.59</v>
      </c>
      <c r="N1083">
        <v>55.13</v>
      </c>
      <c r="O1083">
        <f t="shared" si="32"/>
        <v>2017</v>
      </c>
      <c r="P1083" t="str">
        <f t="shared" si="33"/>
        <v>Q4</v>
      </c>
      <c r="Q1083" t="str" cm="1">
        <f t="array" ref="Q1083">_xlfn.IFS(L1083&lt;8,"Low Valuation",
     L1083&lt;=15,"Fair Valuation",
     TRUE,"High Valuation")</f>
        <v>Fair Valuation</v>
      </c>
      <c r="R1083" t="str" cm="1">
        <f t="array" ref="R1083">_xlfn.IFS(G1083&lt;100,"Small Cap",
     G1083&lt;=1000,"Mid Cap",
     TRUE,"Large Cap")</f>
        <v>Large Cap</v>
      </c>
    </row>
    <row r="1084" spans="1:18" x14ac:dyDescent="0.35">
      <c r="A1084">
        <v>1083</v>
      </c>
      <c r="B1084" t="s">
        <v>666</v>
      </c>
      <c r="C1084" t="s">
        <v>1964</v>
      </c>
      <c r="D1084" t="s">
        <v>4165</v>
      </c>
      <c r="E1084" t="s">
        <v>4174</v>
      </c>
      <c r="F1084" t="s">
        <v>4181</v>
      </c>
      <c r="G1084">
        <v>1208.3499999999999</v>
      </c>
      <c r="H1084" s="3">
        <v>43091</v>
      </c>
      <c r="I1084">
        <v>438.66</v>
      </c>
      <c r="J1084">
        <v>92.95</v>
      </c>
      <c r="K1084">
        <v>0.21190000000000001</v>
      </c>
      <c r="L1084">
        <v>13</v>
      </c>
      <c r="M1084">
        <v>0.77</v>
      </c>
      <c r="N1084">
        <v>9.3000000000000007</v>
      </c>
      <c r="O1084">
        <f t="shared" si="32"/>
        <v>2017</v>
      </c>
      <c r="P1084" t="str">
        <f t="shared" si="33"/>
        <v>Q4</v>
      </c>
      <c r="Q1084" t="str" cm="1">
        <f t="array" ref="Q1084">_xlfn.IFS(L1084&lt;8,"Low Valuation",
     L1084&lt;=15,"Fair Valuation",
     TRUE,"High Valuation")</f>
        <v>Fair Valuation</v>
      </c>
      <c r="R1084" t="str" cm="1">
        <f t="array" ref="R1084">_xlfn.IFS(G1084&lt;100,"Small Cap",
     G1084&lt;=1000,"Mid Cap",
     TRUE,"Large Cap")</f>
        <v>Large Cap</v>
      </c>
    </row>
    <row r="1085" spans="1:18" x14ac:dyDescent="0.35">
      <c r="A1085">
        <v>1084</v>
      </c>
      <c r="B1085" t="s">
        <v>679</v>
      </c>
      <c r="C1085" t="s">
        <v>1965</v>
      </c>
      <c r="D1085" t="s">
        <v>4169</v>
      </c>
      <c r="E1085" t="s">
        <v>4179</v>
      </c>
      <c r="F1085" t="s">
        <v>4181</v>
      </c>
      <c r="G1085">
        <v>1672.82</v>
      </c>
      <c r="H1085" s="3">
        <v>43092</v>
      </c>
      <c r="I1085">
        <v>1252.79</v>
      </c>
      <c r="J1085">
        <v>242.79</v>
      </c>
      <c r="K1085">
        <v>0.1938</v>
      </c>
      <c r="L1085">
        <v>6.89</v>
      </c>
      <c r="M1085">
        <v>2.12</v>
      </c>
      <c r="N1085">
        <v>35.46</v>
      </c>
      <c r="O1085">
        <f t="shared" si="32"/>
        <v>2017</v>
      </c>
      <c r="P1085" t="str">
        <f t="shared" si="33"/>
        <v>Q4</v>
      </c>
      <c r="Q1085" t="str" cm="1">
        <f t="array" ref="Q1085">_xlfn.IFS(L1085&lt;8,"Low Valuation",
     L1085&lt;=15,"Fair Valuation",
     TRUE,"High Valuation")</f>
        <v>Low Valuation</v>
      </c>
      <c r="R1085" t="str" cm="1">
        <f t="array" ref="R1085">_xlfn.IFS(G1085&lt;100,"Small Cap",
     G1085&lt;=1000,"Mid Cap",
     TRUE,"Large Cap")</f>
        <v>Large Cap</v>
      </c>
    </row>
    <row r="1086" spans="1:18" x14ac:dyDescent="0.35">
      <c r="A1086">
        <v>1085</v>
      </c>
      <c r="B1086" t="s">
        <v>385</v>
      </c>
      <c r="C1086" t="s">
        <v>1966</v>
      </c>
      <c r="D1086" t="s">
        <v>4168</v>
      </c>
      <c r="E1086" t="s">
        <v>4175</v>
      </c>
      <c r="F1086" t="s">
        <v>4181</v>
      </c>
      <c r="G1086">
        <v>3281.57</v>
      </c>
      <c r="H1086" s="3">
        <v>43093</v>
      </c>
      <c r="I1086">
        <v>1353.82</v>
      </c>
      <c r="J1086">
        <v>302.17</v>
      </c>
      <c r="K1086">
        <v>0.22320000000000001</v>
      </c>
      <c r="L1086">
        <v>10.86</v>
      </c>
      <c r="M1086">
        <v>1.1100000000000001</v>
      </c>
      <c r="N1086">
        <v>36.43</v>
      </c>
      <c r="O1086">
        <f t="shared" si="32"/>
        <v>2017</v>
      </c>
      <c r="P1086" t="str">
        <f t="shared" si="33"/>
        <v>Q4</v>
      </c>
      <c r="Q1086" t="str" cm="1">
        <f t="array" ref="Q1086">_xlfn.IFS(L1086&lt;8,"Low Valuation",
     L1086&lt;=15,"Fair Valuation",
     TRUE,"High Valuation")</f>
        <v>Fair Valuation</v>
      </c>
      <c r="R1086" t="str" cm="1">
        <f t="array" ref="R1086">_xlfn.IFS(G1086&lt;100,"Small Cap",
     G1086&lt;=1000,"Mid Cap",
     TRUE,"Large Cap")</f>
        <v>Large Cap</v>
      </c>
    </row>
    <row r="1087" spans="1:18" x14ac:dyDescent="0.35">
      <c r="A1087">
        <v>1086</v>
      </c>
      <c r="B1087" t="s">
        <v>680</v>
      </c>
      <c r="C1087" t="s">
        <v>1967</v>
      </c>
      <c r="D1087" t="s">
        <v>4171</v>
      </c>
      <c r="E1087" t="s">
        <v>4176</v>
      </c>
      <c r="F1087" t="s">
        <v>4181</v>
      </c>
      <c r="G1087">
        <v>3561.31</v>
      </c>
      <c r="H1087" s="3">
        <v>43094</v>
      </c>
      <c r="I1087">
        <v>682.3</v>
      </c>
      <c r="J1087">
        <v>251.15</v>
      </c>
      <c r="K1087">
        <v>0.36809999999999998</v>
      </c>
      <c r="L1087">
        <v>14.18</v>
      </c>
      <c r="M1087">
        <v>1.03</v>
      </c>
      <c r="N1087">
        <v>36.68</v>
      </c>
      <c r="O1087">
        <f t="shared" si="32"/>
        <v>2017</v>
      </c>
      <c r="P1087" t="str">
        <f t="shared" si="33"/>
        <v>Q4</v>
      </c>
      <c r="Q1087" t="str" cm="1">
        <f t="array" ref="Q1087">_xlfn.IFS(L1087&lt;8,"Low Valuation",
     L1087&lt;=15,"Fair Valuation",
     TRUE,"High Valuation")</f>
        <v>Fair Valuation</v>
      </c>
      <c r="R1087" t="str" cm="1">
        <f t="array" ref="R1087">_xlfn.IFS(G1087&lt;100,"Small Cap",
     G1087&lt;=1000,"Mid Cap",
     TRUE,"Large Cap")</f>
        <v>Large Cap</v>
      </c>
    </row>
    <row r="1088" spans="1:18" x14ac:dyDescent="0.35">
      <c r="A1088">
        <v>1087</v>
      </c>
      <c r="B1088" t="s">
        <v>681</v>
      </c>
      <c r="C1088" t="s">
        <v>1968</v>
      </c>
      <c r="D1088" t="s">
        <v>4171</v>
      </c>
      <c r="E1088" t="s">
        <v>4175</v>
      </c>
      <c r="F1088" t="s">
        <v>4182</v>
      </c>
      <c r="G1088">
        <v>648.02</v>
      </c>
      <c r="H1088" s="3">
        <v>43095</v>
      </c>
      <c r="I1088">
        <v>507.53</v>
      </c>
      <c r="J1088">
        <v>69.53</v>
      </c>
      <c r="K1088">
        <v>0.13700000000000001</v>
      </c>
      <c r="L1088">
        <v>9.32</v>
      </c>
      <c r="M1088">
        <v>0.6</v>
      </c>
      <c r="N1088">
        <v>3.89</v>
      </c>
      <c r="O1088">
        <f t="shared" si="32"/>
        <v>2017</v>
      </c>
      <c r="P1088" t="str">
        <f t="shared" si="33"/>
        <v>Q4</v>
      </c>
      <c r="Q1088" t="str" cm="1">
        <f t="array" ref="Q1088">_xlfn.IFS(L1088&lt;8,"Low Valuation",
     L1088&lt;=15,"Fair Valuation",
     TRUE,"High Valuation")</f>
        <v>Fair Valuation</v>
      </c>
      <c r="R1088" t="str" cm="1">
        <f t="array" ref="R1088">_xlfn.IFS(G1088&lt;100,"Small Cap",
     G1088&lt;=1000,"Mid Cap",
     TRUE,"Large Cap")</f>
        <v>Mid Cap</v>
      </c>
    </row>
    <row r="1089" spans="1:18" x14ac:dyDescent="0.35">
      <c r="A1089">
        <v>1088</v>
      </c>
      <c r="B1089" t="s">
        <v>682</v>
      </c>
      <c r="C1089" t="s">
        <v>1969</v>
      </c>
      <c r="D1089" t="s">
        <v>4167</v>
      </c>
      <c r="E1089" t="s">
        <v>4179</v>
      </c>
      <c r="F1089" t="s">
        <v>4180</v>
      </c>
      <c r="G1089">
        <v>3210.98</v>
      </c>
      <c r="H1089" s="3">
        <v>43096</v>
      </c>
      <c r="I1089">
        <v>768.48</v>
      </c>
      <c r="J1089">
        <v>186.36</v>
      </c>
      <c r="K1089">
        <v>0.24249999999999999</v>
      </c>
      <c r="L1089">
        <v>17.23</v>
      </c>
      <c r="M1089">
        <v>1.37</v>
      </c>
      <c r="N1089">
        <v>43.99</v>
      </c>
      <c r="O1089">
        <f t="shared" si="32"/>
        <v>2017</v>
      </c>
      <c r="P1089" t="str">
        <f t="shared" si="33"/>
        <v>Q4</v>
      </c>
      <c r="Q1089" t="str" cm="1">
        <f t="array" ref="Q1089">_xlfn.IFS(L1089&lt;8,"Low Valuation",
     L1089&lt;=15,"Fair Valuation",
     TRUE,"High Valuation")</f>
        <v>High Valuation</v>
      </c>
      <c r="R1089" t="str" cm="1">
        <f t="array" ref="R1089">_xlfn.IFS(G1089&lt;100,"Small Cap",
     G1089&lt;=1000,"Mid Cap",
     TRUE,"Large Cap")</f>
        <v>Large Cap</v>
      </c>
    </row>
    <row r="1090" spans="1:18" x14ac:dyDescent="0.35">
      <c r="A1090">
        <v>1089</v>
      </c>
      <c r="B1090" t="s">
        <v>330</v>
      </c>
      <c r="C1090" t="s">
        <v>1802</v>
      </c>
      <c r="D1090" t="s">
        <v>4167</v>
      </c>
      <c r="E1090" t="s">
        <v>4178</v>
      </c>
      <c r="F1090" t="s">
        <v>4181</v>
      </c>
      <c r="G1090">
        <v>17093.34</v>
      </c>
      <c r="H1090" s="3">
        <v>43097</v>
      </c>
      <c r="I1090">
        <v>3560.25</v>
      </c>
      <c r="J1090">
        <v>965.18</v>
      </c>
      <c r="K1090">
        <v>0.27110000000000001</v>
      </c>
      <c r="L1090">
        <v>17.71</v>
      </c>
      <c r="M1090">
        <v>0.86</v>
      </c>
      <c r="N1090">
        <v>147</v>
      </c>
      <c r="O1090">
        <f t="shared" si="32"/>
        <v>2017</v>
      </c>
      <c r="P1090" t="str">
        <f t="shared" si="33"/>
        <v>Q4</v>
      </c>
      <c r="Q1090" t="str" cm="1">
        <f t="array" ref="Q1090">_xlfn.IFS(L1090&lt;8,"Low Valuation",
     L1090&lt;=15,"Fair Valuation",
     TRUE,"High Valuation")</f>
        <v>High Valuation</v>
      </c>
      <c r="R1090" t="str" cm="1">
        <f t="array" ref="R1090">_xlfn.IFS(G1090&lt;100,"Small Cap",
     G1090&lt;=1000,"Mid Cap",
     TRUE,"Large Cap")</f>
        <v>Large Cap</v>
      </c>
    </row>
    <row r="1091" spans="1:18" x14ac:dyDescent="0.35">
      <c r="A1091">
        <v>1090</v>
      </c>
      <c r="B1091" t="s">
        <v>367</v>
      </c>
      <c r="C1091" t="s">
        <v>1970</v>
      </c>
      <c r="D1091" t="s">
        <v>4165</v>
      </c>
      <c r="E1091" t="s">
        <v>4179</v>
      </c>
      <c r="F1091" t="s">
        <v>4181</v>
      </c>
      <c r="G1091">
        <v>13607.67</v>
      </c>
      <c r="H1091" s="3">
        <v>43098</v>
      </c>
      <c r="I1091">
        <v>3708.57</v>
      </c>
      <c r="J1091">
        <v>760.63</v>
      </c>
      <c r="K1091">
        <v>0.2051</v>
      </c>
      <c r="L1091">
        <v>17.89</v>
      </c>
      <c r="M1091">
        <v>1.21</v>
      </c>
      <c r="N1091">
        <v>164.65</v>
      </c>
      <c r="O1091">
        <f t="shared" ref="O1091:O1154" si="34">YEAR(H1091)</f>
        <v>2017</v>
      </c>
      <c r="P1091" t="str">
        <f t="shared" ref="P1091:P1154" si="35">"Q"&amp;ROUNDUP(MONTH(H1091)/3,0)</f>
        <v>Q4</v>
      </c>
      <c r="Q1091" t="str" cm="1">
        <f t="array" ref="Q1091">_xlfn.IFS(L1091&lt;8,"Low Valuation",
     L1091&lt;=15,"Fair Valuation",
     TRUE,"High Valuation")</f>
        <v>High Valuation</v>
      </c>
      <c r="R1091" t="str" cm="1">
        <f t="array" ref="R1091">_xlfn.IFS(G1091&lt;100,"Small Cap",
     G1091&lt;=1000,"Mid Cap",
     TRUE,"Large Cap")</f>
        <v>Large Cap</v>
      </c>
    </row>
    <row r="1092" spans="1:18" x14ac:dyDescent="0.35">
      <c r="A1092">
        <v>1091</v>
      </c>
      <c r="B1092" t="s">
        <v>683</v>
      </c>
      <c r="C1092" t="s">
        <v>1971</v>
      </c>
      <c r="D1092" t="s">
        <v>4165</v>
      </c>
      <c r="E1092" t="s">
        <v>4173</v>
      </c>
      <c r="F1092" t="s">
        <v>4182</v>
      </c>
      <c r="G1092">
        <v>23085.56</v>
      </c>
      <c r="H1092" s="3">
        <v>43099</v>
      </c>
      <c r="I1092">
        <v>4894.9799999999996</v>
      </c>
      <c r="J1092">
        <v>1752.89</v>
      </c>
      <c r="K1092">
        <v>0.35809999999999997</v>
      </c>
      <c r="L1092">
        <v>13.17</v>
      </c>
      <c r="M1092">
        <v>0.54999999999999993</v>
      </c>
      <c r="N1092">
        <v>126.97</v>
      </c>
      <c r="O1092">
        <f t="shared" si="34"/>
        <v>2017</v>
      </c>
      <c r="P1092" t="str">
        <f t="shared" si="35"/>
        <v>Q4</v>
      </c>
      <c r="Q1092" t="str" cm="1">
        <f t="array" ref="Q1092">_xlfn.IFS(L1092&lt;8,"Low Valuation",
     L1092&lt;=15,"Fair Valuation",
     TRUE,"High Valuation")</f>
        <v>Fair Valuation</v>
      </c>
      <c r="R1092" t="str" cm="1">
        <f t="array" ref="R1092">_xlfn.IFS(G1092&lt;100,"Small Cap",
     G1092&lt;=1000,"Mid Cap",
     TRUE,"Large Cap")</f>
        <v>Large Cap</v>
      </c>
    </row>
    <row r="1093" spans="1:18" x14ac:dyDescent="0.35">
      <c r="A1093">
        <v>1092</v>
      </c>
      <c r="B1093" t="s">
        <v>448</v>
      </c>
      <c r="C1093" t="s">
        <v>1364</v>
      </c>
      <c r="D1093" t="s">
        <v>4165</v>
      </c>
      <c r="E1093" t="s">
        <v>4175</v>
      </c>
      <c r="F1093" t="s">
        <v>4183</v>
      </c>
      <c r="G1093">
        <v>1757.28</v>
      </c>
      <c r="H1093" s="3">
        <v>43100</v>
      </c>
      <c r="I1093">
        <v>968.38</v>
      </c>
      <c r="J1093">
        <v>113.3</v>
      </c>
      <c r="K1093">
        <v>0.11700000000000001</v>
      </c>
      <c r="L1093">
        <v>15.51</v>
      </c>
      <c r="M1093">
        <v>0.65</v>
      </c>
      <c r="N1093">
        <v>11.42</v>
      </c>
      <c r="O1093">
        <f t="shared" si="34"/>
        <v>2017</v>
      </c>
      <c r="P1093" t="str">
        <f t="shared" si="35"/>
        <v>Q4</v>
      </c>
      <c r="Q1093" t="str" cm="1">
        <f t="array" ref="Q1093">_xlfn.IFS(L1093&lt;8,"Low Valuation",
     L1093&lt;=15,"Fair Valuation",
     TRUE,"High Valuation")</f>
        <v>High Valuation</v>
      </c>
      <c r="R1093" t="str" cm="1">
        <f t="array" ref="R1093">_xlfn.IFS(G1093&lt;100,"Small Cap",
     G1093&lt;=1000,"Mid Cap",
     TRUE,"Large Cap")</f>
        <v>Large Cap</v>
      </c>
    </row>
    <row r="1094" spans="1:18" x14ac:dyDescent="0.35">
      <c r="A1094">
        <v>1093</v>
      </c>
      <c r="B1094" t="s">
        <v>682</v>
      </c>
      <c r="C1094" t="s">
        <v>1972</v>
      </c>
      <c r="D1094" t="s">
        <v>4169</v>
      </c>
      <c r="E1094" t="s">
        <v>4175</v>
      </c>
      <c r="F1094" t="s">
        <v>4181</v>
      </c>
      <c r="G1094">
        <v>3872.43</v>
      </c>
      <c r="H1094" s="3">
        <v>43101</v>
      </c>
      <c r="I1094">
        <v>3942.97</v>
      </c>
      <c r="J1094">
        <v>427.42</v>
      </c>
      <c r="K1094">
        <v>0.1084</v>
      </c>
      <c r="L1094">
        <v>9.06</v>
      </c>
      <c r="M1094">
        <v>1.1000000000000001</v>
      </c>
      <c r="N1094">
        <v>42.6</v>
      </c>
      <c r="O1094">
        <f t="shared" si="34"/>
        <v>2018</v>
      </c>
      <c r="P1094" t="str">
        <f t="shared" si="35"/>
        <v>Q1</v>
      </c>
      <c r="Q1094" t="str" cm="1">
        <f t="array" ref="Q1094">_xlfn.IFS(L1094&lt;8,"Low Valuation",
     L1094&lt;=15,"Fair Valuation",
     TRUE,"High Valuation")</f>
        <v>Fair Valuation</v>
      </c>
      <c r="R1094" t="str" cm="1">
        <f t="array" ref="R1094">_xlfn.IFS(G1094&lt;100,"Small Cap",
     G1094&lt;=1000,"Mid Cap",
     TRUE,"Large Cap")</f>
        <v>Large Cap</v>
      </c>
    </row>
    <row r="1095" spans="1:18" x14ac:dyDescent="0.35">
      <c r="A1095">
        <v>1094</v>
      </c>
      <c r="B1095" t="s">
        <v>684</v>
      </c>
      <c r="C1095" t="s">
        <v>1973</v>
      </c>
      <c r="D1095" t="s">
        <v>4166</v>
      </c>
      <c r="E1095" t="s">
        <v>4176</v>
      </c>
      <c r="F1095" t="s">
        <v>4182</v>
      </c>
      <c r="G1095">
        <v>12722.43</v>
      </c>
      <c r="H1095" s="3">
        <v>43102</v>
      </c>
      <c r="I1095">
        <v>2844.8</v>
      </c>
      <c r="J1095">
        <v>764.11</v>
      </c>
      <c r="K1095">
        <v>0.26860000000000001</v>
      </c>
      <c r="L1095">
        <v>16.649999999999999</v>
      </c>
      <c r="M1095">
        <v>1.77</v>
      </c>
      <c r="N1095">
        <v>225.19</v>
      </c>
      <c r="O1095">
        <f t="shared" si="34"/>
        <v>2018</v>
      </c>
      <c r="P1095" t="str">
        <f t="shared" si="35"/>
        <v>Q1</v>
      </c>
      <c r="Q1095" t="str" cm="1">
        <f t="array" ref="Q1095">_xlfn.IFS(L1095&lt;8,"Low Valuation",
     L1095&lt;=15,"Fair Valuation",
     TRUE,"High Valuation")</f>
        <v>High Valuation</v>
      </c>
      <c r="R1095" t="str" cm="1">
        <f t="array" ref="R1095">_xlfn.IFS(G1095&lt;100,"Small Cap",
     G1095&lt;=1000,"Mid Cap",
     TRUE,"Large Cap")</f>
        <v>Large Cap</v>
      </c>
    </row>
    <row r="1096" spans="1:18" x14ac:dyDescent="0.35">
      <c r="A1096">
        <v>1095</v>
      </c>
      <c r="B1096" t="s">
        <v>685</v>
      </c>
      <c r="C1096" t="s">
        <v>1270</v>
      </c>
      <c r="D1096" t="s">
        <v>4164</v>
      </c>
      <c r="E1096" t="s">
        <v>4176</v>
      </c>
      <c r="F1096" t="s">
        <v>4182</v>
      </c>
      <c r="G1096">
        <v>1389.85</v>
      </c>
      <c r="H1096" s="3">
        <v>43103</v>
      </c>
      <c r="I1096">
        <v>849.24</v>
      </c>
      <c r="J1096">
        <v>91.8</v>
      </c>
      <c r="K1096">
        <v>0.1081</v>
      </c>
      <c r="L1096">
        <v>15.14</v>
      </c>
      <c r="M1096">
        <v>1.57</v>
      </c>
      <c r="N1096">
        <v>21.82</v>
      </c>
      <c r="O1096">
        <f t="shared" si="34"/>
        <v>2018</v>
      </c>
      <c r="P1096" t="str">
        <f t="shared" si="35"/>
        <v>Q1</v>
      </c>
      <c r="Q1096" t="str" cm="1">
        <f t="array" ref="Q1096">_xlfn.IFS(L1096&lt;8,"Low Valuation",
     L1096&lt;=15,"Fair Valuation",
     TRUE,"High Valuation")</f>
        <v>High Valuation</v>
      </c>
      <c r="R1096" t="str" cm="1">
        <f t="array" ref="R1096">_xlfn.IFS(G1096&lt;100,"Small Cap",
     G1096&lt;=1000,"Mid Cap",
     TRUE,"Large Cap")</f>
        <v>Large Cap</v>
      </c>
    </row>
    <row r="1097" spans="1:18" x14ac:dyDescent="0.35">
      <c r="A1097">
        <v>1096</v>
      </c>
      <c r="B1097" t="s">
        <v>434</v>
      </c>
      <c r="C1097" t="s">
        <v>1974</v>
      </c>
      <c r="D1097" t="s">
        <v>4171</v>
      </c>
      <c r="E1097" t="s">
        <v>4177</v>
      </c>
      <c r="F1097" t="s">
        <v>4182</v>
      </c>
      <c r="G1097">
        <v>8546.08</v>
      </c>
      <c r="H1097" s="3">
        <v>43104</v>
      </c>
      <c r="I1097">
        <v>2914.21</v>
      </c>
      <c r="J1097">
        <v>653.37</v>
      </c>
      <c r="K1097">
        <v>0.22420000000000001</v>
      </c>
      <c r="L1097">
        <v>13.08</v>
      </c>
      <c r="M1097">
        <v>1.31</v>
      </c>
      <c r="N1097">
        <v>111.95</v>
      </c>
      <c r="O1097">
        <f t="shared" si="34"/>
        <v>2018</v>
      </c>
      <c r="P1097" t="str">
        <f t="shared" si="35"/>
        <v>Q1</v>
      </c>
      <c r="Q1097" t="str" cm="1">
        <f t="array" ref="Q1097">_xlfn.IFS(L1097&lt;8,"Low Valuation",
     L1097&lt;=15,"Fair Valuation",
     TRUE,"High Valuation")</f>
        <v>Fair Valuation</v>
      </c>
      <c r="R1097" t="str" cm="1">
        <f t="array" ref="R1097">_xlfn.IFS(G1097&lt;100,"Small Cap",
     G1097&lt;=1000,"Mid Cap",
     TRUE,"Large Cap")</f>
        <v>Large Cap</v>
      </c>
    </row>
    <row r="1098" spans="1:18" x14ac:dyDescent="0.35">
      <c r="A1098">
        <v>1097</v>
      </c>
      <c r="B1098" t="s">
        <v>686</v>
      </c>
      <c r="C1098" t="s">
        <v>1975</v>
      </c>
      <c r="D1098" t="s">
        <v>4168</v>
      </c>
      <c r="E1098" t="s">
        <v>4177</v>
      </c>
      <c r="F1098" t="s">
        <v>4180</v>
      </c>
      <c r="G1098">
        <v>7464.83</v>
      </c>
      <c r="H1098" s="3">
        <v>43105</v>
      </c>
      <c r="I1098">
        <v>2256.1799999999998</v>
      </c>
      <c r="J1098">
        <v>626.77</v>
      </c>
      <c r="K1098">
        <v>0.27779999999999999</v>
      </c>
      <c r="L1098">
        <v>11.91</v>
      </c>
      <c r="M1098">
        <v>0.62</v>
      </c>
      <c r="N1098">
        <v>46.28</v>
      </c>
      <c r="O1098">
        <f t="shared" si="34"/>
        <v>2018</v>
      </c>
      <c r="P1098" t="str">
        <f t="shared" si="35"/>
        <v>Q1</v>
      </c>
      <c r="Q1098" t="str" cm="1">
        <f t="array" ref="Q1098">_xlfn.IFS(L1098&lt;8,"Low Valuation",
     L1098&lt;=15,"Fair Valuation",
     TRUE,"High Valuation")</f>
        <v>Fair Valuation</v>
      </c>
      <c r="R1098" t="str" cm="1">
        <f t="array" ref="R1098">_xlfn.IFS(G1098&lt;100,"Small Cap",
     G1098&lt;=1000,"Mid Cap",
     TRUE,"Large Cap")</f>
        <v>Large Cap</v>
      </c>
    </row>
    <row r="1099" spans="1:18" x14ac:dyDescent="0.35">
      <c r="A1099">
        <v>1098</v>
      </c>
      <c r="B1099" t="s">
        <v>635</v>
      </c>
      <c r="C1099" t="s">
        <v>1976</v>
      </c>
      <c r="D1099" t="s">
        <v>4171</v>
      </c>
      <c r="E1099" t="s">
        <v>4175</v>
      </c>
      <c r="F1099" t="s">
        <v>4182</v>
      </c>
      <c r="G1099">
        <v>18373.25</v>
      </c>
      <c r="H1099" s="3">
        <v>43106</v>
      </c>
      <c r="I1099">
        <v>4885.1099999999997</v>
      </c>
      <c r="J1099">
        <v>1741.54</v>
      </c>
      <c r="K1099">
        <v>0.35649999999999998</v>
      </c>
      <c r="L1099">
        <v>10.55</v>
      </c>
      <c r="M1099">
        <v>1.59</v>
      </c>
      <c r="N1099">
        <v>292.13</v>
      </c>
      <c r="O1099">
        <f t="shared" si="34"/>
        <v>2018</v>
      </c>
      <c r="P1099" t="str">
        <f t="shared" si="35"/>
        <v>Q1</v>
      </c>
      <c r="Q1099" t="str" cm="1">
        <f t="array" ref="Q1099">_xlfn.IFS(L1099&lt;8,"Low Valuation",
     L1099&lt;=15,"Fair Valuation",
     TRUE,"High Valuation")</f>
        <v>Fair Valuation</v>
      </c>
      <c r="R1099" t="str" cm="1">
        <f t="array" ref="R1099">_xlfn.IFS(G1099&lt;100,"Small Cap",
     G1099&lt;=1000,"Mid Cap",
     TRUE,"Large Cap")</f>
        <v>Large Cap</v>
      </c>
    </row>
    <row r="1100" spans="1:18" x14ac:dyDescent="0.35">
      <c r="A1100">
        <v>1099</v>
      </c>
      <c r="B1100" t="s">
        <v>327</v>
      </c>
      <c r="C1100" t="s">
        <v>1977</v>
      </c>
      <c r="D1100" t="s">
        <v>4165</v>
      </c>
      <c r="E1100" t="s">
        <v>4173</v>
      </c>
      <c r="F1100" t="s">
        <v>4183</v>
      </c>
      <c r="G1100">
        <v>17757.89</v>
      </c>
      <c r="H1100" s="3">
        <v>43107</v>
      </c>
      <c r="I1100">
        <v>4667.7299999999996</v>
      </c>
      <c r="J1100">
        <v>1024.0999999999999</v>
      </c>
      <c r="K1100">
        <v>0.21940000000000001</v>
      </c>
      <c r="L1100">
        <v>17.34</v>
      </c>
      <c r="M1100">
        <v>0.55999999999999994</v>
      </c>
      <c r="N1100">
        <v>99.44</v>
      </c>
      <c r="O1100">
        <f t="shared" si="34"/>
        <v>2018</v>
      </c>
      <c r="P1100" t="str">
        <f t="shared" si="35"/>
        <v>Q1</v>
      </c>
      <c r="Q1100" t="str" cm="1">
        <f t="array" ref="Q1100">_xlfn.IFS(L1100&lt;8,"Low Valuation",
     L1100&lt;=15,"Fair Valuation",
     TRUE,"High Valuation")</f>
        <v>High Valuation</v>
      </c>
      <c r="R1100" t="str" cm="1">
        <f t="array" ref="R1100">_xlfn.IFS(G1100&lt;100,"Small Cap",
     G1100&lt;=1000,"Mid Cap",
     TRUE,"Large Cap")</f>
        <v>Large Cap</v>
      </c>
    </row>
    <row r="1101" spans="1:18" x14ac:dyDescent="0.35">
      <c r="A1101">
        <v>1100</v>
      </c>
      <c r="B1101" t="s">
        <v>525</v>
      </c>
      <c r="C1101" t="s">
        <v>1978</v>
      </c>
      <c r="D1101" t="s">
        <v>4171</v>
      </c>
      <c r="E1101" t="s">
        <v>4175</v>
      </c>
      <c r="F1101" t="s">
        <v>4182</v>
      </c>
      <c r="G1101">
        <v>10569.19</v>
      </c>
      <c r="H1101" s="3">
        <v>43108</v>
      </c>
      <c r="I1101">
        <v>3741.71</v>
      </c>
      <c r="J1101">
        <v>1268.81</v>
      </c>
      <c r="K1101">
        <v>0.33910000000000001</v>
      </c>
      <c r="L1101">
        <v>8.33</v>
      </c>
      <c r="M1101">
        <v>0.83</v>
      </c>
      <c r="N1101">
        <v>87.72</v>
      </c>
      <c r="O1101">
        <f t="shared" si="34"/>
        <v>2018</v>
      </c>
      <c r="P1101" t="str">
        <f t="shared" si="35"/>
        <v>Q1</v>
      </c>
      <c r="Q1101" t="str" cm="1">
        <f t="array" ref="Q1101">_xlfn.IFS(L1101&lt;8,"Low Valuation",
     L1101&lt;=15,"Fair Valuation",
     TRUE,"High Valuation")</f>
        <v>Fair Valuation</v>
      </c>
      <c r="R1101" t="str" cm="1">
        <f t="array" ref="R1101">_xlfn.IFS(G1101&lt;100,"Small Cap",
     G1101&lt;=1000,"Mid Cap",
     TRUE,"Large Cap")</f>
        <v>Large Cap</v>
      </c>
    </row>
    <row r="1102" spans="1:18" x14ac:dyDescent="0.35">
      <c r="A1102">
        <v>1101</v>
      </c>
      <c r="B1102" t="s">
        <v>687</v>
      </c>
      <c r="C1102" t="s">
        <v>1979</v>
      </c>
      <c r="D1102" t="s">
        <v>4165</v>
      </c>
      <c r="E1102" t="s">
        <v>4179</v>
      </c>
      <c r="F1102" t="s">
        <v>4182</v>
      </c>
      <c r="G1102">
        <v>9464.56</v>
      </c>
      <c r="H1102" s="3">
        <v>43109</v>
      </c>
      <c r="I1102">
        <v>2975.84</v>
      </c>
      <c r="J1102">
        <v>725.81</v>
      </c>
      <c r="K1102">
        <v>0.24390000000000001</v>
      </c>
      <c r="L1102">
        <v>13.04</v>
      </c>
      <c r="M1102">
        <v>0.76</v>
      </c>
      <c r="N1102">
        <v>71.930000000000007</v>
      </c>
      <c r="O1102">
        <f t="shared" si="34"/>
        <v>2018</v>
      </c>
      <c r="P1102" t="str">
        <f t="shared" si="35"/>
        <v>Q1</v>
      </c>
      <c r="Q1102" t="str" cm="1">
        <f t="array" ref="Q1102">_xlfn.IFS(L1102&lt;8,"Low Valuation",
     L1102&lt;=15,"Fair Valuation",
     TRUE,"High Valuation")</f>
        <v>Fair Valuation</v>
      </c>
      <c r="R1102" t="str" cm="1">
        <f t="array" ref="R1102">_xlfn.IFS(G1102&lt;100,"Small Cap",
     G1102&lt;=1000,"Mid Cap",
     TRUE,"Large Cap")</f>
        <v>Large Cap</v>
      </c>
    </row>
    <row r="1103" spans="1:18" x14ac:dyDescent="0.35">
      <c r="A1103">
        <v>1102</v>
      </c>
      <c r="B1103" t="s">
        <v>688</v>
      </c>
      <c r="C1103" t="s">
        <v>1734</v>
      </c>
      <c r="D1103" t="s">
        <v>4169</v>
      </c>
      <c r="E1103" t="s">
        <v>4179</v>
      </c>
      <c r="F1103" t="s">
        <v>4182</v>
      </c>
      <c r="G1103">
        <v>1257.5</v>
      </c>
      <c r="H1103" s="3">
        <v>43110</v>
      </c>
      <c r="I1103">
        <v>1424.8</v>
      </c>
      <c r="J1103">
        <v>172.26</v>
      </c>
      <c r="K1103">
        <v>0.12089999999999999</v>
      </c>
      <c r="L1103">
        <v>7.3</v>
      </c>
      <c r="M1103">
        <v>1.93</v>
      </c>
      <c r="N1103">
        <v>24.27</v>
      </c>
      <c r="O1103">
        <f t="shared" si="34"/>
        <v>2018</v>
      </c>
      <c r="P1103" t="str">
        <f t="shared" si="35"/>
        <v>Q1</v>
      </c>
      <c r="Q1103" t="str" cm="1">
        <f t="array" ref="Q1103">_xlfn.IFS(L1103&lt;8,"Low Valuation",
     L1103&lt;=15,"Fair Valuation",
     TRUE,"High Valuation")</f>
        <v>Low Valuation</v>
      </c>
      <c r="R1103" t="str" cm="1">
        <f t="array" ref="R1103">_xlfn.IFS(G1103&lt;100,"Small Cap",
     G1103&lt;=1000,"Mid Cap",
     TRUE,"Large Cap")</f>
        <v>Large Cap</v>
      </c>
    </row>
    <row r="1104" spans="1:18" x14ac:dyDescent="0.35">
      <c r="A1104">
        <v>1103</v>
      </c>
      <c r="B1104" t="s">
        <v>32</v>
      </c>
      <c r="C1104" t="s">
        <v>1733</v>
      </c>
      <c r="D1104" t="s">
        <v>4164</v>
      </c>
      <c r="E1104" t="s">
        <v>4173</v>
      </c>
      <c r="F1104" t="s">
        <v>4182</v>
      </c>
      <c r="G1104">
        <v>453.33</v>
      </c>
      <c r="H1104" s="3">
        <v>43111</v>
      </c>
      <c r="I1104">
        <v>180.69</v>
      </c>
      <c r="J1104">
        <v>47.32</v>
      </c>
      <c r="K1104">
        <v>0.26190000000000002</v>
      </c>
      <c r="L1104">
        <v>9.58</v>
      </c>
      <c r="M1104">
        <v>2.2400000000000002</v>
      </c>
      <c r="N1104">
        <v>10.15</v>
      </c>
      <c r="O1104">
        <f t="shared" si="34"/>
        <v>2018</v>
      </c>
      <c r="P1104" t="str">
        <f t="shared" si="35"/>
        <v>Q1</v>
      </c>
      <c r="Q1104" t="str" cm="1">
        <f t="array" ref="Q1104">_xlfn.IFS(L1104&lt;8,"Low Valuation",
     L1104&lt;=15,"Fair Valuation",
     TRUE,"High Valuation")</f>
        <v>Fair Valuation</v>
      </c>
      <c r="R1104" t="str" cm="1">
        <f t="array" ref="R1104">_xlfn.IFS(G1104&lt;100,"Small Cap",
     G1104&lt;=1000,"Mid Cap",
     TRUE,"Large Cap")</f>
        <v>Mid Cap</v>
      </c>
    </row>
    <row r="1105" spans="1:18" x14ac:dyDescent="0.35">
      <c r="A1105">
        <v>1104</v>
      </c>
      <c r="B1105" t="s">
        <v>689</v>
      </c>
      <c r="C1105" t="s">
        <v>1980</v>
      </c>
      <c r="D1105" t="s">
        <v>4168</v>
      </c>
      <c r="E1105" t="s">
        <v>4177</v>
      </c>
      <c r="F1105" t="s">
        <v>4180</v>
      </c>
      <c r="G1105">
        <v>13967.99</v>
      </c>
      <c r="H1105" s="3">
        <v>43112</v>
      </c>
      <c r="I1105">
        <v>2747.94</v>
      </c>
      <c r="J1105">
        <v>1097.25</v>
      </c>
      <c r="K1105">
        <v>0.39929999999999999</v>
      </c>
      <c r="L1105">
        <v>12.73</v>
      </c>
      <c r="M1105">
        <v>1.62</v>
      </c>
      <c r="N1105">
        <v>226.28</v>
      </c>
      <c r="O1105">
        <f t="shared" si="34"/>
        <v>2018</v>
      </c>
      <c r="P1105" t="str">
        <f t="shared" si="35"/>
        <v>Q1</v>
      </c>
      <c r="Q1105" t="str" cm="1">
        <f t="array" ref="Q1105">_xlfn.IFS(L1105&lt;8,"Low Valuation",
     L1105&lt;=15,"Fair Valuation",
     TRUE,"High Valuation")</f>
        <v>Fair Valuation</v>
      </c>
      <c r="R1105" t="str" cm="1">
        <f t="array" ref="R1105">_xlfn.IFS(G1105&lt;100,"Small Cap",
     G1105&lt;=1000,"Mid Cap",
     TRUE,"Large Cap")</f>
        <v>Large Cap</v>
      </c>
    </row>
    <row r="1106" spans="1:18" x14ac:dyDescent="0.35">
      <c r="A1106">
        <v>1105</v>
      </c>
      <c r="B1106" t="s">
        <v>690</v>
      </c>
      <c r="C1106" t="s">
        <v>1981</v>
      </c>
      <c r="D1106" t="s">
        <v>4166</v>
      </c>
      <c r="E1106" t="s">
        <v>4176</v>
      </c>
      <c r="F1106" t="s">
        <v>4182</v>
      </c>
      <c r="G1106">
        <v>3341.56</v>
      </c>
      <c r="H1106" s="3">
        <v>43113</v>
      </c>
      <c r="I1106">
        <v>1708.78</v>
      </c>
      <c r="J1106">
        <v>300.23</v>
      </c>
      <c r="K1106">
        <v>0.1757</v>
      </c>
      <c r="L1106">
        <v>11.13</v>
      </c>
      <c r="M1106">
        <v>0.95</v>
      </c>
      <c r="N1106">
        <v>31.74</v>
      </c>
      <c r="O1106">
        <f t="shared" si="34"/>
        <v>2018</v>
      </c>
      <c r="P1106" t="str">
        <f t="shared" si="35"/>
        <v>Q1</v>
      </c>
      <c r="Q1106" t="str" cm="1">
        <f t="array" ref="Q1106">_xlfn.IFS(L1106&lt;8,"Low Valuation",
     L1106&lt;=15,"Fair Valuation",
     TRUE,"High Valuation")</f>
        <v>Fair Valuation</v>
      </c>
      <c r="R1106" t="str" cm="1">
        <f t="array" ref="R1106">_xlfn.IFS(G1106&lt;100,"Small Cap",
     G1106&lt;=1000,"Mid Cap",
     TRUE,"Large Cap")</f>
        <v>Large Cap</v>
      </c>
    </row>
    <row r="1107" spans="1:18" x14ac:dyDescent="0.35">
      <c r="A1107">
        <v>1106</v>
      </c>
      <c r="B1107" t="s">
        <v>553</v>
      </c>
      <c r="C1107" t="s">
        <v>1982</v>
      </c>
      <c r="D1107" t="s">
        <v>4171</v>
      </c>
      <c r="E1107" t="s">
        <v>4179</v>
      </c>
      <c r="F1107" t="s">
        <v>4183</v>
      </c>
      <c r="G1107">
        <v>663.86</v>
      </c>
      <c r="H1107" s="3">
        <v>43114</v>
      </c>
      <c r="I1107">
        <v>400.84</v>
      </c>
      <c r="J1107">
        <v>91.19</v>
      </c>
      <c r="K1107">
        <v>0.22750000000000001</v>
      </c>
      <c r="L1107">
        <v>7.28</v>
      </c>
      <c r="M1107">
        <v>1.95</v>
      </c>
      <c r="N1107">
        <v>12.95</v>
      </c>
      <c r="O1107">
        <f t="shared" si="34"/>
        <v>2018</v>
      </c>
      <c r="P1107" t="str">
        <f t="shared" si="35"/>
        <v>Q1</v>
      </c>
      <c r="Q1107" t="str" cm="1">
        <f t="array" ref="Q1107">_xlfn.IFS(L1107&lt;8,"Low Valuation",
     L1107&lt;=15,"Fair Valuation",
     TRUE,"High Valuation")</f>
        <v>Low Valuation</v>
      </c>
      <c r="R1107" t="str" cm="1">
        <f t="array" ref="R1107">_xlfn.IFS(G1107&lt;100,"Small Cap",
     G1107&lt;=1000,"Mid Cap",
     TRUE,"Large Cap")</f>
        <v>Mid Cap</v>
      </c>
    </row>
    <row r="1108" spans="1:18" x14ac:dyDescent="0.35">
      <c r="A1108">
        <v>1107</v>
      </c>
      <c r="B1108" t="s">
        <v>113</v>
      </c>
      <c r="C1108" t="s">
        <v>1983</v>
      </c>
      <c r="D1108" t="s">
        <v>4168</v>
      </c>
      <c r="E1108" t="s">
        <v>4177</v>
      </c>
      <c r="F1108" t="s">
        <v>4183</v>
      </c>
      <c r="G1108">
        <v>3150.71</v>
      </c>
      <c r="H1108" s="3">
        <v>43115</v>
      </c>
      <c r="I1108">
        <v>1527.05</v>
      </c>
      <c r="J1108">
        <v>377.33</v>
      </c>
      <c r="K1108">
        <v>0.24709999999999999</v>
      </c>
      <c r="L1108">
        <v>8.35</v>
      </c>
      <c r="M1108">
        <v>1.86</v>
      </c>
      <c r="N1108">
        <v>58.6</v>
      </c>
      <c r="O1108">
        <f t="shared" si="34"/>
        <v>2018</v>
      </c>
      <c r="P1108" t="str">
        <f t="shared" si="35"/>
        <v>Q1</v>
      </c>
      <c r="Q1108" t="str" cm="1">
        <f t="array" ref="Q1108">_xlfn.IFS(L1108&lt;8,"Low Valuation",
     L1108&lt;=15,"Fair Valuation",
     TRUE,"High Valuation")</f>
        <v>Fair Valuation</v>
      </c>
      <c r="R1108" t="str" cm="1">
        <f t="array" ref="R1108">_xlfn.IFS(G1108&lt;100,"Small Cap",
     G1108&lt;=1000,"Mid Cap",
     TRUE,"Large Cap")</f>
        <v>Large Cap</v>
      </c>
    </row>
    <row r="1109" spans="1:18" x14ac:dyDescent="0.35">
      <c r="A1109">
        <v>1108</v>
      </c>
      <c r="B1109" t="s">
        <v>409</v>
      </c>
      <c r="C1109" t="s">
        <v>1943</v>
      </c>
      <c r="D1109" t="s">
        <v>4165</v>
      </c>
      <c r="E1109" t="s">
        <v>4176</v>
      </c>
      <c r="F1109" t="s">
        <v>4182</v>
      </c>
      <c r="G1109">
        <v>4210.6899999999996</v>
      </c>
      <c r="H1109" s="3">
        <v>43116</v>
      </c>
      <c r="I1109">
        <v>4162.59</v>
      </c>
      <c r="J1109">
        <v>691.41</v>
      </c>
      <c r="K1109">
        <v>0.1661</v>
      </c>
      <c r="L1109">
        <v>6.09</v>
      </c>
      <c r="M1109">
        <v>1</v>
      </c>
      <c r="N1109">
        <v>42.11</v>
      </c>
      <c r="O1109">
        <f t="shared" si="34"/>
        <v>2018</v>
      </c>
      <c r="P1109" t="str">
        <f t="shared" si="35"/>
        <v>Q1</v>
      </c>
      <c r="Q1109" t="str" cm="1">
        <f t="array" ref="Q1109">_xlfn.IFS(L1109&lt;8,"Low Valuation",
     L1109&lt;=15,"Fair Valuation",
     TRUE,"High Valuation")</f>
        <v>Low Valuation</v>
      </c>
      <c r="R1109" t="str" cm="1">
        <f t="array" ref="R1109">_xlfn.IFS(G1109&lt;100,"Small Cap",
     G1109&lt;=1000,"Mid Cap",
     TRUE,"Large Cap")</f>
        <v>Large Cap</v>
      </c>
    </row>
    <row r="1110" spans="1:18" x14ac:dyDescent="0.35">
      <c r="A1110">
        <v>1109</v>
      </c>
      <c r="B1110" t="s">
        <v>691</v>
      </c>
      <c r="C1110" t="s">
        <v>1477</v>
      </c>
      <c r="D1110" t="s">
        <v>4166</v>
      </c>
      <c r="E1110" t="s">
        <v>4175</v>
      </c>
      <c r="F1110" t="s">
        <v>4181</v>
      </c>
      <c r="G1110">
        <v>9776.5400000000009</v>
      </c>
      <c r="H1110" s="3">
        <v>43117</v>
      </c>
      <c r="I1110">
        <v>3156.8</v>
      </c>
      <c r="J1110">
        <v>609.89</v>
      </c>
      <c r="K1110">
        <v>0.19320000000000001</v>
      </c>
      <c r="L1110">
        <v>16.03</v>
      </c>
      <c r="M1110">
        <v>2.21</v>
      </c>
      <c r="N1110">
        <v>216.06</v>
      </c>
      <c r="O1110">
        <f t="shared" si="34"/>
        <v>2018</v>
      </c>
      <c r="P1110" t="str">
        <f t="shared" si="35"/>
        <v>Q1</v>
      </c>
      <c r="Q1110" t="str" cm="1">
        <f t="array" ref="Q1110">_xlfn.IFS(L1110&lt;8,"Low Valuation",
     L1110&lt;=15,"Fair Valuation",
     TRUE,"High Valuation")</f>
        <v>High Valuation</v>
      </c>
      <c r="R1110" t="str" cm="1">
        <f t="array" ref="R1110">_xlfn.IFS(G1110&lt;100,"Small Cap",
     G1110&lt;=1000,"Mid Cap",
     TRUE,"Large Cap")</f>
        <v>Large Cap</v>
      </c>
    </row>
    <row r="1111" spans="1:18" x14ac:dyDescent="0.35">
      <c r="A1111">
        <v>1110</v>
      </c>
      <c r="B1111" t="s">
        <v>487</v>
      </c>
      <c r="C1111" t="s">
        <v>1984</v>
      </c>
      <c r="D1111" t="s">
        <v>4165</v>
      </c>
      <c r="E1111" t="s">
        <v>4177</v>
      </c>
      <c r="F1111" t="s">
        <v>4180</v>
      </c>
      <c r="G1111">
        <v>2456.25</v>
      </c>
      <c r="H1111" s="3">
        <v>43118</v>
      </c>
      <c r="I1111">
        <v>1890.12</v>
      </c>
      <c r="J1111">
        <v>396.17</v>
      </c>
      <c r="K1111">
        <v>0.20960000000000001</v>
      </c>
      <c r="L1111">
        <v>6.2</v>
      </c>
      <c r="M1111">
        <v>1.6</v>
      </c>
      <c r="N1111">
        <v>39.299999999999997</v>
      </c>
      <c r="O1111">
        <f t="shared" si="34"/>
        <v>2018</v>
      </c>
      <c r="P1111" t="str">
        <f t="shared" si="35"/>
        <v>Q1</v>
      </c>
      <c r="Q1111" t="str" cm="1">
        <f t="array" ref="Q1111">_xlfn.IFS(L1111&lt;8,"Low Valuation",
     L1111&lt;=15,"Fair Valuation",
     TRUE,"High Valuation")</f>
        <v>Low Valuation</v>
      </c>
      <c r="R1111" t="str" cm="1">
        <f t="array" ref="R1111">_xlfn.IFS(G1111&lt;100,"Small Cap",
     G1111&lt;=1000,"Mid Cap",
     TRUE,"Large Cap")</f>
        <v>Large Cap</v>
      </c>
    </row>
    <row r="1112" spans="1:18" x14ac:dyDescent="0.35">
      <c r="A1112">
        <v>1111</v>
      </c>
      <c r="B1112" t="s">
        <v>246</v>
      </c>
      <c r="C1112" t="s">
        <v>1985</v>
      </c>
      <c r="D1112" t="s">
        <v>4168</v>
      </c>
      <c r="E1112" t="s">
        <v>4177</v>
      </c>
      <c r="F1112" t="s">
        <v>4181</v>
      </c>
      <c r="G1112">
        <v>722.9</v>
      </c>
      <c r="H1112" s="3">
        <v>43119</v>
      </c>
      <c r="I1112">
        <v>813.64</v>
      </c>
      <c r="J1112">
        <v>108.87</v>
      </c>
      <c r="K1112">
        <v>0.1338</v>
      </c>
      <c r="L1112">
        <v>6.64</v>
      </c>
      <c r="M1112">
        <v>0.86</v>
      </c>
      <c r="N1112">
        <v>6.22</v>
      </c>
      <c r="O1112">
        <f t="shared" si="34"/>
        <v>2018</v>
      </c>
      <c r="P1112" t="str">
        <f t="shared" si="35"/>
        <v>Q1</v>
      </c>
      <c r="Q1112" t="str" cm="1">
        <f t="array" ref="Q1112">_xlfn.IFS(L1112&lt;8,"Low Valuation",
     L1112&lt;=15,"Fair Valuation",
     TRUE,"High Valuation")</f>
        <v>Low Valuation</v>
      </c>
      <c r="R1112" t="str" cm="1">
        <f t="array" ref="R1112">_xlfn.IFS(G1112&lt;100,"Small Cap",
     G1112&lt;=1000,"Mid Cap",
     TRUE,"Large Cap")</f>
        <v>Mid Cap</v>
      </c>
    </row>
    <row r="1113" spans="1:18" x14ac:dyDescent="0.35">
      <c r="A1113">
        <v>1112</v>
      </c>
      <c r="B1113" t="s">
        <v>692</v>
      </c>
      <c r="C1113" t="s">
        <v>1986</v>
      </c>
      <c r="D1113" t="s">
        <v>4166</v>
      </c>
      <c r="E1113" t="s">
        <v>4177</v>
      </c>
      <c r="F1113" t="s">
        <v>4182</v>
      </c>
      <c r="G1113">
        <v>1617.11</v>
      </c>
      <c r="H1113" s="3">
        <v>43120</v>
      </c>
      <c r="I1113">
        <v>821.86</v>
      </c>
      <c r="J1113">
        <v>90.9</v>
      </c>
      <c r="K1113">
        <v>0.1106</v>
      </c>
      <c r="L1113">
        <v>17.79</v>
      </c>
      <c r="M1113">
        <v>1.82</v>
      </c>
      <c r="N1113">
        <v>29.43</v>
      </c>
      <c r="O1113">
        <f t="shared" si="34"/>
        <v>2018</v>
      </c>
      <c r="P1113" t="str">
        <f t="shared" si="35"/>
        <v>Q1</v>
      </c>
      <c r="Q1113" t="str" cm="1">
        <f t="array" ref="Q1113">_xlfn.IFS(L1113&lt;8,"Low Valuation",
     L1113&lt;=15,"Fair Valuation",
     TRUE,"High Valuation")</f>
        <v>High Valuation</v>
      </c>
      <c r="R1113" t="str" cm="1">
        <f t="array" ref="R1113">_xlfn.IFS(G1113&lt;100,"Small Cap",
     G1113&lt;=1000,"Mid Cap",
     TRUE,"Large Cap")</f>
        <v>Large Cap</v>
      </c>
    </row>
    <row r="1114" spans="1:18" x14ac:dyDescent="0.35">
      <c r="A1114">
        <v>1113</v>
      </c>
      <c r="B1114" t="s">
        <v>137</v>
      </c>
      <c r="C1114" t="s">
        <v>1661</v>
      </c>
      <c r="D1114" t="s">
        <v>4169</v>
      </c>
      <c r="E1114" t="s">
        <v>4172</v>
      </c>
      <c r="F1114" t="s">
        <v>4183</v>
      </c>
      <c r="G1114">
        <v>1532.91</v>
      </c>
      <c r="H1114" s="3">
        <v>43121</v>
      </c>
      <c r="I1114">
        <v>1965.62</v>
      </c>
      <c r="J1114">
        <v>233.32</v>
      </c>
      <c r="K1114">
        <v>0.1187</v>
      </c>
      <c r="L1114">
        <v>6.57</v>
      </c>
      <c r="M1114">
        <v>2.11</v>
      </c>
      <c r="N1114">
        <v>32.340000000000003</v>
      </c>
      <c r="O1114">
        <f t="shared" si="34"/>
        <v>2018</v>
      </c>
      <c r="P1114" t="str">
        <f t="shared" si="35"/>
        <v>Q1</v>
      </c>
      <c r="Q1114" t="str" cm="1">
        <f t="array" ref="Q1114">_xlfn.IFS(L1114&lt;8,"Low Valuation",
     L1114&lt;=15,"Fair Valuation",
     TRUE,"High Valuation")</f>
        <v>Low Valuation</v>
      </c>
      <c r="R1114" t="str" cm="1">
        <f t="array" ref="R1114">_xlfn.IFS(G1114&lt;100,"Small Cap",
     G1114&lt;=1000,"Mid Cap",
     TRUE,"Large Cap")</f>
        <v>Large Cap</v>
      </c>
    </row>
    <row r="1115" spans="1:18" x14ac:dyDescent="0.35">
      <c r="A1115">
        <v>1114</v>
      </c>
      <c r="B1115" t="s">
        <v>350</v>
      </c>
      <c r="C1115" t="s">
        <v>1987</v>
      </c>
      <c r="D1115" t="s">
        <v>4170</v>
      </c>
      <c r="E1115" t="s">
        <v>4176</v>
      </c>
      <c r="F1115" t="s">
        <v>4182</v>
      </c>
      <c r="G1115">
        <v>2271.36</v>
      </c>
      <c r="H1115" s="3">
        <v>43122</v>
      </c>
      <c r="I1115">
        <v>2142.7600000000002</v>
      </c>
      <c r="J1115">
        <v>283.92</v>
      </c>
      <c r="K1115">
        <v>0.13250000000000001</v>
      </c>
      <c r="L1115">
        <v>8</v>
      </c>
      <c r="M1115">
        <v>1.86</v>
      </c>
      <c r="N1115">
        <v>42.25</v>
      </c>
      <c r="O1115">
        <f t="shared" si="34"/>
        <v>2018</v>
      </c>
      <c r="P1115" t="str">
        <f t="shared" si="35"/>
        <v>Q1</v>
      </c>
      <c r="Q1115" t="str" cm="1">
        <f t="array" ref="Q1115">_xlfn.IFS(L1115&lt;8,"Low Valuation",
     L1115&lt;=15,"Fair Valuation",
     TRUE,"High Valuation")</f>
        <v>Fair Valuation</v>
      </c>
      <c r="R1115" t="str" cm="1">
        <f t="array" ref="R1115">_xlfn.IFS(G1115&lt;100,"Small Cap",
     G1115&lt;=1000,"Mid Cap",
     TRUE,"Large Cap")</f>
        <v>Large Cap</v>
      </c>
    </row>
    <row r="1116" spans="1:18" x14ac:dyDescent="0.35">
      <c r="A1116">
        <v>1115</v>
      </c>
      <c r="B1116" t="s">
        <v>693</v>
      </c>
      <c r="C1116" t="s">
        <v>1988</v>
      </c>
      <c r="D1116" t="s">
        <v>4170</v>
      </c>
      <c r="E1116" t="s">
        <v>4176</v>
      </c>
      <c r="F1116" t="s">
        <v>4181</v>
      </c>
      <c r="G1116">
        <v>2988.08</v>
      </c>
      <c r="H1116" s="3">
        <v>43123</v>
      </c>
      <c r="I1116">
        <v>2164.81</v>
      </c>
      <c r="J1116">
        <v>279.26</v>
      </c>
      <c r="K1116">
        <v>0.129</v>
      </c>
      <c r="L1116">
        <v>10.7</v>
      </c>
      <c r="M1116">
        <v>0.59</v>
      </c>
      <c r="N1116">
        <v>17.63</v>
      </c>
      <c r="O1116">
        <f t="shared" si="34"/>
        <v>2018</v>
      </c>
      <c r="P1116" t="str">
        <f t="shared" si="35"/>
        <v>Q1</v>
      </c>
      <c r="Q1116" t="str" cm="1">
        <f t="array" ref="Q1116">_xlfn.IFS(L1116&lt;8,"Low Valuation",
     L1116&lt;=15,"Fair Valuation",
     TRUE,"High Valuation")</f>
        <v>Fair Valuation</v>
      </c>
      <c r="R1116" t="str" cm="1">
        <f t="array" ref="R1116">_xlfn.IFS(G1116&lt;100,"Small Cap",
     G1116&lt;=1000,"Mid Cap",
     TRUE,"Large Cap")</f>
        <v>Large Cap</v>
      </c>
    </row>
    <row r="1117" spans="1:18" x14ac:dyDescent="0.35">
      <c r="A1117">
        <v>1116</v>
      </c>
      <c r="B1117" t="s">
        <v>694</v>
      </c>
      <c r="C1117" t="s">
        <v>1989</v>
      </c>
      <c r="D1117" t="s">
        <v>4166</v>
      </c>
      <c r="E1117" t="s">
        <v>4179</v>
      </c>
      <c r="F1117" t="s">
        <v>4182</v>
      </c>
      <c r="G1117">
        <v>4011.73</v>
      </c>
      <c r="H1117" s="3">
        <v>43124</v>
      </c>
      <c r="I1117">
        <v>1391.58</v>
      </c>
      <c r="J1117">
        <v>349.15</v>
      </c>
      <c r="K1117">
        <v>0.25090000000000001</v>
      </c>
      <c r="L1117">
        <v>11.49</v>
      </c>
      <c r="M1117">
        <v>2.04</v>
      </c>
      <c r="N1117">
        <v>81.84</v>
      </c>
      <c r="O1117">
        <f t="shared" si="34"/>
        <v>2018</v>
      </c>
      <c r="P1117" t="str">
        <f t="shared" si="35"/>
        <v>Q1</v>
      </c>
      <c r="Q1117" t="str" cm="1">
        <f t="array" ref="Q1117">_xlfn.IFS(L1117&lt;8,"Low Valuation",
     L1117&lt;=15,"Fair Valuation",
     TRUE,"High Valuation")</f>
        <v>Fair Valuation</v>
      </c>
      <c r="R1117" t="str" cm="1">
        <f t="array" ref="R1117">_xlfn.IFS(G1117&lt;100,"Small Cap",
     G1117&lt;=1000,"Mid Cap",
     TRUE,"Large Cap")</f>
        <v>Large Cap</v>
      </c>
    </row>
    <row r="1118" spans="1:18" x14ac:dyDescent="0.35">
      <c r="A1118">
        <v>1117</v>
      </c>
      <c r="B1118" t="s">
        <v>695</v>
      </c>
      <c r="C1118" t="s">
        <v>1990</v>
      </c>
      <c r="D1118" t="s">
        <v>4166</v>
      </c>
      <c r="E1118" t="s">
        <v>4172</v>
      </c>
      <c r="F1118" t="s">
        <v>4181</v>
      </c>
      <c r="G1118">
        <v>1642.49</v>
      </c>
      <c r="H1118" s="3">
        <v>43125</v>
      </c>
      <c r="I1118">
        <v>843.14</v>
      </c>
      <c r="J1118">
        <v>213.31</v>
      </c>
      <c r="K1118">
        <v>0.253</v>
      </c>
      <c r="L1118">
        <v>7.7</v>
      </c>
      <c r="M1118">
        <v>0.88</v>
      </c>
      <c r="N1118">
        <v>14.45</v>
      </c>
      <c r="O1118">
        <f t="shared" si="34"/>
        <v>2018</v>
      </c>
      <c r="P1118" t="str">
        <f t="shared" si="35"/>
        <v>Q1</v>
      </c>
      <c r="Q1118" t="str" cm="1">
        <f t="array" ref="Q1118">_xlfn.IFS(L1118&lt;8,"Low Valuation",
     L1118&lt;=15,"Fair Valuation",
     TRUE,"High Valuation")</f>
        <v>Low Valuation</v>
      </c>
      <c r="R1118" t="str" cm="1">
        <f t="array" ref="R1118">_xlfn.IFS(G1118&lt;100,"Small Cap",
     G1118&lt;=1000,"Mid Cap",
     TRUE,"Large Cap")</f>
        <v>Large Cap</v>
      </c>
    </row>
    <row r="1119" spans="1:18" x14ac:dyDescent="0.35">
      <c r="A1119">
        <v>1118</v>
      </c>
      <c r="B1119" t="s">
        <v>326</v>
      </c>
      <c r="C1119" t="s">
        <v>1991</v>
      </c>
      <c r="D1119" t="s">
        <v>4164</v>
      </c>
      <c r="E1119" t="s">
        <v>4179</v>
      </c>
      <c r="F1119" t="s">
        <v>4181</v>
      </c>
      <c r="G1119">
        <v>3811.74</v>
      </c>
      <c r="H1119" s="3">
        <v>43126</v>
      </c>
      <c r="I1119">
        <v>2079</v>
      </c>
      <c r="J1119">
        <v>298.95999999999998</v>
      </c>
      <c r="K1119">
        <v>0.14380000000000001</v>
      </c>
      <c r="L1119">
        <v>12.75</v>
      </c>
      <c r="M1119">
        <v>1.41</v>
      </c>
      <c r="N1119">
        <v>53.75</v>
      </c>
      <c r="O1119">
        <f t="shared" si="34"/>
        <v>2018</v>
      </c>
      <c r="P1119" t="str">
        <f t="shared" si="35"/>
        <v>Q1</v>
      </c>
      <c r="Q1119" t="str" cm="1">
        <f t="array" ref="Q1119">_xlfn.IFS(L1119&lt;8,"Low Valuation",
     L1119&lt;=15,"Fair Valuation",
     TRUE,"High Valuation")</f>
        <v>Fair Valuation</v>
      </c>
      <c r="R1119" t="str" cm="1">
        <f t="array" ref="R1119">_xlfn.IFS(G1119&lt;100,"Small Cap",
     G1119&lt;=1000,"Mid Cap",
     TRUE,"Large Cap")</f>
        <v>Large Cap</v>
      </c>
    </row>
    <row r="1120" spans="1:18" x14ac:dyDescent="0.35">
      <c r="A1120">
        <v>1119</v>
      </c>
      <c r="B1120" t="s">
        <v>242</v>
      </c>
      <c r="C1120" t="s">
        <v>1992</v>
      </c>
      <c r="D1120" t="s">
        <v>4168</v>
      </c>
      <c r="E1120" t="s">
        <v>4177</v>
      </c>
      <c r="F1120" t="s">
        <v>4183</v>
      </c>
      <c r="G1120">
        <v>10271.61</v>
      </c>
      <c r="H1120" s="3">
        <v>43127</v>
      </c>
      <c r="I1120">
        <v>4713.38</v>
      </c>
      <c r="J1120">
        <v>1418.73</v>
      </c>
      <c r="K1120">
        <v>0.30099999999999999</v>
      </c>
      <c r="L1120">
        <v>7.24</v>
      </c>
      <c r="M1120">
        <v>1.71</v>
      </c>
      <c r="N1120">
        <v>175.64</v>
      </c>
      <c r="O1120">
        <f t="shared" si="34"/>
        <v>2018</v>
      </c>
      <c r="P1120" t="str">
        <f t="shared" si="35"/>
        <v>Q1</v>
      </c>
      <c r="Q1120" t="str" cm="1">
        <f t="array" ref="Q1120">_xlfn.IFS(L1120&lt;8,"Low Valuation",
     L1120&lt;=15,"Fair Valuation",
     TRUE,"High Valuation")</f>
        <v>Low Valuation</v>
      </c>
      <c r="R1120" t="str" cm="1">
        <f t="array" ref="R1120">_xlfn.IFS(G1120&lt;100,"Small Cap",
     G1120&lt;=1000,"Mid Cap",
     TRUE,"Large Cap")</f>
        <v>Large Cap</v>
      </c>
    </row>
    <row r="1121" spans="1:18" x14ac:dyDescent="0.35">
      <c r="A1121">
        <v>1120</v>
      </c>
      <c r="B1121" t="s">
        <v>696</v>
      </c>
      <c r="C1121" t="s">
        <v>1993</v>
      </c>
      <c r="D1121" t="s">
        <v>4167</v>
      </c>
      <c r="E1121" t="s">
        <v>4177</v>
      </c>
      <c r="F1121" t="s">
        <v>4181</v>
      </c>
      <c r="G1121">
        <v>7393.82</v>
      </c>
      <c r="H1121" s="3">
        <v>43128</v>
      </c>
      <c r="I1121">
        <v>2130.63</v>
      </c>
      <c r="J1121">
        <v>533.08000000000004</v>
      </c>
      <c r="K1121">
        <v>0.25019999999999998</v>
      </c>
      <c r="L1121">
        <v>13.87</v>
      </c>
      <c r="M1121">
        <v>0.86999999999999988</v>
      </c>
      <c r="N1121">
        <v>64.33</v>
      </c>
      <c r="O1121">
        <f t="shared" si="34"/>
        <v>2018</v>
      </c>
      <c r="P1121" t="str">
        <f t="shared" si="35"/>
        <v>Q1</v>
      </c>
      <c r="Q1121" t="str" cm="1">
        <f t="array" ref="Q1121">_xlfn.IFS(L1121&lt;8,"Low Valuation",
     L1121&lt;=15,"Fair Valuation",
     TRUE,"High Valuation")</f>
        <v>Fair Valuation</v>
      </c>
      <c r="R1121" t="str" cm="1">
        <f t="array" ref="R1121">_xlfn.IFS(G1121&lt;100,"Small Cap",
     G1121&lt;=1000,"Mid Cap",
     TRUE,"Large Cap")</f>
        <v>Large Cap</v>
      </c>
    </row>
    <row r="1122" spans="1:18" x14ac:dyDescent="0.35">
      <c r="A1122">
        <v>1121</v>
      </c>
      <c r="B1122" t="s">
        <v>259</v>
      </c>
      <c r="C1122" t="s">
        <v>1994</v>
      </c>
      <c r="D1122" t="s">
        <v>4171</v>
      </c>
      <c r="E1122" t="s">
        <v>4178</v>
      </c>
      <c r="F1122" t="s">
        <v>4183</v>
      </c>
      <c r="G1122">
        <v>5975.91</v>
      </c>
      <c r="H1122" s="3">
        <v>43129</v>
      </c>
      <c r="I1122">
        <v>1829.7</v>
      </c>
      <c r="J1122">
        <v>446.63</v>
      </c>
      <c r="K1122">
        <v>0.24410000000000001</v>
      </c>
      <c r="L1122">
        <v>13.38</v>
      </c>
      <c r="M1122">
        <v>1.07</v>
      </c>
      <c r="N1122">
        <v>63.94</v>
      </c>
      <c r="O1122">
        <f t="shared" si="34"/>
        <v>2018</v>
      </c>
      <c r="P1122" t="str">
        <f t="shared" si="35"/>
        <v>Q1</v>
      </c>
      <c r="Q1122" t="str" cm="1">
        <f t="array" ref="Q1122">_xlfn.IFS(L1122&lt;8,"Low Valuation",
     L1122&lt;=15,"Fair Valuation",
     TRUE,"High Valuation")</f>
        <v>Fair Valuation</v>
      </c>
      <c r="R1122" t="str" cm="1">
        <f t="array" ref="R1122">_xlfn.IFS(G1122&lt;100,"Small Cap",
     G1122&lt;=1000,"Mid Cap",
     TRUE,"Large Cap")</f>
        <v>Large Cap</v>
      </c>
    </row>
    <row r="1123" spans="1:18" x14ac:dyDescent="0.35">
      <c r="A1123">
        <v>1122</v>
      </c>
      <c r="B1123" t="s">
        <v>697</v>
      </c>
      <c r="C1123" t="s">
        <v>1995</v>
      </c>
      <c r="D1123" t="s">
        <v>4169</v>
      </c>
      <c r="E1123" t="s">
        <v>4176</v>
      </c>
      <c r="F1123" t="s">
        <v>4182</v>
      </c>
      <c r="G1123">
        <v>5998.84</v>
      </c>
      <c r="H1123" s="3">
        <v>43130</v>
      </c>
      <c r="I1123">
        <v>2538.73</v>
      </c>
      <c r="J1123">
        <v>466.11</v>
      </c>
      <c r="K1123">
        <v>0.18360000000000001</v>
      </c>
      <c r="L1123">
        <v>12.87</v>
      </c>
      <c r="M1123">
        <v>1.18</v>
      </c>
      <c r="N1123">
        <v>70.790000000000006</v>
      </c>
      <c r="O1123">
        <f t="shared" si="34"/>
        <v>2018</v>
      </c>
      <c r="P1123" t="str">
        <f t="shared" si="35"/>
        <v>Q1</v>
      </c>
      <c r="Q1123" t="str" cm="1">
        <f t="array" ref="Q1123">_xlfn.IFS(L1123&lt;8,"Low Valuation",
     L1123&lt;=15,"Fair Valuation",
     TRUE,"High Valuation")</f>
        <v>Fair Valuation</v>
      </c>
      <c r="R1123" t="str" cm="1">
        <f t="array" ref="R1123">_xlfn.IFS(G1123&lt;100,"Small Cap",
     G1123&lt;=1000,"Mid Cap",
     TRUE,"Large Cap")</f>
        <v>Large Cap</v>
      </c>
    </row>
    <row r="1124" spans="1:18" x14ac:dyDescent="0.35">
      <c r="A1124">
        <v>1123</v>
      </c>
      <c r="B1124" t="s">
        <v>698</v>
      </c>
      <c r="C1124" t="s">
        <v>1996</v>
      </c>
      <c r="D1124" t="s">
        <v>4165</v>
      </c>
      <c r="E1124" t="s">
        <v>4178</v>
      </c>
      <c r="F1124" t="s">
        <v>4183</v>
      </c>
      <c r="G1124">
        <v>20298.68</v>
      </c>
      <c r="H1124" s="3">
        <v>43131</v>
      </c>
      <c r="I1124">
        <v>4203.8500000000004</v>
      </c>
      <c r="J1124">
        <v>1285.54</v>
      </c>
      <c r="K1124">
        <v>0.30580000000000002</v>
      </c>
      <c r="L1124">
        <v>15.79</v>
      </c>
      <c r="M1124">
        <v>0.80999999999999994</v>
      </c>
      <c r="N1124">
        <v>164.42</v>
      </c>
      <c r="O1124">
        <f t="shared" si="34"/>
        <v>2018</v>
      </c>
      <c r="P1124" t="str">
        <f t="shared" si="35"/>
        <v>Q1</v>
      </c>
      <c r="Q1124" t="str" cm="1">
        <f t="array" ref="Q1124">_xlfn.IFS(L1124&lt;8,"Low Valuation",
     L1124&lt;=15,"Fair Valuation",
     TRUE,"High Valuation")</f>
        <v>High Valuation</v>
      </c>
      <c r="R1124" t="str" cm="1">
        <f t="array" ref="R1124">_xlfn.IFS(G1124&lt;100,"Small Cap",
     G1124&lt;=1000,"Mid Cap",
     TRUE,"Large Cap")</f>
        <v>Large Cap</v>
      </c>
    </row>
    <row r="1125" spans="1:18" x14ac:dyDescent="0.35">
      <c r="A1125">
        <v>1124</v>
      </c>
      <c r="B1125" t="s">
        <v>699</v>
      </c>
      <c r="C1125" t="s">
        <v>1997</v>
      </c>
      <c r="D1125" t="s">
        <v>4166</v>
      </c>
      <c r="E1125" t="s">
        <v>4172</v>
      </c>
      <c r="F1125" t="s">
        <v>4183</v>
      </c>
      <c r="G1125">
        <v>1712.3</v>
      </c>
      <c r="H1125" s="3">
        <v>43132</v>
      </c>
      <c r="I1125">
        <v>966.71</v>
      </c>
      <c r="J1125">
        <v>254.05</v>
      </c>
      <c r="K1125">
        <v>0.26279999999999998</v>
      </c>
      <c r="L1125">
        <v>6.74</v>
      </c>
      <c r="M1125">
        <v>1.58</v>
      </c>
      <c r="N1125">
        <v>27.05</v>
      </c>
      <c r="O1125">
        <f t="shared" si="34"/>
        <v>2018</v>
      </c>
      <c r="P1125" t="str">
        <f t="shared" si="35"/>
        <v>Q1</v>
      </c>
      <c r="Q1125" t="str" cm="1">
        <f t="array" ref="Q1125">_xlfn.IFS(L1125&lt;8,"Low Valuation",
     L1125&lt;=15,"Fair Valuation",
     TRUE,"High Valuation")</f>
        <v>Low Valuation</v>
      </c>
      <c r="R1125" t="str" cm="1">
        <f t="array" ref="R1125">_xlfn.IFS(G1125&lt;100,"Small Cap",
     G1125&lt;=1000,"Mid Cap",
     TRUE,"Large Cap")</f>
        <v>Large Cap</v>
      </c>
    </row>
    <row r="1126" spans="1:18" x14ac:dyDescent="0.35">
      <c r="A1126">
        <v>1125</v>
      </c>
      <c r="B1126" t="s">
        <v>608</v>
      </c>
      <c r="C1126" t="s">
        <v>1998</v>
      </c>
      <c r="D1126" t="s">
        <v>4171</v>
      </c>
      <c r="E1126" t="s">
        <v>4173</v>
      </c>
      <c r="F1126" t="s">
        <v>4183</v>
      </c>
      <c r="G1126">
        <v>2960.97</v>
      </c>
      <c r="H1126" s="3">
        <v>43133</v>
      </c>
      <c r="I1126">
        <v>1713.19</v>
      </c>
      <c r="J1126">
        <v>338.01</v>
      </c>
      <c r="K1126">
        <v>0.1973</v>
      </c>
      <c r="L1126">
        <v>8.76</v>
      </c>
      <c r="M1126">
        <v>0.51</v>
      </c>
      <c r="N1126">
        <v>15.1</v>
      </c>
      <c r="O1126">
        <f t="shared" si="34"/>
        <v>2018</v>
      </c>
      <c r="P1126" t="str">
        <f t="shared" si="35"/>
        <v>Q1</v>
      </c>
      <c r="Q1126" t="str" cm="1">
        <f t="array" ref="Q1126">_xlfn.IFS(L1126&lt;8,"Low Valuation",
     L1126&lt;=15,"Fair Valuation",
     TRUE,"High Valuation")</f>
        <v>Fair Valuation</v>
      </c>
      <c r="R1126" t="str" cm="1">
        <f t="array" ref="R1126">_xlfn.IFS(G1126&lt;100,"Small Cap",
     G1126&lt;=1000,"Mid Cap",
     TRUE,"Large Cap")</f>
        <v>Large Cap</v>
      </c>
    </row>
    <row r="1127" spans="1:18" x14ac:dyDescent="0.35">
      <c r="A1127">
        <v>1126</v>
      </c>
      <c r="B1127" t="s">
        <v>700</v>
      </c>
      <c r="C1127" t="s">
        <v>1999</v>
      </c>
      <c r="D1127" t="s">
        <v>4166</v>
      </c>
      <c r="E1127" t="s">
        <v>4172</v>
      </c>
      <c r="F1127" t="s">
        <v>4183</v>
      </c>
      <c r="G1127">
        <v>11310.86</v>
      </c>
      <c r="H1127" s="3">
        <v>43134</v>
      </c>
      <c r="I1127">
        <v>3451.01</v>
      </c>
      <c r="J1127">
        <v>1124.3399999999999</v>
      </c>
      <c r="K1127">
        <v>0.32579999999999998</v>
      </c>
      <c r="L1127">
        <v>10.06</v>
      </c>
      <c r="M1127">
        <v>1.44</v>
      </c>
      <c r="N1127">
        <v>162.88</v>
      </c>
      <c r="O1127">
        <f t="shared" si="34"/>
        <v>2018</v>
      </c>
      <c r="P1127" t="str">
        <f t="shared" si="35"/>
        <v>Q1</v>
      </c>
      <c r="Q1127" t="str" cm="1">
        <f t="array" ref="Q1127">_xlfn.IFS(L1127&lt;8,"Low Valuation",
     L1127&lt;=15,"Fair Valuation",
     TRUE,"High Valuation")</f>
        <v>Fair Valuation</v>
      </c>
      <c r="R1127" t="str" cm="1">
        <f t="array" ref="R1127">_xlfn.IFS(G1127&lt;100,"Small Cap",
     G1127&lt;=1000,"Mid Cap",
     TRUE,"Large Cap")</f>
        <v>Large Cap</v>
      </c>
    </row>
    <row r="1128" spans="1:18" x14ac:dyDescent="0.35">
      <c r="A1128">
        <v>1127</v>
      </c>
      <c r="B1128" t="s">
        <v>290</v>
      </c>
      <c r="C1128" t="s">
        <v>2000</v>
      </c>
      <c r="D1128" t="s">
        <v>4164</v>
      </c>
      <c r="E1128" t="s">
        <v>4176</v>
      </c>
      <c r="F1128" t="s">
        <v>4182</v>
      </c>
      <c r="G1128">
        <v>7384.84</v>
      </c>
      <c r="H1128" s="3">
        <v>43135</v>
      </c>
      <c r="I1128">
        <v>3997.04</v>
      </c>
      <c r="J1128">
        <v>1175.93</v>
      </c>
      <c r="K1128">
        <v>0.29420000000000002</v>
      </c>
      <c r="L1128">
        <v>6.28</v>
      </c>
      <c r="M1128">
        <v>1.07</v>
      </c>
      <c r="N1128">
        <v>79.02</v>
      </c>
      <c r="O1128">
        <f t="shared" si="34"/>
        <v>2018</v>
      </c>
      <c r="P1128" t="str">
        <f t="shared" si="35"/>
        <v>Q1</v>
      </c>
      <c r="Q1128" t="str" cm="1">
        <f t="array" ref="Q1128">_xlfn.IFS(L1128&lt;8,"Low Valuation",
     L1128&lt;=15,"Fair Valuation",
     TRUE,"High Valuation")</f>
        <v>Low Valuation</v>
      </c>
      <c r="R1128" t="str" cm="1">
        <f t="array" ref="R1128">_xlfn.IFS(G1128&lt;100,"Small Cap",
     G1128&lt;=1000,"Mid Cap",
     TRUE,"Large Cap")</f>
        <v>Large Cap</v>
      </c>
    </row>
    <row r="1129" spans="1:18" x14ac:dyDescent="0.35">
      <c r="A1129">
        <v>1128</v>
      </c>
      <c r="B1129" t="s">
        <v>643</v>
      </c>
      <c r="C1129" t="s">
        <v>1490</v>
      </c>
      <c r="D1129" t="s">
        <v>4170</v>
      </c>
      <c r="E1129" t="s">
        <v>4172</v>
      </c>
      <c r="F1129" t="s">
        <v>4180</v>
      </c>
      <c r="G1129">
        <v>17246.990000000002</v>
      </c>
      <c r="H1129" s="3">
        <v>43136</v>
      </c>
      <c r="I1129">
        <v>4774.25</v>
      </c>
      <c r="J1129">
        <v>1742.12</v>
      </c>
      <c r="K1129">
        <v>0.3649</v>
      </c>
      <c r="L1129">
        <v>9.9</v>
      </c>
      <c r="M1129">
        <v>2.3199999999999998</v>
      </c>
      <c r="N1129">
        <v>400.13</v>
      </c>
      <c r="O1129">
        <f t="shared" si="34"/>
        <v>2018</v>
      </c>
      <c r="P1129" t="str">
        <f t="shared" si="35"/>
        <v>Q1</v>
      </c>
      <c r="Q1129" t="str" cm="1">
        <f t="array" ref="Q1129">_xlfn.IFS(L1129&lt;8,"Low Valuation",
     L1129&lt;=15,"Fair Valuation",
     TRUE,"High Valuation")</f>
        <v>Fair Valuation</v>
      </c>
      <c r="R1129" t="str" cm="1">
        <f t="array" ref="R1129">_xlfn.IFS(G1129&lt;100,"Small Cap",
     G1129&lt;=1000,"Mid Cap",
     TRUE,"Large Cap")</f>
        <v>Large Cap</v>
      </c>
    </row>
    <row r="1130" spans="1:18" x14ac:dyDescent="0.35">
      <c r="A1130">
        <v>1129</v>
      </c>
      <c r="B1130" t="s">
        <v>450</v>
      </c>
      <c r="C1130" t="s">
        <v>2001</v>
      </c>
      <c r="D1130" t="s">
        <v>4164</v>
      </c>
      <c r="E1130" t="s">
        <v>4179</v>
      </c>
      <c r="F1130" t="s">
        <v>4180</v>
      </c>
      <c r="G1130">
        <v>3601.77</v>
      </c>
      <c r="H1130" s="3">
        <v>43137</v>
      </c>
      <c r="I1130">
        <v>2421.92</v>
      </c>
      <c r="J1130">
        <v>388.96</v>
      </c>
      <c r="K1130">
        <v>0.16059999999999999</v>
      </c>
      <c r="L1130">
        <v>9.26</v>
      </c>
      <c r="M1130">
        <v>0.98</v>
      </c>
      <c r="N1130">
        <v>35.299999999999997</v>
      </c>
      <c r="O1130">
        <f t="shared" si="34"/>
        <v>2018</v>
      </c>
      <c r="P1130" t="str">
        <f t="shared" si="35"/>
        <v>Q1</v>
      </c>
      <c r="Q1130" t="str" cm="1">
        <f t="array" ref="Q1130">_xlfn.IFS(L1130&lt;8,"Low Valuation",
     L1130&lt;=15,"Fair Valuation",
     TRUE,"High Valuation")</f>
        <v>Fair Valuation</v>
      </c>
      <c r="R1130" t="str" cm="1">
        <f t="array" ref="R1130">_xlfn.IFS(G1130&lt;100,"Small Cap",
     G1130&lt;=1000,"Mid Cap",
     TRUE,"Large Cap")</f>
        <v>Large Cap</v>
      </c>
    </row>
    <row r="1131" spans="1:18" x14ac:dyDescent="0.35">
      <c r="A1131">
        <v>1130</v>
      </c>
      <c r="B1131" t="s">
        <v>701</v>
      </c>
      <c r="C1131" t="s">
        <v>1040</v>
      </c>
      <c r="D1131" t="s">
        <v>4165</v>
      </c>
      <c r="E1131" t="s">
        <v>4174</v>
      </c>
      <c r="F1131" t="s">
        <v>4182</v>
      </c>
      <c r="G1131">
        <v>1265.94</v>
      </c>
      <c r="H1131" s="3">
        <v>43138</v>
      </c>
      <c r="I1131">
        <v>325.10000000000002</v>
      </c>
      <c r="J1131">
        <v>75.13</v>
      </c>
      <c r="K1131">
        <v>0.2311</v>
      </c>
      <c r="L1131">
        <v>16.850000000000001</v>
      </c>
      <c r="M1131">
        <v>1.55</v>
      </c>
      <c r="N1131">
        <v>19.62</v>
      </c>
      <c r="O1131">
        <f t="shared" si="34"/>
        <v>2018</v>
      </c>
      <c r="P1131" t="str">
        <f t="shared" si="35"/>
        <v>Q1</v>
      </c>
      <c r="Q1131" t="str" cm="1">
        <f t="array" ref="Q1131">_xlfn.IFS(L1131&lt;8,"Low Valuation",
     L1131&lt;=15,"Fair Valuation",
     TRUE,"High Valuation")</f>
        <v>High Valuation</v>
      </c>
      <c r="R1131" t="str" cm="1">
        <f t="array" ref="R1131">_xlfn.IFS(G1131&lt;100,"Small Cap",
     G1131&lt;=1000,"Mid Cap",
     TRUE,"Large Cap")</f>
        <v>Large Cap</v>
      </c>
    </row>
    <row r="1132" spans="1:18" x14ac:dyDescent="0.35">
      <c r="A1132">
        <v>1131</v>
      </c>
      <c r="B1132" t="s">
        <v>700</v>
      </c>
      <c r="C1132" t="s">
        <v>2002</v>
      </c>
      <c r="D1132" t="s">
        <v>4166</v>
      </c>
      <c r="E1132" t="s">
        <v>4177</v>
      </c>
      <c r="F1132" t="s">
        <v>4183</v>
      </c>
      <c r="G1132">
        <v>3032.56</v>
      </c>
      <c r="H1132" s="3">
        <v>43139</v>
      </c>
      <c r="I1132">
        <v>2750.01</v>
      </c>
      <c r="J1132">
        <v>462.28</v>
      </c>
      <c r="K1132">
        <v>0.1681</v>
      </c>
      <c r="L1132">
        <v>6.56</v>
      </c>
      <c r="M1132">
        <v>0.75</v>
      </c>
      <c r="N1132">
        <v>22.74</v>
      </c>
      <c r="O1132">
        <f t="shared" si="34"/>
        <v>2018</v>
      </c>
      <c r="P1132" t="str">
        <f t="shared" si="35"/>
        <v>Q1</v>
      </c>
      <c r="Q1132" t="str" cm="1">
        <f t="array" ref="Q1132">_xlfn.IFS(L1132&lt;8,"Low Valuation",
     L1132&lt;=15,"Fair Valuation",
     TRUE,"High Valuation")</f>
        <v>Low Valuation</v>
      </c>
      <c r="R1132" t="str" cm="1">
        <f t="array" ref="R1132">_xlfn.IFS(G1132&lt;100,"Small Cap",
     G1132&lt;=1000,"Mid Cap",
     TRUE,"Large Cap")</f>
        <v>Large Cap</v>
      </c>
    </row>
    <row r="1133" spans="1:18" x14ac:dyDescent="0.35">
      <c r="A1133">
        <v>1132</v>
      </c>
      <c r="B1133" t="s">
        <v>294</v>
      </c>
      <c r="C1133" t="s">
        <v>2003</v>
      </c>
      <c r="D1133" t="s">
        <v>4171</v>
      </c>
      <c r="E1133" t="s">
        <v>4172</v>
      </c>
      <c r="F1133" t="s">
        <v>4183</v>
      </c>
      <c r="G1133">
        <v>7207.94</v>
      </c>
      <c r="H1133" s="3">
        <v>43140</v>
      </c>
      <c r="I1133">
        <v>1114.8699999999999</v>
      </c>
      <c r="J1133">
        <v>403.58</v>
      </c>
      <c r="K1133">
        <v>0.36199999999999999</v>
      </c>
      <c r="L1133">
        <v>17.86</v>
      </c>
      <c r="M1133">
        <v>0.54</v>
      </c>
      <c r="N1133">
        <v>38.92</v>
      </c>
      <c r="O1133">
        <f t="shared" si="34"/>
        <v>2018</v>
      </c>
      <c r="P1133" t="str">
        <f t="shared" si="35"/>
        <v>Q1</v>
      </c>
      <c r="Q1133" t="str" cm="1">
        <f t="array" ref="Q1133">_xlfn.IFS(L1133&lt;8,"Low Valuation",
     L1133&lt;=15,"Fair Valuation",
     TRUE,"High Valuation")</f>
        <v>High Valuation</v>
      </c>
      <c r="R1133" t="str" cm="1">
        <f t="array" ref="R1133">_xlfn.IFS(G1133&lt;100,"Small Cap",
     G1133&lt;=1000,"Mid Cap",
     TRUE,"Large Cap")</f>
        <v>Large Cap</v>
      </c>
    </row>
    <row r="1134" spans="1:18" x14ac:dyDescent="0.35">
      <c r="A1134">
        <v>1133</v>
      </c>
      <c r="B1134" t="s">
        <v>479</v>
      </c>
      <c r="C1134" t="s">
        <v>1461</v>
      </c>
      <c r="D1134" t="s">
        <v>4164</v>
      </c>
      <c r="E1134" t="s">
        <v>4173</v>
      </c>
      <c r="F1134" t="s">
        <v>4181</v>
      </c>
      <c r="G1134">
        <v>5885.61</v>
      </c>
      <c r="H1134" s="3">
        <v>43141</v>
      </c>
      <c r="I1134">
        <v>2244.38</v>
      </c>
      <c r="J1134">
        <v>473.12</v>
      </c>
      <c r="K1134">
        <v>0.21079999999999999</v>
      </c>
      <c r="L1134">
        <v>12.44</v>
      </c>
      <c r="M1134">
        <v>1.73</v>
      </c>
      <c r="N1134">
        <v>101.82</v>
      </c>
      <c r="O1134">
        <f t="shared" si="34"/>
        <v>2018</v>
      </c>
      <c r="P1134" t="str">
        <f t="shared" si="35"/>
        <v>Q1</v>
      </c>
      <c r="Q1134" t="str" cm="1">
        <f t="array" ref="Q1134">_xlfn.IFS(L1134&lt;8,"Low Valuation",
     L1134&lt;=15,"Fair Valuation",
     TRUE,"High Valuation")</f>
        <v>Fair Valuation</v>
      </c>
      <c r="R1134" t="str" cm="1">
        <f t="array" ref="R1134">_xlfn.IFS(G1134&lt;100,"Small Cap",
     G1134&lt;=1000,"Mid Cap",
     TRUE,"Large Cap")</f>
        <v>Large Cap</v>
      </c>
    </row>
    <row r="1135" spans="1:18" x14ac:dyDescent="0.35">
      <c r="A1135">
        <v>1134</v>
      </c>
      <c r="B1135" t="s">
        <v>168</v>
      </c>
      <c r="C1135" t="s">
        <v>2004</v>
      </c>
      <c r="D1135" t="s">
        <v>4167</v>
      </c>
      <c r="E1135" t="s">
        <v>4178</v>
      </c>
      <c r="F1135" t="s">
        <v>4182</v>
      </c>
      <c r="G1135">
        <v>4061.98</v>
      </c>
      <c r="H1135" s="3">
        <v>43142</v>
      </c>
      <c r="I1135">
        <v>2010.2</v>
      </c>
      <c r="J1135">
        <v>311.98</v>
      </c>
      <c r="K1135">
        <v>0.1552</v>
      </c>
      <c r="L1135">
        <v>13.02</v>
      </c>
      <c r="M1135">
        <v>0.57000000000000006</v>
      </c>
      <c r="N1135">
        <v>23.15</v>
      </c>
      <c r="O1135">
        <f t="shared" si="34"/>
        <v>2018</v>
      </c>
      <c r="P1135" t="str">
        <f t="shared" si="35"/>
        <v>Q1</v>
      </c>
      <c r="Q1135" t="str" cm="1">
        <f t="array" ref="Q1135">_xlfn.IFS(L1135&lt;8,"Low Valuation",
     L1135&lt;=15,"Fair Valuation",
     TRUE,"High Valuation")</f>
        <v>Fair Valuation</v>
      </c>
      <c r="R1135" t="str" cm="1">
        <f t="array" ref="R1135">_xlfn.IFS(G1135&lt;100,"Small Cap",
     G1135&lt;=1000,"Mid Cap",
     TRUE,"Large Cap")</f>
        <v>Large Cap</v>
      </c>
    </row>
    <row r="1136" spans="1:18" x14ac:dyDescent="0.35">
      <c r="A1136">
        <v>1135</v>
      </c>
      <c r="B1136" t="s">
        <v>61</v>
      </c>
      <c r="C1136" t="s">
        <v>2005</v>
      </c>
      <c r="D1136" t="s">
        <v>4168</v>
      </c>
      <c r="E1136" t="s">
        <v>4173</v>
      </c>
      <c r="F1136" t="s">
        <v>4180</v>
      </c>
      <c r="G1136">
        <v>9358.6200000000008</v>
      </c>
      <c r="H1136" s="3">
        <v>43143</v>
      </c>
      <c r="I1136">
        <v>4475.1899999999996</v>
      </c>
      <c r="J1136">
        <v>1312.57</v>
      </c>
      <c r="K1136">
        <v>0.29330000000000001</v>
      </c>
      <c r="L1136">
        <v>7.13</v>
      </c>
      <c r="M1136">
        <v>1.6</v>
      </c>
      <c r="N1136">
        <v>149.74</v>
      </c>
      <c r="O1136">
        <f t="shared" si="34"/>
        <v>2018</v>
      </c>
      <c r="P1136" t="str">
        <f t="shared" si="35"/>
        <v>Q1</v>
      </c>
      <c r="Q1136" t="str" cm="1">
        <f t="array" ref="Q1136">_xlfn.IFS(L1136&lt;8,"Low Valuation",
     L1136&lt;=15,"Fair Valuation",
     TRUE,"High Valuation")</f>
        <v>Low Valuation</v>
      </c>
      <c r="R1136" t="str" cm="1">
        <f t="array" ref="R1136">_xlfn.IFS(G1136&lt;100,"Small Cap",
     G1136&lt;=1000,"Mid Cap",
     TRUE,"Large Cap")</f>
        <v>Large Cap</v>
      </c>
    </row>
    <row r="1137" spans="1:18" x14ac:dyDescent="0.35">
      <c r="A1137">
        <v>1136</v>
      </c>
      <c r="B1137" t="s">
        <v>702</v>
      </c>
      <c r="C1137" t="s">
        <v>2006</v>
      </c>
      <c r="D1137" t="s">
        <v>4165</v>
      </c>
      <c r="E1137" t="s">
        <v>4177</v>
      </c>
      <c r="F1137" t="s">
        <v>4181</v>
      </c>
      <c r="G1137">
        <v>857.89</v>
      </c>
      <c r="H1137" s="3">
        <v>43144</v>
      </c>
      <c r="I1137">
        <v>688.42</v>
      </c>
      <c r="J1137">
        <v>93.35</v>
      </c>
      <c r="K1137">
        <v>0.1356</v>
      </c>
      <c r="L1137">
        <v>9.19</v>
      </c>
      <c r="M1137">
        <v>2.0299999999999998</v>
      </c>
      <c r="N1137">
        <v>17.420000000000002</v>
      </c>
      <c r="O1137">
        <f t="shared" si="34"/>
        <v>2018</v>
      </c>
      <c r="P1137" t="str">
        <f t="shared" si="35"/>
        <v>Q1</v>
      </c>
      <c r="Q1137" t="str" cm="1">
        <f t="array" ref="Q1137">_xlfn.IFS(L1137&lt;8,"Low Valuation",
     L1137&lt;=15,"Fair Valuation",
     TRUE,"High Valuation")</f>
        <v>Fair Valuation</v>
      </c>
      <c r="R1137" t="str" cm="1">
        <f t="array" ref="R1137">_xlfn.IFS(G1137&lt;100,"Small Cap",
     G1137&lt;=1000,"Mid Cap",
     TRUE,"Large Cap")</f>
        <v>Mid Cap</v>
      </c>
    </row>
    <row r="1138" spans="1:18" x14ac:dyDescent="0.35">
      <c r="A1138">
        <v>1137</v>
      </c>
      <c r="B1138" t="s">
        <v>90</v>
      </c>
      <c r="C1138" t="s">
        <v>2007</v>
      </c>
      <c r="D1138" t="s">
        <v>4168</v>
      </c>
      <c r="E1138" t="s">
        <v>4175</v>
      </c>
      <c r="F1138" t="s">
        <v>4183</v>
      </c>
      <c r="G1138">
        <v>8503.81</v>
      </c>
      <c r="H1138" s="3">
        <v>43145</v>
      </c>
      <c r="I1138">
        <v>3506.19</v>
      </c>
      <c r="J1138">
        <v>938.61</v>
      </c>
      <c r="K1138">
        <v>0.26769999999999999</v>
      </c>
      <c r="L1138">
        <v>9.06</v>
      </c>
      <c r="M1138">
        <v>1.54</v>
      </c>
      <c r="N1138">
        <v>130.96</v>
      </c>
      <c r="O1138">
        <f t="shared" si="34"/>
        <v>2018</v>
      </c>
      <c r="P1138" t="str">
        <f t="shared" si="35"/>
        <v>Q1</v>
      </c>
      <c r="Q1138" t="str" cm="1">
        <f t="array" ref="Q1138">_xlfn.IFS(L1138&lt;8,"Low Valuation",
     L1138&lt;=15,"Fair Valuation",
     TRUE,"High Valuation")</f>
        <v>Fair Valuation</v>
      </c>
      <c r="R1138" t="str" cm="1">
        <f t="array" ref="R1138">_xlfn.IFS(G1138&lt;100,"Small Cap",
     G1138&lt;=1000,"Mid Cap",
     TRUE,"Large Cap")</f>
        <v>Large Cap</v>
      </c>
    </row>
    <row r="1139" spans="1:18" x14ac:dyDescent="0.35">
      <c r="A1139">
        <v>1138</v>
      </c>
      <c r="B1139" t="s">
        <v>207</v>
      </c>
      <c r="C1139" t="s">
        <v>2008</v>
      </c>
      <c r="D1139" t="s">
        <v>4169</v>
      </c>
      <c r="E1139" t="s">
        <v>4175</v>
      </c>
      <c r="F1139" t="s">
        <v>4180</v>
      </c>
      <c r="G1139">
        <v>10720.81</v>
      </c>
      <c r="H1139" s="3">
        <v>43146</v>
      </c>
      <c r="I1139">
        <v>4652.2700000000004</v>
      </c>
      <c r="J1139">
        <v>723.89</v>
      </c>
      <c r="K1139">
        <v>0.15559999999999999</v>
      </c>
      <c r="L1139">
        <v>14.81</v>
      </c>
      <c r="M1139">
        <v>2.2400000000000002</v>
      </c>
      <c r="N1139">
        <v>240.15</v>
      </c>
      <c r="O1139">
        <f t="shared" si="34"/>
        <v>2018</v>
      </c>
      <c r="P1139" t="str">
        <f t="shared" si="35"/>
        <v>Q1</v>
      </c>
      <c r="Q1139" t="str" cm="1">
        <f t="array" ref="Q1139">_xlfn.IFS(L1139&lt;8,"Low Valuation",
     L1139&lt;=15,"Fair Valuation",
     TRUE,"High Valuation")</f>
        <v>Fair Valuation</v>
      </c>
      <c r="R1139" t="str" cm="1">
        <f t="array" ref="R1139">_xlfn.IFS(G1139&lt;100,"Small Cap",
     G1139&lt;=1000,"Mid Cap",
     TRUE,"Large Cap")</f>
        <v>Large Cap</v>
      </c>
    </row>
    <row r="1140" spans="1:18" x14ac:dyDescent="0.35">
      <c r="A1140">
        <v>1139</v>
      </c>
      <c r="B1140" t="s">
        <v>703</v>
      </c>
      <c r="C1140" t="s">
        <v>1341</v>
      </c>
      <c r="D1140" t="s">
        <v>4171</v>
      </c>
      <c r="E1140" t="s">
        <v>4175</v>
      </c>
      <c r="F1140" t="s">
        <v>4181</v>
      </c>
      <c r="G1140">
        <v>4091.42</v>
      </c>
      <c r="H1140" s="3">
        <v>43147</v>
      </c>
      <c r="I1140">
        <v>3363.81</v>
      </c>
      <c r="J1140">
        <v>541.91</v>
      </c>
      <c r="K1140">
        <v>0.16109999999999999</v>
      </c>
      <c r="L1140">
        <v>7.55</v>
      </c>
      <c r="M1140">
        <v>1.53</v>
      </c>
      <c r="N1140">
        <v>62.6</v>
      </c>
      <c r="O1140">
        <f t="shared" si="34"/>
        <v>2018</v>
      </c>
      <c r="P1140" t="str">
        <f t="shared" si="35"/>
        <v>Q1</v>
      </c>
      <c r="Q1140" t="str" cm="1">
        <f t="array" ref="Q1140">_xlfn.IFS(L1140&lt;8,"Low Valuation",
     L1140&lt;=15,"Fair Valuation",
     TRUE,"High Valuation")</f>
        <v>Low Valuation</v>
      </c>
      <c r="R1140" t="str" cm="1">
        <f t="array" ref="R1140">_xlfn.IFS(G1140&lt;100,"Small Cap",
     G1140&lt;=1000,"Mid Cap",
     TRUE,"Large Cap")</f>
        <v>Large Cap</v>
      </c>
    </row>
    <row r="1141" spans="1:18" x14ac:dyDescent="0.35">
      <c r="A1141">
        <v>1140</v>
      </c>
      <c r="B1141" t="s">
        <v>333</v>
      </c>
      <c r="C1141" t="s">
        <v>2009</v>
      </c>
      <c r="D1141" t="s">
        <v>4168</v>
      </c>
      <c r="E1141" t="s">
        <v>4173</v>
      </c>
      <c r="F1141" t="s">
        <v>4180</v>
      </c>
      <c r="G1141">
        <v>2967.58</v>
      </c>
      <c r="H1141" s="3">
        <v>43148</v>
      </c>
      <c r="I1141">
        <v>695.03</v>
      </c>
      <c r="J1141">
        <v>241.66</v>
      </c>
      <c r="K1141">
        <v>0.34770000000000001</v>
      </c>
      <c r="L1141">
        <v>12.28</v>
      </c>
      <c r="M1141">
        <v>1.08</v>
      </c>
      <c r="N1141">
        <v>32.049999999999997</v>
      </c>
      <c r="O1141">
        <f t="shared" si="34"/>
        <v>2018</v>
      </c>
      <c r="P1141" t="str">
        <f t="shared" si="35"/>
        <v>Q1</v>
      </c>
      <c r="Q1141" t="str" cm="1">
        <f t="array" ref="Q1141">_xlfn.IFS(L1141&lt;8,"Low Valuation",
     L1141&lt;=15,"Fair Valuation",
     TRUE,"High Valuation")</f>
        <v>Fair Valuation</v>
      </c>
      <c r="R1141" t="str" cm="1">
        <f t="array" ref="R1141">_xlfn.IFS(G1141&lt;100,"Small Cap",
     G1141&lt;=1000,"Mid Cap",
     TRUE,"Large Cap")</f>
        <v>Large Cap</v>
      </c>
    </row>
    <row r="1142" spans="1:18" x14ac:dyDescent="0.35">
      <c r="A1142">
        <v>1141</v>
      </c>
      <c r="B1142" t="s">
        <v>341</v>
      </c>
      <c r="C1142" t="s">
        <v>2010</v>
      </c>
      <c r="D1142" t="s">
        <v>4166</v>
      </c>
      <c r="E1142" t="s">
        <v>4176</v>
      </c>
      <c r="F1142" t="s">
        <v>4182</v>
      </c>
      <c r="G1142">
        <v>6635.75</v>
      </c>
      <c r="H1142" s="3">
        <v>43149</v>
      </c>
      <c r="I1142">
        <v>2862.23</v>
      </c>
      <c r="J1142">
        <v>510.05</v>
      </c>
      <c r="K1142">
        <v>0.1782</v>
      </c>
      <c r="L1142">
        <v>13.01</v>
      </c>
      <c r="M1142">
        <v>0.96</v>
      </c>
      <c r="N1142">
        <v>63.7</v>
      </c>
      <c r="O1142">
        <f t="shared" si="34"/>
        <v>2018</v>
      </c>
      <c r="P1142" t="str">
        <f t="shared" si="35"/>
        <v>Q1</v>
      </c>
      <c r="Q1142" t="str" cm="1">
        <f t="array" ref="Q1142">_xlfn.IFS(L1142&lt;8,"Low Valuation",
     L1142&lt;=15,"Fair Valuation",
     TRUE,"High Valuation")</f>
        <v>Fair Valuation</v>
      </c>
      <c r="R1142" t="str" cm="1">
        <f t="array" ref="R1142">_xlfn.IFS(G1142&lt;100,"Small Cap",
     G1142&lt;=1000,"Mid Cap",
     TRUE,"Large Cap")</f>
        <v>Large Cap</v>
      </c>
    </row>
    <row r="1143" spans="1:18" x14ac:dyDescent="0.35">
      <c r="A1143">
        <v>1142</v>
      </c>
      <c r="B1143" t="s">
        <v>275</v>
      </c>
      <c r="C1143" t="s">
        <v>1643</v>
      </c>
      <c r="D1143" t="s">
        <v>4171</v>
      </c>
      <c r="E1143" t="s">
        <v>4175</v>
      </c>
      <c r="F1143" t="s">
        <v>4180</v>
      </c>
      <c r="G1143">
        <v>4644.68</v>
      </c>
      <c r="H1143" s="3">
        <v>43150</v>
      </c>
      <c r="I1143">
        <v>1134.31</v>
      </c>
      <c r="J1143">
        <v>289.93</v>
      </c>
      <c r="K1143">
        <v>0.25559999999999999</v>
      </c>
      <c r="L1143">
        <v>16.02</v>
      </c>
      <c r="M1143">
        <v>1.79</v>
      </c>
      <c r="N1143">
        <v>83.14</v>
      </c>
      <c r="O1143">
        <f t="shared" si="34"/>
        <v>2018</v>
      </c>
      <c r="P1143" t="str">
        <f t="shared" si="35"/>
        <v>Q1</v>
      </c>
      <c r="Q1143" t="str" cm="1">
        <f t="array" ref="Q1143">_xlfn.IFS(L1143&lt;8,"Low Valuation",
     L1143&lt;=15,"Fair Valuation",
     TRUE,"High Valuation")</f>
        <v>High Valuation</v>
      </c>
      <c r="R1143" t="str" cm="1">
        <f t="array" ref="R1143">_xlfn.IFS(G1143&lt;100,"Small Cap",
     G1143&lt;=1000,"Mid Cap",
     TRUE,"Large Cap")</f>
        <v>Large Cap</v>
      </c>
    </row>
    <row r="1144" spans="1:18" x14ac:dyDescent="0.35">
      <c r="A1144">
        <v>1143</v>
      </c>
      <c r="B1144" t="s">
        <v>704</v>
      </c>
      <c r="C1144" t="s">
        <v>2011</v>
      </c>
      <c r="D1144" t="s">
        <v>4165</v>
      </c>
      <c r="E1144" t="s">
        <v>4173</v>
      </c>
      <c r="F1144" t="s">
        <v>4180</v>
      </c>
      <c r="G1144">
        <v>773.02</v>
      </c>
      <c r="H1144" s="3">
        <v>43151</v>
      </c>
      <c r="I1144">
        <v>516.24</v>
      </c>
      <c r="J1144">
        <v>72.38</v>
      </c>
      <c r="K1144">
        <v>0.14019999999999999</v>
      </c>
      <c r="L1144">
        <v>10.68</v>
      </c>
      <c r="M1144">
        <v>1.1399999999999999</v>
      </c>
      <c r="N1144">
        <v>8.81</v>
      </c>
      <c r="O1144">
        <f t="shared" si="34"/>
        <v>2018</v>
      </c>
      <c r="P1144" t="str">
        <f t="shared" si="35"/>
        <v>Q1</v>
      </c>
      <c r="Q1144" t="str" cm="1">
        <f t="array" ref="Q1144">_xlfn.IFS(L1144&lt;8,"Low Valuation",
     L1144&lt;=15,"Fair Valuation",
     TRUE,"High Valuation")</f>
        <v>Fair Valuation</v>
      </c>
      <c r="R1144" t="str" cm="1">
        <f t="array" ref="R1144">_xlfn.IFS(G1144&lt;100,"Small Cap",
     G1144&lt;=1000,"Mid Cap",
     TRUE,"Large Cap")</f>
        <v>Mid Cap</v>
      </c>
    </row>
    <row r="1145" spans="1:18" x14ac:dyDescent="0.35">
      <c r="A1145">
        <v>1144</v>
      </c>
      <c r="B1145" t="s">
        <v>260</v>
      </c>
      <c r="C1145" t="s">
        <v>2012</v>
      </c>
      <c r="D1145" t="s">
        <v>4166</v>
      </c>
      <c r="E1145" t="s">
        <v>4173</v>
      </c>
      <c r="F1145" t="s">
        <v>4182</v>
      </c>
      <c r="G1145">
        <v>10425.120000000001</v>
      </c>
      <c r="H1145" s="3">
        <v>43152</v>
      </c>
      <c r="I1145">
        <v>4461.54</v>
      </c>
      <c r="J1145">
        <v>1639.17</v>
      </c>
      <c r="K1145">
        <v>0.3674</v>
      </c>
      <c r="L1145">
        <v>6.36</v>
      </c>
      <c r="M1145">
        <v>0.91999999999999993</v>
      </c>
      <c r="N1145">
        <v>95.91</v>
      </c>
      <c r="O1145">
        <f t="shared" si="34"/>
        <v>2018</v>
      </c>
      <c r="P1145" t="str">
        <f t="shared" si="35"/>
        <v>Q1</v>
      </c>
      <c r="Q1145" t="str" cm="1">
        <f t="array" ref="Q1145">_xlfn.IFS(L1145&lt;8,"Low Valuation",
     L1145&lt;=15,"Fair Valuation",
     TRUE,"High Valuation")</f>
        <v>Low Valuation</v>
      </c>
      <c r="R1145" t="str" cm="1">
        <f t="array" ref="R1145">_xlfn.IFS(G1145&lt;100,"Small Cap",
     G1145&lt;=1000,"Mid Cap",
     TRUE,"Large Cap")</f>
        <v>Large Cap</v>
      </c>
    </row>
    <row r="1146" spans="1:18" x14ac:dyDescent="0.35">
      <c r="A1146">
        <v>1145</v>
      </c>
      <c r="B1146" t="s">
        <v>705</v>
      </c>
      <c r="C1146" t="s">
        <v>2013</v>
      </c>
      <c r="D1146" t="s">
        <v>4169</v>
      </c>
      <c r="E1146" t="s">
        <v>4177</v>
      </c>
      <c r="F1146" t="s">
        <v>4181</v>
      </c>
      <c r="G1146">
        <v>5132.72</v>
      </c>
      <c r="H1146" s="3">
        <v>43153</v>
      </c>
      <c r="I1146">
        <v>1972.35</v>
      </c>
      <c r="J1146">
        <v>301.57</v>
      </c>
      <c r="K1146">
        <v>0.15290000000000001</v>
      </c>
      <c r="L1146">
        <v>17.02</v>
      </c>
      <c r="M1146">
        <v>0.88</v>
      </c>
      <c r="N1146">
        <v>45.17</v>
      </c>
      <c r="O1146">
        <f t="shared" si="34"/>
        <v>2018</v>
      </c>
      <c r="P1146" t="str">
        <f t="shared" si="35"/>
        <v>Q1</v>
      </c>
      <c r="Q1146" t="str" cm="1">
        <f t="array" ref="Q1146">_xlfn.IFS(L1146&lt;8,"Low Valuation",
     L1146&lt;=15,"Fair Valuation",
     TRUE,"High Valuation")</f>
        <v>High Valuation</v>
      </c>
      <c r="R1146" t="str" cm="1">
        <f t="array" ref="R1146">_xlfn.IFS(G1146&lt;100,"Small Cap",
     G1146&lt;=1000,"Mid Cap",
     TRUE,"Large Cap")</f>
        <v>Large Cap</v>
      </c>
    </row>
    <row r="1147" spans="1:18" x14ac:dyDescent="0.35">
      <c r="A1147">
        <v>1146</v>
      </c>
      <c r="B1147" t="s">
        <v>77</v>
      </c>
      <c r="C1147" t="s">
        <v>2014</v>
      </c>
      <c r="D1147" t="s">
        <v>4168</v>
      </c>
      <c r="E1147" t="s">
        <v>4172</v>
      </c>
      <c r="F1147" t="s">
        <v>4182</v>
      </c>
      <c r="G1147">
        <v>16724.400000000001</v>
      </c>
      <c r="H1147" s="3">
        <v>43154</v>
      </c>
      <c r="I1147">
        <v>3683.23</v>
      </c>
      <c r="J1147">
        <v>1425.78</v>
      </c>
      <c r="K1147">
        <v>0.3871</v>
      </c>
      <c r="L1147">
        <v>11.73</v>
      </c>
      <c r="M1147">
        <v>2.13</v>
      </c>
      <c r="N1147">
        <v>356.23</v>
      </c>
      <c r="O1147">
        <f t="shared" si="34"/>
        <v>2018</v>
      </c>
      <c r="P1147" t="str">
        <f t="shared" si="35"/>
        <v>Q1</v>
      </c>
      <c r="Q1147" t="str" cm="1">
        <f t="array" ref="Q1147">_xlfn.IFS(L1147&lt;8,"Low Valuation",
     L1147&lt;=15,"Fair Valuation",
     TRUE,"High Valuation")</f>
        <v>Fair Valuation</v>
      </c>
      <c r="R1147" t="str" cm="1">
        <f t="array" ref="R1147">_xlfn.IFS(G1147&lt;100,"Small Cap",
     G1147&lt;=1000,"Mid Cap",
     TRUE,"Large Cap")</f>
        <v>Large Cap</v>
      </c>
    </row>
    <row r="1148" spans="1:18" x14ac:dyDescent="0.35">
      <c r="A1148">
        <v>1147</v>
      </c>
      <c r="B1148" t="s">
        <v>296</v>
      </c>
      <c r="C1148" t="s">
        <v>2015</v>
      </c>
      <c r="D1148" t="s">
        <v>4168</v>
      </c>
      <c r="E1148" t="s">
        <v>4175</v>
      </c>
      <c r="F1148" t="s">
        <v>4183</v>
      </c>
      <c r="G1148">
        <v>11300.04</v>
      </c>
      <c r="H1148" s="3">
        <v>43155</v>
      </c>
      <c r="I1148">
        <v>2169.69</v>
      </c>
      <c r="J1148">
        <v>746.37</v>
      </c>
      <c r="K1148">
        <v>0.34399999999999997</v>
      </c>
      <c r="L1148">
        <v>15.14</v>
      </c>
      <c r="M1148">
        <v>2.42</v>
      </c>
      <c r="N1148">
        <v>273.45999999999998</v>
      </c>
      <c r="O1148">
        <f t="shared" si="34"/>
        <v>2018</v>
      </c>
      <c r="P1148" t="str">
        <f t="shared" si="35"/>
        <v>Q1</v>
      </c>
      <c r="Q1148" t="str" cm="1">
        <f t="array" ref="Q1148">_xlfn.IFS(L1148&lt;8,"Low Valuation",
     L1148&lt;=15,"Fair Valuation",
     TRUE,"High Valuation")</f>
        <v>High Valuation</v>
      </c>
      <c r="R1148" t="str" cm="1">
        <f t="array" ref="R1148">_xlfn.IFS(G1148&lt;100,"Small Cap",
     G1148&lt;=1000,"Mid Cap",
     TRUE,"Large Cap")</f>
        <v>Large Cap</v>
      </c>
    </row>
    <row r="1149" spans="1:18" x14ac:dyDescent="0.35">
      <c r="A1149">
        <v>1148</v>
      </c>
      <c r="B1149" t="s">
        <v>213</v>
      </c>
      <c r="C1149" t="s">
        <v>2016</v>
      </c>
      <c r="D1149" t="s">
        <v>4171</v>
      </c>
      <c r="E1149" t="s">
        <v>4178</v>
      </c>
      <c r="F1149" t="s">
        <v>4182</v>
      </c>
      <c r="G1149">
        <v>9661.76</v>
      </c>
      <c r="H1149" s="3">
        <v>43156</v>
      </c>
      <c r="I1149">
        <v>1716.17</v>
      </c>
      <c r="J1149">
        <v>566.34</v>
      </c>
      <c r="K1149">
        <v>0.33</v>
      </c>
      <c r="L1149">
        <v>17.059999999999999</v>
      </c>
      <c r="M1149">
        <v>2.12</v>
      </c>
      <c r="N1149">
        <v>204.83</v>
      </c>
      <c r="O1149">
        <f t="shared" si="34"/>
        <v>2018</v>
      </c>
      <c r="P1149" t="str">
        <f t="shared" si="35"/>
        <v>Q1</v>
      </c>
      <c r="Q1149" t="str" cm="1">
        <f t="array" ref="Q1149">_xlfn.IFS(L1149&lt;8,"Low Valuation",
     L1149&lt;=15,"Fair Valuation",
     TRUE,"High Valuation")</f>
        <v>High Valuation</v>
      </c>
      <c r="R1149" t="str" cm="1">
        <f t="array" ref="R1149">_xlfn.IFS(G1149&lt;100,"Small Cap",
     G1149&lt;=1000,"Mid Cap",
     TRUE,"Large Cap")</f>
        <v>Large Cap</v>
      </c>
    </row>
    <row r="1150" spans="1:18" x14ac:dyDescent="0.35">
      <c r="A1150">
        <v>1149</v>
      </c>
      <c r="B1150" t="s">
        <v>539</v>
      </c>
      <c r="C1150" t="s">
        <v>2017</v>
      </c>
      <c r="D1150" t="s">
        <v>4166</v>
      </c>
      <c r="E1150" t="s">
        <v>4177</v>
      </c>
      <c r="F1150" t="s">
        <v>4182</v>
      </c>
      <c r="G1150">
        <v>14891.04</v>
      </c>
      <c r="H1150" s="3">
        <v>43157</v>
      </c>
      <c r="I1150">
        <v>4080.97</v>
      </c>
      <c r="J1150">
        <v>1569.13</v>
      </c>
      <c r="K1150">
        <v>0.38450000000000001</v>
      </c>
      <c r="L1150">
        <v>9.49</v>
      </c>
      <c r="M1150">
        <v>1.38</v>
      </c>
      <c r="N1150">
        <v>205.5</v>
      </c>
      <c r="O1150">
        <f t="shared" si="34"/>
        <v>2018</v>
      </c>
      <c r="P1150" t="str">
        <f t="shared" si="35"/>
        <v>Q1</v>
      </c>
      <c r="Q1150" t="str" cm="1">
        <f t="array" ref="Q1150">_xlfn.IFS(L1150&lt;8,"Low Valuation",
     L1150&lt;=15,"Fair Valuation",
     TRUE,"High Valuation")</f>
        <v>Fair Valuation</v>
      </c>
      <c r="R1150" t="str" cm="1">
        <f t="array" ref="R1150">_xlfn.IFS(G1150&lt;100,"Small Cap",
     G1150&lt;=1000,"Mid Cap",
     TRUE,"Large Cap")</f>
        <v>Large Cap</v>
      </c>
    </row>
    <row r="1151" spans="1:18" x14ac:dyDescent="0.35">
      <c r="A1151">
        <v>1150</v>
      </c>
      <c r="B1151" t="s">
        <v>355</v>
      </c>
      <c r="C1151" t="s">
        <v>1083</v>
      </c>
      <c r="D1151" t="s">
        <v>4166</v>
      </c>
      <c r="E1151" t="s">
        <v>4178</v>
      </c>
      <c r="F1151" t="s">
        <v>4183</v>
      </c>
      <c r="G1151">
        <v>2113.36</v>
      </c>
      <c r="H1151" s="3">
        <v>43158</v>
      </c>
      <c r="I1151">
        <v>574.98</v>
      </c>
      <c r="J1151">
        <v>208.83</v>
      </c>
      <c r="K1151">
        <v>0.36320000000000002</v>
      </c>
      <c r="L1151">
        <v>10.119999999999999</v>
      </c>
      <c r="M1151">
        <v>2.31</v>
      </c>
      <c r="N1151">
        <v>48.82</v>
      </c>
      <c r="O1151">
        <f t="shared" si="34"/>
        <v>2018</v>
      </c>
      <c r="P1151" t="str">
        <f t="shared" si="35"/>
        <v>Q1</v>
      </c>
      <c r="Q1151" t="str" cm="1">
        <f t="array" ref="Q1151">_xlfn.IFS(L1151&lt;8,"Low Valuation",
     L1151&lt;=15,"Fair Valuation",
     TRUE,"High Valuation")</f>
        <v>Fair Valuation</v>
      </c>
      <c r="R1151" t="str" cm="1">
        <f t="array" ref="R1151">_xlfn.IFS(G1151&lt;100,"Small Cap",
     G1151&lt;=1000,"Mid Cap",
     TRUE,"Large Cap")</f>
        <v>Large Cap</v>
      </c>
    </row>
    <row r="1152" spans="1:18" x14ac:dyDescent="0.35">
      <c r="A1152">
        <v>1151</v>
      </c>
      <c r="B1152" t="s">
        <v>179</v>
      </c>
      <c r="C1152" t="s">
        <v>2018</v>
      </c>
      <c r="D1152" t="s">
        <v>4171</v>
      </c>
      <c r="E1152" t="s">
        <v>4175</v>
      </c>
      <c r="F1152" t="s">
        <v>4182</v>
      </c>
      <c r="G1152">
        <v>3101.07</v>
      </c>
      <c r="H1152" s="3">
        <v>43159</v>
      </c>
      <c r="I1152">
        <v>1059.0899999999999</v>
      </c>
      <c r="J1152">
        <v>217.01</v>
      </c>
      <c r="K1152">
        <v>0.2049</v>
      </c>
      <c r="L1152">
        <v>14.29</v>
      </c>
      <c r="M1152">
        <v>2.35</v>
      </c>
      <c r="N1152">
        <v>72.88</v>
      </c>
      <c r="O1152">
        <f t="shared" si="34"/>
        <v>2018</v>
      </c>
      <c r="P1152" t="str">
        <f t="shared" si="35"/>
        <v>Q1</v>
      </c>
      <c r="Q1152" t="str" cm="1">
        <f t="array" ref="Q1152">_xlfn.IFS(L1152&lt;8,"Low Valuation",
     L1152&lt;=15,"Fair Valuation",
     TRUE,"High Valuation")</f>
        <v>Fair Valuation</v>
      </c>
      <c r="R1152" t="str" cm="1">
        <f t="array" ref="R1152">_xlfn.IFS(G1152&lt;100,"Small Cap",
     G1152&lt;=1000,"Mid Cap",
     TRUE,"Large Cap")</f>
        <v>Large Cap</v>
      </c>
    </row>
    <row r="1153" spans="1:18" x14ac:dyDescent="0.35">
      <c r="A1153">
        <v>1152</v>
      </c>
      <c r="B1153" t="s">
        <v>120</v>
      </c>
      <c r="C1153" t="s">
        <v>1720</v>
      </c>
      <c r="D1153" t="s">
        <v>4167</v>
      </c>
      <c r="E1153" t="s">
        <v>4172</v>
      </c>
      <c r="F1153" t="s">
        <v>4180</v>
      </c>
      <c r="G1153">
        <v>4522.91</v>
      </c>
      <c r="H1153" s="3">
        <v>43160</v>
      </c>
      <c r="I1153">
        <v>3455.33</v>
      </c>
      <c r="J1153">
        <v>697.98</v>
      </c>
      <c r="K1153">
        <v>0.20200000000000001</v>
      </c>
      <c r="L1153">
        <v>6.48</v>
      </c>
      <c r="M1153">
        <v>1.1599999999999999</v>
      </c>
      <c r="N1153">
        <v>52.47</v>
      </c>
      <c r="O1153">
        <f t="shared" si="34"/>
        <v>2018</v>
      </c>
      <c r="P1153" t="str">
        <f t="shared" si="35"/>
        <v>Q1</v>
      </c>
      <c r="Q1153" t="str" cm="1">
        <f t="array" ref="Q1153">_xlfn.IFS(L1153&lt;8,"Low Valuation",
     L1153&lt;=15,"Fair Valuation",
     TRUE,"High Valuation")</f>
        <v>Low Valuation</v>
      </c>
      <c r="R1153" t="str" cm="1">
        <f t="array" ref="R1153">_xlfn.IFS(G1153&lt;100,"Small Cap",
     G1153&lt;=1000,"Mid Cap",
     TRUE,"Large Cap")</f>
        <v>Large Cap</v>
      </c>
    </row>
    <row r="1154" spans="1:18" x14ac:dyDescent="0.35">
      <c r="A1154">
        <v>1153</v>
      </c>
      <c r="B1154" t="s">
        <v>552</v>
      </c>
      <c r="C1154" t="s">
        <v>2019</v>
      </c>
      <c r="D1154" t="s">
        <v>4166</v>
      </c>
      <c r="E1154" t="s">
        <v>4174</v>
      </c>
      <c r="F1154" t="s">
        <v>4181</v>
      </c>
      <c r="G1154">
        <v>12842.13</v>
      </c>
      <c r="H1154" s="3">
        <v>43161</v>
      </c>
      <c r="I1154">
        <v>2407</v>
      </c>
      <c r="J1154">
        <v>768.07</v>
      </c>
      <c r="K1154">
        <v>0.31909999999999999</v>
      </c>
      <c r="L1154">
        <v>16.72</v>
      </c>
      <c r="M1154">
        <v>0.51</v>
      </c>
      <c r="N1154">
        <v>65.489999999999995</v>
      </c>
      <c r="O1154">
        <f t="shared" si="34"/>
        <v>2018</v>
      </c>
      <c r="P1154" t="str">
        <f t="shared" si="35"/>
        <v>Q1</v>
      </c>
      <c r="Q1154" t="str" cm="1">
        <f t="array" ref="Q1154">_xlfn.IFS(L1154&lt;8,"Low Valuation",
     L1154&lt;=15,"Fair Valuation",
     TRUE,"High Valuation")</f>
        <v>High Valuation</v>
      </c>
      <c r="R1154" t="str" cm="1">
        <f t="array" ref="R1154">_xlfn.IFS(G1154&lt;100,"Small Cap",
     G1154&lt;=1000,"Mid Cap",
     TRUE,"Large Cap")</f>
        <v>Large Cap</v>
      </c>
    </row>
    <row r="1155" spans="1:18" x14ac:dyDescent="0.35">
      <c r="A1155">
        <v>1154</v>
      </c>
      <c r="B1155" t="s">
        <v>170</v>
      </c>
      <c r="C1155" t="s">
        <v>2020</v>
      </c>
      <c r="D1155" t="s">
        <v>4168</v>
      </c>
      <c r="E1155" t="s">
        <v>4174</v>
      </c>
      <c r="F1155" t="s">
        <v>4180</v>
      </c>
      <c r="G1155">
        <v>985.82</v>
      </c>
      <c r="H1155" s="3">
        <v>43162</v>
      </c>
      <c r="I1155">
        <v>429.84</v>
      </c>
      <c r="J1155">
        <v>79.31</v>
      </c>
      <c r="K1155">
        <v>0.1845</v>
      </c>
      <c r="L1155">
        <v>12.43</v>
      </c>
      <c r="M1155">
        <v>1.57</v>
      </c>
      <c r="N1155">
        <v>15.48</v>
      </c>
      <c r="O1155">
        <f t="shared" ref="O1155:O1218" si="36">YEAR(H1155)</f>
        <v>2018</v>
      </c>
      <c r="P1155" t="str">
        <f t="shared" ref="P1155:P1218" si="37">"Q"&amp;ROUNDUP(MONTH(H1155)/3,0)</f>
        <v>Q1</v>
      </c>
      <c r="Q1155" t="str" cm="1">
        <f t="array" ref="Q1155">_xlfn.IFS(L1155&lt;8,"Low Valuation",
     L1155&lt;=15,"Fair Valuation",
     TRUE,"High Valuation")</f>
        <v>Fair Valuation</v>
      </c>
      <c r="R1155" t="str" cm="1">
        <f t="array" ref="R1155">_xlfn.IFS(G1155&lt;100,"Small Cap",
     G1155&lt;=1000,"Mid Cap",
     TRUE,"Large Cap")</f>
        <v>Mid Cap</v>
      </c>
    </row>
    <row r="1156" spans="1:18" x14ac:dyDescent="0.35">
      <c r="A1156">
        <v>1155</v>
      </c>
      <c r="B1156" t="s">
        <v>690</v>
      </c>
      <c r="C1156" t="s">
        <v>2021</v>
      </c>
      <c r="D1156" t="s">
        <v>4170</v>
      </c>
      <c r="E1156" t="s">
        <v>4173</v>
      </c>
      <c r="F1156" t="s">
        <v>4182</v>
      </c>
      <c r="G1156">
        <v>11589.71</v>
      </c>
      <c r="H1156" s="3">
        <v>43163</v>
      </c>
      <c r="I1156">
        <v>2155.0500000000002</v>
      </c>
      <c r="J1156">
        <v>786.81</v>
      </c>
      <c r="K1156">
        <v>0.36509999999999998</v>
      </c>
      <c r="L1156">
        <v>14.73</v>
      </c>
      <c r="M1156">
        <v>0.77</v>
      </c>
      <c r="N1156">
        <v>89.24</v>
      </c>
      <c r="O1156">
        <f t="shared" si="36"/>
        <v>2018</v>
      </c>
      <c r="P1156" t="str">
        <f t="shared" si="37"/>
        <v>Q1</v>
      </c>
      <c r="Q1156" t="str" cm="1">
        <f t="array" ref="Q1156">_xlfn.IFS(L1156&lt;8,"Low Valuation",
     L1156&lt;=15,"Fair Valuation",
     TRUE,"High Valuation")</f>
        <v>Fair Valuation</v>
      </c>
      <c r="R1156" t="str" cm="1">
        <f t="array" ref="R1156">_xlfn.IFS(G1156&lt;100,"Small Cap",
     G1156&lt;=1000,"Mid Cap",
     TRUE,"Large Cap")</f>
        <v>Large Cap</v>
      </c>
    </row>
    <row r="1157" spans="1:18" x14ac:dyDescent="0.35">
      <c r="A1157">
        <v>1156</v>
      </c>
      <c r="B1157" t="s">
        <v>706</v>
      </c>
      <c r="C1157" t="s">
        <v>2022</v>
      </c>
      <c r="D1157" t="s">
        <v>4167</v>
      </c>
      <c r="E1157" t="s">
        <v>4172</v>
      </c>
      <c r="F1157" t="s">
        <v>4180</v>
      </c>
      <c r="G1157">
        <v>3161.1</v>
      </c>
      <c r="H1157" s="3">
        <v>43164</v>
      </c>
      <c r="I1157">
        <v>1213.92</v>
      </c>
      <c r="J1157">
        <v>305.42</v>
      </c>
      <c r="K1157">
        <v>0.25159999999999999</v>
      </c>
      <c r="L1157">
        <v>10.35</v>
      </c>
      <c r="M1157">
        <v>2.12</v>
      </c>
      <c r="N1157">
        <v>67.02</v>
      </c>
      <c r="O1157">
        <f t="shared" si="36"/>
        <v>2018</v>
      </c>
      <c r="P1157" t="str">
        <f t="shared" si="37"/>
        <v>Q1</v>
      </c>
      <c r="Q1157" t="str" cm="1">
        <f t="array" ref="Q1157">_xlfn.IFS(L1157&lt;8,"Low Valuation",
     L1157&lt;=15,"Fair Valuation",
     TRUE,"High Valuation")</f>
        <v>Fair Valuation</v>
      </c>
      <c r="R1157" t="str" cm="1">
        <f t="array" ref="R1157">_xlfn.IFS(G1157&lt;100,"Small Cap",
     G1157&lt;=1000,"Mid Cap",
     TRUE,"Large Cap")</f>
        <v>Large Cap</v>
      </c>
    </row>
    <row r="1158" spans="1:18" x14ac:dyDescent="0.35">
      <c r="A1158">
        <v>1157</v>
      </c>
      <c r="B1158" t="s">
        <v>707</v>
      </c>
      <c r="C1158" t="s">
        <v>2023</v>
      </c>
      <c r="D1158" t="s">
        <v>4166</v>
      </c>
      <c r="E1158" t="s">
        <v>4174</v>
      </c>
      <c r="F1158" t="s">
        <v>4182</v>
      </c>
      <c r="G1158">
        <v>6655.69</v>
      </c>
      <c r="H1158" s="3">
        <v>43165</v>
      </c>
      <c r="I1158">
        <v>2125.71</v>
      </c>
      <c r="J1158">
        <v>812.66</v>
      </c>
      <c r="K1158">
        <v>0.38229999999999997</v>
      </c>
      <c r="L1158">
        <v>8.19</v>
      </c>
      <c r="M1158">
        <v>1.47</v>
      </c>
      <c r="N1158">
        <v>97.84</v>
      </c>
      <c r="O1158">
        <f t="shared" si="36"/>
        <v>2018</v>
      </c>
      <c r="P1158" t="str">
        <f t="shared" si="37"/>
        <v>Q1</v>
      </c>
      <c r="Q1158" t="str" cm="1">
        <f t="array" ref="Q1158">_xlfn.IFS(L1158&lt;8,"Low Valuation",
     L1158&lt;=15,"Fair Valuation",
     TRUE,"High Valuation")</f>
        <v>Fair Valuation</v>
      </c>
      <c r="R1158" t="str" cm="1">
        <f t="array" ref="R1158">_xlfn.IFS(G1158&lt;100,"Small Cap",
     G1158&lt;=1000,"Mid Cap",
     TRUE,"Large Cap")</f>
        <v>Large Cap</v>
      </c>
    </row>
    <row r="1159" spans="1:18" x14ac:dyDescent="0.35">
      <c r="A1159">
        <v>1158</v>
      </c>
      <c r="B1159" t="s">
        <v>49</v>
      </c>
      <c r="C1159" t="s">
        <v>1018</v>
      </c>
      <c r="D1159" t="s">
        <v>4166</v>
      </c>
      <c r="E1159" t="s">
        <v>4179</v>
      </c>
      <c r="F1159" t="s">
        <v>4180</v>
      </c>
      <c r="G1159">
        <v>5010.1000000000004</v>
      </c>
      <c r="H1159" s="3">
        <v>43166</v>
      </c>
      <c r="I1159">
        <v>4476.5200000000004</v>
      </c>
      <c r="J1159">
        <v>535.84</v>
      </c>
      <c r="K1159">
        <v>0.1197</v>
      </c>
      <c r="L1159">
        <v>9.35</v>
      </c>
      <c r="M1159">
        <v>0.91</v>
      </c>
      <c r="N1159">
        <v>45.59</v>
      </c>
      <c r="O1159">
        <f t="shared" si="36"/>
        <v>2018</v>
      </c>
      <c r="P1159" t="str">
        <f t="shared" si="37"/>
        <v>Q1</v>
      </c>
      <c r="Q1159" t="str" cm="1">
        <f t="array" ref="Q1159">_xlfn.IFS(L1159&lt;8,"Low Valuation",
     L1159&lt;=15,"Fair Valuation",
     TRUE,"High Valuation")</f>
        <v>Fair Valuation</v>
      </c>
      <c r="R1159" t="str" cm="1">
        <f t="array" ref="R1159">_xlfn.IFS(G1159&lt;100,"Small Cap",
     G1159&lt;=1000,"Mid Cap",
     TRUE,"Large Cap")</f>
        <v>Large Cap</v>
      </c>
    </row>
    <row r="1160" spans="1:18" x14ac:dyDescent="0.35">
      <c r="A1160">
        <v>1159</v>
      </c>
      <c r="B1160" t="s">
        <v>561</v>
      </c>
      <c r="C1160" t="s">
        <v>2024</v>
      </c>
      <c r="D1160" t="s">
        <v>4165</v>
      </c>
      <c r="E1160" t="s">
        <v>4178</v>
      </c>
      <c r="F1160" t="s">
        <v>4181</v>
      </c>
      <c r="G1160">
        <v>19732.439999999999</v>
      </c>
      <c r="H1160" s="3">
        <v>43167</v>
      </c>
      <c r="I1160">
        <v>4924.82</v>
      </c>
      <c r="J1160">
        <v>1184.42</v>
      </c>
      <c r="K1160">
        <v>0.24049999999999999</v>
      </c>
      <c r="L1160">
        <v>16.66</v>
      </c>
      <c r="M1160">
        <v>2.21</v>
      </c>
      <c r="N1160">
        <v>436.09</v>
      </c>
      <c r="O1160">
        <f t="shared" si="36"/>
        <v>2018</v>
      </c>
      <c r="P1160" t="str">
        <f t="shared" si="37"/>
        <v>Q1</v>
      </c>
      <c r="Q1160" t="str" cm="1">
        <f t="array" ref="Q1160">_xlfn.IFS(L1160&lt;8,"Low Valuation",
     L1160&lt;=15,"Fair Valuation",
     TRUE,"High Valuation")</f>
        <v>High Valuation</v>
      </c>
      <c r="R1160" t="str" cm="1">
        <f t="array" ref="R1160">_xlfn.IFS(G1160&lt;100,"Small Cap",
     G1160&lt;=1000,"Mid Cap",
     TRUE,"Large Cap")</f>
        <v>Large Cap</v>
      </c>
    </row>
    <row r="1161" spans="1:18" x14ac:dyDescent="0.35">
      <c r="A1161">
        <v>1160</v>
      </c>
      <c r="B1161" t="s">
        <v>179</v>
      </c>
      <c r="C1161" t="s">
        <v>2025</v>
      </c>
      <c r="D1161" t="s">
        <v>4170</v>
      </c>
      <c r="E1161" t="s">
        <v>4176</v>
      </c>
      <c r="F1161" t="s">
        <v>4182</v>
      </c>
      <c r="G1161">
        <v>1384.37</v>
      </c>
      <c r="H1161" s="3">
        <v>43168</v>
      </c>
      <c r="I1161">
        <v>564.64</v>
      </c>
      <c r="J1161">
        <v>115.75</v>
      </c>
      <c r="K1161">
        <v>0.20499999999999999</v>
      </c>
      <c r="L1161">
        <v>11.96</v>
      </c>
      <c r="M1161">
        <v>2.2599999999999998</v>
      </c>
      <c r="N1161">
        <v>31.29</v>
      </c>
      <c r="O1161">
        <f t="shared" si="36"/>
        <v>2018</v>
      </c>
      <c r="P1161" t="str">
        <f t="shared" si="37"/>
        <v>Q1</v>
      </c>
      <c r="Q1161" t="str" cm="1">
        <f t="array" ref="Q1161">_xlfn.IFS(L1161&lt;8,"Low Valuation",
     L1161&lt;=15,"Fair Valuation",
     TRUE,"High Valuation")</f>
        <v>Fair Valuation</v>
      </c>
      <c r="R1161" t="str" cm="1">
        <f t="array" ref="R1161">_xlfn.IFS(G1161&lt;100,"Small Cap",
     G1161&lt;=1000,"Mid Cap",
     TRUE,"Large Cap")</f>
        <v>Large Cap</v>
      </c>
    </row>
    <row r="1162" spans="1:18" x14ac:dyDescent="0.35">
      <c r="A1162">
        <v>1161</v>
      </c>
      <c r="B1162" t="s">
        <v>487</v>
      </c>
      <c r="C1162" t="s">
        <v>2026</v>
      </c>
      <c r="D1162" t="s">
        <v>4164</v>
      </c>
      <c r="E1162" t="s">
        <v>4178</v>
      </c>
      <c r="F1162" t="s">
        <v>4181</v>
      </c>
      <c r="G1162">
        <v>15186.83</v>
      </c>
      <c r="H1162" s="3">
        <v>43169</v>
      </c>
      <c r="I1162">
        <v>4910.18</v>
      </c>
      <c r="J1162">
        <v>987.44</v>
      </c>
      <c r="K1162">
        <v>0.2011</v>
      </c>
      <c r="L1162">
        <v>15.38</v>
      </c>
      <c r="M1162">
        <v>2.2200000000000002</v>
      </c>
      <c r="N1162">
        <v>337.15</v>
      </c>
      <c r="O1162">
        <f t="shared" si="36"/>
        <v>2018</v>
      </c>
      <c r="P1162" t="str">
        <f t="shared" si="37"/>
        <v>Q1</v>
      </c>
      <c r="Q1162" t="str" cm="1">
        <f t="array" ref="Q1162">_xlfn.IFS(L1162&lt;8,"Low Valuation",
     L1162&lt;=15,"Fair Valuation",
     TRUE,"High Valuation")</f>
        <v>High Valuation</v>
      </c>
      <c r="R1162" t="str" cm="1">
        <f t="array" ref="R1162">_xlfn.IFS(G1162&lt;100,"Small Cap",
     G1162&lt;=1000,"Mid Cap",
     TRUE,"Large Cap")</f>
        <v>Large Cap</v>
      </c>
    </row>
    <row r="1163" spans="1:18" x14ac:dyDescent="0.35">
      <c r="A1163">
        <v>1162</v>
      </c>
      <c r="B1163" t="s">
        <v>209</v>
      </c>
      <c r="C1163" t="s">
        <v>2027</v>
      </c>
      <c r="D1163" t="s">
        <v>4171</v>
      </c>
      <c r="E1163" t="s">
        <v>4178</v>
      </c>
      <c r="F1163" t="s">
        <v>4180</v>
      </c>
      <c r="G1163">
        <v>3169.2</v>
      </c>
      <c r="H1163" s="3">
        <v>43170</v>
      </c>
      <c r="I1163">
        <v>1442.18</v>
      </c>
      <c r="J1163">
        <v>230.32</v>
      </c>
      <c r="K1163">
        <v>0.15970000000000001</v>
      </c>
      <c r="L1163">
        <v>13.76</v>
      </c>
      <c r="M1163">
        <v>1.63</v>
      </c>
      <c r="N1163">
        <v>51.66</v>
      </c>
      <c r="O1163">
        <f t="shared" si="36"/>
        <v>2018</v>
      </c>
      <c r="P1163" t="str">
        <f t="shared" si="37"/>
        <v>Q1</v>
      </c>
      <c r="Q1163" t="str" cm="1">
        <f t="array" ref="Q1163">_xlfn.IFS(L1163&lt;8,"Low Valuation",
     L1163&lt;=15,"Fair Valuation",
     TRUE,"High Valuation")</f>
        <v>Fair Valuation</v>
      </c>
      <c r="R1163" t="str" cm="1">
        <f t="array" ref="R1163">_xlfn.IFS(G1163&lt;100,"Small Cap",
     G1163&lt;=1000,"Mid Cap",
     TRUE,"Large Cap")</f>
        <v>Large Cap</v>
      </c>
    </row>
    <row r="1164" spans="1:18" x14ac:dyDescent="0.35">
      <c r="A1164">
        <v>1163</v>
      </c>
      <c r="B1164" t="s">
        <v>293</v>
      </c>
      <c r="C1164" t="s">
        <v>2028</v>
      </c>
      <c r="D1164" t="s">
        <v>4166</v>
      </c>
      <c r="E1164" t="s">
        <v>4179</v>
      </c>
      <c r="F1164" t="s">
        <v>4183</v>
      </c>
      <c r="G1164">
        <v>2714.68</v>
      </c>
      <c r="H1164" s="3">
        <v>43171</v>
      </c>
      <c r="I1164">
        <v>815.15</v>
      </c>
      <c r="J1164">
        <v>263.05</v>
      </c>
      <c r="K1164">
        <v>0.32269999999999999</v>
      </c>
      <c r="L1164">
        <v>10.32</v>
      </c>
      <c r="M1164">
        <v>1.71</v>
      </c>
      <c r="N1164">
        <v>46.42</v>
      </c>
      <c r="O1164">
        <f t="shared" si="36"/>
        <v>2018</v>
      </c>
      <c r="P1164" t="str">
        <f t="shared" si="37"/>
        <v>Q1</v>
      </c>
      <c r="Q1164" t="str" cm="1">
        <f t="array" ref="Q1164">_xlfn.IFS(L1164&lt;8,"Low Valuation",
     L1164&lt;=15,"Fair Valuation",
     TRUE,"High Valuation")</f>
        <v>Fair Valuation</v>
      </c>
      <c r="R1164" t="str" cm="1">
        <f t="array" ref="R1164">_xlfn.IFS(G1164&lt;100,"Small Cap",
     G1164&lt;=1000,"Mid Cap",
     TRUE,"Large Cap")</f>
        <v>Large Cap</v>
      </c>
    </row>
    <row r="1165" spans="1:18" x14ac:dyDescent="0.35">
      <c r="A1165">
        <v>1164</v>
      </c>
      <c r="B1165" t="s">
        <v>35</v>
      </c>
      <c r="C1165" t="s">
        <v>2029</v>
      </c>
      <c r="D1165" t="s">
        <v>4165</v>
      </c>
      <c r="E1165" t="s">
        <v>4175</v>
      </c>
      <c r="F1165" t="s">
        <v>4183</v>
      </c>
      <c r="G1165">
        <v>337</v>
      </c>
      <c r="H1165" s="3">
        <v>43172</v>
      </c>
      <c r="I1165">
        <v>82.14</v>
      </c>
      <c r="J1165">
        <v>22.77</v>
      </c>
      <c r="K1165">
        <v>0.2772</v>
      </c>
      <c r="L1165">
        <v>14.8</v>
      </c>
      <c r="M1165">
        <v>1.19</v>
      </c>
      <c r="N1165">
        <v>4.01</v>
      </c>
      <c r="O1165">
        <f t="shared" si="36"/>
        <v>2018</v>
      </c>
      <c r="P1165" t="str">
        <f t="shared" si="37"/>
        <v>Q1</v>
      </c>
      <c r="Q1165" t="str" cm="1">
        <f t="array" ref="Q1165">_xlfn.IFS(L1165&lt;8,"Low Valuation",
     L1165&lt;=15,"Fair Valuation",
     TRUE,"High Valuation")</f>
        <v>Fair Valuation</v>
      </c>
      <c r="R1165" t="str" cm="1">
        <f t="array" ref="R1165">_xlfn.IFS(G1165&lt;100,"Small Cap",
     G1165&lt;=1000,"Mid Cap",
     TRUE,"Large Cap")</f>
        <v>Mid Cap</v>
      </c>
    </row>
    <row r="1166" spans="1:18" x14ac:dyDescent="0.35">
      <c r="A1166">
        <v>1165</v>
      </c>
      <c r="B1166" t="s">
        <v>190</v>
      </c>
      <c r="C1166" t="s">
        <v>1462</v>
      </c>
      <c r="D1166" t="s">
        <v>4171</v>
      </c>
      <c r="E1166" t="s">
        <v>4179</v>
      </c>
      <c r="F1166" t="s">
        <v>4181</v>
      </c>
      <c r="G1166">
        <v>9625.86</v>
      </c>
      <c r="H1166" s="3">
        <v>43173</v>
      </c>
      <c r="I1166">
        <v>3808.68</v>
      </c>
      <c r="J1166">
        <v>868.76</v>
      </c>
      <c r="K1166">
        <v>0.2281</v>
      </c>
      <c r="L1166">
        <v>11.08</v>
      </c>
      <c r="M1166">
        <v>1.1000000000000001</v>
      </c>
      <c r="N1166">
        <v>105.88</v>
      </c>
      <c r="O1166">
        <f t="shared" si="36"/>
        <v>2018</v>
      </c>
      <c r="P1166" t="str">
        <f t="shared" si="37"/>
        <v>Q1</v>
      </c>
      <c r="Q1166" t="str" cm="1">
        <f t="array" ref="Q1166">_xlfn.IFS(L1166&lt;8,"Low Valuation",
     L1166&lt;=15,"Fair Valuation",
     TRUE,"High Valuation")</f>
        <v>Fair Valuation</v>
      </c>
      <c r="R1166" t="str" cm="1">
        <f t="array" ref="R1166">_xlfn.IFS(G1166&lt;100,"Small Cap",
     G1166&lt;=1000,"Mid Cap",
     TRUE,"Large Cap")</f>
        <v>Large Cap</v>
      </c>
    </row>
    <row r="1167" spans="1:18" x14ac:dyDescent="0.35">
      <c r="A1167">
        <v>1166</v>
      </c>
      <c r="B1167" t="s">
        <v>340</v>
      </c>
      <c r="C1167" t="s">
        <v>2030</v>
      </c>
      <c r="D1167" t="s">
        <v>4166</v>
      </c>
      <c r="E1167" t="s">
        <v>4173</v>
      </c>
      <c r="F1167" t="s">
        <v>4181</v>
      </c>
      <c r="G1167">
        <v>15788.12</v>
      </c>
      <c r="H1167" s="3">
        <v>43174</v>
      </c>
      <c r="I1167">
        <v>3718.24</v>
      </c>
      <c r="J1167">
        <v>1394.71</v>
      </c>
      <c r="K1167">
        <v>0.37509999999999999</v>
      </c>
      <c r="L1167">
        <v>11.32</v>
      </c>
      <c r="M1167">
        <v>2.4700000000000002</v>
      </c>
      <c r="N1167">
        <v>389.97</v>
      </c>
      <c r="O1167">
        <f t="shared" si="36"/>
        <v>2018</v>
      </c>
      <c r="P1167" t="str">
        <f t="shared" si="37"/>
        <v>Q1</v>
      </c>
      <c r="Q1167" t="str" cm="1">
        <f t="array" ref="Q1167">_xlfn.IFS(L1167&lt;8,"Low Valuation",
     L1167&lt;=15,"Fair Valuation",
     TRUE,"High Valuation")</f>
        <v>Fair Valuation</v>
      </c>
      <c r="R1167" t="str" cm="1">
        <f t="array" ref="R1167">_xlfn.IFS(G1167&lt;100,"Small Cap",
     G1167&lt;=1000,"Mid Cap",
     TRUE,"Large Cap")</f>
        <v>Large Cap</v>
      </c>
    </row>
    <row r="1168" spans="1:18" x14ac:dyDescent="0.35">
      <c r="A1168">
        <v>1167</v>
      </c>
      <c r="B1168" t="s">
        <v>661</v>
      </c>
      <c r="C1168" t="s">
        <v>2031</v>
      </c>
      <c r="D1168" t="s">
        <v>4168</v>
      </c>
      <c r="E1168" t="s">
        <v>4176</v>
      </c>
      <c r="F1168" t="s">
        <v>4180</v>
      </c>
      <c r="G1168">
        <v>6820.35</v>
      </c>
      <c r="H1168" s="3">
        <v>43175</v>
      </c>
      <c r="I1168">
        <v>4007.46</v>
      </c>
      <c r="J1168">
        <v>775.04</v>
      </c>
      <c r="K1168">
        <v>0.19339999999999999</v>
      </c>
      <c r="L1168">
        <v>8.8000000000000007</v>
      </c>
      <c r="M1168">
        <v>1.22</v>
      </c>
      <c r="N1168">
        <v>83.21</v>
      </c>
      <c r="O1168">
        <f t="shared" si="36"/>
        <v>2018</v>
      </c>
      <c r="P1168" t="str">
        <f t="shared" si="37"/>
        <v>Q1</v>
      </c>
      <c r="Q1168" t="str" cm="1">
        <f t="array" ref="Q1168">_xlfn.IFS(L1168&lt;8,"Low Valuation",
     L1168&lt;=15,"Fair Valuation",
     TRUE,"High Valuation")</f>
        <v>Fair Valuation</v>
      </c>
      <c r="R1168" t="str" cm="1">
        <f t="array" ref="R1168">_xlfn.IFS(G1168&lt;100,"Small Cap",
     G1168&lt;=1000,"Mid Cap",
     TRUE,"Large Cap")</f>
        <v>Large Cap</v>
      </c>
    </row>
    <row r="1169" spans="1:18" x14ac:dyDescent="0.35">
      <c r="A1169">
        <v>1168</v>
      </c>
      <c r="B1169" t="s">
        <v>283</v>
      </c>
      <c r="C1169" t="s">
        <v>2032</v>
      </c>
      <c r="D1169" t="s">
        <v>4166</v>
      </c>
      <c r="E1169" t="s">
        <v>4177</v>
      </c>
      <c r="F1169" t="s">
        <v>4180</v>
      </c>
      <c r="G1169">
        <v>7365.88</v>
      </c>
      <c r="H1169" s="3">
        <v>43176</v>
      </c>
      <c r="I1169">
        <v>2053.11</v>
      </c>
      <c r="J1169">
        <v>510.81</v>
      </c>
      <c r="K1169">
        <v>0.24879999999999999</v>
      </c>
      <c r="L1169">
        <v>14.42</v>
      </c>
      <c r="M1169">
        <v>2.1800000000000002</v>
      </c>
      <c r="N1169">
        <v>160.58000000000001</v>
      </c>
      <c r="O1169">
        <f t="shared" si="36"/>
        <v>2018</v>
      </c>
      <c r="P1169" t="str">
        <f t="shared" si="37"/>
        <v>Q1</v>
      </c>
      <c r="Q1169" t="str" cm="1">
        <f t="array" ref="Q1169">_xlfn.IFS(L1169&lt;8,"Low Valuation",
     L1169&lt;=15,"Fair Valuation",
     TRUE,"High Valuation")</f>
        <v>Fair Valuation</v>
      </c>
      <c r="R1169" t="str" cm="1">
        <f t="array" ref="R1169">_xlfn.IFS(G1169&lt;100,"Small Cap",
     G1169&lt;=1000,"Mid Cap",
     TRUE,"Large Cap")</f>
        <v>Large Cap</v>
      </c>
    </row>
    <row r="1170" spans="1:18" x14ac:dyDescent="0.35">
      <c r="A1170">
        <v>1169</v>
      </c>
      <c r="B1170" t="s">
        <v>34</v>
      </c>
      <c r="C1170" t="s">
        <v>2033</v>
      </c>
      <c r="D1170" t="s">
        <v>4167</v>
      </c>
      <c r="E1170" t="s">
        <v>4179</v>
      </c>
      <c r="F1170" t="s">
        <v>4181</v>
      </c>
      <c r="G1170">
        <v>899.08</v>
      </c>
      <c r="H1170" s="3">
        <v>43177</v>
      </c>
      <c r="I1170">
        <v>342.42</v>
      </c>
      <c r="J1170">
        <v>80.78</v>
      </c>
      <c r="K1170">
        <v>0.2359</v>
      </c>
      <c r="L1170">
        <v>11.13</v>
      </c>
      <c r="M1170">
        <v>1.35</v>
      </c>
      <c r="N1170">
        <v>12.14</v>
      </c>
      <c r="O1170">
        <f t="shared" si="36"/>
        <v>2018</v>
      </c>
      <c r="P1170" t="str">
        <f t="shared" si="37"/>
        <v>Q1</v>
      </c>
      <c r="Q1170" t="str" cm="1">
        <f t="array" ref="Q1170">_xlfn.IFS(L1170&lt;8,"Low Valuation",
     L1170&lt;=15,"Fair Valuation",
     TRUE,"High Valuation")</f>
        <v>Fair Valuation</v>
      </c>
      <c r="R1170" t="str" cm="1">
        <f t="array" ref="R1170">_xlfn.IFS(G1170&lt;100,"Small Cap",
     G1170&lt;=1000,"Mid Cap",
     TRUE,"Large Cap")</f>
        <v>Mid Cap</v>
      </c>
    </row>
    <row r="1171" spans="1:18" x14ac:dyDescent="0.35">
      <c r="A1171">
        <v>1170</v>
      </c>
      <c r="B1171" t="s">
        <v>110</v>
      </c>
      <c r="C1171" t="s">
        <v>2034</v>
      </c>
      <c r="D1171" t="s">
        <v>4168</v>
      </c>
      <c r="E1171" t="s">
        <v>4179</v>
      </c>
      <c r="F1171" t="s">
        <v>4181</v>
      </c>
      <c r="G1171">
        <v>10803.31</v>
      </c>
      <c r="H1171" s="3">
        <v>43178</v>
      </c>
      <c r="I1171">
        <v>2840.2</v>
      </c>
      <c r="J1171">
        <v>1084.67</v>
      </c>
      <c r="K1171">
        <v>0.38190000000000002</v>
      </c>
      <c r="L1171">
        <v>9.9600000000000009</v>
      </c>
      <c r="M1171">
        <v>2.4</v>
      </c>
      <c r="N1171">
        <v>259.27999999999997</v>
      </c>
      <c r="O1171">
        <f t="shared" si="36"/>
        <v>2018</v>
      </c>
      <c r="P1171" t="str">
        <f t="shared" si="37"/>
        <v>Q1</v>
      </c>
      <c r="Q1171" t="str" cm="1">
        <f t="array" ref="Q1171">_xlfn.IFS(L1171&lt;8,"Low Valuation",
     L1171&lt;=15,"Fair Valuation",
     TRUE,"High Valuation")</f>
        <v>Fair Valuation</v>
      </c>
      <c r="R1171" t="str" cm="1">
        <f t="array" ref="R1171">_xlfn.IFS(G1171&lt;100,"Small Cap",
     G1171&lt;=1000,"Mid Cap",
     TRUE,"Large Cap")</f>
        <v>Large Cap</v>
      </c>
    </row>
    <row r="1172" spans="1:18" x14ac:dyDescent="0.35">
      <c r="A1172">
        <v>1171</v>
      </c>
      <c r="B1172" t="s">
        <v>149</v>
      </c>
      <c r="C1172" t="s">
        <v>1591</v>
      </c>
      <c r="D1172" t="s">
        <v>4167</v>
      </c>
      <c r="E1172" t="s">
        <v>4176</v>
      </c>
      <c r="F1172" t="s">
        <v>4183</v>
      </c>
      <c r="G1172">
        <v>4879.93</v>
      </c>
      <c r="H1172" s="3">
        <v>43179</v>
      </c>
      <c r="I1172">
        <v>1267.1300000000001</v>
      </c>
      <c r="J1172">
        <v>335.16</v>
      </c>
      <c r="K1172">
        <v>0.26450000000000001</v>
      </c>
      <c r="L1172">
        <v>14.56</v>
      </c>
      <c r="M1172">
        <v>2.2599999999999998</v>
      </c>
      <c r="N1172">
        <v>110.29</v>
      </c>
      <c r="O1172">
        <f t="shared" si="36"/>
        <v>2018</v>
      </c>
      <c r="P1172" t="str">
        <f t="shared" si="37"/>
        <v>Q1</v>
      </c>
      <c r="Q1172" t="str" cm="1">
        <f t="array" ref="Q1172">_xlfn.IFS(L1172&lt;8,"Low Valuation",
     L1172&lt;=15,"Fair Valuation",
     TRUE,"High Valuation")</f>
        <v>Fair Valuation</v>
      </c>
      <c r="R1172" t="str" cm="1">
        <f t="array" ref="R1172">_xlfn.IFS(G1172&lt;100,"Small Cap",
     G1172&lt;=1000,"Mid Cap",
     TRUE,"Large Cap")</f>
        <v>Large Cap</v>
      </c>
    </row>
    <row r="1173" spans="1:18" x14ac:dyDescent="0.35">
      <c r="A1173">
        <v>1172</v>
      </c>
      <c r="B1173" t="s">
        <v>359</v>
      </c>
      <c r="C1173" t="s">
        <v>2035</v>
      </c>
      <c r="D1173" t="s">
        <v>4164</v>
      </c>
      <c r="E1173" t="s">
        <v>4174</v>
      </c>
      <c r="F1173" t="s">
        <v>4183</v>
      </c>
      <c r="G1173">
        <v>19260.39</v>
      </c>
      <c r="H1173" s="3">
        <v>43180</v>
      </c>
      <c r="I1173">
        <v>3919.41</v>
      </c>
      <c r="J1173">
        <v>1527.39</v>
      </c>
      <c r="K1173">
        <v>0.38969999999999999</v>
      </c>
      <c r="L1173">
        <v>12.61</v>
      </c>
      <c r="M1173">
        <v>2.31</v>
      </c>
      <c r="N1173">
        <v>444.92</v>
      </c>
      <c r="O1173">
        <f t="shared" si="36"/>
        <v>2018</v>
      </c>
      <c r="P1173" t="str">
        <f t="shared" si="37"/>
        <v>Q1</v>
      </c>
      <c r="Q1173" t="str" cm="1">
        <f t="array" ref="Q1173">_xlfn.IFS(L1173&lt;8,"Low Valuation",
     L1173&lt;=15,"Fair Valuation",
     TRUE,"High Valuation")</f>
        <v>Fair Valuation</v>
      </c>
      <c r="R1173" t="str" cm="1">
        <f t="array" ref="R1173">_xlfn.IFS(G1173&lt;100,"Small Cap",
     G1173&lt;=1000,"Mid Cap",
     TRUE,"Large Cap")</f>
        <v>Large Cap</v>
      </c>
    </row>
    <row r="1174" spans="1:18" x14ac:dyDescent="0.35">
      <c r="A1174">
        <v>1173</v>
      </c>
      <c r="B1174" t="s">
        <v>310</v>
      </c>
      <c r="C1174" t="s">
        <v>2036</v>
      </c>
      <c r="D1174" t="s">
        <v>4170</v>
      </c>
      <c r="E1174" t="s">
        <v>4179</v>
      </c>
      <c r="F1174" t="s">
        <v>4181</v>
      </c>
      <c r="G1174">
        <v>3158.95</v>
      </c>
      <c r="H1174" s="3">
        <v>43181</v>
      </c>
      <c r="I1174">
        <v>3290.69</v>
      </c>
      <c r="J1174">
        <v>495.91</v>
      </c>
      <c r="K1174">
        <v>0.1507</v>
      </c>
      <c r="L1174">
        <v>6.37</v>
      </c>
      <c r="M1174">
        <v>2.02</v>
      </c>
      <c r="N1174">
        <v>63.81</v>
      </c>
      <c r="O1174">
        <f t="shared" si="36"/>
        <v>2018</v>
      </c>
      <c r="P1174" t="str">
        <f t="shared" si="37"/>
        <v>Q1</v>
      </c>
      <c r="Q1174" t="str" cm="1">
        <f t="array" ref="Q1174">_xlfn.IFS(L1174&lt;8,"Low Valuation",
     L1174&lt;=15,"Fair Valuation",
     TRUE,"High Valuation")</f>
        <v>Low Valuation</v>
      </c>
      <c r="R1174" t="str" cm="1">
        <f t="array" ref="R1174">_xlfn.IFS(G1174&lt;100,"Small Cap",
     G1174&lt;=1000,"Mid Cap",
     TRUE,"Large Cap")</f>
        <v>Large Cap</v>
      </c>
    </row>
    <row r="1175" spans="1:18" x14ac:dyDescent="0.35">
      <c r="A1175">
        <v>1174</v>
      </c>
      <c r="B1175" t="s">
        <v>708</v>
      </c>
      <c r="C1175" t="s">
        <v>1168</v>
      </c>
      <c r="D1175" t="s">
        <v>4170</v>
      </c>
      <c r="E1175" t="s">
        <v>4178</v>
      </c>
      <c r="F1175" t="s">
        <v>4180</v>
      </c>
      <c r="G1175">
        <v>4615.6499999999996</v>
      </c>
      <c r="H1175" s="3">
        <v>43182</v>
      </c>
      <c r="I1175">
        <v>3404.22</v>
      </c>
      <c r="J1175">
        <v>634.89</v>
      </c>
      <c r="K1175">
        <v>0.1865</v>
      </c>
      <c r="L1175">
        <v>7.27</v>
      </c>
      <c r="M1175">
        <v>1.88</v>
      </c>
      <c r="N1175">
        <v>86.77</v>
      </c>
      <c r="O1175">
        <f t="shared" si="36"/>
        <v>2018</v>
      </c>
      <c r="P1175" t="str">
        <f t="shared" si="37"/>
        <v>Q1</v>
      </c>
      <c r="Q1175" t="str" cm="1">
        <f t="array" ref="Q1175">_xlfn.IFS(L1175&lt;8,"Low Valuation",
     L1175&lt;=15,"Fair Valuation",
     TRUE,"High Valuation")</f>
        <v>Low Valuation</v>
      </c>
      <c r="R1175" t="str" cm="1">
        <f t="array" ref="R1175">_xlfn.IFS(G1175&lt;100,"Small Cap",
     G1175&lt;=1000,"Mid Cap",
     TRUE,"Large Cap")</f>
        <v>Large Cap</v>
      </c>
    </row>
    <row r="1176" spans="1:18" x14ac:dyDescent="0.35">
      <c r="A1176">
        <v>1175</v>
      </c>
      <c r="B1176" t="s">
        <v>468</v>
      </c>
      <c r="C1176" t="s">
        <v>2037</v>
      </c>
      <c r="D1176" t="s">
        <v>4170</v>
      </c>
      <c r="E1176" t="s">
        <v>4172</v>
      </c>
      <c r="F1176" t="s">
        <v>4180</v>
      </c>
      <c r="G1176">
        <v>14060.25</v>
      </c>
      <c r="H1176" s="3">
        <v>43183</v>
      </c>
      <c r="I1176">
        <v>3759.79</v>
      </c>
      <c r="J1176">
        <v>1005.74</v>
      </c>
      <c r="K1176">
        <v>0.26750000000000002</v>
      </c>
      <c r="L1176">
        <v>13.98</v>
      </c>
      <c r="M1176">
        <v>1.31</v>
      </c>
      <c r="N1176">
        <v>184.19</v>
      </c>
      <c r="O1176">
        <f t="shared" si="36"/>
        <v>2018</v>
      </c>
      <c r="P1176" t="str">
        <f t="shared" si="37"/>
        <v>Q1</v>
      </c>
      <c r="Q1176" t="str" cm="1">
        <f t="array" ref="Q1176">_xlfn.IFS(L1176&lt;8,"Low Valuation",
     L1176&lt;=15,"Fair Valuation",
     TRUE,"High Valuation")</f>
        <v>Fair Valuation</v>
      </c>
      <c r="R1176" t="str" cm="1">
        <f t="array" ref="R1176">_xlfn.IFS(G1176&lt;100,"Small Cap",
     G1176&lt;=1000,"Mid Cap",
     TRUE,"Large Cap")</f>
        <v>Large Cap</v>
      </c>
    </row>
    <row r="1177" spans="1:18" x14ac:dyDescent="0.35">
      <c r="A1177">
        <v>1176</v>
      </c>
      <c r="B1177" t="s">
        <v>343</v>
      </c>
      <c r="C1177" t="s">
        <v>2038</v>
      </c>
      <c r="D1177" t="s">
        <v>4171</v>
      </c>
      <c r="E1177" t="s">
        <v>4173</v>
      </c>
      <c r="F1177" t="s">
        <v>4182</v>
      </c>
      <c r="G1177">
        <v>18855.099999999999</v>
      </c>
      <c r="H1177" s="3">
        <v>43184</v>
      </c>
      <c r="I1177">
        <v>4337.13</v>
      </c>
      <c r="J1177">
        <v>1126.3499999999999</v>
      </c>
      <c r="K1177">
        <v>0.25969999999999999</v>
      </c>
      <c r="L1177">
        <v>16.739999999999998</v>
      </c>
      <c r="M1177">
        <v>1.98</v>
      </c>
      <c r="N1177">
        <v>373.33</v>
      </c>
      <c r="O1177">
        <f t="shared" si="36"/>
        <v>2018</v>
      </c>
      <c r="P1177" t="str">
        <f t="shared" si="37"/>
        <v>Q1</v>
      </c>
      <c r="Q1177" t="str" cm="1">
        <f t="array" ref="Q1177">_xlfn.IFS(L1177&lt;8,"Low Valuation",
     L1177&lt;=15,"Fair Valuation",
     TRUE,"High Valuation")</f>
        <v>High Valuation</v>
      </c>
      <c r="R1177" t="str" cm="1">
        <f t="array" ref="R1177">_xlfn.IFS(G1177&lt;100,"Small Cap",
     G1177&lt;=1000,"Mid Cap",
     TRUE,"Large Cap")</f>
        <v>Large Cap</v>
      </c>
    </row>
    <row r="1178" spans="1:18" x14ac:dyDescent="0.35">
      <c r="A1178">
        <v>1177</v>
      </c>
      <c r="B1178" t="s">
        <v>709</v>
      </c>
      <c r="C1178" t="s">
        <v>2039</v>
      </c>
      <c r="D1178" t="s">
        <v>4167</v>
      </c>
      <c r="E1178" t="s">
        <v>4179</v>
      </c>
      <c r="F1178" t="s">
        <v>4182</v>
      </c>
      <c r="G1178">
        <v>13868.77</v>
      </c>
      <c r="H1178" s="3">
        <v>43185</v>
      </c>
      <c r="I1178">
        <v>2638.36</v>
      </c>
      <c r="J1178">
        <v>833.46</v>
      </c>
      <c r="K1178">
        <v>0.31590000000000001</v>
      </c>
      <c r="L1178">
        <v>16.64</v>
      </c>
      <c r="M1178">
        <v>0.89</v>
      </c>
      <c r="N1178">
        <v>123.43</v>
      </c>
      <c r="O1178">
        <f t="shared" si="36"/>
        <v>2018</v>
      </c>
      <c r="P1178" t="str">
        <f t="shared" si="37"/>
        <v>Q1</v>
      </c>
      <c r="Q1178" t="str" cm="1">
        <f t="array" ref="Q1178">_xlfn.IFS(L1178&lt;8,"Low Valuation",
     L1178&lt;=15,"Fair Valuation",
     TRUE,"High Valuation")</f>
        <v>High Valuation</v>
      </c>
      <c r="R1178" t="str" cm="1">
        <f t="array" ref="R1178">_xlfn.IFS(G1178&lt;100,"Small Cap",
     G1178&lt;=1000,"Mid Cap",
     TRUE,"Large Cap")</f>
        <v>Large Cap</v>
      </c>
    </row>
    <row r="1179" spans="1:18" x14ac:dyDescent="0.35">
      <c r="A1179">
        <v>1178</v>
      </c>
      <c r="B1179" t="s">
        <v>123</v>
      </c>
      <c r="C1179" t="s">
        <v>2040</v>
      </c>
      <c r="D1179" t="s">
        <v>4164</v>
      </c>
      <c r="E1179" t="s">
        <v>4175</v>
      </c>
      <c r="F1179" t="s">
        <v>4180</v>
      </c>
      <c r="G1179">
        <v>4962.99</v>
      </c>
      <c r="H1179" s="3">
        <v>43186</v>
      </c>
      <c r="I1179">
        <v>2177.54</v>
      </c>
      <c r="J1179">
        <v>779.12</v>
      </c>
      <c r="K1179">
        <v>0.35780000000000001</v>
      </c>
      <c r="L1179">
        <v>6.37</v>
      </c>
      <c r="M1179">
        <v>0.77</v>
      </c>
      <c r="N1179">
        <v>38.22</v>
      </c>
      <c r="O1179">
        <f t="shared" si="36"/>
        <v>2018</v>
      </c>
      <c r="P1179" t="str">
        <f t="shared" si="37"/>
        <v>Q1</v>
      </c>
      <c r="Q1179" t="str" cm="1">
        <f t="array" ref="Q1179">_xlfn.IFS(L1179&lt;8,"Low Valuation",
     L1179&lt;=15,"Fair Valuation",
     TRUE,"High Valuation")</f>
        <v>Low Valuation</v>
      </c>
      <c r="R1179" t="str" cm="1">
        <f t="array" ref="R1179">_xlfn.IFS(G1179&lt;100,"Small Cap",
     G1179&lt;=1000,"Mid Cap",
     TRUE,"Large Cap")</f>
        <v>Large Cap</v>
      </c>
    </row>
    <row r="1180" spans="1:18" x14ac:dyDescent="0.35">
      <c r="A1180">
        <v>1179</v>
      </c>
      <c r="B1180" t="s">
        <v>710</v>
      </c>
      <c r="C1180" t="s">
        <v>2041</v>
      </c>
      <c r="D1180" t="s">
        <v>4167</v>
      </c>
      <c r="E1180" t="s">
        <v>4173</v>
      </c>
      <c r="F1180" t="s">
        <v>4183</v>
      </c>
      <c r="G1180">
        <v>4044.51</v>
      </c>
      <c r="H1180" s="3">
        <v>43187</v>
      </c>
      <c r="I1180">
        <v>2056.4699999999998</v>
      </c>
      <c r="J1180">
        <v>274.95</v>
      </c>
      <c r="K1180">
        <v>0.13370000000000001</v>
      </c>
      <c r="L1180">
        <v>14.71</v>
      </c>
      <c r="M1180">
        <v>2.4500000000000002</v>
      </c>
      <c r="N1180">
        <v>99.09</v>
      </c>
      <c r="O1180">
        <f t="shared" si="36"/>
        <v>2018</v>
      </c>
      <c r="P1180" t="str">
        <f t="shared" si="37"/>
        <v>Q1</v>
      </c>
      <c r="Q1180" t="str" cm="1">
        <f t="array" ref="Q1180">_xlfn.IFS(L1180&lt;8,"Low Valuation",
     L1180&lt;=15,"Fair Valuation",
     TRUE,"High Valuation")</f>
        <v>Fair Valuation</v>
      </c>
      <c r="R1180" t="str" cm="1">
        <f t="array" ref="R1180">_xlfn.IFS(G1180&lt;100,"Small Cap",
     G1180&lt;=1000,"Mid Cap",
     TRUE,"Large Cap")</f>
        <v>Large Cap</v>
      </c>
    </row>
    <row r="1181" spans="1:18" x14ac:dyDescent="0.35">
      <c r="A1181">
        <v>1180</v>
      </c>
      <c r="B1181" t="s">
        <v>711</v>
      </c>
      <c r="C1181" t="s">
        <v>1370</v>
      </c>
      <c r="D1181" t="s">
        <v>4165</v>
      </c>
      <c r="E1181" t="s">
        <v>4174</v>
      </c>
      <c r="F1181" t="s">
        <v>4180</v>
      </c>
      <c r="G1181">
        <v>7316.79</v>
      </c>
      <c r="H1181" s="3">
        <v>43188</v>
      </c>
      <c r="I1181">
        <v>2470.88</v>
      </c>
      <c r="J1181">
        <v>958.95</v>
      </c>
      <c r="K1181">
        <v>0.3881</v>
      </c>
      <c r="L1181">
        <v>7.63</v>
      </c>
      <c r="M1181">
        <v>1.9</v>
      </c>
      <c r="N1181">
        <v>139.02000000000001</v>
      </c>
      <c r="O1181">
        <f t="shared" si="36"/>
        <v>2018</v>
      </c>
      <c r="P1181" t="str">
        <f t="shared" si="37"/>
        <v>Q1</v>
      </c>
      <c r="Q1181" t="str" cm="1">
        <f t="array" ref="Q1181">_xlfn.IFS(L1181&lt;8,"Low Valuation",
     L1181&lt;=15,"Fair Valuation",
     TRUE,"High Valuation")</f>
        <v>Low Valuation</v>
      </c>
      <c r="R1181" t="str" cm="1">
        <f t="array" ref="R1181">_xlfn.IFS(G1181&lt;100,"Small Cap",
     G1181&lt;=1000,"Mid Cap",
     TRUE,"Large Cap")</f>
        <v>Large Cap</v>
      </c>
    </row>
    <row r="1182" spans="1:18" x14ac:dyDescent="0.35">
      <c r="A1182">
        <v>1181</v>
      </c>
      <c r="B1182" t="s">
        <v>601</v>
      </c>
      <c r="C1182" t="s">
        <v>2042</v>
      </c>
      <c r="D1182" t="s">
        <v>4171</v>
      </c>
      <c r="E1182" t="s">
        <v>4177</v>
      </c>
      <c r="F1182" t="s">
        <v>4181</v>
      </c>
      <c r="G1182">
        <v>12333.09</v>
      </c>
      <c r="H1182" s="3">
        <v>43189</v>
      </c>
      <c r="I1182">
        <v>2935.15</v>
      </c>
      <c r="J1182">
        <v>990.61</v>
      </c>
      <c r="K1182">
        <v>0.33750000000000002</v>
      </c>
      <c r="L1182">
        <v>12.45</v>
      </c>
      <c r="M1182">
        <v>2.46</v>
      </c>
      <c r="N1182">
        <v>303.39</v>
      </c>
      <c r="O1182">
        <f t="shared" si="36"/>
        <v>2018</v>
      </c>
      <c r="P1182" t="str">
        <f t="shared" si="37"/>
        <v>Q1</v>
      </c>
      <c r="Q1182" t="str" cm="1">
        <f t="array" ref="Q1182">_xlfn.IFS(L1182&lt;8,"Low Valuation",
     L1182&lt;=15,"Fair Valuation",
     TRUE,"High Valuation")</f>
        <v>Fair Valuation</v>
      </c>
      <c r="R1182" t="str" cm="1">
        <f t="array" ref="R1182">_xlfn.IFS(G1182&lt;100,"Small Cap",
     G1182&lt;=1000,"Mid Cap",
     TRUE,"Large Cap")</f>
        <v>Large Cap</v>
      </c>
    </row>
    <row r="1183" spans="1:18" x14ac:dyDescent="0.35">
      <c r="A1183">
        <v>1182</v>
      </c>
      <c r="B1183" t="s">
        <v>233</v>
      </c>
      <c r="C1183" t="s">
        <v>2043</v>
      </c>
      <c r="D1183" t="s">
        <v>4165</v>
      </c>
      <c r="E1183" t="s">
        <v>4177</v>
      </c>
      <c r="F1183" t="s">
        <v>4181</v>
      </c>
      <c r="G1183">
        <v>14591.93</v>
      </c>
      <c r="H1183" s="3">
        <v>43190</v>
      </c>
      <c r="I1183">
        <v>2226.2800000000002</v>
      </c>
      <c r="J1183">
        <v>857.34</v>
      </c>
      <c r="K1183">
        <v>0.3851</v>
      </c>
      <c r="L1183">
        <v>17.02</v>
      </c>
      <c r="M1183">
        <v>1.35</v>
      </c>
      <c r="N1183">
        <v>196.99</v>
      </c>
      <c r="O1183">
        <f t="shared" si="36"/>
        <v>2018</v>
      </c>
      <c r="P1183" t="str">
        <f t="shared" si="37"/>
        <v>Q1</v>
      </c>
      <c r="Q1183" t="str" cm="1">
        <f t="array" ref="Q1183">_xlfn.IFS(L1183&lt;8,"Low Valuation",
     L1183&lt;=15,"Fair Valuation",
     TRUE,"High Valuation")</f>
        <v>High Valuation</v>
      </c>
      <c r="R1183" t="str" cm="1">
        <f t="array" ref="R1183">_xlfn.IFS(G1183&lt;100,"Small Cap",
     G1183&lt;=1000,"Mid Cap",
     TRUE,"Large Cap")</f>
        <v>Large Cap</v>
      </c>
    </row>
    <row r="1184" spans="1:18" x14ac:dyDescent="0.35">
      <c r="A1184">
        <v>1183</v>
      </c>
      <c r="B1184" t="s">
        <v>560</v>
      </c>
      <c r="C1184" t="s">
        <v>2044</v>
      </c>
      <c r="D1184" t="s">
        <v>4171</v>
      </c>
      <c r="E1184" t="s">
        <v>4173</v>
      </c>
      <c r="F1184" t="s">
        <v>4180</v>
      </c>
      <c r="G1184">
        <v>2511.5700000000002</v>
      </c>
      <c r="H1184" s="3">
        <v>43191</v>
      </c>
      <c r="I1184">
        <v>2082.08</v>
      </c>
      <c r="J1184">
        <v>220.7</v>
      </c>
      <c r="K1184">
        <v>0.106</v>
      </c>
      <c r="L1184">
        <v>11.38</v>
      </c>
      <c r="M1184">
        <v>0.89999999999999991</v>
      </c>
      <c r="N1184">
        <v>22.6</v>
      </c>
      <c r="O1184">
        <f t="shared" si="36"/>
        <v>2018</v>
      </c>
      <c r="P1184" t="str">
        <f t="shared" si="37"/>
        <v>Q2</v>
      </c>
      <c r="Q1184" t="str" cm="1">
        <f t="array" ref="Q1184">_xlfn.IFS(L1184&lt;8,"Low Valuation",
     L1184&lt;=15,"Fair Valuation",
     TRUE,"High Valuation")</f>
        <v>Fair Valuation</v>
      </c>
      <c r="R1184" t="str" cm="1">
        <f t="array" ref="R1184">_xlfn.IFS(G1184&lt;100,"Small Cap",
     G1184&lt;=1000,"Mid Cap",
     TRUE,"Large Cap")</f>
        <v>Large Cap</v>
      </c>
    </row>
    <row r="1185" spans="1:18" x14ac:dyDescent="0.35">
      <c r="A1185">
        <v>1184</v>
      </c>
      <c r="B1185" t="s">
        <v>141</v>
      </c>
      <c r="C1185" t="s">
        <v>2045</v>
      </c>
      <c r="D1185" t="s">
        <v>4168</v>
      </c>
      <c r="E1185" t="s">
        <v>4172</v>
      </c>
      <c r="F1185" t="s">
        <v>4181</v>
      </c>
      <c r="G1185">
        <v>4444.08</v>
      </c>
      <c r="H1185" s="3">
        <v>43192</v>
      </c>
      <c r="I1185">
        <v>1712.83</v>
      </c>
      <c r="J1185">
        <v>316.52999999999997</v>
      </c>
      <c r="K1185">
        <v>0.18479999999999999</v>
      </c>
      <c r="L1185">
        <v>14.04</v>
      </c>
      <c r="M1185">
        <v>1.38</v>
      </c>
      <c r="N1185">
        <v>61.33</v>
      </c>
      <c r="O1185">
        <f t="shared" si="36"/>
        <v>2018</v>
      </c>
      <c r="P1185" t="str">
        <f t="shared" si="37"/>
        <v>Q2</v>
      </c>
      <c r="Q1185" t="str" cm="1">
        <f t="array" ref="Q1185">_xlfn.IFS(L1185&lt;8,"Low Valuation",
     L1185&lt;=15,"Fair Valuation",
     TRUE,"High Valuation")</f>
        <v>Fair Valuation</v>
      </c>
      <c r="R1185" t="str" cm="1">
        <f t="array" ref="R1185">_xlfn.IFS(G1185&lt;100,"Small Cap",
     G1185&lt;=1000,"Mid Cap",
     TRUE,"Large Cap")</f>
        <v>Large Cap</v>
      </c>
    </row>
    <row r="1186" spans="1:18" x14ac:dyDescent="0.35">
      <c r="A1186">
        <v>1185</v>
      </c>
      <c r="B1186" t="s">
        <v>614</v>
      </c>
      <c r="C1186" t="s">
        <v>1063</v>
      </c>
      <c r="D1186" t="s">
        <v>4166</v>
      </c>
      <c r="E1186" t="s">
        <v>4177</v>
      </c>
      <c r="F1186" t="s">
        <v>4183</v>
      </c>
      <c r="G1186">
        <v>17058.13</v>
      </c>
      <c r="H1186" s="3">
        <v>43193</v>
      </c>
      <c r="I1186">
        <v>3021.23</v>
      </c>
      <c r="J1186">
        <v>1066.8</v>
      </c>
      <c r="K1186">
        <v>0.35310000000000002</v>
      </c>
      <c r="L1186">
        <v>15.99</v>
      </c>
      <c r="M1186">
        <v>1.67</v>
      </c>
      <c r="N1186">
        <v>284.87</v>
      </c>
      <c r="O1186">
        <f t="shared" si="36"/>
        <v>2018</v>
      </c>
      <c r="P1186" t="str">
        <f t="shared" si="37"/>
        <v>Q2</v>
      </c>
      <c r="Q1186" t="str" cm="1">
        <f t="array" ref="Q1186">_xlfn.IFS(L1186&lt;8,"Low Valuation",
     L1186&lt;=15,"Fair Valuation",
     TRUE,"High Valuation")</f>
        <v>High Valuation</v>
      </c>
      <c r="R1186" t="str" cm="1">
        <f t="array" ref="R1186">_xlfn.IFS(G1186&lt;100,"Small Cap",
     G1186&lt;=1000,"Mid Cap",
     TRUE,"Large Cap")</f>
        <v>Large Cap</v>
      </c>
    </row>
    <row r="1187" spans="1:18" x14ac:dyDescent="0.35">
      <c r="A1187">
        <v>1186</v>
      </c>
      <c r="B1187" t="s">
        <v>55</v>
      </c>
      <c r="C1187" t="s">
        <v>2046</v>
      </c>
      <c r="D1187" t="s">
        <v>4164</v>
      </c>
      <c r="E1187" t="s">
        <v>4179</v>
      </c>
      <c r="F1187" t="s">
        <v>4183</v>
      </c>
      <c r="G1187">
        <v>3363.14</v>
      </c>
      <c r="H1187" s="3">
        <v>43194</v>
      </c>
      <c r="I1187">
        <v>2230.66</v>
      </c>
      <c r="J1187">
        <v>490.97</v>
      </c>
      <c r="K1187">
        <v>0.22009999999999999</v>
      </c>
      <c r="L1187">
        <v>6.85</v>
      </c>
      <c r="M1187">
        <v>1.43</v>
      </c>
      <c r="N1187">
        <v>48.09</v>
      </c>
      <c r="O1187">
        <f t="shared" si="36"/>
        <v>2018</v>
      </c>
      <c r="P1187" t="str">
        <f t="shared" si="37"/>
        <v>Q2</v>
      </c>
      <c r="Q1187" t="str" cm="1">
        <f t="array" ref="Q1187">_xlfn.IFS(L1187&lt;8,"Low Valuation",
     L1187&lt;=15,"Fair Valuation",
     TRUE,"High Valuation")</f>
        <v>Low Valuation</v>
      </c>
      <c r="R1187" t="str" cm="1">
        <f t="array" ref="R1187">_xlfn.IFS(G1187&lt;100,"Small Cap",
     G1187&lt;=1000,"Mid Cap",
     TRUE,"Large Cap")</f>
        <v>Large Cap</v>
      </c>
    </row>
    <row r="1188" spans="1:18" x14ac:dyDescent="0.35">
      <c r="A1188">
        <v>1187</v>
      </c>
      <c r="B1188" t="s">
        <v>560</v>
      </c>
      <c r="C1188" t="s">
        <v>2047</v>
      </c>
      <c r="D1188" t="s">
        <v>4165</v>
      </c>
      <c r="E1188" t="s">
        <v>4177</v>
      </c>
      <c r="F1188" t="s">
        <v>4181</v>
      </c>
      <c r="G1188">
        <v>5130.2299999999996</v>
      </c>
      <c r="H1188" s="3">
        <v>43195</v>
      </c>
      <c r="I1188">
        <v>2045.06</v>
      </c>
      <c r="J1188">
        <v>328.23</v>
      </c>
      <c r="K1188">
        <v>0.1605</v>
      </c>
      <c r="L1188">
        <v>15.63</v>
      </c>
      <c r="M1188">
        <v>1.9</v>
      </c>
      <c r="N1188">
        <v>97.47</v>
      </c>
      <c r="O1188">
        <f t="shared" si="36"/>
        <v>2018</v>
      </c>
      <c r="P1188" t="str">
        <f t="shared" si="37"/>
        <v>Q2</v>
      </c>
      <c r="Q1188" t="str" cm="1">
        <f t="array" ref="Q1188">_xlfn.IFS(L1188&lt;8,"Low Valuation",
     L1188&lt;=15,"Fair Valuation",
     TRUE,"High Valuation")</f>
        <v>High Valuation</v>
      </c>
      <c r="R1188" t="str" cm="1">
        <f t="array" ref="R1188">_xlfn.IFS(G1188&lt;100,"Small Cap",
     G1188&lt;=1000,"Mid Cap",
     TRUE,"Large Cap")</f>
        <v>Large Cap</v>
      </c>
    </row>
    <row r="1189" spans="1:18" x14ac:dyDescent="0.35">
      <c r="A1189">
        <v>1188</v>
      </c>
      <c r="B1189" t="s">
        <v>712</v>
      </c>
      <c r="C1189" t="s">
        <v>1279</v>
      </c>
      <c r="D1189" t="s">
        <v>4164</v>
      </c>
      <c r="E1189" t="s">
        <v>4174</v>
      </c>
      <c r="F1189" t="s">
        <v>4183</v>
      </c>
      <c r="G1189">
        <v>11574.64</v>
      </c>
      <c r="H1189" s="3">
        <v>43196</v>
      </c>
      <c r="I1189">
        <v>4878.2700000000004</v>
      </c>
      <c r="J1189">
        <v>1052.24</v>
      </c>
      <c r="K1189">
        <v>0.2157</v>
      </c>
      <c r="L1189">
        <v>11</v>
      </c>
      <c r="M1189">
        <v>1.54</v>
      </c>
      <c r="N1189">
        <v>178.25</v>
      </c>
      <c r="O1189">
        <f t="shared" si="36"/>
        <v>2018</v>
      </c>
      <c r="P1189" t="str">
        <f t="shared" si="37"/>
        <v>Q2</v>
      </c>
      <c r="Q1189" t="str" cm="1">
        <f t="array" ref="Q1189">_xlfn.IFS(L1189&lt;8,"Low Valuation",
     L1189&lt;=15,"Fair Valuation",
     TRUE,"High Valuation")</f>
        <v>Fair Valuation</v>
      </c>
      <c r="R1189" t="str" cm="1">
        <f t="array" ref="R1189">_xlfn.IFS(G1189&lt;100,"Small Cap",
     G1189&lt;=1000,"Mid Cap",
     TRUE,"Large Cap")</f>
        <v>Large Cap</v>
      </c>
    </row>
    <row r="1190" spans="1:18" x14ac:dyDescent="0.35">
      <c r="A1190">
        <v>1189</v>
      </c>
      <c r="B1190" t="s">
        <v>43</v>
      </c>
      <c r="C1190" t="s">
        <v>2048</v>
      </c>
      <c r="D1190" t="s">
        <v>4167</v>
      </c>
      <c r="E1190" t="s">
        <v>4175</v>
      </c>
      <c r="F1190" t="s">
        <v>4183</v>
      </c>
      <c r="G1190">
        <v>7908.99</v>
      </c>
      <c r="H1190" s="3">
        <v>43197</v>
      </c>
      <c r="I1190">
        <v>1798.78</v>
      </c>
      <c r="J1190">
        <v>474.16</v>
      </c>
      <c r="K1190">
        <v>0.2636</v>
      </c>
      <c r="L1190">
        <v>16.68</v>
      </c>
      <c r="M1190">
        <v>1.96</v>
      </c>
      <c r="N1190">
        <v>155.02000000000001</v>
      </c>
      <c r="O1190">
        <f t="shared" si="36"/>
        <v>2018</v>
      </c>
      <c r="P1190" t="str">
        <f t="shared" si="37"/>
        <v>Q2</v>
      </c>
      <c r="Q1190" t="str" cm="1">
        <f t="array" ref="Q1190">_xlfn.IFS(L1190&lt;8,"Low Valuation",
     L1190&lt;=15,"Fair Valuation",
     TRUE,"High Valuation")</f>
        <v>High Valuation</v>
      </c>
      <c r="R1190" t="str" cm="1">
        <f t="array" ref="R1190">_xlfn.IFS(G1190&lt;100,"Small Cap",
     G1190&lt;=1000,"Mid Cap",
     TRUE,"Large Cap")</f>
        <v>Large Cap</v>
      </c>
    </row>
    <row r="1191" spans="1:18" x14ac:dyDescent="0.35">
      <c r="A1191">
        <v>1190</v>
      </c>
      <c r="B1191" t="s">
        <v>234</v>
      </c>
      <c r="C1191" t="s">
        <v>2049</v>
      </c>
      <c r="D1191" t="s">
        <v>4165</v>
      </c>
      <c r="E1191" t="s">
        <v>4179</v>
      </c>
      <c r="F1191" t="s">
        <v>4183</v>
      </c>
      <c r="G1191">
        <v>5665.26</v>
      </c>
      <c r="H1191" s="3">
        <v>43198</v>
      </c>
      <c r="I1191">
        <v>1072.23</v>
      </c>
      <c r="J1191">
        <v>364.56</v>
      </c>
      <c r="K1191">
        <v>0.34</v>
      </c>
      <c r="L1191">
        <v>15.54</v>
      </c>
      <c r="M1191">
        <v>2.1</v>
      </c>
      <c r="N1191">
        <v>118.97</v>
      </c>
      <c r="O1191">
        <f t="shared" si="36"/>
        <v>2018</v>
      </c>
      <c r="P1191" t="str">
        <f t="shared" si="37"/>
        <v>Q2</v>
      </c>
      <c r="Q1191" t="str" cm="1">
        <f t="array" ref="Q1191">_xlfn.IFS(L1191&lt;8,"Low Valuation",
     L1191&lt;=15,"Fair Valuation",
     TRUE,"High Valuation")</f>
        <v>High Valuation</v>
      </c>
      <c r="R1191" t="str" cm="1">
        <f t="array" ref="R1191">_xlfn.IFS(G1191&lt;100,"Small Cap",
     G1191&lt;=1000,"Mid Cap",
     TRUE,"Large Cap")</f>
        <v>Large Cap</v>
      </c>
    </row>
    <row r="1192" spans="1:18" x14ac:dyDescent="0.35">
      <c r="A1192">
        <v>1191</v>
      </c>
      <c r="B1192" t="s">
        <v>713</v>
      </c>
      <c r="C1192" t="s">
        <v>2050</v>
      </c>
      <c r="D1192" t="s">
        <v>4169</v>
      </c>
      <c r="E1192" t="s">
        <v>4178</v>
      </c>
      <c r="F1192" t="s">
        <v>4182</v>
      </c>
      <c r="G1192">
        <v>6353.5</v>
      </c>
      <c r="H1192" s="3">
        <v>43199</v>
      </c>
      <c r="I1192">
        <v>1618.17</v>
      </c>
      <c r="J1192">
        <v>459.4</v>
      </c>
      <c r="K1192">
        <v>0.28389999999999999</v>
      </c>
      <c r="L1192">
        <v>13.83</v>
      </c>
      <c r="M1192">
        <v>0.74</v>
      </c>
      <c r="N1192">
        <v>47.02</v>
      </c>
      <c r="O1192">
        <f t="shared" si="36"/>
        <v>2018</v>
      </c>
      <c r="P1192" t="str">
        <f t="shared" si="37"/>
        <v>Q2</v>
      </c>
      <c r="Q1192" t="str" cm="1">
        <f t="array" ref="Q1192">_xlfn.IFS(L1192&lt;8,"Low Valuation",
     L1192&lt;=15,"Fair Valuation",
     TRUE,"High Valuation")</f>
        <v>Fair Valuation</v>
      </c>
      <c r="R1192" t="str" cm="1">
        <f t="array" ref="R1192">_xlfn.IFS(G1192&lt;100,"Small Cap",
     G1192&lt;=1000,"Mid Cap",
     TRUE,"Large Cap")</f>
        <v>Large Cap</v>
      </c>
    </row>
    <row r="1193" spans="1:18" x14ac:dyDescent="0.35">
      <c r="A1193">
        <v>1192</v>
      </c>
      <c r="B1193" t="s">
        <v>64</v>
      </c>
      <c r="C1193" t="s">
        <v>2051</v>
      </c>
      <c r="D1193" t="s">
        <v>4165</v>
      </c>
      <c r="E1193" t="s">
        <v>4179</v>
      </c>
      <c r="F1193" t="s">
        <v>4180</v>
      </c>
      <c r="G1193">
        <v>13793.7</v>
      </c>
      <c r="H1193" s="3">
        <v>43200</v>
      </c>
      <c r="I1193">
        <v>4597.4399999999996</v>
      </c>
      <c r="J1193">
        <v>967.3</v>
      </c>
      <c r="K1193">
        <v>0.2104</v>
      </c>
      <c r="L1193">
        <v>14.26</v>
      </c>
      <c r="M1193">
        <v>2.36</v>
      </c>
      <c r="N1193">
        <v>325.52999999999997</v>
      </c>
      <c r="O1193">
        <f t="shared" si="36"/>
        <v>2018</v>
      </c>
      <c r="P1193" t="str">
        <f t="shared" si="37"/>
        <v>Q2</v>
      </c>
      <c r="Q1193" t="str" cm="1">
        <f t="array" ref="Q1193">_xlfn.IFS(L1193&lt;8,"Low Valuation",
     L1193&lt;=15,"Fair Valuation",
     TRUE,"High Valuation")</f>
        <v>Fair Valuation</v>
      </c>
      <c r="R1193" t="str" cm="1">
        <f t="array" ref="R1193">_xlfn.IFS(G1193&lt;100,"Small Cap",
     G1193&lt;=1000,"Mid Cap",
     TRUE,"Large Cap")</f>
        <v>Large Cap</v>
      </c>
    </row>
    <row r="1194" spans="1:18" x14ac:dyDescent="0.35">
      <c r="A1194">
        <v>1193</v>
      </c>
      <c r="B1194" t="s">
        <v>549</v>
      </c>
      <c r="C1194" t="s">
        <v>2052</v>
      </c>
      <c r="D1194" t="s">
        <v>4169</v>
      </c>
      <c r="E1194" t="s">
        <v>4179</v>
      </c>
      <c r="F1194" t="s">
        <v>4180</v>
      </c>
      <c r="G1194">
        <v>18613.75</v>
      </c>
      <c r="H1194" s="3">
        <v>43201</v>
      </c>
      <c r="I1194">
        <v>3390.62</v>
      </c>
      <c r="J1194">
        <v>1293.52</v>
      </c>
      <c r="K1194">
        <v>0.38150000000000001</v>
      </c>
      <c r="L1194">
        <v>14.39</v>
      </c>
      <c r="M1194">
        <v>0.84</v>
      </c>
      <c r="N1194">
        <v>156.36000000000001</v>
      </c>
      <c r="O1194">
        <f t="shared" si="36"/>
        <v>2018</v>
      </c>
      <c r="P1194" t="str">
        <f t="shared" si="37"/>
        <v>Q2</v>
      </c>
      <c r="Q1194" t="str" cm="1">
        <f t="array" ref="Q1194">_xlfn.IFS(L1194&lt;8,"Low Valuation",
     L1194&lt;=15,"Fair Valuation",
     TRUE,"High Valuation")</f>
        <v>Fair Valuation</v>
      </c>
      <c r="R1194" t="str" cm="1">
        <f t="array" ref="R1194">_xlfn.IFS(G1194&lt;100,"Small Cap",
     G1194&lt;=1000,"Mid Cap",
     TRUE,"Large Cap")</f>
        <v>Large Cap</v>
      </c>
    </row>
    <row r="1195" spans="1:18" x14ac:dyDescent="0.35">
      <c r="A1195">
        <v>1194</v>
      </c>
      <c r="B1195" t="s">
        <v>714</v>
      </c>
      <c r="C1195" t="s">
        <v>2053</v>
      </c>
      <c r="D1195" t="s">
        <v>4166</v>
      </c>
      <c r="E1195" t="s">
        <v>4173</v>
      </c>
      <c r="F1195" t="s">
        <v>4181</v>
      </c>
      <c r="G1195">
        <v>7964.02</v>
      </c>
      <c r="H1195" s="3">
        <v>43202</v>
      </c>
      <c r="I1195">
        <v>3658.08</v>
      </c>
      <c r="J1195">
        <v>811</v>
      </c>
      <c r="K1195">
        <v>0.22170000000000001</v>
      </c>
      <c r="L1195">
        <v>9.82</v>
      </c>
      <c r="M1195">
        <v>2.06</v>
      </c>
      <c r="N1195">
        <v>164.06</v>
      </c>
      <c r="O1195">
        <f t="shared" si="36"/>
        <v>2018</v>
      </c>
      <c r="P1195" t="str">
        <f t="shared" si="37"/>
        <v>Q2</v>
      </c>
      <c r="Q1195" t="str" cm="1">
        <f t="array" ref="Q1195">_xlfn.IFS(L1195&lt;8,"Low Valuation",
     L1195&lt;=15,"Fair Valuation",
     TRUE,"High Valuation")</f>
        <v>Fair Valuation</v>
      </c>
      <c r="R1195" t="str" cm="1">
        <f t="array" ref="R1195">_xlfn.IFS(G1195&lt;100,"Small Cap",
     G1195&lt;=1000,"Mid Cap",
     TRUE,"Large Cap")</f>
        <v>Large Cap</v>
      </c>
    </row>
    <row r="1196" spans="1:18" x14ac:dyDescent="0.35">
      <c r="A1196">
        <v>1195</v>
      </c>
      <c r="B1196" t="s">
        <v>366</v>
      </c>
      <c r="C1196" t="s">
        <v>1144</v>
      </c>
      <c r="D1196" t="s">
        <v>4171</v>
      </c>
      <c r="E1196" t="s">
        <v>4172</v>
      </c>
      <c r="F1196" t="s">
        <v>4181</v>
      </c>
      <c r="G1196">
        <v>12867.12</v>
      </c>
      <c r="H1196" s="3">
        <v>43203</v>
      </c>
      <c r="I1196">
        <v>3962.92</v>
      </c>
      <c r="J1196">
        <v>1524.54</v>
      </c>
      <c r="K1196">
        <v>0.38469999999999999</v>
      </c>
      <c r="L1196">
        <v>8.44</v>
      </c>
      <c r="M1196">
        <v>1.57</v>
      </c>
      <c r="N1196">
        <v>202.01</v>
      </c>
      <c r="O1196">
        <f t="shared" si="36"/>
        <v>2018</v>
      </c>
      <c r="P1196" t="str">
        <f t="shared" si="37"/>
        <v>Q2</v>
      </c>
      <c r="Q1196" t="str" cm="1">
        <f t="array" ref="Q1196">_xlfn.IFS(L1196&lt;8,"Low Valuation",
     L1196&lt;=15,"Fair Valuation",
     TRUE,"High Valuation")</f>
        <v>Fair Valuation</v>
      </c>
      <c r="R1196" t="str" cm="1">
        <f t="array" ref="R1196">_xlfn.IFS(G1196&lt;100,"Small Cap",
     G1196&lt;=1000,"Mid Cap",
     TRUE,"Large Cap")</f>
        <v>Large Cap</v>
      </c>
    </row>
    <row r="1197" spans="1:18" x14ac:dyDescent="0.35">
      <c r="A1197">
        <v>1196</v>
      </c>
      <c r="B1197" t="s">
        <v>611</v>
      </c>
      <c r="C1197" t="s">
        <v>2054</v>
      </c>
      <c r="D1197" t="s">
        <v>4169</v>
      </c>
      <c r="E1197" t="s">
        <v>4179</v>
      </c>
      <c r="F1197" t="s">
        <v>4182</v>
      </c>
      <c r="G1197">
        <v>8636.08</v>
      </c>
      <c r="H1197" s="3">
        <v>43204</v>
      </c>
      <c r="I1197">
        <v>3872.01</v>
      </c>
      <c r="J1197">
        <v>986.98</v>
      </c>
      <c r="K1197">
        <v>0.25490000000000002</v>
      </c>
      <c r="L1197">
        <v>8.75</v>
      </c>
      <c r="M1197">
        <v>2.4900000000000002</v>
      </c>
      <c r="N1197">
        <v>215.04</v>
      </c>
      <c r="O1197">
        <f t="shared" si="36"/>
        <v>2018</v>
      </c>
      <c r="P1197" t="str">
        <f t="shared" si="37"/>
        <v>Q2</v>
      </c>
      <c r="Q1197" t="str" cm="1">
        <f t="array" ref="Q1197">_xlfn.IFS(L1197&lt;8,"Low Valuation",
     L1197&lt;=15,"Fair Valuation",
     TRUE,"High Valuation")</f>
        <v>Fair Valuation</v>
      </c>
      <c r="R1197" t="str" cm="1">
        <f t="array" ref="R1197">_xlfn.IFS(G1197&lt;100,"Small Cap",
     G1197&lt;=1000,"Mid Cap",
     TRUE,"Large Cap")</f>
        <v>Large Cap</v>
      </c>
    </row>
    <row r="1198" spans="1:18" x14ac:dyDescent="0.35">
      <c r="A1198">
        <v>1197</v>
      </c>
      <c r="B1198" t="s">
        <v>715</v>
      </c>
      <c r="C1198" t="s">
        <v>2055</v>
      </c>
      <c r="D1198" t="s">
        <v>4171</v>
      </c>
      <c r="E1198" t="s">
        <v>4176</v>
      </c>
      <c r="F1198" t="s">
        <v>4183</v>
      </c>
      <c r="G1198">
        <v>15149.86</v>
      </c>
      <c r="H1198" s="3">
        <v>43205</v>
      </c>
      <c r="I1198">
        <v>4452.13</v>
      </c>
      <c r="J1198">
        <v>1215.8800000000001</v>
      </c>
      <c r="K1198">
        <v>0.27310000000000001</v>
      </c>
      <c r="L1198">
        <v>12.46</v>
      </c>
      <c r="M1198">
        <v>2.1800000000000002</v>
      </c>
      <c r="N1198">
        <v>330.27</v>
      </c>
      <c r="O1198">
        <f t="shared" si="36"/>
        <v>2018</v>
      </c>
      <c r="P1198" t="str">
        <f t="shared" si="37"/>
        <v>Q2</v>
      </c>
      <c r="Q1198" t="str" cm="1">
        <f t="array" ref="Q1198">_xlfn.IFS(L1198&lt;8,"Low Valuation",
     L1198&lt;=15,"Fair Valuation",
     TRUE,"High Valuation")</f>
        <v>Fair Valuation</v>
      </c>
      <c r="R1198" t="str" cm="1">
        <f t="array" ref="R1198">_xlfn.IFS(G1198&lt;100,"Small Cap",
     G1198&lt;=1000,"Mid Cap",
     TRUE,"Large Cap")</f>
        <v>Large Cap</v>
      </c>
    </row>
    <row r="1199" spans="1:18" x14ac:dyDescent="0.35">
      <c r="A1199">
        <v>1198</v>
      </c>
      <c r="B1199" t="s">
        <v>264</v>
      </c>
      <c r="C1199" t="s">
        <v>2056</v>
      </c>
      <c r="D1199" t="s">
        <v>4168</v>
      </c>
      <c r="E1199" t="s">
        <v>4173</v>
      </c>
      <c r="F1199" t="s">
        <v>4181</v>
      </c>
      <c r="G1199">
        <v>17717.57</v>
      </c>
      <c r="H1199" s="3">
        <v>43206</v>
      </c>
      <c r="I1199">
        <v>4577.4399999999996</v>
      </c>
      <c r="J1199">
        <v>1583.34</v>
      </c>
      <c r="K1199">
        <v>0.34589999999999999</v>
      </c>
      <c r="L1199">
        <v>11.19</v>
      </c>
      <c r="M1199">
        <v>2.21</v>
      </c>
      <c r="N1199">
        <v>391.56</v>
      </c>
      <c r="O1199">
        <f t="shared" si="36"/>
        <v>2018</v>
      </c>
      <c r="P1199" t="str">
        <f t="shared" si="37"/>
        <v>Q2</v>
      </c>
      <c r="Q1199" t="str" cm="1">
        <f t="array" ref="Q1199">_xlfn.IFS(L1199&lt;8,"Low Valuation",
     L1199&lt;=15,"Fair Valuation",
     TRUE,"High Valuation")</f>
        <v>Fair Valuation</v>
      </c>
      <c r="R1199" t="str" cm="1">
        <f t="array" ref="R1199">_xlfn.IFS(G1199&lt;100,"Small Cap",
     G1199&lt;=1000,"Mid Cap",
     TRUE,"Large Cap")</f>
        <v>Large Cap</v>
      </c>
    </row>
    <row r="1200" spans="1:18" x14ac:dyDescent="0.35">
      <c r="A1200">
        <v>1199</v>
      </c>
      <c r="B1200" t="s">
        <v>38</v>
      </c>
      <c r="C1200" t="s">
        <v>2053</v>
      </c>
      <c r="D1200" t="s">
        <v>4167</v>
      </c>
      <c r="E1200" t="s">
        <v>4175</v>
      </c>
      <c r="F1200" t="s">
        <v>4181</v>
      </c>
      <c r="G1200">
        <v>2991.9</v>
      </c>
      <c r="H1200" s="3">
        <v>43207</v>
      </c>
      <c r="I1200">
        <v>1166.75</v>
      </c>
      <c r="J1200">
        <v>305.92</v>
      </c>
      <c r="K1200">
        <v>0.26219999999999999</v>
      </c>
      <c r="L1200">
        <v>9.7799999999999994</v>
      </c>
      <c r="M1200">
        <v>0.74</v>
      </c>
      <c r="N1200">
        <v>22.14</v>
      </c>
      <c r="O1200">
        <f t="shared" si="36"/>
        <v>2018</v>
      </c>
      <c r="P1200" t="str">
        <f t="shared" si="37"/>
        <v>Q2</v>
      </c>
      <c r="Q1200" t="str" cm="1">
        <f t="array" ref="Q1200">_xlfn.IFS(L1200&lt;8,"Low Valuation",
     L1200&lt;=15,"Fair Valuation",
     TRUE,"High Valuation")</f>
        <v>Fair Valuation</v>
      </c>
      <c r="R1200" t="str" cm="1">
        <f t="array" ref="R1200">_xlfn.IFS(G1200&lt;100,"Small Cap",
     G1200&lt;=1000,"Mid Cap",
     TRUE,"Large Cap")</f>
        <v>Large Cap</v>
      </c>
    </row>
    <row r="1201" spans="1:18" x14ac:dyDescent="0.35">
      <c r="A1201">
        <v>1200</v>
      </c>
      <c r="B1201" t="s">
        <v>277</v>
      </c>
      <c r="C1201" t="s">
        <v>2057</v>
      </c>
      <c r="D1201" t="s">
        <v>4167</v>
      </c>
      <c r="E1201" t="s">
        <v>4179</v>
      </c>
      <c r="F1201" t="s">
        <v>4181</v>
      </c>
      <c r="G1201">
        <v>2447.62</v>
      </c>
      <c r="H1201" s="3">
        <v>43208</v>
      </c>
      <c r="I1201">
        <v>770.28</v>
      </c>
      <c r="J1201">
        <v>293.48</v>
      </c>
      <c r="K1201">
        <v>0.38100000000000001</v>
      </c>
      <c r="L1201">
        <v>8.34</v>
      </c>
      <c r="M1201">
        <v>1.8</v>
      </c>
      <c r="N1201">
        <v>44.06</v>
      </c>
      <c r="O1201">
        <f t="shared" si="36"/>
        <v>2018</v>
      </c>
      <c r="P1201" t="str">
        <f t="shared" si="37"/>
        <v>Q2</v>
      </c>
      <c r="Q1201" t="str" cm="1">
        <f t="array" ref="Q1201">_xlfn.IFS(L1201&lt;8,"Low Valuation",
     L1201&lt;=15,"Fair Valuation",
     TRUE,"High Valuation")</f>
        <v>Fair Valuation</v>
      </c>
      <c r="R1201" t="str" cm="1">
        <f t="array" ref="R1201">_xlfn.IFS(G1201&lt;100,"Small Cap",
     G1201&lt;=1000,"Mid Cap",
     TRUE,"Large Cap")</f>
        <v>Large Cap</v>
      </c>
    </row>
    <row r="1202" spans="1:18" x14ac:dyDescent="0.35">
      <c r="A1202">
        <v>1201</v>
      </c>
      <c r="B1202" t="s">
        <v>679</v>
      </c>
      <c r="C1202" t="s">
        <v>1462</v>
      </c>
      <c r="D1202" t="s">
        <v>4165</v>
      </c>
      <c r="E1202" t="s">
        <v>4178</v>
      </c>
      <c r="F1202" t="s">
        <v>4180</v>
      </c>
      <c r="G1202">
        <v>2405.67</v>
      </c>
      <c r="H1202" s="3">
        <v>43209</v>
      </c>
      <c r="I1202">
        <v>1233.6500000000001</v>
      </c>
      <c r="J1202">
        <v>317.79000000000002</v>
      </c>
      <c r="K1202">
        <v>0.2576</v>
      </c>
      <c r="L1202">
        <v>7.57</v>
      </c>
      <c r="M1202">
        <v>1.08</v>
      </c>
      <c r="N1202">
        <v>25.98</v>
      </c>
      <c r="O1202">
        <f t="shared" si="36"/>
        <v>2018</v>
      </c>
      <c r="P1202" t="str">
        <f t="shared" si="37"/>
        <v>Q2</v>
      </c>
      <c r="Q1202" t="str" cm="1">
        <f t="array" ref="Q1202">_xlfn.IFS(L1202&lt;8,"Low Valuation",
     L1202&lt;=15,"Fair Valuation",
     TRUE,"High Valuation")</f>
        <v>Low Valuation</v>
      </c>
      <c r="R1202" t="str" cm="1">
        <f t="array" ref="R1202">_xlfn.IFS(G1202&lt;100,"Small Cap",
     G1202&lt;=1000,"Mid Cap",
     TRUE,"Large Cap")</f>
        <v>Large Cap</v>
      </c>
    </row>
    <row r="1203" spans="1:18" x14ac:dyDescent="0.35">
      <c r="A1203">
        <v>1202</v>
      </c>
      <c r="B1203" t="s">
        <v>716</v>
      </c>
      <c r="C1203" t="s">
        <v>1379</v>
      </c>
      <c r="D1203" t="s">
        <v>4171</v>
      </c>
      <c r="E1203" t="s">
        <v>4174</v>
      </c>
      <c r="F1203" t="s">
        <v>4181</v>
      </c>
      <c r="G1203">
        <v>10660.4</v>
      </c>
      <c r="H1203" s="3">
        <v>43210</v>
      </c>
      <c r="I1203">
        <v>2032.6</v>
      </c>
      <c r="J1203">
        <v>634.16999999999996</v>
      </c>
      <c r="K1203">
        <v>0.312</v>
      </c>
      <c r="L1203">
        <v>16.809999999999999</v>
      </c>
      <c r="M1203">
        <v>1.36</v>
      </c>
      <c r="N1203">
        <v>144.97999999999999</v>
      </c>
      <c r="O1203">
        <f t="shared" si="36"/>
        <v>2018</v>
      </c>
      <c r="P1203" t="str">
        <f t="shared" si="37"/>
        <v>Q2</v>
      </c>
      <c r="Q1203" t="str" cm="1">
        <f t="array" ref="Q1203">_xlfn.IFS(L1203&lt;8,"Low Valuation",
     L1203&lt;=15,"Fair Valuation",
     TRUE,"High Valuation")</f>
        <v>High Valuation</v>
      </c>
      <c r="R1203" t="str" cm="1">
        <f t="array" ref="R1203">_xlfn.IFS(G1203&lt;100,"Small Cap",
     G1203&lt;=1000,"Mid Cap",
     TRUE,"Large Cap")</f>
        <v>Large Cap</v>
      </c>
    </row>
    <row r="1204" spans="1:18" x14ac:dyDescent="0.35">
      <c r="A1204">
        <v>1203</v>
      </c>
      <c r="B1204" t="s">
        <v>717</v>
      </c>
      <c r="C1204" t="s">
        <v>2058</v>
      </c>
      <c r="D1204" t="s">
        <v>4170</v>
      </c>
      <c r="E1204" t="s">
        <v>4172</v>
      </c>
      <c r="F1204" t="s">
        <v>4181</v>
      </c>
      <c r="G1204">
        <v>3661.02</v>
      </c>
      <c r="H1204" s="3">
        <v>43211</v>
      </c>
      <c r="I1204">
        <v>3583.42</v>
      </c>
      <c r="J1204">
        <v>507.77</v>
      </c>
      <c r="K1204">
        <v>0.14169999999999999</v>
      </c>
      <c r="L1204">
        <v>7.21</v>
      </c>
      <c r="M1204">
        <v>1.4</v>
      </c>
      <c r="N1204">
        <v>51.25</v>
      </c>
      <c r="O1204">
        <f t="shared" si="36"/>
        <v>2018</v>
      </c>
      <c r="P1204" t="str">
        <f t="shared" si="37"/>
        <v>Q2</v>
      </c>
      <c r="Q1204" t="str" cm="1">
        <f t="array" ref="Q1204">_xlfn.IFS(L1204&lt;8,"Low Valuation",
     L1204&lt;=15,"Fair Valuation",
     TRUE,"High Valuation")</f>
        <v>Low Valuation</v>
      </c>
      <c r="R1204" t="str" cm="1">
        <f t="array" ref="R1204">_xlfn.IFS(G1204&lt;100,"Small Cap",
     G1204&lt;=1000,"Mid Cap",
     TRUE,"Large Cap")</f>
        <v>Large Cap</v>
      </c>
    </row>
    <row r="1205" spans="1:18" x14ac:dyDescent="0.35">
      <c r="A1205">
        <v>1204</v>
      </c>
      <c r="B1205" t="s">
        <v>163</v>
      </c>
      <c r="C1205" t="s">
        <v>1914</v>
      </c>
      <c r="D1205" t="s">
        <v>4166</v>
      </c>
      <c r="E1205" t="s">
        <v>4179</v>
      </c>
      <c r="F1205" t="s">
        <v>4181</v>
      </c>
      <c r="G1205">
        <v>10157.459999999999</v>
      </c>
      <c r="H1205" s="3">
        <v>43212</v>
      </c>
      <c r="I1205">
        <v>3814.51</v>
      </c>
      <c r="J1205">
        <v>646.55999999999995</v>
      </c>
      <c r="K1205">
        <v>0.16950000000000001</v>
      </c>
      <c r="L1205">
        <v>15.71</v>
      </c>
      <c r="M1205">
        <v>1</v>
      </c>
      <c r="N1205">
        <v>101.57</v>
      </c>
      <c r="O1205">
        <f t="shared" si="36"/>
        <v>2018</v>
      </c>
      <c r="P1205" t="str">
        <f t="shared" si="37"/>
        <v>Q2</v>
      </c>
      <c r="Q1205" t="str" cm="1">
        <f t="array" ref="Q1205">_xlfn.IFS(L1205&lt;8,"Low Valuation",
     L1205&lt;=15,"Fair Valuation",
     TRUE,"High Valuation")</f>
        <v>High Valuation</v>
      </c>
      <c r="R1205" t="str" cm="1">
        <f t="array" ref="R1205">_xlfn.IFS(G1205&lt;100,"Small Cap",
     G1205&lt;=1000,"Mid Cap",
     TRUE,"Large Cap")</f>
        <v>Large Cap</v>
      </c>
    </row>
    <row r="1206" spans="1:18" x14ac:dyDescent="0.35">
      <c r="A1206">
        <v>1205</v>
      </c>
      <c r="B1206" t="s">
        <v>718</v>
      </c>
      <c r="C1206" t="s">
        <v>2059</v>
      </c>
      <c r="D1206" t="s">
        <v>4171</v>
      </c>
      <c r="E1206" t="s">
        <v>4177</v>
      </c>
      <c r="F1206" t="s">
        <v>4183</v>
      </c>
      <c r="G1206">
        <v>709.3</v>
      </c>
      <c r="H1206" s="3">
        <v>43213</v>
      </c>
      <c r="I1206">
        <v>464.82</v>
      </c>
      <c r="J1206">
        <v>118.02</v>
      </c>
      <c r="K1206">
        <v>0.25390000000000001</v>
      </c>
      <c r="L1206">
        <v>6.01</v>
      </c>
      <c r="M1206">
        <v>1.92</v>
      </c>
      <c r="N1206">
        <v>13.62</v>
      </c>
      <c r="O1206">
        <f t="shared" si="36"/>
        <v>2018</v>
      </c>
      <c r="P1206" t="str">
        <f t="shared" si="37"/>
        <v>Q2</v>
      </c>
      <c r="Q1206" t="str" cm="1">
        <f t="array" ref="Q1206">_xlfn.IFS(L1206&lt;8,"Low Valuation",
     L1206&lt;=15,"Fair Valuation",
     TRUE,"High Valuation")</f>
        <v>Low Valuation</v>
      </c>
      <c r="R1206" t="str" cm="1">
        <f t="array" ref="R1206">_xlfn.IFS(G1206&lt;100,"Small Cap",
     G1206&lt;=1000,"Mid Cap",
     TRUE,"Large Cap")</f>
        <v>Mid Cap</v>
      </c>
    </row>
    <row r="1207" spans="1:18" x14ac:dyDescent="0.35">
      <c r="A1207">
        <v>1206</v>
      </c>
      <c r="B1207" t="s">
        <v>223</v>
      </c>
      <c r="C1207" t="s">
        <v>2060</v>
      </c>
      <c r="D1207" t="s">
        <v>4164</v>
      </c>
      <c r="E1207" t="s">
        <v>4178</v>
      </c>
      <c r="F1207" t="s">
        <v>4181</v>
      </c>
      <c r="G1207">
        <v>20293.23</v>
      </c>
      <c r="H1207" s="3">
        <v>43214</v>
      </c>
      <c r="I1207">
        <v>3708.34</v>
      </c>
      <c r="J1207">
        <v>1453.67</v>
      </c>
      <c r="K1207">
        <v>0.39200000000000002</v>
      </c>
      <c r="L1207">
        <v>13.96</v>
      </c>
      <c r="M1207">
        <v>1.49</v>
      </c>
      <c r="N1207">
        <v>302.37</v>
      </c>
      <c r="O1207">
        <f t="shared" si="36"/>
        <v>2018</v>
      </c>
      <c r="P1207" t="str">
        <f t="shared" si="37"/>
        <v>Q2</v>
      </c>
      <c r="Q1207" t="str" cm="1">
        <f t="array" ref="Q1207">_xlfn.IFS(L1207&lt;8,"Low Valuation",
     L1207&lt;=15,"Fair Valuation",
     TRUE,"High Valuation")</f>
        <v>Fair Valuation</v>
      </c>
      <c r="R1207" t="str" cm="1">
        <f t="array" ref="R1207">_xlfn.IFS(G1207&lt;100,"Small Cap",
     G1207&lt;=1000,"Mid Cap",
     TRUE,"Large Cap")</f>
        <v>Large Cap</v>
      </c>
    </row>
    <row r="1208" spans="1:18" x14ac:dyDescent="0.35">
      <c r="A1208">
        <v>1207</v>
      </c>
      <c r="B1208" t="s">
        <v>719</v>
      </c>
      <c r="C1208" t="s">
        <v>2061</v>
      </c>
      <c r="D1208" t="s">
        <v>4164</v>
      </c>
      <c r="E1208" t="s">
        <v>4172</v>
      </c>
      <c r="F1208" t="s">
        <v>4181</v>
      </c>
      <c r="G1208">
        <v>830.68</v>
      </c>
      <c r="H1208" s="3">
        <v>43215</v>
      </c>
      <c r="I1208">
        <v>414.44</v>
      </c>
      <c r="J1208">
        <v>107.88</v>
      </c>
      <c r="K1208">
        <v>0.26029999999999998</v>
      </c>
      <c r="L1208">
        <v>7.7</v>
      </c>
      <c r="M1208">
        <v>2.1</v>
      </c>
      <c r="N1208">
        <v>17.440000000000001</v>
      </c>
      <c r="O1208">
        <f t="shared" si="36"/>
        <v>2018</v>
      </c>
      <c r="P1208" t="str">
        <f t="shared" si="37"/>
        <v>Q2</v>
      </c>
      <c r="Q1208" t="str" cm="1">
        <f t="array" ref="Q1208">_xlfn.IFS(L1208&lt;8,"Low Valuation",
     L1208&lt;=15,"Fair Valuation",
     TRUE,"High Valuation")</f>
        <v>Low Valuation</v>
      </c>
      <c r="R1208" t="str" cm="1">
        <f t="array" ref="R1208">_xlfn.IFS(G1208&lt;100,"Small Cap",
     G1208&lt;=1000,"Mid Cap",
     TRUE,"Large Cap")</f>
        <v>Mid Cap</v>
      </c>
    </row>
    <row r="1209" spans="1:18" x14ac:dyDescent="0.35">
      <c r="A1209">
        <v>1208</v>
      </c>
      <c r="B1209" t="s">
        <v>618</v>
      </c>
      <c r="C1209" t="s">
        <v>2062</v>
      </c>
      <c r="D1209" t="s">
        <v>4165</v>
      </c>
      <c r="E1209" t="s">
        <v>4174</v>
      </c>
      <c r="F1209" t="s">
        <v>4180</v>
      </c>
      <c r="G1209">
        <v>6887.12</v>
      </c>
      <c r="H1209" s="3">
        <v>43216</v>
      </c>
      <c r="I1209">
        <v>2901.94</v>
      </c>
      <c r="J1209">
        <v>475.63</v>
      </c>
      <c r="K1209">
        <v>0.16389999999999999</v>
      </c>
      <c r="L1209">
        <v>14.48</v>
      </c>
      <c r="M1209">
        <v>1.17</v>
      </c>
      <c r="N1209">
        <v>80.58</v>
      </c>
      <c r="O1209">
        <f t="shared" si="36"/>
        <v>2018</v>
      </c>
      <c r="P1209" t="str">
        <f t="shared" si="37"/>
        <v>Q2</v>
      </c>
      <c r="Q1209" t="str" cm="1">
        <f t="array" ref="Q1209">_xlfn.IFS(L1209&lt;8,"Low Valuation",
     L1209&lt;=15,"Fair Valuation",
     TRUE,"High Valuation")</f>
        <v>Fair Valuation</v>
      </c>
      <c r="R1209" t="str" cm="1">
        <f t="array" ref="R1209">_xlfn.IFS(G1209&lt;100,"Small Cap",
     G1209&lt;=1000,"Mid Cap",
     TRUE,"Large Cap")</f>
        <v>Large Cap</v>
      </c>
    </row>
    <row r="1210" spans="1:18" x14ac:dyDescent="0.35">
      <c r="A1210">
        <v>1209</v>
      </c>
      <c r="B1210" t="s">
        <v>589</v>
      </c>
      <c r="C1210" t="s">
        <v>2063</v>
      </c>
      <c r="D1210" t="s">
        <v>4167</v>
      </c>
      <c r="E1210" t="s">
        <v>4179</v>
      </c>
      <c r="F1210" t="s">
        <v>4182</v>
      </c>
      <c r="G1210">
        <v>7903.03</v>
      </c>
      <c r="H1210" s="3">
        <v>43217</v>
      </c>
      <c r="I1210">
        <v>3362.04</v>
      </c>
      <c r="J1210">
        <v>1122.5899999999999</v>
      </c>
      <c r="K1210">
        <v>0.33389999999999997</v>
      </c>
      <c r="L1210">
        <v>7.04</v>
      </c>
      <c r="M1210">
        <v>1.52</v>
      </c>
      <c r="N1210">
        <v>120.13</v>
      </c>
      <c r="O1210">
        <f t="shared" si="36"/>
        <v>2018</v>
      </c>
      <c r="P1210" t="str">
        <f t="shared" si="37"/>
        <v>Q2</v>
      </c>
      <c r="Q1210" t="str" cm="1">
        <f t="array" ref="Q1210">_xlfn.IFS(L1210&lt;8,"Low Valuation",
     L1210&lt;=15,"Fair Valuation",
     TRUE,"High Valuation")</f>
        <v>Low Valuation</v>
      </c>
      <c r="R1210" t="str" cm="1">
        <f t="array" ref="R1210">_xlfn.IFS(G1210&lt;100,"Small Cap",
     G1210&lt;=1000,"Mid Cap",
     TRUE,"Large Cap")</f>
        <v>Large Cap</v>
      </c>
    </row>
    <row r="1211" spans="1:18" x14ac:dyDescent="0.35">
      <c r="A1211">
        <v>1210</v>
      </c>
      <c r="B1211" t="s">
        <v>720</v>
      </c>
      <c r="C1211" t="s">
        <v>2064</v>
      </c>
      <c r="D1211" t="s">
        <v>4169</v>
      </c>
      <c r="E1211" t="s">
        <v>4179</v>
      </c>
      <c r="F1211" t="s">
        <v>4182</v>
      </c>
      <c r="G1211">
        <v>1625.43</v>
      </c>
      <c r="H1211" s="3">
        <v>43218</v>
      </c>
      <c r="I1211">
        <v>563.19000000000005</v>
      </c>
      <c r="J1211">
        <v>166.03</v>
      </c>
      <c r="K1211">
        <v>0.29480000000000001</v>
      </c>
      <c r="L1211">
        <v>9.7899999999999991</v>
      </c>
      <c r="M1211">
        <v>1.79</v>
      </c>
      <c r="N1211">
        <v>29.1</v>
      </c>
      <c r="O1211">
        <f t="shared" si="36"/>
        <v>2018</v>
      </c>
      <c r="P1211" t="str">
        <f t="shared" si="37"/>
        <v>Q2</v>
      </c>
      <c r="Q1211" t="str" cm="1">
        <f t="array" ref="Q1211">_xlfn.IFS(L1211&lt;8,"Low Valuation",
     L1211&lt;=15,"Fair Valuation",
     TRUE,"High Valuation")</f>
        <v>Fair Valuation</v>
      </c>
      <c r="R1211" t="str" cm="1">
        <f t="array" ref="R1211">_xlfn.IFS(G1211&lt;100,"Small Cap",
     G1211&lt;=1000,"Mid Cap",
     TRUE,"Large Cap")</f>
        <v>Large Cap</v>
      </c>
    </row>
    <row r="1212" spans="1:18" x14ac:dyDescent="0.35">
      <c r="A1212">
        <v>1211</v>
      </c>
      <c r="B1212" t="s">
        <v>721</v>
      </c>
      <c r="C1212" t="s">
        <v>2065</v>
      </c>
      <c r="D1212" t="s">
        <v>4171</v>
      </c>
      <c r="E1212" t="s">
        <v>4174</v>
      </c>
      <c r="F1212" t="s">
        <v>4183</v>
      </c>
      <c r="G1212">
        <v>1227.42</v>
      </c>
      <c r="H1212" s="3">
        <v>43219</v>
      </c>
      <c r="I1212">
        <v>290.33999999999997</v>
      </c>
      <c r="J1212">
        <v>104.55</v>
      </c>
      <c r="K1212">
        <v>0.36009999999999998</v>
      </c>
      <c r="L1212">
        <v>11.74</v>
      </c>
      <c r="M1212">
        <v>2.09</v>
      </c>
      <c r="N1212">
        <v>25.65</v>
      </c>
      <c r="O1212">
        <f t="shared" si="36"/>
        <v>2018</v>
      </c>
      <c r="P1212" t="str">
        <f t="shared" si="37"/>
        <v>Q2</v>
      </c>
      <c r="Q1212" t="str" cm="1">
        <f t="array" ref="Q1212">_xlfn.IFS(L1212&lt;8,"Low Valuation",
     L1212&lt;=15,"Fair Valuation",
     TRUE,"High Valuation")</f>
        <v>Fair Valuation</v>
      </c>
      <c r="R1212" t="str" cm="1">
        <f t="array" ref="R1212">_xlfn.IFS(G1212&lt;100,"Small Cap",
     G1212&lt;=1000,"Mid Cap",
     TRUE,"Large Cap")</f>
        <v>Large Cap</v>
      </c>
    </row>
    <row r="1213" spans="1:18" x14ac:dyDescent="0.35">
      <c r="A1213">
        <v>1212</v>
      </c>
      <c r="B1213" t="s">
        <v>722</v>
      </c>
      <c r="C1213" t="s">
        <v>2066</v>
      </c>
      <c r="D1213" t="s">
        <v>4170</v>
      </c>
      <c r="E1213" t="s">
        <v>4174</v>
      </c>
      <c r="F1213" t="s">
        <v>4180</v>
      </c>
      <c r="G1213">
        <v>3564.34</v>
      </c>
      <c r="H1213" s="3">
        <v>43220</v>
      </c>
      <c r="I1213">
        <v>1171.8499999999999</v>
      </c>
      <c r="J1213">
        <v>234.96</v>
      </c>
      <c r="K1213">
        <v>0.20050000000000001</v>
      </c>
      <c r="L1213">
        <v>15.17</v>
      </c>
      <c r="M1213">
        <v>2.21</v>
      </c>
      <c r="N1213">
        <v>78.77</v>
      </c>
      <c r="O1213">
        <f t="shared" si="36"/>
        <v>2018</v>
      </c>
      <c r="P1213" t="str">
        <f t="shared" si="37"/>
        <v>Q2</v>
      </c>
      <c r="Q1213" t="str" cm="1">
        <f t="array" ref="Q1213">_xlfn.IFS(L1213&lt;8,"Low Valuation",
     L1213&lt;=15,"Fair Valuation",
     TRUE,"High Valuation")</f>
        <v>High Valuation</v>
      </c>
      <c r="R1213" t="str" cm="1">
        <f t="array" ref="R1213">_xlfn.IFS(G1213&lt;100,"Small Cap",
     G1213&lt;=1000,"Mid Cap",
     TRUE,"Large Cap")</f>
        <v>Large Cap</v>
      </c>
    </row>
    <row r="1214" spans="1:18" x14ac:dyDescent="0.35">
      <c r="A1214">
        <v>1213</v>
      </c>
      <c r="B1214" t="s">
        <v>723</v>
      </c>
      <c r="C1214" t="s">
        <v>2067</v>
      </c>
      <c r="D1214" t="s">
        <v>4167</v>
      </c>
      <c r="E1214" t="s">
        <v>4177</v>
      </c>
      <c r="F1214" t="s">
        <v>4183</v>
      </c>
      <c r="G1214">
        <v>10876.55</v>
      </c>
      <c r="H1214" s="3">
        <v>43221</v>
      </c>
      <c r="I1214">
        <v>2213.7600000000002</v>
      </c>
      <c r="J1214">
        <v>839.24</v>
      </c>
      <c r="K1214">
        <v>0.37909999999999999</v>
      </c>
      <c r="L1214">
        <v>12.96</v>
      </c>
      <c r="M1214">
        <v>0.6</v>
      </c>
      <c r="N1214">
        <v>65.260000000000005</v>
      </c>
      <c r="O1214">
        <f t="shared" si="36"/>
        <v>2018</v>
      </c>
      <c r="P1214" t="str">
        <f t="shared" si="37"/>
        <v>Q2</v>
      </c>
      <c r="Q1214" t="str" cm="1">
        <f t="array" ref="Q1214">_xlfn.IFS(L1214&lt;8,"Low Valuation",
     L1214&lt;=15,"Fair Valuation",
     TRUE,"High Valuation")</f>
        <v>Fair Valuation</v>
      </c>
      <c r="R1214" t="str" cm="1">
        <f t="array" ref="R1214">_xlfn.IFS(G1214&lt;100,"Small Cap",
     G1214&lt;=1000,"Mid Cap",
     TRUE,"Large Cap")</f>
        <v>Large Cap</v>
      </c>
    </row>
    <row r="1215" spans="1:18" x14ac:dyDescent="0.35">
      <c r="A1215">
        <v>1214</v>
      </c>
      <c r="B1215" t="s">
        <v>240</v>
      </c>
      <c r="C1215" t="s">
        <v>2068</v>
      </c>
      <c r="D1215" t="s">
        <v>4168</v>
      </c>
      <c r="E1215" t="s">
        <v>4174</v>
      </c>
      <c r="F1215" t="s">
        <v>4182</v>
      </c>
      <c r="G1215">
        <v>5019.58</v>
      </c>
      <c r="H1215" s="3">
        <v>43222</v>
      </c>
      <c r="I1215">
        <v>2291.66</v>
      </c>
      <c r="J1215">
        <v>339.39</v>
      </c>
      <c r="K1215">
        <v>0.14810000000000001</v>
      </c>
      <c r="L1215">
        <v>14.79</v>
      </c>
      <c r="M1215">
        <v>1.19</v>
      </c>
      <c r="N1215">
        <v>59.73</v>
      </c>
      <c r="O1215">
        <f t="shared" si="36"/>
        <v>2018</v>
      </c>
      <c r="P1215" t="str">
        <f t="shared" si="37"/>
        <v>Q2</v>
      </c>
      <c r="Q1215" t="str" cm="1">
        <f t="array" ref="Q1215">_xlfn.IFS(L1215&lt;8,"Low Valuation",
     L1215&lt;=15,"Fair Valuation",
     TRUE,"High Valuation")</f>
        <v>Fair Valuation</v>
      </c>
      <c r="R1215" t="str" cm="1">
        <f t="array" ref="R1215">_xlfn.IFS(G1215&lt;100,"Small Cap",
     G1215&lt;=1000,"Mid Cap",
     TRUE,"Large Cap")</f>
        <v>Large Cap</v>
      </c>
    </row>
    <row r="1216" spans="1:18" x14ac:dyDescent="0.35">
      <c r="A1216">
        <v>1215</v>
      </c>
      <c r="B1216" t="s">
        <v>632</v>
      </c>
      <c r="C1216" t="s">
        <v>2069</v>
      </c>
      <c r="D1216" t="s">
        <v>4168</v>
      </c>
      <c r="E1216" t="s">
        <v>4175</v>
      </c>
      <c r="F1216" t="s">
        <v>4183</v>
      </c>
      <c r="G1216">
        <v>5833.42</v>
      </c>
      <c r="H1216" s="3">
        <v>43223</v>
      </c>
      <c r="I1216">
        <v>1045.83</v>
      </c>
      <c r="J1216">
        <v>368.97</v>
      </c>
      <c r="K1216">
        <v>0.3528</v>
      </c>
      <c r="L1216">
        <v>15.81</v>
      </c>
      <c r="M1216">
        <v>1.19</v>
      </c>
      <c r="N1216">
        <v>69.42</v>
      </c>
      <c r="O1216">
        <f t="shared" si="36"/>
        <v>2018</v>
      </c>
      <c r="P1216" t="str">
        <f t="shared" si="37"/>
        <v>Q2</v>
      </c>
      <c r="Q1216" t="str" cm="1">
        <f t="array" ref="Q1216">_xlfn.IFS(L1216&lt;8,"Low Valuation",
     L1216&lt;=15,"Fair Valuation",
     TRUE,"High Valuation")</f>
        <v>High Valuation</v>
      </c>
      <c r="R1216" t="str" cm="1">
        <f t="array" ref="R1216">_xlfn.IFS(G1216&lt;100,"Small Cap",
     G1216&lt;=1000,"Mid Cap",
     TRUE,"Large Cap")</f>
        <v>Large Cap</v>
      </c>
    </row>
    <row r="1217" spans="1:18" x14ac:dyDescent="0.35">
      <c r="A1217">
        <v>1216</v>
      </c>
      <c r="B1217" t="s">
        <v>330</v>
      </c>
      <c r="C1217" t="s">
        <v>2070</v>
      </c>
      <c r="D1217" t="s">
        <v>4167</v>
      </c>
      <c r="E1217" t="s">
        <v>4174</v>
      </c>
      <c r="F1217" t="s">
        <v>4182</v>
      </c>
      <c r="G1217">
        <v>1972.87</v>
      </c>
      <c r="H1217" s="3">
        <v>43224</v>
      </c>
      <c r="I1217">
        <v>2047.93</v>
      </c>
      <c r="J1217">
        <v>242.07</v>
      </c>
      <c r="K1217">
        <v>0.1182</v>
      </c>
      <c r="L1217">
        <v>8.15</v>
      </c>
      <c r="M1217">
        <v>1.97</v>
      </c>
      <c r="N1217">
        <v>38.869999999999997</v>
      </c>
      <c r="O1217">
        <f t="shared" si="36"/>
        <v>2018</v>
      </c>
      <c r="P1217" t="str">
        <f t="shared" si="37"/>
        <v>Q2</v>
      </c>
      <c r="Q1217" t="str" cm="1">
        <f t="array" ref="Q1217">_xlfn.IFS(L1217&lt;8,"Low Valuation",
     L1217&lt;=15,"Fair Valuation",
     TRUE,"High Valuation")</f>
        <v>Fair Valuation</v>
      </c>
      <c r="R1217" t="str" cm="1">
        <f t="array" ref="R1217">_xlfn.IFS(G1217&lt;100,"Small Cap",
     G1217&lt;=1000,"Mid Cap",
     TRUE,"Large Cap")</f>
        <v>Large Cap</v>
      </c>
    </row>
    <row r="1218" spans="1:18" x14ac:dyDescent="0.35">
      <c r="A1218">
        <v>1217</v>
      </c>
      <c r="B1218" t="s">
        <v>442</v>
      </c>
      <c r="C1218" t="s">
        <v>1830</v>
      </c>
      <c r="D1218" t="s">
        <v>4171</v>
      </c>
      <c r="E1218" t="s">
        <v>4178</v>
      </c>
      <c r="F1218" t="s">
        <v>4180</v>
      </c>
      <c r="G1218">
        <v>11887.14</v>
      </c>
      <c r="H1218" s="3">
        <v>43225</v>
      </c>
      <c r="I1218">
        <v>2852.35</v>
      </c>
      <c r="J1218">
        <v>989.77</v>
      </c>
      <c r="K1218">
        <v>0.34699999999999998</v>
      </c>
      <c r="L1218">
        <v>12.01</v>
      </c>
      <c r="M1218">
        <v>2.04</v>
      </c>
      <c r="N1218">
        <v>242.5</v>
      </c>
      <c r="O1218">
        <f t="shared" si="36"/>
        <v>2018</v>
      </c>
      <c r="P1218" t="str">
        <f t="shared" si="37"/>
        <v>Q2</v>
      </c>
      <c r="Q1218" t="str" cm="1">
        <f t="array" ref="Q1218">_xlfn.IFS(L1218&lt;8,"Low Valuation",
     L1218&lt;=15,"Fair Valuation",
     TRUE,"High Valuation")</f>
        <v>Fair Valuation</v>
      </c>
      <c r="R1218" t="str" cm="1">
        <f t="array" ref="R1218">_xlfn.IFS(G1218&lt;100,"Small Cap",
     G1218&lt;=1000,"Mid Cap",
     TRUE,"Large Cap")</f>
        <v>Large Cap</v>
      </c>
    </row>
    <row r="1219" spans="1:18" x14ac:dyDescent="0.35">
      <c r="A1219">
        <v>1218</v>
      </c>
      <c r="B1219" t="s">
        <v>724</v>
      </c>
      <c r="C1219" t="s">
        <v>2071</v>
      </c>
      <c r="D1219" t="s">
        <v>4168</v>
      </c>
      <c r="E1219" t="s">
        <v>4178</v>
      </c>
      <c r="F1219" t="s">
        <v>4182</v>
      </c>
      <c r="G1219">
        <v>5721.37</v>
      </c>
      <c r="H1219" s="3">
        <v>43226</v>
      </c>
      <c r="I1219">
        <v>2574.09</v>
      </c>
      <c r="J1219">
        <v>696.03</v>
      </c>
      <c r="K1219">
        <v>0.27039999999999997</v>
      </c>
      <c r="L1219">
        <v>8.2200000000000006</v>
      </c>
      <c r="M1219">
        <v>1.59</v>
      </c>
      <c r="N1219">
        <v>90.97</v>
      </c>
      <c r="O1219">
        <f t="shared" ref="O1219:O1282" si="38">YEAR(H1219)</f>
        <v>2018</v>
      </c>
      <c r="P1219" t="str">
        <f t="shared" ref="P1219:P1282" si="39">"Q"&amp;ROUNDUP(MONTH(H1219)/3,0)</f>
        <v>Q2</v>
      </c>
      <c r="Q1219" t="str" cm="1">
        <f t="array" ref="Q1219">_xlfn.IFS(L1219&lt;8,"Low Valuation",
     L1219&lt;=15,"Fair Valuation",
     TRUE,"High Valuation")</f>
        <v>Fair Valuation</v>
      </c>
      <c r="R1219" t="str" cm="1">
        <f t="array" ref="R1219">_xlfn.IFS(G1219&lt;100,"Small Cap",
     G1219&lt;=1000,"Mid Cap",
     TRUE,"Large Cap")</f>
        <v>Large Cap</v>
      </c>
    </row>
    <row r="1220" spans="1:18" x14ac:dyDescent="0.35">
      <c r="A1220">
        <v>1219</v>
      </c>
      <c r="B1220" t="s">
        <v>725</v>
      </c>
      <c r="C1220" t="s">
        <v>2072</v>
      </c>
      <c r="D1220" t="s">
        <v>4168</v>
      </c>
      <c r="E1220" t="s">
        <v>4172</v>
      </c>
      <c r="F1220" t="s">
        <v>4182</v>
      </c>
      <c r="G1220">
        <v>2147.84</v>
      </c>
      <c r="H1220" s="3">
        <v>43227</v>
      </c>
      <c r="I1220">
        <v>1045.1099999999999</v>
      </c>
      <c r="J1220">
        <v>278.94</v>
      </c>
      <c r="K1220">
        <v>0.26690000000000003</v>
      </c>
      <c r="L1220">
        <v>7.7</v>
      </c>
      <c r="M1220">
        <v>0.86999999999999988</v>
      </c>
      <c r="N1220">
        <v>18.690000000000001</v>
      </c>
      <c r="O1220">
        <f t="shared" si="38"/>
        <v>2018</v>
      </c>
      <c r="P1220" t="str">
        <f t="shared" si="39"/>
        <v>Q2</v>
      </c>
      <c r="Q1220" t="str" cm="1">
        <f t="array" ref="Q1220">_xlfn.IFS(L1220&lt;8,"Low Valuation",
     L1220&lt;=15,"Fair Valuation",
     TRUE,"High Valuation")</f>
        <v>Low Valuation</v>
      </c>
      <c r="R1220" t="str" cm="1">
        <f t="array" ref="R1220">_xlfn.IFS(G1220&lt;100,"Small Cap",
     G1220&lt;=1000,"Mid Cap",
     TRUE,"Large Cap")</f>
        <v>Large Cap</v>
      </c>
    </row>
    <row r="1221" spans="1:18" x14ac:dyDescent="0.35">
      <c r="A1221">
        <v>1220</v>
      </c>
      <c r="B1221" t="s">
        <v>726</v>
      </c>
      <c r="C1221" t="s">
        <v>2073</v>
      </c>
      <c r="D1221" t="s">
        <v>4168</v>
      </c>
      <c r="E1221" t="s">
        <v>4175</v>
      </c>
      <c r="F1221" t="s">
        <v>4183</v>
      </c>
      <c r="G1221">
        <v>4852.7700000000004</v>
      </c>
      <c r="H1221" s="3">
        <v>43228</v>
      </c>
      <c r="I1221">
        <v>3835.68</v>
      </c>
      <c r="J1221">
        <v>465.27</v>
      </c>
      <c r="K1221">
        <v>0.12130000000000001</v>
      </c>
      <c r="L1221">
        <v>10.43</v>
      </c>
      <c r="M1221">
        <v>2.2599999999999998</v>
      </c>
      <c r="N1221">
        <v>109.67</v>
      </c>
      <c r="O1221">
        <f t="shared" si="38"/>
        <v>2018</v>
      </c>
      <c r="P1221" t="str">
        <f t="shared" si="39"/>
        <v>Q2</v>
      </c>
      <c r="Q1221" t="str" cm="1">
        <f t="array" ref="Q1221">_xlfn.IFS(L1221&lt;8,"Low Valuation",
     L1221&lt;=15,"Fair Valuation",
     TRUE,"High Valuation")</f>
        <v>Fair Valuation</v>
      </c>
      <c r="R1221" t="str" cm="1">
        <f t="array" ref="R1221">_xlfn.IFS(G1221&lt;100,"Small Cap",
     G1221&lt;=1000,"Mid Cap",
     TRUE,"Large Cap")</f>
        <v>Large Cap</v>
      </c>
    </row>
    <row r="1222" spans="1:18" x14ac:dyDescent="0.35">
      <c r="A1222">
        <v>1221</v>
      </c>
      <c r="B1222" t="s">
        <v>727</v>
      </c>
      <c r="C1222" t="s">
        <v>2074</v>
      </c>
      <c r="D1222" t="s">
        <v>4170</v>
      </c>
      <c r="E1222" t="s">
        <v>4172</v>
      </c>
      <c r="F1222" t="s">
        <v>4181</v>
      </c>
      <c r="G1222">
        <v>867.15</v>
      </c>
      <c r="H1222" s="3">
        <v>43229</v>
      </c>
      <c r="I1222">
        <v>566.47</v>
      </c>
      <c r="J1222">
        <v>117.66</v>
      </c>
      <c r="K1222">
        <v>0.2077</v>
      </c>
      <c r="L1222">
        <v>7.37</v>
      </c>
      <c r="M1222">
        <v>2.25</v>
      </c>
      <c r="N1222">
        <v>19.510000000000002</v>
      </c>
      <c r="O1222">
        <f t="shared" si="38"/>
        <v>2018</v>
      </c>
      <c r="P1222" t="str">
        <f t="shared" si="39"/>
        <v>Q2</v>
      </c>
      <c r="Q1222" t="str" cm="1">
        <f t="array" ref="Q1222">_xlfn.IFS(L1222&lt;8,"Low Valuation",
     L1222&lt;=15,"Fair Valuation",
     TRUE,"High Valuation")</f>
        <v>Low Valuation</v>
      </c>
      <c r="R1222" t="str" cm="1">
        <f t="array" ref="R1222">_xlfn.IFS(G1222&lt;100,"Small Cap",
     G1222&lt;=1000,"Mid Cap",
     TRUE,"Large Cap")</f>
        <v>Mid Cap</v>
      </c>
    </row>
    <row r="1223" spans="1:18" x14ac:dyDescent="0.35">
      <c r="A1223">
        <v>1222</v>
      </c>
      <c r="B1223" t="s">
        <v>728</v>
      </c>
      <c r="C1223" t="s">
        <v>1089</v>
      </c>
      <c r="D1223" t="s">
        <v>4168</v>
      </c>
      <c r="E1223" t="s">
        <v>4178</v>
      </c>
      <c r="F1223" t="s">
        <v>4180</v>
      </c>
      <c r="G1223">
        <v>1316.69</v>
      </c>
      <c r="H1223" s="3">
        <v>43230</v>
      </c>
      <c r="I1223">
        <v>674.87</v>
      </c>
      <c r="J1223">
        <v>119.05</v>
      </c>
      <c r="K1223">
        <v>0.1764</v>
      </c>
      <c r="L1223">
        <v>11.06</v>
      </c>
      <c r="M1223">
        <v>1.83</v>
      </c>
      <c r="N1223">
        <v>24.1</v>
      </c>
      <c r="O1223">
        <f t="shared" si="38"/>
        <v>2018</v>
      </c>
      <c r="P1223" t="str">
        <f t="shared" si="39"/>
        <v>Q2</v>
      </c>
      <c r="Q1223" t="str" cm="1">
        <f t="array" ref="Q1223">_xlfn.IFS(L1223&lt;8,"Low Valuation",
     L1223&lt;=15,"Fair Valuation",
     TRUE,"High Valuation")</f>
        <v>Fair Valuation</v>
      </c>
      <c r="R1223" t="str" cm="1">
        <f t="array" ref="R1223">_xlfn.IFS(G1223&lt;100,"Small Cap",
     G1223&lt;=1000,"Mid Cap",
     TRUE,"Large Cap")</f>
        <v>Large Cap</v>
      </c>
    </row>
    <row r="1224" spans="1:18" x14ac:dyDescent="0.35">
      <c r="A1224">
        <v>1223</v>
      </c>
      <c r="B1224" t="s">
        <v>546</v>
      </c>
      <c r="C1224" t="s">
        <v>2075</v>
      </c>
      <c r="D1224" t="s">
        <v>4171</v>
      </c>
      <c r="E1224" t="s">
        <v>4177</v>
      </c>
      <c r="F1224" t="s">
        <v>4180</v>
      </c>
      <c r="G1224">
        <v>3020.44</v>
      </c>
      <c r="H1224" s="3">
        <v>43231</v>
      </c>
      <c r="I1224">
        <v>1756.29</v>
      </c>
      <c r="J1224">
        <v>288.20999999999998</v>
      </c>
      <c r="K1224">
        <v>0.1641</v>
      </c>
      <c r="L1224">
        <v>10.48</v>
      </c>
      <c r="M1224">
        <v>1.64</v>
      </c>
      <c r="N1224">
        <v>49.54</v>
      </c>
      <c r="O1224">
        <f t="shared" si="38"/>
        <v>2018</v>
      </c>
      <c r="P1224" t="str">
        <f t="shared" si="39"/>
        <v>Q2</v>
      </c>
      <c r="Q1224" t="str" cm="1">
        <f t="array" ref="Q1224">_xlfn.IFS(L1224&lt;8,"Low Valuation",
     L1224&lt;=15,"Fair Valuation",
     TRUE,"High Valuation")</f>
        <v>Fair Valuation</v>
      </c>
      <c r="R1224" t="str" cm="1">
        <f t="array" ref="R1224">_xlfn.IFS(G1224&lt;100,"Small Cap",
     G1224&lt;=1000,"Mid Cap",
     TRUE,"Large Cap")</f>
        <v>Large Cap</v>
      </c>
    </row>
    <row r="1225" spans="1:18" x14ac:dyDescent="0.35">
      <c r="A1225">
        <v>1224</v>
      </c>
      <c r="B1225" t="s">
        <v>371</v>
      </c>
      <c r="C1225" t="s">
        <v>2076</v>
      </c>
      <c r="D1225" t="s">
        <v>4169</v>
      </c>
      <c r="E1225" t="s">
        <v>4172</v>
      </c>
      <c r="F1225" t="s">
        <v>4180</v>
      </c>
      <c r="G1225">
        <v>10157.799999999999</v>
      </c>
      <c r="H1225" s="3">
        <v>43232</v>
      </c>
      <c r="I1225">
        <v>4954.22</v>
      </c>
      <c r="J1225">
        <v>981.43</v>
      </c>
      <c r="K1225">
        <v>0.1981</v>
      </c>
      <c r="L1225">
        <v>10.35</v>
      </c>
      <c r="M1225">
        <v>1.91</v>
      </c>
      <c r="N1225">
        <v>194.01</v>
      </c>
      <c r="O1225">
        <f t="shared" si="38"/>
        <v>2018</v>
      </c>
      <c r="P1225" t="str">
        <f t="shared" si="39"/>
        <v>Q2</v>
      </c>
      <c r="Q1225" t="str" cm="1">
        <f t="array" ref="Q1225">_xlfn.IFS(L1225&lt;8,"Low Valuation",
     L1225&lt;=15,"Fair Valuation",
     TRUE,"High Valuation")</f>
        <v>Fair Valuation</v>
      </c>
      <c r="R1225" t="str" cm="1">
        <f t="array" ref="R1225">_xlfn.IFS(G1225&lt;100,"Small Cap",
     G1225&lt;=1000,"Mid Cap",
     TRUE,"Large Cap")</f>
        <v>Large Cap</v>
      </c>
    </row>
    <row r="1226" spans="1:18" x14ac:dyDescent="0.35">
      <c r="A1226">
        <v>1225</v>
      </c>
      <c r="B1226" t="s">
        <v>243</v>
      </c>
      <c r="C1226" t="s">
        <v>2077</v>
      </c>
      <c r="D1226" t="s">
        <v>4168</v>
      </c>
      <c r="E1226" t="s">
        <v>4177</v>
      </c>
      <c r="F1226" t="s">
        <v>4183</v>
      </c>
      <c r="G1226">
        <v>5623.11</v>
      </c>
      <c r="H1226" s="3">
        <v>43233</v>
      </c>
      <c r="I1226">
        <v>1529.73</v>
      </c>
      <c r="J1226">
        <v>313.44</v>
      </c>
      <c r="K1226">
        <v>0.2049</v>
      </c>
      <c r="L1226">
        <v>17.940000000000001</v>
      </c>
      <c r="M1226">
        <v>1.71</v>
      </c>
      <c r="N1226">
        <v>96.16</v>
      </c>
      <c r="O1226">
        <f t="shared" si="38"/>
        <v>2018</v>
      </c>
      <c r="P1226" t="str">
        <f t="shared" si="39"/>
        <v>Q2</v>
      </c>
      <c r="Q1226" t="str" cm="1">
        <f t="array" ref="Q1226">_xlfn.IFS(L1226&lt;8,"Low Valuation",
     L1226&lt;=15,"Fair Valuation",
     TRUE,"High Valuation")</f>
        <v>High Valuation</v>
      </c>
      <c r="R1226" t="str" cm="1">
        <f t="array" ref="R1226">_xlfn.IFS(G1226&lt;100,"Small Cap",
     G1226&lt;=1000,"Mid Cap",
     TRUE,"Large Cap")</f>
        <v>Large Cap</v>
      </c>
    </row>
    <row r="1227" spans="1:18" x14ac:dyDescent="0.35">
      <c r="A1227">
        <v>1226</v>
      </c>
      <c r="B1227" t="s">
        <v>535</v>
      </c>
      <c r="C1227" t="s">
        <v>2078</v>
      </c>
      <c r="D1227" t="s">
        <v>4165</v>
      </c>
      <c r="E1227" t="s">
        <v>4177</v>
      </c>
      <c r="F1227" t="s">
        <v>4180</v>
      </c>
      <c r="G1227">
        <v>3524</v>
      </c>
      <c r="H1227" s="3">
        <v>43234</v>
      </c>
      <c r="I1227">
        <v>4152.6099999999997</v>
      </c>
      <c r="J1227">
        <v>454.71</v>
      </c>
      <c r="K1227">
        <v>0.1095</v>
      </c>
      <c r="L1227">
        <v>7.75</v>
      </c>
      <c r="M1227">
        <v>1.96</v>
      </c>
      <c r="N1227">
        <v>69.069999999999993</v>
      </c>
      <c r="O1227">
        <f t="shared" si="38"/>
        <v>2018</v>
      </c>
      <c r="P1227" t="str">
        <f t="shared" si="39"/>
        <v>Q2</v>
      </c>
      <c r="Q1227" t="str" cm="1">
        <f t="array" ref="Q1227">_xlfn.IFS(L1227&lt;8,"Low Valuation",
     L1227&lt;=15,"Fair Valuation",
     TRUE,"High Valuation")</f>
        <v>Low Valuation</v>
      </c>
      <c r="R1227" t="str" cm="1">
        <f t="array" ref="R1227">_xlfn.IFS(G1227&lt;100,"Small Cap",
     G1227&lt;=1000,"Mid Cap",
     TRUE,"Large Cap")</f>
        <v>Large Cap</v>
      </c>
    </row>
    <row r="1228" spans="1:18" x14ac:dyDescent="0.35">
      <c r="A1228">
        <v>1227</v>
      </c>
      <c r="B1228" t="s">
        <v>496</v>
      </c>
      <c r="C1228" t="s">
        <v>2079</v>
      </c>
      <c r="D1228" t="s">
        <v>4170</v>
      </c>
      <c r="E1228" t="s">
        <v>4176</v>
      </c>
      <c r="F1228" t="s">
        <v>4181</v>
      </c>
      <c r="G1228">
        <v>12964.32</v>
      </c>
      <c r="H1228" s="3">
        <v>43235</v>
      </c>
      <c r="I1228">
        <v>2721.73</v>
      </c>
      <c r="J1228">
        <v>1084.8800000000001</v>
      </c>
      <c r="K1228">
        <v>0.39860000000000001</v>
      </c>
      <c r="L1228">
        <v>11.95</v>
      </c>
      <c r="M1228">
        <v>1.27</v>
      </c>
      <c r="N1228">
        <v>164.65</v>
      </c>
      <c r="O1228">
        <f t="shared" si="38"/>
        <v>2018</v>
      </c>
      <c r="P1228" t="str">
        <f t="shared" si="39"/>
        <v>Q2</v>
      </c>
      <c r="Q1228" t="str" cm="1">
        <f t="array" ref="Q1228">_xlfn.IFS(L1228&lt;8,"Low Valuation",
     L1228&lt;=15,"Fair Valuation",
     TRUE,"High Valuation")</f>
        <v>Fair Valuation</v>
      </c>
      <c r="R1228" t="str" cm="1">
        <f t="array" ref="R1228">_xlfn.IFS(G1228&lt;100,"Small Cap",
     G1228&lt;=1000,"Mid Cap",
     TRUE,"Large Cap")</f>
        <v>Large Cap</v>
      </c>
    </row>
    <row r="1229" spans="1:18" x14ac:dyDescent="0.35">
      <c r="A1229">
        <v>1228</v>
      </c>
      <c r="B1229" t="s">
        <v>729</v>
      </c>
      <c r="C1229" t="s">
        <v>2080</v>
      </c>
      <c r="D1229" t="s">
        <v>4165</v>
      </c>
      <c r="E1229" t="s">
        <v>4174</v>
      </c>
      <c r="F1229" t="s">
        <v>4181</v>
      </c>
      <c r="G1229">
        <v>4261.62</v>
      </c>
      <c r="H1229" s="3">
        <v>43236</v>
      </c>
      <c r="I1229">
        <v>1012.15</v>
      </c>
      <c r="J1229">
        <v>280.37</v>
      </c>
      <c r="K1229">
        <v>0.27700000000000002</v>
      </c>
      <c r="L1229">
        <v>15.2</v>
      </c>
      <c r="M1229">
        <v>2.35</v>
      </c>
      <c r="N1229">
        <v>100.15</v>
      </c>
      <c r="O1229">
        <f t="shared" si="38"/>
        <v>2018</v>
      </c>
      <c r="P1229" t="str">
        <f t="shared" si="39"/>
        <v>Q2</v>
      </c>
      <c r="Q1229" t="str" cm="1">
        <f t="array" ref="Q1229">_xlfn.IFS(L1229&lt;8,"Low Valuation",
     L1229&lt;=15,"Fair Valuation",
     TRUE,"High Valuation")</f>
        <v>High Valuation</v>
      </c>
      <c r="R1229" t="str" cm="1">
        <f t="array" ref="R1229">_xlfn.IFS(G1229&lt;100,"Small Cap",
     G1229&lt;=1000,"Mid Cap",
     TRUE,"Large Cap")</f>
        <v>Large Cap</v>
      </c>
    </row>
    <row r="1230" spans="1:18" x14ac:dyDescent="0.35">
      <c r="A1230">
        <v>1229</v>
      </c>
      <c r="B1230" t="s">
        <v>229</v>
      </c>
      <c r="C1230" t="s">
        <v>2081</v>
      </c>
      <c r="D1230" t="s">
        <v>4168</v>
      </c>
      <c r="E1230" t="s">
        <v>4179</v>
      </c>
      <c r="F1230" t="s">
        <v>4181</v>
      </c>
      <c r="G1230">
        <v>879.09</v>
      </c>
      <c r="H1230" s="3">
        <v>43237</v>
      </c>
      <c r="I1230">
        <v>731.25</v>
      </c>
      <c r="J1230">
        <v>74.88</v>
      </c>
      <c r="K1230">
        <v>0.1024</v>
      </c>
      <c r="L1230">
        <v>11.74</v>
      </c>
      <c r="M1230">
        <v>0.86999999999999988</v>
      </c>
      <c r="N1230">
        <v>7.65</v>
      </c>
      <c r="O1230">
        <f t="shared" si="38"/>
        <v>2018</v>
      </c>
      <c r="P1230" t="str">
        <f t="shared" si="39"/>
        <v>Q2</v>
      </c>
      <c r="Q1230" t="str" cm="1">
        <f t="array" ref="Q1230">_xlfn.IFS(L1230&lt;8,"Low Valuation",
     L1230&lt;=15,"Fair Valuation",
     TRUE,"High Valuation")</f>
        <v>Fair Valuation</v>
      </c>
      <c r="R1230" t="str" cm="1">
        <f t="array" ref="R1230">_xlfn.IFS(G1230&lt;100,"Small Cap",
     G1230&lt;=1000,"Mid Cap",
     TRUE,"Large Cap")</f>
        <v>Mid Cap</v>
      </c>
    </row>
    <row r="1231" spans="1:18" x14ac:dyDescent="0.35">
      <c r="A1231">
        <v>1230</v>
      </c>
      <c r="B1231" t="s">
        <v>730</v>
      </c>
      <c r="C1231" t="s">
        <v>2082</v>
      </c>
      <c r="D1231" t="s">
        <v>4166</v>
      </c>
      <c r="E1231" t="s">
        <v>4174</v>
      </c>
      <c r="F1231" t="s">
        <v>4181</v>
      </c>
      <c r="G1231">
        <v>9594.9699999999993</v>
      </c>
      <c r="H1231" s="3">
        <v>43238</v>
      </c>
      <c r="I1231">
        <v>3071.18</v>
      </c>
      <c r="J1231">
        <v>878.66</v>
      </c>
      <c r="K1231">
        <v>0.28610000000000002</v>
      </c>
      <c r="L1231">
        <v>10.92</v>
      </c>
      <c r="M1231">
        <v>1.85</v>
      </c>
      <c r="N1231">
        <v>177.51</v>
      </c>
      <c r="O1231">
        <f t="shared" si="38"/>
        <v>2018</v>
      </c>
      <c r="P1231" t="str">
        <f t="shared" si="39"/>
        <v>Q2</v>
      </c>
      <c r="Q1231" t="str" cm="1">
        <f t="array" ref="Q1231">_xlfn.IFS(L1231&lt;8,"Low Valuation",
     L1231&lt;=15,"Fair Valuation",
     TRUE,"High Valuation")</f>
        <v>Fair Valuation</v>
      </c>
      <c r="R1231" t="str" cm="1">
        <f t="array" ref="R1231">_xlfn.IFS(G1231&lt;100,"Small Cap",
     G1231&lt;=1000,"Mid Cap",
     TRUE,"Large Cap")</f>
        <v>Large Cap</v>
      </c>
    </row>
    <row r="1232" spans="1:18" x14ac:dyDescent="0.35">
      <c r="A1232">
        <v>1231</v>
      </c>
      <c r="B1232" t="s">
        <v>484</v>
      </c>
      <c r="C1232" t="s">
        <v>1113</v>
      </c>
      <c r="D1232" t="s">
        <v>4170</v>
      </c>
      <c r="E1232" t="s">
        <v>4178</v>
      </c>
      <c r="F1232" t="s">
        <v>4182</v>
      </c>
      <c r="G1232">
        <v>2347.9499999999998</v>
      </c>
      <c r="H1232" s="3">
        <v>43239</v>
      </c>
      <c r="I1232">
        <v>1038.3699999999999</v>
      </c>
      <c r="J1232">
        <v>355.75</v>
      </c>
      <c r="K1232">
        <v>0.34260000000000002</v>
      </c>
      <c r="L1232">
        <v>6.6</v>
      </c>
      <c r="M1232">
        <v>0.84</v>
      </c>
      <c r="N1232">
        <v>19.72</v>
      </c>
      <c r="O1232">
        <f t="shared" si="38"/>
        <v>2018</v>
      </c>
      <c r="P1232" t="str">
        <f t="shared" si="39"/>
        <v>Q2</v>
      </c>
      <c r="Q1232" t="str" cm="1">
        <f t="array" ref="Q1232">_xlfn.IFS(L1232&lt;8,"Low Valuation",
     L1232&lt;=15,"Fair Valuation",
     TRUE,"High Valuation")</f>
        <v>Low Valuation</v>
      </c>
      <c r="R1232" t="str" cm="1">
        <f t="array" ref="R1232">_xlfn.IFS(G1232&lt;100,"Small Cap",
     G1232&lt;=1000,"Mid Cap",
     TRUE,"Large Cap")</f>
        <v>Large Cap</v>
      </c>
    </row>
    <row r="1233" spans="1:18" x14ac:dyDescent="0.35">
      <c r="A1233">
        <v>1232</v>
      </c>
      <c r="B1233" t="s">
        <v>731</v>
      </c>
      <c r="C1233" t="s">
        <v>1434</v>
      </c>
      <c r="D1233" t="s">
        <v>4168</v>
      </c>
      <c r="E1233" t="s">
        <v>4177</v>
      </c>
      <c r="F1233" t="s">
        <v>4182</v>
      </c>
      <c r="G1233">
        <v>31362.51</v>
      </c>
      <c r="H1233" s="3">
        <v>43240</v>
      </c>
      <c r="I1233">
        <v>4903.9799999999996</v>
      </c>
      <c r="J1233">
        <v>1814.96</v>
      </c>
      <c r="K1233">
        <v>0.37009999999999998</v>
      </c>
      <c r="L1233">
        <v>17.28</v>
      </c>
      <c r="M1233">
        <v>2.3199999999999998</v>
      </c>
      <c r="N1233">
        <v>727.61</v>
      </c>
      <c r="O1233">
        <f t="shared" si="38"/>
        <v>2018</v>
      </c>
      <c r="P1233" t="str">
        <f t="shared" si="39"/>
        <v>Q2</v>
      </c>
      <c r="Q1233" t="str" cm="1">
        <f t="array" ref="Q1233">_xlfn.IFS(L1233&lt;8,"Low Valuation",
     L1233&lt;=15,"Fair Valuation",
     TRUE,"High Valuation")</f>
        <v>High Valuation</v>
      </c>
      <c r="R1233" t="str" cm="1">
        <f t="array" ref="R1233">_xlfn.IFS(G1233&lt;100,"Small Cap",
     G1233&lt;=1000,"Mid Cap",
     TRUE,"Large Cap")</f>
        <v>Large Cap</v>
      </c>
    </row>
    <row r="1234" spans="1:18" x14ac:dyDescent="0.35">
      <c r="A1234">
        <v>1233</v>
      </c>
      <c r="B1234" t="s">
        <v>732</v>
      </c>
      <c r="C1234" t="s">
        <v>2083</v>
      </c>
      <c r="D1234" t="s">
        <v>4166</v>
      </c>
      <c r="E1234" t="s">
        <v>4175</v>
      </c>
      <c r="F1234" t="s">
        <v>4180</v>
      </c>
      <c r="G1234">
        <v>7547.99</v>
      </c>
      <c r="H1234" s="3">
        <v>43241</v>
      </c>
      <c r="I1234">
        <v>2235.02</v>
      </c>
      <c r="J1234">
        <v>852.88</v>
      </c>
      <c r="K1234">
        <v>0.38159999999999999</v>
      </c>
      <c r="L1234">
        <v>8.85</v>
      </c>
      <c r="M1234">
        <v>0.6</v>
      </c>
      <c r="N1234">
        <v>45.29</v>
      </c>
      <c r="O1234">
        <f t="shared" si="38"/>
        <v>2018</v>
      </c>
      <c r="P1234" t="str">
        <f t="shared" si="39"/>
        <v>Q2</v>
      </c>
      <c r="Q1234" t="str" cm="1">
        <f t="array" ref="Q1234">_xlfn.IFS(L1234&lt;8,"Low Valuation",
     L1234&lt;=15,"Fair Valuation",
     TRUE,"High Valuation")</f>
        <v>Fair Valuation</v>
      </c>
      <c r="R1234" t="str" cm="1">
        <f t="array" ref="R1234">_xlfn.IFS(G1234&lt;100,"Small Cap",
     G1234&lt;=1000,"Mid Cap",
     TRUE,"Large Cap")</f>
        <v>Large Cap</v>
      </c>
    </row>
    <row r="1235" spans="1:18" x14ac:dyDescent="0.35">
      <c r="A1235">
        <v>1234</v>
      </c>
      <c r="B1235" t="s">
        <v>271</v>
      </c>
      <c r="C1235" t="s">
        <v>2084</v>
      </c>
      <c r="D1235" t="s">
        <v>4170</v>
      </c>
      <c r="E1235" t="s">
        <v>4179</v>
      </c>
      <c r="F1235" t="s">
        <v>4183</v>
      </c>
      <c r="G1235">
        <v>6745.12</v>
      </c>
      <c r="H1235" s="3">
        <v>43242</v>
      </c>
      <c r="I1235">
        <v>2808.46</v>
      </c>
      <c r="J1235">
        <v>544.84</v>
      </c>
      <c r="K1235">
        <v>0.19400000000000001</v>
      </c>
      <c r="L1235">
        <v>12.38</v>
      </c>
      <c r="M1235">
        <v>1.44</v>
      </c>
      <c r="N1235">
        <v>97.13</v>
      </c>
      <c r="O1235">
        <f t="shared" si="38"/>
        <v>2018</v>
      </c>
      <c r="P1235" t="str">
        <f t="shared" si="39"/>
        <v>Q2</v>
      </c>
      <c r="Q1235" t="str" cm="1">
        <f t="array" ref="Q1235">_xlfn.IFS(L1235&lt;8,"Low Valuation",
     L1235&lt;=15,"Fair Valuation",
     TRUE,"High Valuation")</f>
        <v>Fair Valuation</v>
      </c>
      <c r="R1235" t="str" cm="1">
        <f t="array" ref="R1235">_xlfn.IFS(G1235&lt;100,"Small Cap",
     G1235&lt;=1000,"Mid Cap",
     TRUE,"Large Cap")</f>
        <v>Large Cap</v>
      </c>
    </row>
    <row r="1236" spans="1:18" x14ac:dyDescent="0.35">
      <c r="A1236">
        <v>1235</v>
      </c>
      <c r="B1236" t="s">
        <v>733</v>
      </c>
      <c r="C1236" t="s">
        <v>2085</v>
      </c>
      <c r="D1236" t="s">
        <v>4164</v>
      </c>
      <c r="E1236" t="s">
        <v>4172</v>
      </c>
      <c r="F1236" t="s">
        <v>4180</v>
      </c>
      <c r="G1236">
        <v>11300.98</v>
      </c>
      <c r="H1236" s="3">
        <v>43243</v>
      </c>
      <c r="I1236">
        <v>2441.5100000000002</v>
      </c>
      <c r="J1236">
        <v>661.65</v>
      </c>
      <c r="K1236">
        <v>0.27100000000000002</v>
      </c>
      <c r="L1236">
        <v>17.079999999999998</v>
      </c>
      <c r="M1236">
        <v>0.97</v>
      </c>
      <c r="N1236">
        <v>109.62</v>
      </c>
      <c r="O1236">
        <f t="shared" si="38"/>
        <v>2018</v>
      </c>
      <c r="P1236" t="str">
        <f t="shared" si="39"/>
        <v>Q2</v>
      </c>
      <c r="Q1236" t="str" cm="1">
        <f t="array" ref="Q1236">_xlfn.IFS(L1236&lt;8,"Low Valuation",
     L1236&lt;=15,"Fair Valuation",
     TRUE,"High Valuation")</f>
        <v>High Valuation</v>
      </c>
      <c r="R1236" t="str" cm="1">
        <f t="array" ref="R1236">_xlfn.IFS(G1236&lt;100,"Small Cap",
     G1236&lt;=1000,"Mid Cap",
     TRUE,"Large Cap")</f>
        <v>Large Cap</v>
      </c>
    </row>
    <row r="1237" spans="1:18" x14ac:dyDescent="0.35">
      <c r="A1237">
        <v>1236</v>
      </c>
      <c r="B1237" t="s">
        <v>219</v>
      </c>
      <c r="C1237" t="s">
        <v>1648</v>
      </c>
      <c r="D1237" t="s">
        <v>4168</v>
      </c>
      <c r="E1237" t="s">
        <v>4172</v>
      </c>
      <c r="F1237" t="s">
        <v>4180</v>
      </c>
      <c r="G1237">
        <v>9761.9</v>
      </c>
      <c r="H1237" s="3">
        <v>43244</v>
      </c>
      <c r="I1237">
        <v>4386.6000000000004</v>
      </c>
      <c r="J1237">
        <v>1404.59</v>
      </c>
      <c r="K1237">
        <v>0.32019999999999998</v>
      </c>
      <c r="L1237">
        <v>6.95</v>
      </c>
      <c r="M1237">
        <v>2.17</v>
      </c>
      <c r="N1237">
        <v>211.83</v>
      </c>
      <c r="O1237">
        <f t="shared" si="38"/>
        <v>2018</v>
      </c>
      <c r="P1237" t="str">
        <f t="shared" si="39"/>
        <v>Q2</v>
      </c>
      <c r="Q1237" t="str" cm="1">
        <f t="array" ref="Q1237">_xlfn.IFS(L1237&lt;8,"Low Valuation",
     L1237&lt;=15,"Fair Valuation",
     TRUE,"High Valuation")</f>
        <v>Low Valuation</v>
      </c>
      <c r="R1237" t="str" cm="1">
        <f t="array" ref="R1237">_xlfn.IFS(G1237&lt;100,"Small Cap",
     G1237&lt;=1000,"Mid Cap",
     TRUE,"Large Cap")</f>
        <v>Large Cap</v>
      </c>
    </row>
    <row r="1238" spans="1:18" x14ac:dyDescent="0.35">
      <c r="A1238">
        <v>1237</v>
      </c>
      <c r="B1238" t="s">
        <v>734</v>
      </c>
      <c r="C1238" t="s">
        <v>2086</v>
      </c>
      <c r="D1238" t="s">
        <v>4171</v>
      </c>
      <c r="E1238" t="s">
        <v>4178</v>
      </c>
      <c r="F1238" t="s">
        <v>4181</v>
      </c>
      <c r="G1238">
        <v>2430.48</v>
      </c>
      <c r="H1238" s="3">
        <v>43245</v>
      </c>
      <c r="I1238">
        <v>2018.34</v>
      </c>
      <c r="J1238">
        <v>405.08</v>
      </c>
      <c r="K1238">
        <v>0.20069999999999999</v>
      </c>
      <c r="L1238">
        <v>6</v>
      </c>
      <c r="M1238">
        <v>0.9900000000000001</v>
      </c>
      <c r="N1238">
        <v>24.06</v>
      </c>
      <c r="O1238">
        <f t="shared" si="38"/>
        <v>2018</v>
      </c>
      <c r="P1238" t="str">
        <f t="shared" si="39"/>
        <v>Q2</v>
      </c>
      <c r="Q1238" t="str" cm="1">
        <f t="array" ref="Q1238">_xlfn.IFS(L1238&lt;8,"Low Valuation",
     L1238&lt;=15,"Fair Valuation",
     TRUE,"High Valuation")</f>
        <v>Low Valuation</v>
      </c>
      <c r="R1238" t="str" cm="1">
        <f t="array" ref="R1238">_xlfn.IFS(G1238&lt;100,"Small Cap",
     G1238&lt;=1000,"Mid Cap",
     TRUE,"Large Cap")</f>
        <v>Large Cap</v>
      </c>
    </row>
    <row r="1239" spans="1:18" x14ac:dyDescent="0.35">
      <c r="A1239">
        <v>1238</v>
      </c>
      <c r="B1239" t="s">
        <v>241</v>
      </c>
      <c r="C1239" t="s">
        <v>2087</v>
      </c>
      <c r="D1239" t="s">
        <v>4166</v>
      </c>
      <c r="E1239" t="s">
        <v>4174</v>
      </c>
      <c r="F1239" t="s">
        <v>4180</v>
      </c>
      <c r="G1239">
        <v>10917.1</v>
      </c>
      <c r="H1239" s="3">
        <v>43246</v>
      </c>
      <c r="I1239">
        <v>3455.33</v>
      </c>
      <c r="J1239">
        <v>1228.02</v>
      </c>
      <c r="K1239">
        <v>0.35539999999999999</v>
      </c>
      <c r="L1239">
        <v>8.89</v>
      </c>
      <c r="M1239">
        <v>1.24</v>
      </c>
      <c r="N1239">
        <v>135.37</v>
      </c>
      <c r="O1239">
        <f t="shared" si="38"/>
        <v>2018</v>
      </c>
      <c r="P1239" t="str">
        <f t="shared" si="39"/>
        <v>Q2</v>
      </c>
      <c r="Q1239" t="str" cm="1">
        <f t="array" ref="Q1239">_xlfn.IFS(L1239&lt;8,"Low Valuation",
     L1239&lt;=15,"Fair Valuation",
     TRUE,"High Valuation")</f>
        <v>Fair Valuation</v>
      </c>
      <c r="R1239" t="str" cm="1">
        <f t="array" ref="R1239">_xlfn.IFS(G1239&lt;100,"Small Cap",
     G1239&lt;=1000,"Mid Cap",
     TRUE,"Large Cap")</f>
        <v>Large Cap</v>
      </c>
    </row>
    <row r="1240" spans="1:18" x14ac:dyDescent="0.35">
      <c r="A1240">
        <v>1239</v>
      </c>
      <c r="B1240" t="s">
        <v>735</v>
      </c>
      <c r="C1240" t="s">
        <v>2088</v>
      </c>
      <c r="D1240" t="s">
        <v>4164</v>
      </c>
      <c r="E1240" t="s">
        <v>4177</v>
      </c>
      <c r="F1240" t="s">
        <v>4183</v>
      </c>
      <c r="G1240">
        <v>3957.18</v>
      </c>
      <c r="H1240" s="3">
        <v>43247</v>
      </c>
      <c r="I1240">
        <v>794.6</v>
      </c>
      <c r="J1240">
        <v>271.04000000000002</v>
      </c>
      <c r="K1240">
        <v>0.34110000000000001</v>
      </c>
      <c r="L1240">
        <v>14.6</v>
      </c>
      <c r="M1240">
        <v>1.9</v>
      </c>
      <c r="N1240">
        <v>75.19</v>
      </c>
      <c r="O1240">
        <f t="shared" si="38"/>
        <v>2018</v>
      </c>
      <c r="P1240" t="str">
        <f t="shared" si="39"/>
        <v>Q2</v>
      </c>
      <c r="Q1240" t="str" cm="1">
        <f t="array" ref="Q1240">_xlfn.IFS(L1240&lt;8,"Low Valuation",
     L1240&lt;=15,"Fair Valuation",
     TRUE,"High Valuation")</f>
        <v>Fair Valuation</v>
      </c>
      <c r="R1240" t="str" cm="1">
        <f t="array" ref="R1240">_xlfn.IFS(G1240&lt;100,"Small Cap",
     G1240&lt;=1000,"Mid Cap",
     TRUE,"Large Cap")</f>
        <v>Large Cap</v>
      </c>
    </row>
    <row r="1241" spans="1:18" x14ac:dyDescent="0.35">
      <c r="A1241">
        <v>1240</v>
      </c>
      <c r="B1241" t="s">
        <v>183</v>
      </c>
      <c r="C1241" t="s">
        <v>2089</v>
      </c>
      <c r="D1241" t="s">
        <v>4164</v>
      </c>
      <c r="E1241" t="s">
        <v>4179</v>
      </c>
      <c r="F1241" t="s">
        <v>4182</v>
      </c>
      <c r="G1241">
        <v>20810.419999999998</v>
      </c>
      <c r="H1241" s="3">
        <v>43248</v>
      </c>
      <c r="I1241">
        <v>3410.33</v>
      </c>
      <c r="J1241">
        <v>1253.6400000000001</v>
      </c>
      <c r="K1241">
        <v>0.36759999999999998</v>
      </c>
      <c r="L1241">
        <v>16.600000000000001</v>
      </c>
      <c r="M1241">
        <v>1.75</v>
      </c>
      <c r="N1241">
        <v>364.18</v>
      </c>
      <c r="O1241">
        <f t="shared" si="38"/>
        <v>2018</v>
      </c>
      <c r="P1241" t="str">
        <f t="shared" si="39"/>
        <v>Q2</v>
      </c>
      <c r="Q1241" t="str" cm="1">
        <f t="array" ref="Q1241">_xlfn.IFS(L1241&lt;8,"Low Valuation",
     L1241&lt;=15,"Fair Valuation",
     TRUE,"High Valuation")</f>
        <v>High Valuation</v>
      </c>
      <c r="R1241" t="str" cm="1">
        <f t="array" ref="R1241">_xlfn.IFS(G1241&lt;100,"Small Cap",
     G1241&lt;=1000,"Mid Cap",
     TRUE,"Large Cap")</f>
        <v>Large Cap</v>
      </c>
    </row>
    <row r="1242" spans="1:18" x14ac:dyDescent="0.35">
      <c r="A1242">
        <v>1241</v>
      </c>
      <c r="B1242" t="s">
        <v>736</v>
      </c>
      <c r="C1242" t="s">
        <v>2090</v>
      </c>
      <c r="D1242" t="s">
        <v>4168</v>
      </c>
      <c r="E1242" t="s">
        <v>4179</v>
      </c>
      <c r="F1242" t="s">
        <v>4181</v>
      </c>
      <c r="G1242">
        <v>2075.2399999999998</v>
      </c>
      <c r="H1242" s="3">
        <v>43249</v>
      </c>
      <c r="I1242">
        <v>1479.45</v>
      </c>
      <c r="J1242">
        <v>326.81</v>
      </c>
      <c r="K1242">
        <v>0.22090000000000001</v>
      </c>
      <c r="L1242">
        <v>6.35</v>
      </c>
      <c r="M1242">
        <v>2.33</v>
      </c>
      <c r="N1242">
        <v>48.35</v>
      </c>
      <c r="O1242">
        <f t="shared" si="38"/>
        <v>2018</v>
      </c>
      <c r="P1242" t="str">
        <f t="shared" si="39"/>
        <v>Q2</v>
      </c>
      <c r="Q1242" t="str" cm="1">
        <f t="array" ref="Q1242">_xlfn.IFS(L1242&lt;8,"Low Valuation",
     L1242&lt;=15,"Fair Valuation",
     TRUE,"High Valuation")</f>
        <v>Low Valuation</v>
      </c>
      <c r="R1242" t="str" cm="1">
        <f t="array" ref="R1242">_xlfn.IFS(G1242&lt;100,"Small Cap",
     G1242&lt;=1000,"Mid Cap",
     TRUE,"Large Cap")</f>
        <v>Large Cap</v>
      </c>
    </row>
    <row r="1243" spans="1:18" x14ac:dyDescent="0.35">
      <c r="A1243">
        <v>1242</v>
      </c>
      <c r="B1243" t="s">
        <v>423</v>
      </c>
      <c r="C1243" t="s">
        <v>2091</v>
      </c>
      <c r="D1243" t="s">
        <v>4170</v>
      </c>
      <c r="E1243" t="s">
        <v>4178</v>
      </c>
      <c r="F1243" t="s">
        <v>4180</v>
      </c>
      <c r="G1243">
        <v>12386.01</v>
      </c>
      <c r="H1243" s="3">
        <v>43250</v>
      </c>
      <c r="I1243">
        <v>3452.87</v>
      </c>
      <c r="J1243">
        <v>1286.19</v>
      </c>
      <c r="K1243">
        <v>0.3725</v>
      </c>
      <c r="L1243">
        <v>9.6300000000000008</v>
      </c>
      <c r="M1243">
        <v>2.39</v>
      </c>
      <c r="N1243">
        <v>296.02999999999997</v>
      </c>
      <c r="O1243">
        <f t="shared" si="38"/>
        <v>2018</v>
      </c>
      <c r="P1243" t="str">
        <f t="shared" si="39"/>
        <v>Q2</v>
      </c>
      <c r="Q1243" t="str" cm="1">
        <f t="array" ref="Q1243">_xlfn.IFS(L1243&lt;8,"Low Valuation",
     L1243&lt;=15,"Fair Valuation",
     TRUE,"High Valuation")</f>
        <v>Fair Valuation</v>
      </c>
      <c r="R1243" t="str" cm="1">
        <f t="array" ref="R1243">_xlfn.IFS(G1243&lt;100,"Small Cap",
     G1243&lt;=1000,"Mid Cap",
     TRUE,"Large Cap")</f>
        <v>Large Cap</v>
      </c>
    </row>
    <row r="1244" spans="1:18" x14ac:dyDescent="0.35">
      <c r="A1244">
        <v>1243</v>
      </c>
      <c r="B1244" t="s">
        <v>366</v>
      </c>
      <c r="C1244" t="s">
        <v>2092</v>
      </c>
      <c r="D1244" t="s">
        <v>4165</v>
      </c>
      <c r="E1244" t="s">
        <v>4173</v>
      </c>
      <c r="F1244" t="s">
        <v>4180</v>
      </c>
      <c r="G1244">
        <v>9496.7999999999993</v>
      </c>
      <c r="H1244" s="3">
        <v>43251</v>
      </c>
      <c r="I1244">
        <v>4326.95</v>
      </c>
      <c r="J1244">
        <v>1582.8</v>
      </c>
      <c r="K1244">
        <v>0.36580000000000001</v>
      </c>
      <c r="L1244">
        <v>6</v>
      </c>
      <c r="M1244">
        <v>1.25</v>
      </c>
      <c r="N1244">
        <v>118.71</v>
      </c>
      <c r="O1244">
        <f t="shared" si="38"/>
        <v>2018</v>
      </c>
      <c r="P1244" t="str">
        <f t="shared" si="39"/>
        <v>Q2</v>
      </c>
      <c r="Q1244" t="str" cm="1">
        <f t="array" ref="Q1244">_xlfn.IFS(L1244&lt;8,"Low Valuation",
     L1244&lt;=15,"Fair Valuation",
     TRUE,"High Valuation")</f>
        <v>Low Valuation</v>
      </c>
      <c r="R1244" t="str" cm="1">
        <f t="array" ref="R1244">_xlfn.IFS(G1244&lt;100,"Small Cap",
     G1244&lt;=1000,"Mid Cap",
     TRUE,"Large Cap")</f>
        <v>Large Cap</v>
      </c>
    </row>
    <row r="1245" spans="1:18" x14ac:dyDescent="0.35">
      <c r="A1245">
        <v>1244</v>
      </c>
      <c r="B1245" t="s">
        <v>737</v>
      </c>
      <c r="C1245" t="s">
        <v>2093</v>
      </c>
      <c r="D1245" t="s">
        <v>4170</v>
      </c>
      <c r="E1245" t="s">
        <v>4173</v>
      </c>
      <c r="F1245" t="s">
        <v>4182</v>
      </c>
      <c r="G1245">
        <v>3027.35</v>
      </c>
      <c r="H1245" s="3">
        <v>43252</v>
      </c>
      <c r="I1245">
        <v>655.51</v>
      </c>
      <c r="J1245">
        <v>248.96</v>
      </c>
      <c r="K1245">
        <v>0.37980000000000003</v>
      </c>
      <c r="L1245">
        <v>12.16</v>
      </c>
      <c r="M1245">
        <v>1.48</v>
      </c>
      <c r="N1245">
        <v>44.8</v>
      </c>
      <c r="O1245">
        <f t="shared" si="38"/>
        <v>2018</v>
      </c>
      <c r="P1245" t="str">
        <f t="shared" si="39"/>
        <v>Q2</v>
      </c>
      <c r="Q1245" t="str" cm="1">
        <f t="array" ref="Q1245">_xlfn.IFS(L1245&lt;8,"Low Valuation",
     L1245&lt;=15,"Fair Valuation",
     TRUE,"High Valuation")</f>
        <v>Fair Valuation</v>
      </c>
      <c r="R1245" t="str" cm="1">
        <f t="array" ref="R1245">_xlfn.IFS(G1245&lt;100,"Small Cap",
     G1245&lt;=1000,"Mid Cap",
     TRUE,"Large Cap")</f>
        <v>Large Cap</v>
      </c>
    </row>
    <row r="1246" spans="1:18" x14ac:dyDescent="0.35">
      <c r="A1246">
        <v>1245</v>
      </c>
      <c r="B1246" t="s">
        <v>263</v>
      </c>
      <c r="C1246" t="s">
        <v>2094</v>
      </c>
      <c r="D1246" t="s">
        <v>4165</v>
      </c>
      <c r="E1246" t="s">
        <v>4178</v>
      </c>
      <c r="F1246" t="s">
        <v>4182</v>
      </c>
      <c r="G1246">
        <v>8357.26</v>
      </c>
      <c r="H1246" s="3">
        <v>43253</v>
      </c>
      <c r="I1246">
        <v>2460.2600000000002</v>
      </c>
      <c r="J1246">
        <v>666.98</v>
      </c>
      <c r="K1246">
        <v>0.27110000000000001</v>
      </c>
      <c r="L1246">
        <v>12.53</v>
      </c>
      <c r="M1246">
        <v>2.33</v>
      </c>
      <c r="N1246">
        <v>194.72</v>
      </c>
      <c r="O1246">
        <f t="shared" si="38"/>
        <v>2018</v>
      </c>
      <c r="P1246" t="str">
        <f t="shared" si="39"/>
        <v>Q2</v>
      </c>
      <c r="Q1246" t="str" cm="1">
        <f t="array" ref="Q1246">_xlfn.IFS(L1246&lt;8,"Low Valuation",
     L1246&lt;=15,"Fair Valuation",
     TRUE,"High Valuation")</f>
        <v>Fair Valuation</v>
      </c>
      <c r="R1246" t="str" cm="1">
        <f t="array" ref="R1246">_xlfn.IFS(G1246&lt;100,"Small Cap",
     G1246&lt;=1000,"Mid Cap",
     TRUE,"Large Cap")</f>
        <v>Large Cap</v>
      </c>
    </row>
    <row r="1247" spans="1:18" x14ac:dyDescent="0.35">
      <c r="A1247">
        <v>1246</v>
      </c>
      <c r="B1247" t="s">
        <v>521</v>
      </c>
      <c r="C1247" t="s">
        <v>2095</v>
      </c>
      <c r="D1247" t="s">
        <v>4168</v>
      </c>
      <c r="E1247" t="s">
        <v>4175</v>
      </c>
      <c r="F1247" t="s">
        <v>4183</v>
      </c>
      <c r="G1247">
        <v>14644.32</v>
      </c>
      <c r="H1247" s="3">
        <v>43254</v>
      </c>
      <c r="I1247">
        <v>4427.7</v>
      </c>
      <c r="J1247">
        <v>1483.72</v>
      </c>
      <c r="K1247">
        <v>0.33510000000000001</v>
      </c>
      <c r="L1247">
        <v>9.8699999999999992</v>
      </c>
      <c r="M1247">
        <v>2.0699999999999998</v>
      </c>
      <c r="N1247">
        <v>303.14</v>
      </c>
      <c r="O1247">
        <f t="shared" si="38"/>
        <v>2018</v>
      </c>
      <c r="P1247" t="str">
        <f t="shared" si="39"/>
        <v>Q2</v>
      </c>
      <c r="Q1247" t="str" cm="1">
        <f t="array" ref="Q1247">_xlfn.IFS(L1247&lt;8,"Low Valuation",
     L1247&lt;=15,"Fair Valuation",
     TRUE,"High Valuation")</f>
        <v>Fair Valuation</v>
      </c>
      <c r="R1247" t="str" cm="1">
        <f t="array" ref="R1247">_xlfn.IFS(G1247&lt;100,"Small Cap",
     G1247&lt;=1000,"Mid Cap",
     TRUE,"Large Cap")</f>
        <v>Large Cap</v>
      </c>
    </row>
    <row r="1248" spans="1:18" x14ac:dyDescent="0.35">
      <c r="A1248">
        <v>1247</v>
      </c>
      <c r="B1248" t="s">
        <v>465</v>
      </c>
      <c r="C1248" t="s">
        <v>2096</v>
      </c>
      <c r="D1248" t="s">
        <v>4169</v>
      </c>
      <c r="E1248" t="s">
        <v>4174</v>
      </c>
      <c r="F1248" t="s">
        <v>4183</v>
      </c>
      <c r="G1248">
        <v>4205.97</v>
      </c>
      <c r="H1248" s="3">
        <v>43255</v>
      </c>
      <c r="I1248">
        <v>768.67</v>
      </c>
      <c r="J1248">
        <v>275.26</v>
      </c>
      <c r="K1248">
        <v>0.35809999999999997</v>
      </c>
      <c r="L1248">
        <v>15.28</v>
      </c>
      <c r="M1248">
        <v>2.0499999999999998</v>
      </c>
      <c r="N1248">
        <v>86.22</v>
      </c>
      <c r="O1248">
        <f t="shared" si="38"/>
        <v>2018</v>
      </c>
      <c r="P1248" t="str">
        <f t="shared" si="39"/>
        <v>Q2</v>
      </c>
      <c r="Q1248" t="str" cm="1">
        <f t="array" ref="Q1248">_xlfn.IFS(L1248&lt;8,"Low Valuation",
     L1248&lt;=15,"Fair Valuation",
     TRUE,"High Valuation")</f>
        <v>High Valuation</v>
      </c>
      <c r="R1248" t="str" cm="1">
        <f t="array" ref="R1248">_xlfn.IFS(G1248&lt;100,"Small Cap",
     G1248&lt;=1000,"Mid Cap",
     TRUE,"Large Cap")</f>
        <v>Large Cap</v>
      </c>
    </row>
    <row r="1249" spans="1:18" x14ac:dyDescent="0.35">
      <c r="A1249">
        <v>1248</v>
      </c>
      <c r="B1249" t="s">
        <v>738</v>
      </c>
      <c r="C1249" t="s">
        <v>2097</v>
      </c>
      <c r="D1249" t="s">
        <v>4171</v>
      </c>
      <c r="E1249" t="s">
        <v>4172</v>
      </c>
      <c r="F1249" t="s">
        <v>4181</v>
      </c>
      <c r="G1249">
        <v>5467.7</v>
      </c>
      <c r="H1249" s="3">
        <v>43256</v>
      </c>
      <c r="I1249">
        <v>2667.06</v>
      </c>
      <c r="J1249">
        <v>627.03</v>
      </c>
      <c r="K1249">
        <v>0.2351</v>
      </c>
      <c r="L1249">
        <v>8.7200000000000006</v>
      </c>
      <c r="M1249">
        <v>2.12</v>
      </c>
      <c r="N1249">
        <v>115.92</v>
      </c>
      <c r="O1249">
        <f t="shared" si="38"/>
        <v>2018</v>
      </c>
      <c r="P1249" t="str">
        <f t="shared" si="39"/>
        <v>Q2</v>
      </c>
      <c r="Q1249" t="str" cm="1">
        <f t="array" ref="Q1249">_xlfn.IFS(L1249&lt;8,"Low Valuation",
     L1249&lt;=15,"Fair Valuation",
     TRUE,"High Valuation")</f>
        <v>Fair Valuation</v>
      </c>
      <c r="R1249" t="str" cm="1">
        <f t="array" ref="R1249">_xlfn.IFS(G1249&lt;100,"Small Cap",
     G1249&lt;=1000,"Mid Cap",
     TRUE,"Large Cap")</f>
        <v>Large Cap</v>
      </c>
    </row>
    <row r="1250" spans="1:18" x14ac:dyDescent="0.35">
      <c r="A1250">
        <v>1249</v>
      </c>
      <c r="B1250" t="s">
        <v>261</v>
      </c>
      <c r="C1250" t="s">
        <v>1214</v>
      </c>
      <c r="D1250" t="s">
        <v>4165</v>
      </c>
      <c r="E1250" t="s">
        <v>4175</v>
      </c>
      <c r="F1250" t="s">
        <v>4180</v>
      </c>
      <c r="G1250">
        <v>21393.119999999999</v>
      </c>
      <c r="H1250" s="3">
        <v>43257</v>
      </c>
      <c r="I1250">
        <v>4831.3500000000004</v>
      </c>
      <c r="J1250">
        <v>1271.1300000000001</v>
      </c>
      <c r="K1250">
        <v>0.2631</v>
      </c>
      <c r="L1250">
        <v>16.829999999999998</v>
      </c>
      <c r="M1250">
        <v>1.06</v>
      </c>
      <c r="N1250">
        <v>226.77</v>
      </c>
      <c r="O1250">
        <f t="shared" si="38"/>
        <v>2018</v>
      </c>
      <c r="P1250" t="str">
        <f t="shared" si="39"/>
        <v>Q2</v>
      </c>
      <c r="Q1250" t="str" cm="1">
        <f t="array" ref="Q1250">_xlfn.IFS(L1250&lt;8,"Low Valuation",
     L1250&lt;=15,"Fair Valuation",
     TRUE,"High Valuation")</f>
        <v>High Valuation</v>
      </c>
      <c r="R1250" t="str" cm="1">
        <f t="array" ref="R1250">_xlfn.IFS(G1250&lt;100,"Small Cap",
     G1250&lt;=1000,"Mid Cap",
     TRUE,"Large Cap")</f>
        <v>Large Cap</v>
      </c>
    </row>
    <row r="1251" spans="1:18" x14ac:dyDescent="0.35">
      <c r="A1251">
        <v>1250</v>
      </c>
      <c r="B1251" t="s">
        <v>372</v>
      </c>
      <c r="C1251" t="s">
        <v>2098</v>
      </c>
      <c r="D1251" t="s">
        <v>4166</v>
      </c>
      <c r="E1251" t="s">
        <v>4173</v>
      </c>
      <c r="F1251" t="s">
        <v>4180</v>
      </c>
      <c r="G1251">
        <v>9279.36</v>
      </c>
      <c r="H1251" s="3">
        <v>43258</v>
      </c>
      <c r="I1251">
        <v>2612.89</v>
      </c>
      <c r="J1251">
        <v>518.4</v>
      </c>
      <c r="K1251">
        <v>0.19839999999999999</v>
      </c>
      <c r="L1251">
        <v>17.899999999999999</v>
      </c>
      <c r="M1251">
        <v>1</v>
      </c>
      <c r="N1251">
        <v>92.79</v>
      </c>
      <c r="O1251">
        <f t="shared" si="38"/>
        <v>2018</v>
      </c>
      <c r="P1251" t="str">
        <f t="shared" si="39"/>
        <v>Q2</v>
      </c>
      <c r="Q1251" t="str" cm="1">
        <f t="array" ref="Q1251">_xlfn.IFS(L1251&lt;8,"Low Valuation",
     L1251&lt;=15,"Fair Valuation",
     TRUE,"High Valuation")</f>
        <v>High Valuation</v>
      </c>
      <c r="R1251" t="str" cm="1">
        <f t="array" ref="R1251">_xlfn.IFS(G1251&lt;100,"Small Cap",
     G1251&lt;=1000,"Mid Cap",
     TRUE,"Large Cap")</f>
        <v>Large Cap</v>
      </c>
    </row>
    <row r="1252" spans="1:18" x14ac:dyDescent="0.35">
      <c r="A1252">
        <v>1251</v>
      </c>
      <c r="B1252" t="s">
        <v>27</v>
      </c>
      <c r="C1252" t="s">
        <v>2099</v>
      </c>
      <c r="D1252" t="s">
        <v>4168</v>
      </c>
      <c r="E1252" t="s">
        <v>4179</v>
      </c>
      <c r="F1252" t="s">
        <v>4180</v>
      </c>
      <c r="G1252">
        <v>7175.08</v>
      </c>
      <c r="H1252" s="3">
        <v>43259</v>
      </c>
      <c r="I1252">
        <v>3409.84</v>
      </c>
      <c r="J1252">
        <v>1122.8599999999999</v>
      </c>
      <c r="K1252">
        <v>0.32929999999999998</v>
      </c>
      <c r="L1252">
        <v>6.39</v>
      </c>
      <c r="M1252">
        <v>2.46</v>
      </c>
      <c r="N1252">
        <v>176.51</v>
      </c>
      <c r="O1252">
        <f t="shared" si="38"/>
        <v>2018</v>
      </c>
      <c r="P1252" t="str">
        <f t="shared" si="39"/>
        <v>Q2</v>
      </c>
      <c r="Q1252" t="str" cm="1">
        <f t="array" ref="Q1252">_xlfn.IFS(L1252&lt;8,"Low Valuation",
     L1252&lt;=15,"Fair Valuation",
     TRUE,"High Valuation")</f>
        <v>Low Valuation</v>
      </c>
      <c r="R1252" t="str" cm="1">
        <f t="array" ref="R1252">_xlfn.IFS(G1252&lt;100,"Small Cap",
     G1252&lt;=1000,"Mid Cap",
     TRUE,"Large Cap")</f>
        <v>Large Cap</v>
      </c>
    </row>
    <row r="1253" spans="1:18" x14ac:dyDescent="0.35">
      <c r="A1253">
        <v>1252</v>
      </c>
      <c r="B1253" t="s">
        <v>739</v>
      </c>
      <c r="C1253" t="s">
        <v>2100</v>
      </c>
      <c r="D1253" t="s">
        <v>4166</v>
      </c>
      <c r="E1253" t="s">
        <v>4173</v>
      </c>
      <c r="F1253" t="s">
        <v>4183</v>
      </c>
      <c r="G1253">
        <v>1111.48</v>
      </c>
      <c r="H1253" s="3">
        <v>43260</v>
      </c>
      <c r="I1253">
        <v>502.05</v>
      </c>
      <c r="J1253">
        <v>142.68</v>
      </c>
      <c r="K1253">
        <v>0.28420000000000001</v>
      </c>
      <c r="L1253">
        <v>7.79</v>
      </c>
      <c r="M1253">
        <v>1.54</v>
      </c>
      <c r="N1253">
        <v>17.12</v>
      </c>
      <c r="O1253">
        <f t="shared" si="38"/>
        <v>2018</v>
      </c>
      <c r="P1253" t="str">
        <f t="shared" si="39"/>
        <v>Q2</v>
      </c>
      <c r="Q1253" t="str" cm="1">
        <f t="array" ref="Q1253">_xlfn.IFS(L1253&lt;8,"Low Valuation",
     L1253&lt;=15,"Fair Valuation",
     TRUE,"High Valuation")</f>
        <v>Low Valuation</v>
      </c>
      <c r="R1253" t="str" cm="1">
        <f t="array" ref="R1253">_xlfn.IFS(G1253&lt;100,"Small Cap",
     G1253&lt;=1000,"Mid Cap",
     TRUE,"Large Cap")</f>
        <v>Large Cap</v>
      </c>
    </row>
    <row r="1254" spans="1:18" x14ac:dyDescent="0.35">
      <c r="A1254">
        <v>1253</v>
      </c>
      <c r="B1254" t="s">
        <v>726</v>
      </c>
      <c r="C1254" t="s">
        <v>2101</v>
      </c>
      <c r="D1254" t="s">
        <v>4168</v>
      </c>
      <c r="E1254" t="s">
        <v>4178</v>
      </c>
      <c r="F1254" t="s">
        <v>4180</v>
      </c>
      <c r="G1254">
        <v>2616.39</v>
      </c>
      <c r="H1254" s="3">
        <v>43261</v>
      </c>
      <c r="I1254">
        <v>512.05999999999995</v>
      </c>
      <c r="J1254">
        <v>171.23</v>
      </c>
      <c r="K1254">
        <v>0.33439999999999998</v>
      </c>
      <c r="L1254">
        <v>15.28</v>
      </c>
      <c r="M1254">
        <v>1.7</v>
      </c>
      <c r="N1254">
        <v>44.48</v>
      </c>
      <c r="O1254">
        <f t="shared" si="38"/>
        <v>2018</v>
      </c>
      <c r="P1254" t="str">
        <f t="shared" si="39"/>
        <v>Q2</v>
      </c>
      <c r="Q1254" t="str" cm="1">
        <f t="array" ref="Q1254">_xlfn.IFS(L1254&lt;8,"Low Valuation",
     L1254&lt;=15,"Fair Valuation",
     TRUE,"High Valuation")</f>
        <v>High Valuation</v>
      </c>
      <c r="R1254" t="str" cm="1">
        <f t="array" ref="R1254">_xlfn.IFS(G1254&lt;100,"Small Cap",
     G1254&lt;=1000,"Mid Cap",
     TRUE,"Large Cap")</f>
        <v>Large Cap</v>
      </c>
    </row>
    <row r="1255" spans="1:18" x14ac:dyDescent="0.35">
      <c r="A1255">
        <v>1254</v>
      </c>
      <c r="B1255" t="s">
        <v>740</v>
      </c>
      <c r="C1255" t="s">
        <v>2102</v>
      </c>
      <c r="D1255" t="s">
        <v>4166</v>
      </c>
      <c r="E1255" t="s">
        <v>4172</v>
      </c>
      <c r="F1255" t="s">
        <v>4181</v>
      </c>
      <c r="G1255">
        <v>112.26</v>
      </c>
      <c r="H1255" s="3">
        <v>43262</v>
      </c>
      <c r="I1255">
        <v>121.99</v>
      </c>
      <c r="J1255">
        <v>13.74</v>
      </c>
      <c r="K1255">
        <v>0.11260000000000001</v>
      </c>
      <c r="L1255">
        <v>8.17</v>
      </c>
      <c r="M1255">
        <v>2.44</v>
      </c>
      <c r="N1255">
        <v>2.74</v>
      </c>
      <c r="O1255">
        <f t="shared" si="38"/>
        <v>2018</v>
      </c>
      <c r="P1255" t="str">
        <f t="shared" si="39"/>
        <v>Q2</v>
      </c>
      <c r="Q1255" t="str" cm="1">
        <f t="array" ref="Q1255">_xlfn.IFS(L1255&lt;8,"Low Valuation",
     L1255&lt;=15,"Fair Valuation",
     TRUE,"High Valuation")</f>
        <v>Fair Valuation</v>
      </c>
      <c r="R1255" t="str" cm="1">
        <f t="array" ref="R1255">_xlfn.IFS(G1255&lt;100,"Small Cap",
     G1255&lt;=1000,"Mid Cap",
     TRUE,"Large Cap")</f>
        <v>Mid Cap</v>
      </c>
    </row>
    <row r="1256" spans="1:18" x14ac:dyDescent="0.35">
      <c r="A1256">
        <v>1255</v>
      </c>
      <c r="B1256" t="s">
        <v>537</v>
      </c>
      <c r="C1256" t="s">
        <v>2103</v>
      </c>
      <c r="D1256" t="s">
        <v>4167</v>
      </c>
      <c r="E1256" t="s">
        <v>4173</v>
      </c>
      <c r="F1256" t="s">
        <v>4181</v>
      </c>
      <c r="G1256">
        <v>3993.78</v>
      </c>
      <c r="H1256" s="3">
        <v>43263</v>
      </c>
      <c r="I1256">
        <v>1310.27</v>
      </c>
      <c r="J1256">
        <v>426.23</v>
      </c>
      <c r="K1256">
        <v>0.32529999999999998</v>
      </c>
      <c r="L1256">
        <v>9.3699999999999992</v>
      </c>
      <c r="M1256">
        <v>1.01</v>
      </c>
      <c r="N1256">
        <v>40.340000000000003</v>
      </c>
      <c r="O1256">
        <f t="shared" si="38"/>
        <v>2018</v>
      </c>
      <c r="P1256" t="str">
        <f t="shared" si="39"/>
        <v>Q2</v>
      </c>
      <c r="Q1256" t="str" cm="1">
        <f t="array" ref="Q1256">_xlfn.IFS(L1256&lt;8,"Low Valuation",
     L1256&lt;=15,"Fair Valuation",
     TRUE,"High Valuation")</f>
        <v>Fair Valuation</v>
      </c>
      <c r="R1256" t="str" cm="1">
        <f t="array" ref="R1256">_xlfn.IFS(G1256&lt;100,"Small Cap",
     G1256&lt;=1000,"Mid Cap",
     TRUE,"Large Cap")</f>
        <v>Large Cap</v>
      </c>
    </row>
    <row r="1257" spans="1:18" x14ac:dyDescent="0.35">
      <c r="A1257">
        <v>1256</v>
      </c>
      <c r="B1257" t="s">
        <v>340</v>
      </c>
      <c r="C1257" t="s">
        <v>2104</v>
      </c>
      <c r="D1257" t="s">
        <v>4168</v>
      </c>
      <c r="E1257" t="s">
        <v>4177</v>
      </c>
      <c r="F1257" t="s">
        <v>4180</v>
      </c>
      <c r="G1257">
        <v>1532.57</v>
      </c>
      <c r="H1257" s="3">
        <v>43264</v>
      </c>
      <c r="I1257">
        <v>1326.43</v>
      </c>
      <c r="J1257">
        <v>250.83</v>
      </c>
      <c r="K1257">
        <v>0.18909999999999999</v>
      </c>
      <c r="L1257">
        <v>6.11</v>
      </c>
      <c r="M1257">
        <v>2.4700000000000002</v>
      </c>
      <c r="N1257">
        <v>37.85</v>
      </c>
      <c r="O1257">
        <f t="shared" si="38"/>
        <v>2018</v>
      </c>
      <c r="P1257" t="str">
        <f t="shared" si="39"/>
        <v>Q2</v>
      </c>
      <c r="Q1257" t="str" cm="1">
        <f t="array" ref="Q1257">_xlfn.IFS(L1257&lt;8,"Low Valuation",
     L1257&lt;=15,"Fair Valuation",
     TRUE,"High Valuation")</f>
        <v>Low Valuation</v>
      </c>
      <c r="R1257" t="str" cm="1">
        <f t="array" ref="R1257">_xlfn.IFS(G1257&lt;100,"Small Cap",
     G1257&lt;=1000,"Mid Cap",
     TRUE,"Large Cap")</f>
        <v>Large Cap</v>
      </c>
    </row>
    <row r="1258" spans="1:18" x14ac:dyDescent="0.35">
      <c r="A1258">
        <v>1257</v>
      </c>
      <c r="B1258" t="s">
        <v>471</v>
      </c>
      <c r="C1258" t="s">
        <v>2105</v>
      </c>
      <c r="D1258" t="s">
        <v>4169</v>
      </c>
      <c r="E1258" t="s">
        <v>4178</v>
      </c>
      <c r="F1258" t="s">
        <v>4182</v>
      </c>
      <c r="G1258">
        <v>9978.34</v>
      </c>
      <c r="H1258" s="3">
        <v>43265</v>
      </c>
      <c r="I1258">
        <v>2853.98</v>
      </c>
      <c r="J1258">
        <v>800.83</v>
      </c>
      <c r="K1258">
        <v>0.28060000000000002</v>
      </c>
      <c r="L1258">
        <v>12.46</v>
      </c>
      <c r="M1258">
        <v>0.59</v>
      </c>
      <c r="N1258">
        <v>58.87</v>
      </c>
      <c r="O1258">
        <f t="shared" si="38"/>
        <v>2018</v>
      </c>
      <c r="P1258" t="str">
        <f t="shared" si="39"/>
        <v>Q2</v>
      </c>
      <c r="Q1258" t="str" cm="1">
        <f t="array" ref="Q1258">_xlfn.IFS(L1258&lt;8,"Low Valuation",
     L1258&lt;=15,"Fair Valuation",
     TRUE,"High Valuation")</f>
        <v>Fair Valuation</v>
      </c>
      <c r="R1258" t="str" cm="1">
        <f t="array" ref="R1258">_xlfn.IFS(G1258&lt;100,"Small Cap",
     G1258&lt;=1000,"Mid Cap",
     TRUE,"Large Cap")</f>
        <v>Large Cap</v>
      </c>
    </row>
    <row r="1259" spans="1:18" x14ac:dyDescent="0.35">
      <c r="A1259">
        <v>1258</v>
      </c>
      <c r="B1259" t="s">
        <v>410</v>
      </c>
      <c r="C1259" t="s">
        <v>1089</v>
      </c>
      <c r="D1259" t="s">
        <v>4171</v>
      </c>
      <c r="E1259" t="s">
        <v>4179</v>
      </c>
      <c r="F1259" t="s">
        <v>4181</v>
      </c>
      <c r="G1259">
        <v>8791.27</v>
      </c>
      <c r="H1259" s="3">
        <v>43266</v>
      </c>
      <c r="I1259">
        <v>2384.0300000000002</v>
      </c>
      <c r="J1259">
        <v>624.38</v>
      </c>
      <c r="K1259">
        <v>0.26190000000000002</v>
      </c>
      <c r="L1259">
        <v>14.08</v>
      </c>
      <c r="M1259">
        <v>1.57</v>
      </c>
      <c r="N1259">
        <v>138.02000000000001</v>
      </c>
      <c r="O1259">
        <f t="shared" si="38"/>
        <v>2018</v>
      </c>
      <c r="P1259" t="str">
        <f t="shared" si="39"/>
        <v>Q2</v>
      </c>
      <c r="Q1259" t="str" cm="1">
        <f t="array" ref="Q1259">_xlfn.IFS(L1259&lt;8,"Low Valuation",
     L1259&lt;=15,"Fair Valuation",
     TRUE,"High Valuation")</f>
        <v>Fair Valuation</v>
      </c>
      <c r="R1259" t="str" cm="1">
        <f t="array" ref="R1259">_xlfn.IFS(G1259&lt;100,"Small Cap",
     G1259&lt;=1000,"Mid Cap",
     TRUE,"Large Cap")</f>
        <v>Large Cap</v>
      </c>
    </row>
    <row r="1260" spans="1:18" x14ac:dyDescent="0.35">
      <c r="A1260">
        <v>1259</v>
      </c>
      <c r="B1260" t="s">
        <v>741</v>
      </c>
      <c r="C1260" t="s">
        <v>2106</v>
      </c>
      <c r="D1260" t="s">
        <v>4171</v>
      </c>
      <c r="E1260" t="s">
        <v>4172</v>
      </c>
      <c r="F1260" t="s">
        <v>4180</v>
      </c>
      <c r="G1260">
        <v>1196.74</v>
      </c>
      <c r="H1260" s="3">
        <v>43267</v>
      </c>
      <c r="I1260">
        <v>322.61</v>
      </c>
      <c r="J1260">
        <v>92.27</v>
      </c>
      <c r="K1260">
        <v>0.28599999999999998</v>
      </c>
      <c r="L1260">
        <v>12.97</v>
      </c>
      <c r="M1260">
        <v>1.59</v>
      </c>
      <c r="N1260">
        <v>19.03</v>
      </c>
      <c r="O1260">
        <f t="shared" si="38"/>
        <v>2018</v>
      </c>
      <c r="P1260" t="str">
        <f t="shared" si="39"/>
        <v>Q2</v>
      </c>
      <c r="Q1260" t="str" cm="1">
        <f t="array" ref="Q1260">_xlfn.IFS(L1260&lt;8,"Low Valuation",
     L1260&lt;=15,"Fair Valuation",
     TRUE,"High Valuation")</f>
        <v>Fair Valuation</v>
      </c>
      <c r="R1260" t="str" cm="1">
        <f t="array" ref="R1260">_xlfn.IFS(G1260&lt;100,"Small Cap",
     G1260&lt;=1000,"Mid Cap",
     TRUE,"Large Cap")</f>
        <v>Large Cap</v>
      </c>
    </row>
    <row r="1261" spans="1:18" x14ac:dyDescent="0.35">
      <c r="A1261">
        <v>1260</v>
      </c>
      <c r="B1261" t="s">
        <v>742</v>
      </c>
      <c r="C1261" t="s">
        <v>2107</v>
      </c>
      <c r="D1261" t="s">
        <v>4165</v>
      </c>
      <c r="E1261" t="s">
        <v>4178</v>
      </c>
      <c r="F1261" t="s">
        <v>4182</v>
      </c>
      <c r="G1261">
        <v>13098.6</v>
      </c>
      <c r="H1261" s="3">
        <v>43268</v>
      </c>
      <c r="I1261">
        <v>4224.24</v>
      </c>
      <c r="J1261">
        <v>989.32</v>
      </c>
      <c r="K1261">
        <v>0.23419999999999999</v>
      </c>
      <c r="L1261">
        <v>13.24</v>
      </c>
      <c r="M1261">
        <v>0.75</v>
      </c>
      <c r="N1261">
        <v>98.24</v>
      </c>
      <c r="O1261">
        <f t="shared" si="38"/>
        <v>2018</v>
      </c>
      <c r="P1261" t="str">
        <f t="shared" si="39"/>
        <v>Q2</v>
      </c>
      <c r="Q1261" t="str" cm="1">
        <f t="array" ref="Q1261">_xlfn.IFS(L1261&lt;8,"Low Valuation",
     L1261&lt;=15,"Fair Valuation",
     TRUE,"High Valuation")</f>
        <v>Fair Valuation</v>
      </c>
      <c r="R1261" t="str" cm="1">
        <f t="array" ref="R1261">_xlfn.IFS(G1261&lt;100,"Small Cap",
     G1261&lt;=1000,"Mid Cap",
     TRUE,"Large Cap")</f>
        <v>Large Cap</v>
      </c>
    </row>
    <row r="1262" spans="1:18" x14ac:dyDescent="0.35">
      <c r="A1262">
        <v>1261</v>
      </c>
      <c r="B1262" t="s">
        <v>743</v>
      </c>
      <c r="C1262" t="s">
        <v>1945</v>
      </c>
      <c r="D1262" t="s">
        <v>4169</v>
      </c>
      <c r="E1262" t="s">
        <v>4178</v>
      </c>
      <c r="F1262" t="s">
        <v>4181</v>
      </c>
      <c r="G1262">
        <v>2855.88</v>
      </c>
      <c r="H1262" s="3">
        <v>43269</v>
      </c>
      <c r="I1262">
        <v>1299.28</v>
      </c>
      <c r="J1262">
        <v>461.37</v>
      </c>
      <c r="K1262">
        <v>0.35510000000000003</v>
      </c>
      <c r="L1262">
        <v>6.19</v>
      </c>
      <c r="M1262">
        <v>0.80999999999999994</v>
      </c>
      <c r="N1262">
        <v>23.13</v>
      </c>
      <c r="O1262">
        <f t="shared" si="38"/>
        <v>2018</v>
      </c>
      <c r="P1262" t="str">
        <f t="shared" si="39"/>
        <v>Q2</v>
      </c>
      <c r="Q1262" t="str" cm="1">
        <f t="array" ref="Q1262">_xlfn.IFS(L1262&lt;8,"Low Valuation",
     L1262&lt;=15,"Fair Valuation",
     TRUE,"High Valuation")</f>
        <v>Low Valuation</v>
      </c>
      <c r="R1262" t="str" cm="1">
        <f t="array" ref="R1262">_xlfn.IFS(G1262&lt;100,"Small Cap",
     G1262&lt;=1000,"Mid Cap",
     TRUE,"Large Cap")</f>
        <v>Large Cap</v>
      </c>
    </row>
    <row r="1263" spans="1:18" x14ac:dyDescent="0.35">
      <c r="A1263">
        <v>1262</v>
      </c>
      <c r="B1263" t="s">
        <v>243</v>
      </c>
      <c r="C1263" t="s">
        <v>2108</v>
      </c>
      <c r="D1263" t="s">
        <v>4164</v>
      </c>
      <c r="E1263" t="s">
        <v>4173</v>
      </c>
      <c r="F1263" t="s">
        <v>4180</v>
      </c>
      <c r="G1263">
        <v>6344.48</v>
      </c>
      <c r="H1263" s="3">
        <v>43270</v>
      </c>
      <c r="I1263">
        <v>4125.76</v>
      </c>
      <c r="J1263">
        <v>696.43</v>
      </c>
      <c r="K1263">
        <v>0.16880000000000001</v>
      </c>
      <c r="L1263">
        <v>9.11</v>
      </c>
      <c r="M1263">
        <v>1.9</v>
      </c>
      <c r="N1263">
        <v>120.55</v>
      </c>
      <c r="O1263">
        <f t="shared" si="38"/>
        <v>2018</v>
      </c>
      <c r="P1263" t="str">
        <f t="shared" si="39"/>
        <v>Q2</v>
      </c>
      <c r="Q1263" t="str" cm="1">
        <f t="array" ref="Q1263">_xlfn.IFS(L1263&lt;8,"Low Valuation",
     L1263&lt;=15,"Fair Valuation",
     TRUE,"High Valuation")</f>
        <v>Fair Valuation</v>
      </c>
      <c r="R1263" t="str" cm="1">
        <f t="array" ref="R1263">_xlfn.IFS(G1263&lt;100,"Small Cap",
     G1263&lt;=1000,"Mid Cap",
     TRUE,"Large Cap")</f>
        <v>Large Cap</v>
      </c>
    </row>
    <row r="1264" spans="1:18" x14ac:dyDescent="0.35">
      <c r="A1264">
        <v>1263</v>
      </c>
      <c r="B1264" t="s">
        <v>643</v>
      </c>
      <c r="C1264" t="s">
        <v>2109</v>
      </c>
      <c r="D1264" t="s">
        <v>4167</v>
      </c>
      <c r="E1264" t="s">
        <v>4174</v>
      </c>
      <c r="F1264" t="s">
        <v>4183</v>
      </c>
      <c r="G1264">
        <v>11542.92</v>
      </c>
      <c r="H1264" s="3">
        <v>43271</v>
      </c>
      <c r="I1264">
        <v>4834.3</v>
      </c>
      <c r="J1264">
        <v>771.07</v>
      </c>
      <c r="K1264">
        <v>0.1595</v>
      </c>
      <c r="L1264">
        <v>14.97</v>
      </c>
      <c r="M1264">
        <v>0.77999999999999992</v>
      </c>
      <c r="N1264">
        <v>90.03</v>
      </c>
      <c r="O1264">
        <f t="shared" si="38"/>
        <v>2018</v>
      </c>
      <c r="P1264" t="str">
        <f t="shared" si="39"/>
        <v>Q2</v>
      </c>
      <c r="Q1264" t="str" cm="1">
        <f t="array" ref="Q1264">_xlfn.IFS(L1264&lt;8,"Low Valuation",
     L1264&lt;=15,"Fair Valuation",
     TRUE,"High Valuation")</f>
        <v>Fair Valuation</v>
      </c>
      <c r="R1264" t="str" cm="1">
        <f t="array" ref="R1264">_xlfn.IFS(G1264&lt;100,"Small Cap",
     G1264&lt;=1000,"Mid Cap",
     TRUE,"Large Cap")</f>
        <v>Large Cap</v>
      </c>
    </row>
    <row r="1265" spans="1:18" x14ac:dyDescent="0.35">
      <c r="A1265">
        <v>1264</v>
      </c>
      <c r="B1265" t="s">
        <v>102</v>
      </c>
      <c r="C1265" t="s">
        <v>2110</v>
      </c>
      <c r="D1265" t="s">
        <v>4164</v>
      </c>
      <c r="E1265" t="s">
        <v>4178</v>
      </c>
      <c r="F1265" t="s">
        <v>4183</v>
      </c>
      <c r="G1265">
        <v>6358.97</v>
      </c>
      <c r="H1265" s="3">
        <v>43272</v>
      </c>
      <c r="I1265">
        <v>1943.36</v>
      </c>
      <c r="J1265">
        <v>382.84</v>
      </c>
      <c r="K1265">
        <v>0.19700000000000001</v>
      </c>
      <c r="L1265">
        <v>16.61</v>
      </c>
      <c r="M1265">
        <v>1.81</v>
      </c>
      <c r="N1265">
        <v>115.1</v>
      </c>
      <c r="O1265">
        <f t="shared" si="38"/>
        <v>2018</v>
      </c>
      <c r="P1265" t="str">
        <f t="shared" si="39"/>
        <v>Q2</v>
      </c>
      <c r="Q1265" t="str" cm="1">
        <f t="array" ref="Q1265">_xlfn.IFS(L1265&lt;8,"Low Valuation",
     L1265&lt;=15,"Fair Valuation",
     TRUE,"High Valuation")</f>
        <v>High Valuation</v>
      </c>
      <c r="R1265" t="str" cm="1">
        <f t="array" ref="R1265">_xlfn.IFS(G1265&lt;100,"Small Cap",
     G1265&lt;=1000,"Mid Cap",
     TRUE,"Large Cap")</f>
        <v>Large Cap</v>
      </c>
    </row>
    <row r="1266" spans="1:18" x14ac:dyDescent="0.35">
      <c r="A1266">
        <v>1265</v>
      </c>
      <c r="B1266" t="s">
        <v>261</v>
      </c>
      <c r="C1266" t="s">
        <v>2111</v>
      </c>
      <c r="D1266" t="s">
        <v>4169</v>
      </c>
      <c r="E1266" t="s">
        <v>4175</v>
      </c>
      <c r="F1266" t="s">
        <v>4181</v>
      </c>
      <c r="G1266">
        <v>1889.71</v>
      </c>
      <c r="H1266" s="3">
        <v>43273</v>
      </c>
      <c r="I1266">
        <v>1701.2</v>
      </c>
      <c r="J1266">
        <v>181.18</v>
      </c>
      <c r="K1266">
        <v>0.1065</v>
      </c>
      <c r="L1266">
        <v>10.43</v>
      </c>
      <c r="M1266">
        <v>2.44</v>
      </c>
      <c r="N1266">
        <v>46.11</v>
      </c>
      <c r="O1266">
        <f t="shared" si="38"/>
        <v>2018</v>
      </c>
      <c r="P1266" t="str">
        <f t="shared" si="39"/>
        <v>Q2</v>
      </c>
      <c r="Q1266" t="str" cm="1">
        <f t="array" ref="Q1266">_xlfn.IFS(L1266&lt;8,"Low Valuation",
     L1266&lt;=15,"Fair Valuation",
     TRUE,"High Valuation")</f>
        <v>Fair Valuation</v>
      </c>
      <c r="R1266" t="str" cm="1">
        <f t="array" ref="R1266">_xlfn.IFS(G1266&lt;100,"Small Cap",
     G1266&lt;=1000,"Mid Cap",
     TRUE,"Large Cap")</f>
        <v>Large Cap</v>
      </c>
    </row>
    <row r="1267" spans="1:18" x14ac:dyDescent="0.35">
      <c r="A1267">
        <v>1266</v>
      </c>
      <c r="B1267" t="s">
        <v>434</v>
      </c>
      <c r="C1267" t="s">
        <v>2112</v>
      </c>
      <c r="D1267" t="s">
        <v>4164</v>
      </c>
      <c r="E1267" t="s">
        <v>4175</v>
      </c>
      <c r="F1267" t="s">
        <v>4180</v>
      </c>
      <c r="G1267">
        <v>8730.84</v>
      </c>
      <c r="H1267" s="3">
        <v>43274</v>
      </c>
      <c r="I1267">
        <v>2669.04</v>
      </c>
      <c r="J1267">
        <v>861.03</v>
      </c>
      <c r="K1267">
        <v>0.3226</v>
      </c>
      <c r="L1267">
        <v>10.14</v>
      </c>
      <c r="M1267">
        <v>1.42</v>
      </c>
      <c r="N1267">
        <v>123.98</v>
      </c>
      <c r="O1267">
        <f t="shared" si="38"/>
        <v>2018</v>
      </c>
      <c r="P1267" t="str">
        <f t="shared" si="39"/>
        <v>Q2</v>
      </c>
      <c r="Q1267" t="str" cm="1">
        <f t="array" ref="Q1267">_xlfn.IFS(L1267&lt;8,"Low Valuation",
     L1267&lt;=15,"Fair Valuation",
     TRUE,"High Valuation")</f>
        <v>Fair Valuation</v>
      </c>
      <c r="R1267" t="str" cm="1">
        <f t="array" ref="R1267">_xlfn.IFS(G1267&lt;100,"Small Cap",
     G1267&lt;=1000,"Mid Cap",
     TRUE,"Large Cap")</f>
        <v>Large Cap</v>
      </c>
    </row>
    <row r="1268" spans="1:18" x14ac:dyDescent="0.35">
      <c r="A1268">
        <v>1267</v>
      </c>
      <c r="B1268" t="s">
        <v>333</v>
      </c>
      <c r="C1268" t="s">
        <v>2113</v>
      </c>
      <c r="D1268" t="s">
        <v>4167</v>
      </c>
      <c r="E1268" t="s">
        <v>4178</v>
      </c>
      <c r="F1268" t="s">
        <v>4180</v>
      </c>
      <c r="G1268">
        <v>3977.02</v>
      </c>
      <c r="H1268" s="3">
        <v>43275</v>
      </c>
      <c r="I1268">
        <v>1097.5999999999999</v>
      </c>
      <c r="J1268">
        <v>385.37</v>
      </c>
      <c r="K1268">
        <v>0.35110000000000002</v>
      </c>
      <c r="L1268">
        <v>10.32</v>
      </c>
      <c r="M1268">
        <v>0.57000000000000006</v>
      </c>
      <c r="N1268">
        <v>22.67</v>
      </c>
      <c r="O1268">
        <f t="shared" si="38"/>
        <v>2018</v>
      </c>
      <c r="P1268" t="str">
        <f t="shared" si="39"/>
        <v>Q2</v>
      </c>
      <c r="Q1268" t="str" cm="1">
        <f t="array" ref="Q1268">_xlfn.IFS(L1268&lt;8,"Low Valuation",
     L1268&lt;=15,"Fair Valuation",
     TRUE,"High Valuation")</f>
        <v>Fair Valuation</v>
      </c>
      <c r="R1268" t="str" cm="1">
        <f t="array" ref="R1268">_xlfn.IFS(G1268&lt;100,"Small Cap",
     G1268&lt;=1000,"Mid Cap",
     TRUE,"Large Cap")</f>
        <v>Large Cap</v>
      </c>
    </row>
    <row r="1269" spans="1:18" x14ac:dyDescent="0.35">
      <c r="A1269">
        <v>1268</v>
      </c>
      <c r="B1269" t="s">
        <v>615</v>
      </c>
      <c r="C1269" t="s">
        <v>2114</v>
      </c>
      <c r="D1269" t="s">
        <v>4164</v>
      </c>
      <c r="E1269" t="s">
        <v>4175</v>
      </c>
      <c r="F1269" t="s">
        <v>4183</v>
      </c>
      <c r="G1269">
        <v>7914.42</v>
      </c>
      <c r="H1269" s="3">
        <v>43276</v>
      </c>
      <c r="I1269">
        <v>3460.5</v>
      </c>
      <c r="J1269">
        <v>507.66</v>
      </c>
      <c r="K1269">
        <v>0.1467</v>
      </c>
      <c r="L1269">
        <v>15.59</v>
      </c>
      <c r="M1269">
        <v>0.53</v>
      </c>
      <c r="N1269">
        <v>41.95</v>
      </c>
      <c r="O1269">
        <f t="shared" si="38"/>
        <v>2018</v>
      </c>
      <c r="P1269" t="str">
        <f t="shared" si="39"/>
        <v>Q2</v>
      </c>
      <c r="Q1269" t="str" cm="1">
        <f t="array" ref="Q1269">_xlfn.IFS(L1269&lt;8,"Low Valuation",
     L1269&lt;=15,"Fair Valuation",
     TRUE,"High Valuation")</f>
        <v>High Valuation</v>
      </c>
      <c r="R1269" t="str" cm="1">
        <f t="array" ref="R1269">_xlfn.IFS(G1269&lt;100,"Small Cap",
     G1269&lt;=1000,"Mid Cap",
     TRUE,"Large Cap")</f>
        <v>Large Cap</v>
      </c>
    </row>
    <row r="1270" spans="1:18" x14ac:dyDescent="0.35">
      <c r="A1270">
        <v>1269</v>
      </c>
      <c r="B1270" t="s">
        <v>744</v>
      </c>
      <c r="C1270" t="s">
        <v>2115</v>
      </c>
      <c r="D1270" t="s">
        <v>4167</v>
      </c>
      <c r="E1270" t="s">
        <v>4172</v>
      </c>
      <c r="F1270" t="s">
        <v>4180</v>
      </c>
      <c r="G1270">
        <v>13178.66</v>
      </c>
      <c r="H1270" s="3">
        <v>43277</v>
      </c>
      <c r="I1270">
        <v>2948.83</v>
      </c>
      <c r="J1270">
        <v>733.37</v>
      </c>
      <c r="K1270">
        <v>0.2487</v>
      </c>
      <c r="L1270">
        <v>17.97</v>
      </c>
      <c r="M1270">
        <v>0.77</v>
      </c>
      <c r="N1270">
        <v>101.48</v>
      </c>
      <c r="O1270">
        <f t="shared" si="38"/>
        <v>2018</v>
      </c>
      <c r="P1270" t="str">
        <f t="shared" si="39"/>
        <v>Q2</v>
      </c>
      <c r="Q1270" t="str" cm="1">
        <f t="array" ref="Q1270">_xlfn.IFS(L1270&lt;8,"Low Valuation",
     L1270&lt;=15,"Fair Valuation",
     TRUE,"High Valuation")</f>
        <v>High Valuation</v>
      </c>
      <c r="R1270" t="str" cm="1">
        <f t="array" ref="R1270">_xlfn.IFS(G1270&lt;100,"Small Cap",
     G1270&lt;=1000,"Mid Cap",
     TRUE,"Large Cap")</f>
        <v>Large Cap</v>
      </c>
    </row>
    <row r="1271" spans="1:18" x14ac:dyDescent="0.35">
      <c r="A1271">
        <v>1270</v>
      </c>
      <c r="B1271" t="s">
        <v>193</v>
      </c>
      <c r="C1271" t="s">
        <v>2116</v>
      </c>
      <c r="D1271" t="s">
        <v>4169</v>
      </c>
      <c r="E1271" t="s">
        <v>4179</v>
      </c>
      <c r="F1271" t="s">
        <v>4181</v>
      </c>
      <c r="G1271">
        <v>3447.71</v>
      </c>
      <c r="H1271" s="3">
        <v>43278</v>
      </c>
      <c r="I1271">
        <v>3379.14</v>
      </c>
      <c r="J1271">
        <v>434.22</v>
      </c>
      <c r="K1271">
        <v>0.1285</v>
      </c>
      <c r="L1271">
        <v>7.94</v>
      </c>
      <c r="M1271">
        <v>2.48</v>
      </c>
      <c r="N1271">
        <v>85.5</v>
      </c>
      <c r="O1271">
        <f t="shared" si="38"/>
        <v>2018</v>
      </c>
      <c r="P1271" t="str">
        <f t="shared" si="39"/>
        <v>Q2</v>
      </c>
      <c r="Q1271" t="str" cm="1">
        <f t="array" ref="Q1271">_xlfn.IFS(L1271&lt;8,"Low Valuation",
     L1271&lt;=15,"Fair Valuation",
     TRUE,"High Valuation")</f>
        <v>Low Valuation</v>
      </c>
      <c r="R1271" t="str" cm="1">
        <f t="array" ref="R1271">_xlfn.IFS(G1271&lt;100,"Small Cap",
     G1271&lt;=1000,"Mid Cap",
     TRUE,"Large Cap")</f>
        <v>Large Cap</v>
      </c>
    </row>
    <row r="1272" spans="1:18" x14ac:dyDescent="0.35">
      <c r="A1272">
        <v>1271</v>
      </c>
      <c r="B1272" t="s">
        <v>232</v>
      </c>
      <c r="C1272" t="s">
        <v>2117</v>
      </c>
      <c r="D1272" t="s">
        <v>4171</v>
      </c>
      <c r="E1272" t="s">
        <v>4176</v>
      </c>
      <c r="F1272" t="s">
        <v>4181</v>
      </c>
      <c r="G1272">
        <v>11328.97</v>
      </c>
      <c r="H1272" s="3">
        <v>43279</v>
      </c>
      <c r="I1272">
        <v>4042.99</v>
      </c>
      <c r="J1272">
        <v>701.05</v>
      </c>
      <c r="K1272">
        <v>0.1734</v>
      </c>
      <c r="L1272">
        <v>16.16</v>
      </c>
      <c r="M1272">
        <v>0.57000000000000006</v>
      </c>
      <c r="N1272">
        <v>64.58</v>
      </c>
      <c r="O1272">
        <f t="shared" si="38"/>
        <v>2018</v>
      </c>
      <c r="P1272" t="str">
        <f t="shared" si="39"/>
        <v>Q2</v>
      </c>
      <c r="Q1272" t="str" cm="1">
        <f t="array" ref="Q1272">_xlfn.IFS(L1272&lt;8,"Low Valuation",
     L1272&lt;=15,"Fair Valuation",
     TRUE,"High Valuation")</f>
        <v>High Valuation</v>
      </c>
      <c r="R1272" t="str" cm="1">
        <f t="array" ref="R1272">_xlfn.IFS(G1272&lt;100,"Small Cap",
     G1272&lt;=1000,"Mid Cap",
     TRUE,"Large Cap")</f>
        <v>Large Cap</v>
      </c>
    </row>
    <row r="1273" spans="1:18" x14ac:dyDescent="0.35">
      <c r="A1273">
        <v>1272</v>
      </c>
      <c r="B1273" t="s">
        <v>271</v>
      </c>
      <c r="C1273" t="s">
        <v>2118</v>
      </c>
      <c r="D1273" t="s">
        <v>4167</v>
      </c>
      <c r="E1273" t="s">
        <v>4174</v>
      </c>
      <c r="F1273" t="s">
        <v>4181</v>
      </c>
      <c r="G1273">
        <v>6074.07</v>
      </c>
      <c r="H1273" s="3">
        <v>43280</v>
      </c>
      <c r="I1273">
        <v>2701.25</v>
      </c>
      <c r="J1273">
        <v>344.14</v>
      </c>
      <c r="K1273">
        <v>0.12740000000000001</v>
      </c>
      <c r="L1273">
        <v>17.649999999999999</v>
      </c>
      <c r="M1273">
        <v>1.67</v>
      </c>
      <c r="N1273">
        <v>101.44</v>
      </c>
      <c r="O1273">
        <f t="shared" si="38"/>
        <v>2018</v>
      </c>
      <c r="P1273" t="str">
        <f t="shared" si="39"/>
        <v>Q2</v>
      </c>
      <c r="Q1273" t="str" cm="1">
        <f t="array" ref="Q1273">_xlfn.IFS(L1273&lt;8,"Low Valuation",
     L1273&lt;=15,"Fair Valuation",
     TRUE,"High Valuation")</f>
        <v>High Valuation</v>
      </c>
      <c r="R1273" t="str" cm="1">
        <f t="array" ref="R1273">_xlfn.IFS(G1273&lt;100,"Small Cap",
     G1273&lt;=1000,"Mid Cap",
     TRUE,"Large Cap")</f>
        <v>Large Cap</v>
      </c>
    </row>
    <row r="1274" spans="1:18" x14ac:dyDescent="0.35">
      <c r="A1274">
        <v>1273</v>
      </c>
      <c r="B1274" t="s">
        <v>417</v>
      </c>
      <c r="C1274" t="s">
        <v>1070</v>
      </c>
      <c r="D1274" t="s">
        <v>4170</v>
      </c>
      <c r="E1274" t="s">
        <v>4177</v>
      </c>
      <c r="F1274" t="s">
        <v>4180</v>
      </c>
      <c r="G1274">
        <v>8866.26</v>
      </c>
      <c r="H1274" s="3">
        <v>43281</v>
      </c>
      <c r="I1274">
        <v>2800.92</v>
      </c>
      <c r="J1274">
        <v>547.29999999999995</v>
      </c>
      <c r="K1274">
        <v>0.19539999999999999</v>
      </c>
      <c r="L1274">
        <v>16.2</v>
      </c>
      <c r="M1274">
        <v>1.56</v>
      </c>
      <c r="N1274">
        <v>138.31</v>
      </c>
      <c r="O1274">
        <f t="shared" si="38"/>
        <v>2018</v>
      </c>
      <c r="P1274" t="str">
        <f t="shared" si="39"/>
        <v>Q2</v>
      </c>
      <c r="Q1274" t="str" cm="1">
        <f t="array" ref="Q1274">_xlfn.IFS(L1274&lt;8,"Low Valuation",
     L1274&lt;=15,"Fair Valuation",
     TRUE,"High Valuation")</f>
        <v>High Valuation</v>
      </c>
      <c r="R1274" t="str" cm="1">
        <f t="array" ref="R1274">_xlfn.IFS(G1274&lt;100,"Small Cap",
     G1274&lt;=1000,"Mid Cap",
     TRUE,"Large Cap")</f>
        <v>Large Cap</v>
      </c>
    </row>
    <row r="1275" spans="1:18" x14ac:dyDescent="0.35">
      <c r="A1275">
        <v>1274</v>
      </c>
      <c r="B1275" t="s">
        <v>244</v>
      </c>
      <c r="C1275" t="s">
        <v>2119</v>
      </c>
      <c r="D1275" t="s">
        <v>4168</v>
      </c>
      <c r="E1275" t="s">
        <v>4173</v>
      </c>
      <c r="F1275" t="s">
        <v>4180</v>
      </c>
      <c r="G1275">
        <v>234.53</v>
      </c>
      <c r="H1275" s="3">
        <v>43282</v>
      </c>
      <c r="I1275">
        <v>134.63999999999999</v>
      </c>
      <c r="J1275">
        <v>20.94</v>
      </c>
      <c r="K1275">
        <v>0.1555</v>
      </c>
      <c r="L1275">
        <v>11.2</v>
      </c>
      <c r="M1275">
        <v>0.66</v>
      </c>
      <c r="N1275">
        <v>1.55</v>
      </c>
      <c r="O1275">
        <f t="shared" si="38"/>
        <v>2018</v>
      </c>
      <c r="P1275" t="str">
        <f t="shared" si="39"/>
        <v>Q3</v>
      </c>
      <c r="Q1275" t="str" cm="1">
        <f t="array" ref="Q1275">_xlfn.IFS(L1275&lt;8,"Low Valuation",
     L1275&lt;=15,"Fair Valuation",
     TRUE,"High Valuation")</f>
        <v>Fair Valuation</v>
      </c>
      <c r="R1275" t="str" cm="1">
        <f t="array" ref="R1275">_xlfn.IFS(G1275&lt;100,"Small Cap",
     G1275&lt;=1000,"Mid Cap",
     TRUE,"Large Cap")</f>
        <v>Mid Cap</v>
      </c>
    </row>
    <row r="1276" spans="1:18" x14ac:dyDescent="0.35">
      <c r="A1276">
        <v>1275</v>
      </c>
      <c r="B1276" t="s">
        <v>447</v>
      </c>
      <c r="C1276" t="s">
        <v>2120</v>
      </c>
      <c r="D1276" t="s">
        <v>4165</v>
      </c>
      <c r="E1276" t="s">
        <v>4174</v>
      </c>
      <c r="F1276" t="s">
        <v>4182</v>
      </c>
      <c r="G1276">
        <v>1514.58</v>
      </c>
      <c r="H1276" s="3">
        <v>43283</v>
      </c>
      <c r="I1276">
        <v>1439.25</v>
      </c>
      <c r="J1276">
        <v>252.01</v>
      </c>
      <c r="K1276">
        <v>0.17510000000000001</v>
      </c>
      <c r="L1276">
        <v>6.01</v>
      </c>
      <c r="M1276">
        <v>1.89</v>
      </c>
      <c r="N1276">
        <v>28.63</v>
      </c>
      <c r="O1276">
        <f t="shared" si="38"/>
        <v>2018</v>
      </c>
      <c r="P1276" t="str">
        <f t="shared" si="39"/>
        <v>Q3</v>
      </c>
      <c r="Q1276" t="str" cm="1">
        <f t="array" ref="Q1276">_xlfn.IFS(L1276&lt;8,"Low Valuation",
     L1276&lt;=15,"Fair Valuation",
     TRUE,"High Valuation")</f>
        <v>Low Valuation</v>
      </c>
      <c r="R1276" t="str" cm="1">
        <f t="array" ref="R1276">_xlfn.IFS(G1276&lt;100,"Small Cap",
     G1276&lt;=1000,"Mid Cap",
     TRUE,"Large Cap")</f>
        <v>Large Cap</v>
      </c>
    </row>
    <row r="1277" spans="1:18" x14ac:dyDescent="0.35">
      <c r="A1277">
        <v>1276</v>
      </c>
      <c r="B1277" t="s">
        <v>745</v>
      </c>
      <c r="C1277" t="s">
        <v>2121</v>
      </c>
      <c r="D1277" t="s">
        <v>4168</v>
      </c>
      <c r="E1277" t="s">
        <v>4178</v>
      </c>
      <c r="F1277" t="s">
        <v>4183</v>
      </c>
      <c r="G1277">
        <v>21785.57</v>
      </c>
      <c r="H1277" s="3">
        <v>43284</v>
      </c>
      <c r="I1277">
        <v>3880.75</v>
      </c>
      <c r="J1277">
        <v>1343.13</v>
      </c>
      <c r="K1277">
        <v>0.34610000000000002</v>
      </c>
      <c r="L1277">
        <v>16.22</v>
      </c>
      <c r="M1277">
        <v>0.8</v>
      </c>
      <c r="N1277">
        <v>174.28</v>
      </c>
      <c r="O1277">
        <f t="shared" si="38"/>
        <v>2018</v>
      </c>
      <c r="P1277" t="str">
        <f t="shared" si="39"/>
        <v>Q3</v>
      </c>
      <c r="Q1277" t="str" cm="1">
        <f t="array" ref="Q1277">_xlfn.IFS(L1277&lt;8,"Low Valuation",
     L1277&lt;=15,"Fair Valuation",
     TRUE,"High Valuation")</f>
        <v>High Valuation</v>
      </c>
      <c r="R1277" t="str" cm="1">
        <f t="array" ref="R1277">_xlfn.IFS(G1277&lt;100,"Small Cap",
     G1277&lt;=1000,"Mid Cap",
     TRUE,"Large Cap")</f>
        <v>Large Cap</v>
      </c>
    </row>
    <row r="1278" spans="1:18" x14ac:dyDescent="0.35">
      <c r="A1278">
        <v>1277</v>
      </c>
      <c r="B1278" t="s">
        <v>746</v>
      </c>
      <c r="C1278" t="s">
        <v>2122</v>
      </c>
      <c r="D1278" t="s">
        <v>4165</v>
      </c>
      <c r="E1278" t="s">
        <v>4178</v>
      </c>
      <c r="F1278" t="s">
        <v>4182</v>
      </c>
      <c r="G1278">
        <v>19021.79</v>
      </c>
      <c r="H1278" s="3">
        <v>43285</v>
      </c>
      <c r="I1278">
        <v>4455.68</v>
      </c>
      <c r="J1278">
        <v>1325.56</v>
      </c>
      <c r="K1278">
        <v>0.29749999999999999</v>
      </c>
      <c r="L1278">
        <v>14.35</v>
      </c>
      <c r="M1278">
        <v>1.63</v>
      </c>
      <c r="N1278">
        <v>310.06</v>
      </c>
      <c r="O1278">
        <f t="shared" si="38"/>
        <v>2018</v>
      </c>
      <c r="P1278" t="str">
        <f t="shared" si="39"/>
        <v>Q3</v>
      </c>
      <c r="Q1278" t="str" cm="1">
        <f t="array" ref="Q1278">_xlfn.IFS(L1278&lt;8,"Low Valuation",
     L1278&lt;=15,"Fair Valuation",
     TRUE,"High Valuation")</f>
        <v>Fair Valuation</v>
      </c>
      <c r="R1278" t="str" cm="1">
        <f t="array" ref="R1278">_xlfn.IFS(G1278&lt;100,"Small Cap",
     G1278&lt;=1000,"Mid Cap",
     TRUE,"Large Cap")</f>
        <v>Large Cap</v>
      </c>
    </row>
    <row r="1279" spans="1:18" x14ac:dyDescent="0.35">
      <c r="A1279">
        <v>1278</v>
      </c>
      <c r="B1279" t="s">
        <v>592</v>
      </c>
      <c r="C1279" t="s">
        <v>1847</v>
      </c>
      <c r="D1279" t="s">
        <v>4171</v>
      </c>
      <c r="E1279" t="s">
        <v>4178</v>
      </c>
      <c r="F1279" t="s">
        <v>4182</v>
      </c>
      <c r="G1279">
        <v>12746.8</v>
      </c>
      <c r="H1279" s="3">
        <v>43286</v>
      </c>
      <c r="I1279">
        <v>4701.43</v>
      </c>
      <c r="J1279">
        <v>825.57</v>
      </c>
      <c r="K1279">
        <v>0.17560000000000001</v>
      </c>
      <c r="L1279">
        <v>15.44</v>
      </c>
      <c r="M1279">
        <v>1.49</v>
      </c>
      <c r="N1279">
        <v>189.93</v>
      </c>
      <c r="O1279">
        <f t="shared" si="38"/>
        <v>2018</v>
      </c>
      <c r="P1279" t="str">
        <f t="shared" si="39"/>
        <v>Q3</v>
      </c>
      <c r="Q1279" t="str" cm="1">
        <f t="array" ref="Q1279">_xlfn.IFS(L1279&lt;8,"Low Valuation",
     L1279&lt;=15,"Fair Valuation",
     TRUE,"High Valuation")</f>
        <v>High Valuation</v>
      </c>
      <c r="R1279" t="str" cm="1">
        <f t="array" ref="R1279">_xlfn.IFS(G1279&lt;100,"Small Cap",
     G1279&lt;=1000,"Mid Cap",
     TRUE,"Large Cap")</f>
        <v>Large Cap</v>
      </c>
    </row>
    <row r="1280" spans="1:18" x14ac:dyDescent="0.35">
      <c r="A1280">
        <v>1279</v>
      </c>
      <c r="B1280" t="s">
        <v>637</v>
      </c>
      <c r="C1280" t="s">
        <v>2123</v>
      </c>
      <c r="D1280" t="s">
        <v>4169</v>
      </c>
      <c r="E1280" t="s">
        <v>4178</v>
      </c>
      <c r="F1280" t="s">
        <v>4183</v>
      </c>
      <c r="G1280">
        <v>5041.21</v>
      </c>
      <c r="H1280" s="3">
        <v>43287</v>
      </c>
      <c r="I1280">
        <v>4459.96</v>
      </c>
      <c r="J1280">
        <v>815.73</v>
      </c>
      <c r="K1280">
        <v>0.18290000000000001</v>
      </c>
      <c r="L1280">
        <v>6.18</v>
      </c>
      <c r="M1280">
        <v>0.63</v>
      </c>
      <c r="N1280">
        <v>31.76</v>
      </c>
      <c r="O1280">
        <f t="shared" si="38"/>
        <v>2018</v>
      </c>
      <c r="P1280" t="str">
        <f t="shared" si="39"/>
        <v>Q3</v>
      </c>
      <c r="Q1280" t="str" cm="1">
        <f t="array" ref="Q1280">_xlfn.IFS(L1280&lt;8,"Low Valuation",
     L1280&lt;=15,"Fair Valuation",
     TRUE,"High Valuation")</f>
        <v>Low Valuation</v>
      </c>
      <c r="R1280" t="str" cm="1">
        <f t="array" ref="R1280">_xlfn.IFS(G1280&lt;100,"Small Cap",
     G1280&lt;=1000,"Mid Cap",
     TRUE,"Large Cap")</f>
        <v>Large Cap</v>
      </c>
    </row>
    <row r="1281" spans="1:18" x14ac:dyDescent="0.35">
      <c r="A1281">
        <v>1280</v>
      </c>
      <c r="B1281" t="s">
        <v>695</v>
      </c>
      <c r="C1281" t="s">
        <v>2124</v>
      </c>
      <c r="D1281" t="s">
        <v>4165</v>
      </c>
      <c r="E1281" t="s">
        <v>4177</v>
      </c>
      <c r="F1281" t="s">
        <v>4182</v>
      </c>
      <c r="G1281">
        <v>19428.29</v>
      </c>
      <c r="H1281" s="3">
        <v>43288</v>
      </c>
      <c r="I1281">
        <v>4503.1899999999996</v>
      </c>
      <c r="J1281">
        <v>1316.28</v>
      </c>
      <c r="K1281">
        <v>0.2923</v>
      </c>
      <c r="L1281">
        <v>14.76</v>
      </c>
      <c r="M1281">
        <v>1.51</v>
      </c>
      <c r="N1281">
        <v>293.37</v>
      </c>
      <c r="O1281">
        <f t="shared" si="38"/>
        <v>2018</v>
      </c>
      <c r="P1281" t="str">
        <f t="shared" si="39"/>
        <v>Q3</v>
      </c>
      <c r="Q1281" t="str" cm="1">
        <f t="array" ref="Q1281">_xlfn.IFS(L1281&lt;8,"Low Valuation",
     L1281&lt;=15,"Fair Valuation",
     TRUE,"High Valuation")</f>
        <v>Fair Valuation</v>
      </c>
      <c r="R1281" t="str" cm="1">
        <f t="array" ref="R1281">_xlfn.IFS(G1281&lt;100,"Small Cap",
     G1281&lt;=1000,"Mid Cap",
     TRUE,"Large Cap")</f>
        <v>Large Cap</v>
      </c>
    </row>
    <row r="1282" spans="1:18" x14ac:dyDescent="0.35">
      <c r="A1282">
        <v>1281</v>
      </c>
      <c r="B1282" t="s">
        <v>536</v>
      </c>
      <c r="C1282" t="s">
        <v>2125</v>
      </c>
      <c r="D1282" t="s">
        <v>4171</v>
      </c>
      <c r="E1282" t="s">
        <v>4173</v>
      </c>
      <c r="F1282" t="s">
        <v>4180</v>
      </c>
      <c r="G1282">
        <v>9047.01</v>
      </c>
      <c r="H1282" s="3">
        <v>43289</v>
      </c>
      <c r="I1282">
        <v>2809.99</v>
      </c>
      <c r="J1282">
        <v>587.85</v>
      </c>
      <c r="K1282">
        <v>0.2092</v>
      </c>
      <c r="L1282">
        <v>15.39</v>
      </c>
      <c r="M1282">
        <v>2.0099999999999998</v>
      </c>
      <c r="N1282">
        <v>181.84</v>
      </c>
      <c r="O1282">
        <f t="shared" si="38"/>
        <v>2018</v>
      </c>
      <c r="P1282" t="str">
        <f t="shared" si="39"/>
        <v>Q3</v>
      </c>
      <c r="Q1282" t="str" cm="1">
        <f t="array" ref="Q1282">_xlfn.IFS(L1282&lt;8,"Low Valuation",
     L1282&lt;=15,"Fair Valuation",
     TRUE,"High Valuation")</f>
        <v>High Valuation</v>
      </c>
      <c r="R1282" t="str" cm="1">
        <f t="array" ref="R1282">_xlfn.IFS(G1282&lt;100,"Small Cap",
     G1282&lt;=1000,"Mid Cap",
     TRUE,"Large Cap")</f>
        <v>Large Cap</v>
      </c>
    </row>
    <row r="1283" spans="1:18" x14ac:dyDescent="0.35">
      <c r="A1283">
        <v>1282</v>
      </c>
      <c r="B1283" t="s">
        <v>747</v>
      </c>
      <c r="C1283" t="s">
        <v>2126</v>
      </c>
      <c r="D1283" t="s">
        <v>4171</v>
      </c>
      <c r="E1283" t="s">
        <v>4175</v>
      </c>
      <c r="F1283" t="s">
        <v>4182</v>
      </c>
      <c r="G1283">
        <v>20803.27</v>
      </c>
      <c r="H1283" s="3">
        <v>43290</v>
      </c>
      <c r="I1283">
        <v>3515.03</v>
      </c>
      <c r="J1283">
        <v>1365.94</v>
      </c>
      <c r="K1283">
        <v>0.3886</v>
      </c>
      <c r="L1283">
        <v>15.23</v>
      </c>
      <c r="M1283">
        <v>2.46</v>
      </c>
      <c r="N1283">
        <v>511.76</v>
      </c>
      <c r="O1283">
        <f t="shared" ref="O1283:O1346" si="40">YEAR(H1283)</f>
        <v>2018</v>
      </c>
      <c r="P1283" t="str">
        <f t="shared" ref="P1283:P1346" si="41">"Q"&amp;ROUNDUP(MONTH(H1283)/3,0)</f>
        <v>Q3</v>
      </c>
      <c r="Q1283" t="str" cm="1">
        <f t="array" ref="Q1283">_xlfn.IFS(L1283&lt;8,"Low Valuation",
     L1283&lt;=15,"Fair Valuation",
     TRUE,"High Valuation")</f>
        <v>High Valuation</v>
      </c>
      <c r="R1283" t="str" cm="1">
        <f t="array" ref="R1283">_xlfn.IFS(G1283&lt;100,"Small Cap",
     G1283&lt;=1000,"Mid Cap",
     TRUE,"Large Cap")</f>
        <v>Large Cap</v>
      </c>
    </row>
    <row r="1284" spans="1:18" x14ac:dyDescent="0.35">
      <c r="A1284">
        <v>1283</v>
      </c>
      <c r="B1284" t="s">
        <v>418</v>
      </c>
      <c r="C1284" t="s">
        <v>2127</v>
      </c>
      <c r="D1284" t="s">
        <v>4171</v>
      </c>
      <c r="E1284" t="s">
        <v>4172</v>
      </c>
      <c r="F1284" t="s">
        <v>4183</v>
      </c>
      <c r="G1284">
        <v>11610.75</v>
      </c>
      <c r="H1284" s="3">
        <v>43291</v>
      </c>
      <c r="I1284">
        <v>2971.87</v>
      </c>
      <c r="J1284">
        <v>849.36</v>
      </c>
      <c r="K1284">
        <v>0.2858</v>
      </c>
      <c r="L1284">
        <v>13.67</v>
      </c>
      <c r="M1284">
        <v>1.1499999999999999</v>
      </c>
      <c r="N1284">
        <v>133.52000000000001</v>
      </c>
      <c r="O1284">
        <f t="shared" si="40"/>
        <v>2018</v>
      </c>
      <c r="P1284" t="str">
        <f t="shared" si="41"/>
        <v>Q3</v>
      </c>
      <c r="Q1284" t="str" cm="1">
        <f t="array" ref="Q1284">_xlfn.IFS(L1284&lt;8,"Low Valuation",
     L1284&lt;=15,"Fair Valuation",
     TRUE,"High Valuation")</f>
        <v>Fair Valuation</v>
      </c>
      <c r="R1284" t="str" cm="1">
        <f t="array" ref="R1284">_xlfn.IFS(G1284&lt;100,"Small Cap",
     G1284&lt;=1000,"Mid Cap",
     TRUE,"Large Cap")</f>
        <v>Large Cap</v>
      </c>
    </row>
    <row r="1285" spans="1:18" x14ac:dyDescent="0.35">
      <c r="A1285">
        <v>1284</v>
      </c>
      <c r="B1285" t="s">
        <v>215</v>
      </c>
      <c r="C1285" t="s">
        <v>2128</v>
      </c>
      <c r="D1285" t="s">
        <v>4164</v>
      </c>
      <c r="E1285" t="s">
        <v>4178</v>
      </c>
      <c r="F1285" t="s">
        <v>4180</v>
      </c>
      <c r="G1285">
        <v>1043.1199999999999</v>
      </c>
      <c r="H1285" s="3">
        <v>43292</v>
      </c>
      <c r="I1285">
        <v>213.49</v>
      </c>
      <c r="J1285">
        <v>71.84</v>
      </c>
      <c r="K1285">
        <v>0.33650000000000002</v>
      </c>
      <c r="L1285">
        <v>14.52</v>
      </c>
      <c r="M1285">
        <v>0.66</v>
      </c>
      <c r="N1285">
        <v>6.88</v>
      </c>
      <c r="O1285">
        <f t="shared" si="40"/>
        <v>2018</v>
      </c>
      <c r="P1285" t="str">
        <f t="shared" si="41"/>
        <v>Q3</v>
      </c>
      <c r="Q1285" t="str" cm="1">
        <f t="array" ref="Q1285">_xlfn.IFS(L1285&lt;8,"Low Valuation",
     L1285&lt;=15,"Fair Valuation",
     TRUE,"High Valuation")</f>
        <v>Fair Valuation</v>
      </c>
      <c r="R1285" t="str" cm="1">
        <f t="array" ref="R1285">_xlfn.IFS(G1285&lt;100,"Small Cap",
     G1285&lt;=1000,"Mid Cap",
     TRUE,"Large Cap")</f>
        <v>Large Cap</v>
      </c>
    </row>
    <row r="1286" spans="1:18" x14ac:dyDescent="0.35">
      <c r="A1286">
        <v>1285</v>
      </c>
      <c r="B1286" t="s">
        <v>370</v>
      </c>
      <c r="C1286" t="s">
        <v>2129</v>
      </c>
      <c r="D1286" t="s">
        <v>4166</v>
      </c>
      <c r="E1286" t="s">
        <v>4172</v>
      </c>
      <c r="F1286" t="s">
        <v>4181</v>
      </c>
      <c r="G1286">
        <v>2984.28</v>
      </c>
      <c r="H1286" s="3">
        <v>43293</v>
      </c>
      <c r="I1286">
        <v>785.48</v>
      </c>
      <c r="J1286">
        <v>240.28</v>
      </c>
      <c r="K1286">
        <v>0.30590000000000001</v>
      </c>
      <c r="L1286">
        <v>12.42</v>
      </c>
      <c r="M1286">
        <v>0.88</v>
      </c>
      <c r="N1286">
        <v>26.26</v>
      </c>
      <c r="O1286">
        <f t="shared" si="40"/>
        <v>2018</v>
      </c>
      <c r="P1286" t="str">
        <f t="shared" si="41"/>
        <v>Q3</v>
      </c>
      <c r="Q1286" t="str" cm="1">
        <f t="array" ref="Q1286">_xlfn.IFS(L1286&lt;8,"Low Valuation",
     L1286&lt;=15,"Fair Valuation",
     TRUE,"High Valuation")</f>
        <v>Fair Valuation</v>
      </c>
      <c r="R1286" t="str" cm="1">
        <f t="array" ref="R1286">_xlfn.IFS(G1286&lt;100,"Small Cap",
     G1286&lt;=1000,"Mid Cap",
     TRUE,"Large Cap")</f>
        <v>Large Cap</v>
      </c>
    </row>
    <row r="1287" spans="1:18" x14ac:dyDescent="0.35">
      <c r="A1287">
        <v>1286</v>
      </c>
      <c r="B1287" t="s">
        <v>129</v>
      </c>
      <c r="C1287" t="s">
        <v>2108</v>
      </c>
      <c r="D1287" t="s">
        <v>4168</v>
      </c>
      <c r="E1287" t="s">
        <v>4173</v>
      </c>
      <c r="F1287" t="s">
        <v>4182</v>
      </c>
      <c r="G1287">
        <v>615.26</v>
      </c>
      <c r="H1287" s="3">
        <v>43294</v>
      </c>
      <c r="I1287">
        <v>326.97000000000003</v>
      </c>
      <c r="J1287">
        <v>92.66</v>
      </c>
      <c r="K1287">
        <v>0.28339999999999999</v>
      </c>
      <c r="L1287">
        <v>6.64</v>
      </c>
      <c r="M1287">
        <v>0.92999999999999994</v>
      </c>
      <c r="N1287">
        <v>5.72</v>
      </c>
      <c r="O1287">
        <f t="shared" si="40"/>
        <v>2018</v>
      </c>
      <c r="P1287" t="str">
        <f t="shared" si="41"/>
        <v>Q3</v>
      </c>
      <c r="Q1287" t="str" cm="1">
        <f t="array" ref="Q1287">_xlfn.IFS(L1287&lt;8,"Low Valuation",
     L1287&lt;=15,"Fair Valuation",
     TRUE,"High Valuation")</f>
        <v>Low Valuation</v>
      </c>
      <c r="R1287" t="str" cm="1">
        <f t="array" ref="R1287">_xlfn.IFS(G1287&lt;100,"Small Cap",
     G1287&lt;=1000,"Mid Cap",
     TRUE,"Large Cap")</f>
        <v>Mid Cap</v>
      </c>
    </row>
    <row r="1288" spans="1:18" x14ac:dyDescent="0.35">
      <c r="A1288">
        <v>1287</v>
      </c>
      <c r="B1288" t="s">
        <v>105</v>
      </c>
      <c r="C1288" t="s">
        <v>2130</v>
      </c>
      <c r="D1288" t="s">
        <v>4168</v>
      </c>
      <c r="E1288" t="s">
        <v>4173</v>
      </c>
      <c r="F1288" t="s">
        <v>4182</v>
      </c>
      <c r="G1288">
        <v>3550</v>
      </c>
      <c r="H1288" s="3">
        <v>43295</v>
      </c>
      <c r="I1288">
        <v>2538.1799999999998</v>
      </c>
      <c r="J1288">
        <v>325.39</v>
      </c>
      <c r="K1288">
        <v>0.12820000000000001</v>
      </c>
      <c r="L1288">
        <v>10.91</v>
      </c>
      <c r="M1288">
        <v>0.54</v>
      </c>
      <c r="N1288">
        <v>19.170000000000002</v>
      </c>
      <c r="O1288">
        <f t="shared" si="40"/>
        <v>2018</v>
      </c>
      <c r="P1288" t="str">
        <f t="shared" si="41"/>
        <v>Q3</v>
      </c>
      <c r="Q1288" t="str" cm="1">
        <f t="array" ref="Q1288">_xlfn.IFS(L1288&lt;8,"Low Valuation",
     L1288&lt;=15,"Fair Valuation",
     TRUE,"High Valuation")</f>
        <v>Fair Valuation</v>
      </c>
      <c r="R1288" t="str" cm="1">
        <f t="array" ref="R1288">_xlfn.IFS(G1288&lt;100,"Small Cap",
     G1288&lt;=1000,"Mid Cap",
     TRUE,"Large Cap")</f>
        <v>Large Cap</v>
      </c>
    </row>
    <row r="1289" spans="1:18" x14ac:dyDescent="0.35">
      <c r="A1289">
        <v>1288</v>
      </c>
      <c r="B1289" t="s">
        <v>48</v>
      </c>
      <c r="C1289" t="s">
        <v>2131</v>
      </c>
      <c r="D1289" t="s">
        <v>4171</v>
      </c>
      <c r="E1289" t="s">
        <v>4177</v>
      </c>
      <c r="F1289" t="s">
        <v>4182</v>
      </c>
      <c r="G1289">
        <v>3113.95</v>
      </c>
      <c r="H1289" s="3">
        <v>43296</v>
      </c>
      <c r="I1289">
        <v>641.35</v>
      </c>
      <c r="J1289">
        <v>245</v>
      </c>
      <c r="K1289">
        <v>0.38200000000000001</v>
      </c>
      <c r="L1289">
        <v>12.71</v>
      </c>
      <c r="M1289">
        <v>1.87</v>
      </c>
      <c r="N1289">
        <v>58.23</v>
      </c>
      <c r="O1289">
        <f t="shared" si="40"/>
        <v>2018</v>
      </c>
      <c r="P1289" t="str">
        <f t="shared" si="41"/>
        <v>Q3</v>
      </c>
      <c r="Q1289" t="str" cm="1">
        <f t="array" ref="Q1289">_xlfn.IFS(L1289&lt;8,"Low Valuation",
     L1289&lt;=15,"Fair Valuation",
     TRUE,"High Valuation")</f>
        <v>Fair Valuation</v>
      </c>
      <c r="R1289" t="str" cm="1">
        <f t="array" ref="R1289">_xlfn.IFS(G1289&lt;100,"Small Cap",
     G1289&lt;=1000,"Mid Cap",
     TRUE,"Large Cap")</f>
        <v>Large Cap</v>
      </c>
    </row>
    <row r="1290" spans="1:18" x14ac:dyDescent="0.35">
      <c r="A1290">
        <v>1289</v>
      </c>
      <c r="B1290" t="s">
        <v>706</v>
      </c>
      <c r="C1290" t="s">
        <v>2132</v>
      </c>
      <c r="D1290" t="s">
        <v>4171</v>
      </c>
      <c r="E1290" t="s">
        <v>4172</v>
      </c>
      <c r="F1290" t="s">
        <v>4183</v>
      </c>
      <c r="G1290">
        <v>10583.44</v>
      </c>
      <c r="H1290" s="3">
        <v>43297</v>
      </c>
      <c r="I1290">
        <v>1919.96</v>
      </c>
      <c r="J1290">
        <v>631.47</v>
      </c>
      <c r="K1290">
        <v>0.32890000000000003</v>
      </c>
      <c r="L1290">
        <v>16.760000000000002</v>
      </c>
      <c r="M1290">
        <v>2.3199999999999998</v>
      </c>
      <c r="N1290">
        <v>245.54</v>
      </c>
      <c r="O1290">
        <f t="shared" si="40"/>
        <v>2018</v>
      </c>
      <c r="P1290" t="str">
        <f t="shared" si="41"/>
        <v>Q3</v>
      </c>
      <c r="Q1290" t="str" cm="1">
        <f t="array" ref="Q1290">_xlfn.IFS(L1290&lt;8,"Low Valuation",
     L1290&lt;=15,"Fair Valuation",
     TRUE,"High Valuation")</f>
        <v>High Valuation</v>
      </c>
      <c r="R1290" t="str" cm="1">
        <f t="array" ref="R1290">_xlfn.IFS(G1290&lt;100,"Small Cap",
     G1290&lt;=1000,"Mid Cap",
     TRUE,"Large Cap")</f>
        <v>Large Cap</v>
      </c>
    </row>
    <row r="1291" spans="1:18" x14ac:dyDescent="0.35">
      <c r="A1291">
        <v>1290</v>
      </c>
      <c r="B1291" t="s">
        <v>688</v>
      </c>
      <c r="C1291" t="s">
        <v>2133</v>
      </c>
      <c r="D1291" t="s">
        <v>4170</v>
      </c>
      <c r="E1291" t="s">
        <v>4173</v>
      </c>
      <c r="F1291" t="s">
        <v>4180</v>
      </c>
      <c r="G1291">
        <v>11963.49</v>
      </c>
      <c r="H1291" s="3">
        <v>43298</v>
      </c>
      <c r="I1291">
        <v>2507.61</v>
      </c>
      <c r="J1291">
        <v>824.5</v>
      </c>
      <c r="K1291">
        <v>0.32879999999999998</v>
      </c>
      <c r="L1291">
        <v>14.51</v>
      </c>
      <c r="M1291">
        <v>2.4</v>
      </c>
      <c r="N1291">
        <v>287.12</v>
      </c>
      <c r="O1291">
        <f t="shared" si="40"/>
        <v>2018</v>
      </c>
      <c r="P1291" t="str">
        <f t="shared" si="41"/>
        <v>Q3</v>
      </c>
      <c r="Q1291" t="str" cm="1">
        <f t="array" ref="Q1291">_xlfn.IFS(L1291&lt;8,"Low Valuation",
     L1291&lt;=15,"Fair Valuation",
     TRUE,"High Valuation")</f>
        <v>Fair Valuation</v>
      </c>
      <c r="R1291" t="str" cm="1">
        <f t="array" ref="R1291">_xlfn.IFS(G1291&lt;100,"Small Cap",
     G1291&lt;=1000,"Mid Cap",
     TRUE,"Large Cap")</f>
        <v>Large Cap</v>
      </c>
    </row>
    <row r="1292" spans="1:18" x14ac:dyDescent="0.35">
      <c r="A1292">
        <v>1291</v>
      </c>
      <c r="B1292" t="s">
        <v>748</v>
      </c>
      <c r="C1292" t="s">
        <v>1451</v>
      </c>
      <c r="D1292" t="s">
        <v>4169</v>
      </c>
      <c r="E1292" t="s">
        <v>4174</v>
      </c>
      <c r="F1292" t="s">
        <v>4183</v>
      </c>
      <c r="G1292">
        <v>2183.2399999999998</v>
      </c>
      <c r="H1292" s="3">
        <v>43299</v>
      </c>
      <c r="I1292">
        <v>1245.69</v>
      </c>
      <c r="J1292">
        <v>334.34</v>
      </c>
      <c r="K1292">
        <v>0.26840000000000003</v>
      </c>
      <c r="L1292">
        <v>6.53</v>
      </c>
      <c r="M1292">
        <v>2.35</v>
      </c>
      <c r="N1292">
        <v>51.31</v>
      </c>
      <c r="O1292">
        <f t="shared" si="40"/>
        <v>2018</v>
      </c>
      <c r="P1292" t="str">
        <f t="shared" si="41"/>
        <v>Q3</v>
      </c>
      <c r="Q1292" t="str" cm="1">
        <f t="array" ref="Q1292">_xlfn.IFS(L1292&lt;8,"Low Valuation",
     L1292&lt;=15,"Fair Valuation",
     TRUE,"High Valuation")</f>
        <v>Low Valuation</v>
      </c>
      <c r="R1292" t="str" cm="1">
        <f t="array" ref="R1292">_xlfn.IFS(G1292&lt;100,"Small Cap",
     G1292&lt;=1000,"Mid Cap",
     TRUE,"Large Cap")</f>
        <v>Large Cap</v>
      </c>
    </row>
    <row r="1293" spans="1:18" x14ac:dyDescent="0.35">
      <c r="A1293">
        <v>1292</v>
      </c>
      <c r="B1293" t="s">
        <v>653</v>
      </c>
      <c r="C1293" t="s">
        <v>2134</v>
      </c>
      <c r="D1293" t="s">
        <v>4167</v>
      </c>
      <c r="E1293" t="s">
        <v>4172</v>
      </c>
      <c r="F1293" t="s">
        <v>4180</v>
      </c>
      <c r="G1293">
        <v>15423.22</v>
      </c>
      <c r="H1293" s="3">
        <v>43300</v>
      </c>
      <c r="I1293">
        <v>4729.0200000000004</v>
      </c>
      <c r="J1293">
        <v>1183.67</v>
      </c>
      <c r="K1293">
        <v>0.25030000000000002</v>
      </c>
      <c r="L1293">
        <v>13.03</v>
      </c>
      <c r="M1293">
        <v>2.04</v>
      </c>
      <c r="N1293">
        <v>314.63</v>
      </c>
      <c r="O1293">
        <f t="shared" si="40"/>
        <v>2018</v>
      </c>
      <c r="P1293" t="str">
        <f t="shared" si="41"/>
        <v>Q3</v>
      </c>
      <c r="Q1293" t="str" cm="1">
        <f t="array" ref="Q1293">_xlfn.IFS(L1293&lt;8,"Low Valuation",
     L1293&lt;=15,"Fair Valuation",
     TRUE,"High Valuation")</f>
        <v>Fair Valuation</v>
      </c>
      <c r="R1293" t="str" cm="1">
        <f t="array" ref="R1293">_xlfn.IFS(G1293&lt;100,"Small Cap",
     G1293&lt;=1000,"Mid Cap",
     TRUE,"Large Cap")</f>
        <v>Large Cap</v>
      </c>
    </row>
    <row r="1294" spans="1:18" x14ac:dyDescent="0.35">
      <c r="A1294">
        <v>1293</v>
      </c>
      <c r="B1294" t="s">
        <v>680</v>
      </c>
      <c r="C1294" t="s">
        <v>2135</v>
      </c>
      <c r="D1294" t="s">
        <v>4167</v>
      </c>
      <c r="E1294" t="s">
        <v>4175</v>
      </c>
      <c r="F1294" t="s">
        <v>4181</v>
      </c>
      <c r="G1294">
        <v>2596.11</v>
      </c>
      <c r="H1294" s="3">
        <v>43301</v>
      </c>
      <c r="I1294">
        <v>1284.19</v>
      </c>
      <c r="J1294">
        <v>274.43</v>
      </c>
      <c r="K1294">
        <v>0.2137</v>
      </c>
      <c r="L1294">
        <v>9.4600000000000009</v>
      </c>
      <c r="M1294">
        <v>1.58</v>
      </c>
      <c r="N1294">
        <v>41.02</v>
      </c>
      <c r="O1294">
        <f t="shared" si="40"/>
        <v>2018</v>
      </c>
      <c r="P1294" t="str">
        <f t="shared" si="41"/>
        <v>Q3</v>
      </c>
      <c r="Q1294" t="str" cm="1">
        <f t="array" ref="Q1294">_xlfn.IFS(L1294&lt;8,"Low Valuation",
     L1294&lt;=15,"Fair Valuation",
     TRUE,"High Valuation")</f>
        <v>Fair Valuation</v>
      </c>
      <c r="R1294" t="str" cm="1">
        <f t="array" ref="R1294">_xlfn.IFS(G1294&lt;100,"Small Cap",
     G1294&lt;=1000,"Mid Cap",
     TRUE,"Large Cap")</f>
        <v>Large Cap</v>
      </c>
    </row>
    <row r="1295" spans="1:18" x14ac:dyDescent="0.35">
      <c r="A1295">
        <v>1294</v>
      </c>
      <c r="B1295" t="s">
        <v>318</v>
      </c>
      <c r="C1295" t="s">
        <v>2136</v>
      </c>
      <c r="D1295" t="s">
        <v>4171</v>
      </c>
      <c r="E1295" t="s">
        <v>4179</v>
      </c>
      <c r="F1295" t="s">
        <v>4183</v>
      </c>
      <c r="G1295">
        <v>6693.89</v>
      </c>
      <c r="H1295" s="3">
        <v>43302</v>
      </c>
      <c r="I1295">
        <v>4747.34</v>
      </c>
      <c r="J1295">
        <v>1023.53</v>
      </c>
      <c r="K1295">
        <v>0.21560000000000001</v>
      </c>
      <c r="L1295">
        <v>6.54</v>
      </c>
      <c r="M1295">
        <v>1.87</v>
      </c>
      <c r="N1295">
        <v>125.18</v>
      </c>
      <c r="O1295">
        <f t="shared" si="40"/>
        <v>2018</v>
      </c>
      <c r="P1295" t="str">
        <f t="shared" si="41"/>
        <v>Q3</v>
      </c>
      <c r="Q1295" t="str" cm="1">
        <f t="array" ref="Q1295">_xlfn.IFS(L1295&lt;8,"Low Valuation",
     L1295&lt;=15,"Fair Valuation",
     TRUE,"High Valuation")</f>
        <v>Low Valuation</v>
      </c>
      <c r="R1295" t="str" cm="1">
        <f t="array" ref="R1295">_xlfn.IFS(G1295&lt;100,"Small Cap",
     G1295&lt;=1000,"Mid Cap",
     TRUE,"Large Cap")</f>
        <v>Large Cap</v>
      </c>
    </row>
    <row r="1296" spans="1:18" x14ac:dyDescent="0.35">
      <c r="A1296">
        <v>1295</v>
      </c>
      <c r="B1296" t="s">
        <v>749</v>
      </c>
      <c r="C1296" t="s">
        <v>2137</v>
      </c>
      <c r="D1296" t="s">
        <v>4170</v>
      </c>
      <c r="E1296" t="s">
        <v>4173</v>
      </c>
      <c r="F1296" t="s">
        <v>4182</v>
      </c>
      <c r="G1296">
        <v>5193.6499999999996</v>
      </c>
      <c r="H1296" s="3">
        <v>43303</v>
      </c>
      <c r="I1296">
        <v>2500.4</v>
      </c>
      <c r="J1296">
        <v>472.58</v>
      </c>
      <c r="K1296">
        <v>0.189</v>
      </c>
      <c r="L1296">
        <v>10.99</v>
      </c>
      <c r="M1296">
        <v>2.23</v>
      </c>
      <c r="N1296">
        <v>115.82</v>
      </c>
      <c r="O1296">
        <f t="shared" si="40"/>
        <v>2018</v>
      </c>
      <c r="P1296" t="str">
        <f t="shared" si="41"/>
        <v>Q3</v>
      </c>
      <c r="Q1296" t="str" cm="1">
        <f t="array" ref="Q1296">_xlfn.IFS(L1296&lt;8,"Low Valuation",
     L1296&lt;=15,"Fair Valuation",
     TRUE,"High Valuation")</f>
        <v>Fair Valuation</v>
      </c>
      <c r="R1296" t="str" cm="1">
        <f t="array" ref="R1296">_xlfn.IFS(G1296&lt;100,"Small Cap",
     G1296&lt;=1000,"Mid Cap",
     TRUE,"Large Cap")</f>
        <v>Large Cap</v>
      </c>
    </row>
    <row r="1297" spans="1:18" x14ac:dyDescent="0.35">
      <c r="A1297">
        <v>1296</v>
      </c>
      <c r="B1297" t="s">
        <v>470</v>
      </c>
      <c r="C1297" t="s">
        <v>2138</v>
      </c>
      <c r="D1297" t="s">
        <v>4166</v>
      </c>
      <c r="E1297" t="s">
        <v>4173</v>
      </c>
      <c r="F1297" t="s">
        <v>4182</v>
      </c>
      <c r="G1297">
        <v>8851.24</v>
      </c>
      <c r="H1297" s="3">
        <v>43304</v>
      </c>
      <c r="I1297">
        <v>4114.04</v>
      </c>
      <c r="J1297">
        <v>622.45000000000005</v>
      </c>
      <c r="K1297">
        <v>0.15129999999999999</v>
      </c>
      <c r="L1297">
        <v>14.22</v>
      </c>
      <c r="M1297">
        <v>2.5</v>
      </c>
      <c r="N1297">
        <v>221.28</v>
      </c>
      <c r="O1297">
        <f t="shared" si="40"/>
        <v>2018</v>
      </c>
      <c r="P1297" t="str">
        <f t="shared" si="41"/>
        <v>Q3</v>
      </c>
      <c r="Q1297" t="str" cm="1">
        <f t="array" ref="Q1297">_xlfn.IFS(L1297&lt;8,"Low Valuation",
     L1297&lt;=15,"Fair Valuation",
     TRUE,"High Valuation")</f>
        <v>Fair Valuation</v>
      </c>
      <c r="R1297" t="str" cm="1">
        <f t="array" ref="R1297">_xlfn.IFS(G1297&lt;100,"Small Cap",
     G1297&lt;=1000,"Mid Cap",
     TRUE,"Large Cap")</f>
        <v>Large Cap</v>
      </c>
    </row>
    <row r="1298" spans="1:18" x14ac:dyDescent="0.35">
      <c r="A1298">
        <v>1297</v>
      </c>
      <c r="B1298" t="s">
        <v>750</v>
      </c>
      <c r="C1298" t="s">
        <v>2139</v>
      </c>
      <c r="D1298" t="s">
        <v>4168</v>
      </c>
      <c r="E1298" t="s">
        <v>4179</v>
      </c>
      <c r="F1298" t="s">
        <v>4181</v>
      </c>
      <c r="G1298">
        <v>12136.29</v>
      </c>
      <c r="H1298" s="3">
        <v>43305</v>
      </c>
      <c r="I1298">
        <v>3932.58</v>
      </c>
      <c r="J1298">
        <v>1248.5899999999999</v>
      </c>
      <c r="K1298">
        <v>0.3175</v>
      </c>
      <c r="L1298">
        <v>9.7200000000000006</v>
      </c>
      <c r="M1298">
        <v>0.82000000000000006</v>
      </c>
      <c r="N1298">
        <v>99.52</v>
      </c>
      <c r="O1298">
        <f t="shared" si="40"/>
        <v>2018</v>
      </c>
      <c r="P1298" t="str">
        <f t="shared" si="41"/>
        <v>Q3</v>
      </c>
      <c r="Q1298" t="str" cm="1">
        <f t="array" ref="Q1298">_xlfn.IFS(L1298&lt;8,"Low Valuation",
     L1298&lt;=15,"Fair Valuation",
     TRUE,"High Valuation")</f>
        <v>Fair Valuation</v>
      </c>
      <c r="R1298" t="str" cm="1">
        <f t="array" ref="R1298">_xlfn.IFS(G1298&lt;100,"Small Cap",
     G1298&lt;=1000,"Mid Cap",
     TRUE,"Large Cap")</f>
        <v>Large Cap</v>
      </c>
    </row>
    <row r="1299" spans="1:18" x14ac:dyDescent="0.35">
      <c r="A1299">
        <v>1298</v>
      </c>
      <c r="B1299" t="s">
        <v>751</v>
      </c>
      <c r="C1299" t="s">
        <v>2140</v>
      </c>
      <c r="D1299" t="s">
        <v>4166</v>
      </c>
      <c r="E1299" t="s">
        <v>4179</v>
      </c>
      <c r="F1299" t="s">
        <v>4183</v>
      </c>
      <c r="G1299">
        <v>13086.95</v>
      </c>
      <c r="H1299" s="3">
        <v>43306</v>
      </c>
      <c r="I1299">
        <v>4328.3900000000003</v>
      </c>
      <c r="J1299">
        <v>1225.3699999999999</v>
      </c>
      <c r="K1299">
        <v>0.28310000000000002</v>
      </c>
      <c r="L1299">
        <v>10.68</v>
      </c>
      <c r="M1299">
        <v>2.0099999999999998</v>
      </c>
      <c r="N1299">
        <v>263.05</v>
      </c>
      <c r="O1299">
        <f t="shared" si="40"/>
        <v>2018</v>
      </c>
      <c r="P1299" t="str">
        <f t="shared" si="41"/>
        <v>Q3</v>
      </c>
      <c r="Q1299" t="str" cm="1">
        <f t="array" ref="Q1299">_xlfn.IFS(L1299&lt;8,"Low Valuation",
     L1299&lt;=15,"Fair Valuation",
     TRUE,"High Valuation")</f>
        <v>Fair Valuation</v>
      </c>
      <c r="R1299" t="str" cm="1">
        <f t="array" ref="R1299">_xlfn.IFS(G1299&lt;100,"Small Cap",
     G1299&lt;=1000,"Mid Cap",
     TRUE,"Large Cap")</f>
        <v>Large Cap</v>
      </c>
    </row>
    <row r="1300" spans="1:18" x14ac:dyDescent="0.35">
      <c r="A1300">
        <v>1299</v>
      </c>
      <c r="B1300" t="s">
        <v>595</v>
      </c>
      <c r="C1300" t="s">
        <v>1570</v>
      </c>
      <c r="D1300" t="s">
        <v>4165</v>
      </c>
      <c r="E1300" t="s">
        <v>4176</v>
      </c>
      <c r="F1300" t="s">
        <v>4181</v>
      </c>
      <c r="G1300">
        <v>9009.93</v>
      </c>
      <c r="H1300" s="3">
        <v>43307</v>
      </c>
      <c r="I1300">
        <v>3607.21</v>
      </c>
      <c r="J1300">
        <v>1061.24</v>
      </c>
      <c r="K1300">
        <v>0.29420000000000002</v>
      </c>
      <c r="L1300">
        <v>8.49</v>
      </c>
      <c r="M1300">
        <v>2.27</v>
      </c>
      <c r="N1300">
        <v>204.53</v>
      </c>
      <c r="O1300">
        <f t="shared" si="40"/>
        <v>2018</v>
      </c>
      <c r="P1300" t="str">
        <f t="shared" si="41"/>
        <v>Q3</v>
      </c>
      <c r="Q1300" t="str" cm="1">
        <f t="array" ref="Q1300">_xlfn.IFS(L1300&lt;8,"Low Valuation",
     L1300&lt;=15,"Fair Valuation",
     TRUE,"High Valuation")</f>
        <v>Fair Valuation</v>
      </c>
      <c r="R1300" t="str" cm="1">
        <f t="array" ref="R1300">_xlfn.IFS(G1300&lt;100,"Small Cap",
     G1300&lt;=1000,"Mid Cap",
     TRUE,"Large Cap")</f>
        <v>Large Cap</v>
      </c>
    </row>
    <row r="1301" spans="1:18" x14ac:dyDescent="0.35">
      <c r="A1301">
        <v>1300</v>
      </c>
      <c r="B1301" t="s">
        <v>472</v>
      </c>
      <c r="C1301" t="s">
        <v>2141</v>
      </c>
      <c r="D1301" t="s">
        <v>4164</v>
      </c>
      <c r="E1301" t="s">
        <v>4173</v>
      </c>
      <c r="F1301" t="s">
        <v>4181</v>
      </c>
      <c r="G1301">
        <v>4655</v>
      </c>
      <c r="H1301" s="3">
        <v>43308</v>
      </c>
      <c r="I1301">
        <v>3609.08</v>
      </c>
      <c r="J1301">
        <v>688.61</v>
      </c>
      <c r="K1301">
        <v>0.1908</v>
      </c>
      <c r="L1301">
        <v>6.76</v>
      </c>
      <c r="M1301">
        <v>2.33</v>
      </c>
      <c r="N1301">
        <v>108.46</v>
      </c>
      <c r="O1301">
        <f t="shared" si="40"/>
        <v>2018</v>
      </c>
      <c r="P1301" t="str">
        <f t="shared" si="41"/>
        <v>Q3</v>
      </c>
      <c r="Q1301" t="str" cm="1">
        <f t="array" ref="Q1301">_xlfn.IFS(L1301&lt;8,"Low Valuation",
     L1301&lt;=15,"Fair Valuation",
     TRUE,"High Valuation")</f>
        <v>Low Valuation</v>
      </c>
      <c r="R1301" t="str" cm="1">
        <f t="array" ref="R1301">_xlfn.IFS(G1301&lt;100,"Small Cap",
     G1301&lt;=1000,"Mid Cap",
     TRUE,"Large Cap")</f>
        <v>Large Cap</v>
      </c>
    </row>
    <row r="1302" spans="1:18" x14ac:dyDescent="0.35">
      <c r="A1302">
        <v>1301</v>
      </c>
      <c r="B1302" t="s">
        <v>752</v>
      </c>
      <c r="C1302" t="s">
        <v>2142</v>
      </c>
      <c r="D1302" t="s">
        <v>4170</v>
      </c>
      <c r="E1302" t="s">
        <v>4176</v>
      </c>
      <c r="F1302" t="s">
        <v>4182</v>
      </c>
      <c r="G1302">
        <v>10896.5</v>
      </c>
      <c r="H1302" s="3">
        <v>43309</v>
      </c>
      <c r="I1302">
        <v>3979.56</v>
      </c>
      <c r="J1302">
        <v>993.3</v>
      </c>
      <c r="K1302">
        <v>0.24959999999999999</v>
      </c>
      <c r="L1302">
        <v>10.97</v>
      </c>
      <c r="M1302">
        <v>1.73</v>
      </c>
      <c r="N1302">
        <v>188.51</v>
      </c>
      <c r="O1302">
        <f t="shared" si="40"/>
        <v>2018</v>
      </c>
      <c r="P1302" t="str">
        <f t="shared" si="41"/>
        <v>Q3</v>
      </c>
      <c r="Q1302" t="str" cm="1">
        <f t="array" ref="Q1302">_xlfn.IFS(L1302&lt;8,"Low Valuation",
     L1302&lt;=15,"Fair Valuation",
     TRUE,"High Valuation")</f>
        <v>Fair Valuation</v>
      </c>
      <c r="R1302" t="str" cm="1">
        <f t="array" ref="R1302">_xlfn.IFS(G1302&lt;100,"Small Cap",
     G1302&lt;=1000,"Mid Cap",
     TRUE,"Large Cap")</f>
        <v>Large Cap</v>
      </c>
    </row>
    <row r="1303" spans="1:18" x14ac:dyDescent="0.35">
      <c r="A1303">
        <v>1302</v>
      </c>
      <c r="B1303" t="s">
        <v>503</v>
      </c>
      <c r="C1303" t="s">
        <v>2143</v>
      </c>
      <c r="D1303" t="s">
        <v>4164</v>
      </c>
      <c r="E1303" t="s">
        <v>4178</v>
      </c>
      <c r="F1303" t="s">
        <v>4181</v>
      </c>
      <c r="G1303">
        <v>2173.4499999999998</v>
      </c>
      <c r="H1303" s="3">
        <v>43310</v>
      </c>
      <c r="I1303">
        <v>2022.65</v>
      </c>
      <c r="J1303">
        <v>225.93</v>
      </c>
      <c r="K1303">
        <v>0.11169999999999999</v>
      </c>
      <c r="L1303">
        <v>9.6199999999999992</v>
      </c>
      <c r="M1303">
        <v>0.9900000000000001</v>
      </c>
      <c r="N1303">
        <v>21.52</v>
      </c>
      <c r="O1303">
        <f t="shared" si="40"/>
        <v>2018</v>
      </c>
      <c r="P1303" t="str">
        <f t="shared" si="41"/>
        <v>Q3</v>
      </c>
      <c r="Q1303" t="str" cm="1">
        <f t="array" ref="Q1303">_xlfn.IFS(L1303&lt;8,"Low Valuation",
     L1303&lt;=15,"Fair Valuation",
     TRUE,"High Valuation")</f>
        <v>Fair Valuation</v>
      </c>
      <c r="R1303" t="str" cm="1">
        <f t="array" ref="R1303">_xlfn.IFS(G1303&lt;100,"Small Cap",
     G1303&lt;=1000,"Mid Cap",
     TRUE,"Large Cap")</f>
        <v>Large Cap</v>
      </c>
    </row>
    <row r="1304" spans="1:18" x14ac:dyDescent="0.35">
      <c r="A1304">
        <v>1303</v>
      </c>
      <c r="B1304" t="s">
        <v>287</v>
      </c>
      <c r="C1304" t="s">
        <v>2144</v>
      </c>
      <c r="D1304" t="s">
        <v>4167</v>
      </c>
      <c r="E1304" t="s">
        <v>4178</v>
      </c>
      <c r="F1304" t="s">
        <v>4183</v>
      </c>
      <c r="G1304">
        <v>17406.11</v>
      </c>
      <c r="H1304" s="3">
        <v>43311</v>
      </c>
      <c r="I1304">
        <v>4862.8999999999996</v>
      </c>
      <c r="J1304">
        <v>1605.73</v>
      </c>
      <c r="K1304">
        <v>0.33019999999999999</v>
      </c>
      <c r="L1304">
        <v>10.84</v>
      </c>
      <c r="M1304">
        <v>1.97</v>
      </c>
      <c r="N1304">
        <v>342.9</v>
      </c>
      <c r="O1304">
        <f t="shared" si="40"/>
        <v>2018</v>
      </c>
      <c r="P1304" t="str">
        <f t="shared" si="41"/>
        <v>Q3</v>
      </c>
      <c r="Q1304" t="str" cm="1">
        <f t="array" ref="Q1304">_xlfn.IFS(L1304&lt;8,"Low Valuation",
     L1304&lt;=15,"Fair Valuation",
     TRUE,"High Valuation")</f>
        <v>Fair Valuation</v>
      </c>
      <c r="R1304" t="str" cm="1">
        <f t="array" ref="R1304">_xlfn.IFS(G1304&lt;100,"Small Cap",
     G1304&lt;=1000,"Mid Cap",
     TRUE,"Large Cap")</f>
        <v>Large Cap</v>
      </c>
    </row>
    <row r="1305" spans="1:18" x14ac:dyDescent="0.35">
      <c r="A1305">
        <v>1304</v>
      </c>
      <c r="B1305" t="s">
        <v>621</v>
      </c>
      <c r="C1305" t="s">
        <v>2145</v>
      </c>
      <c r="D1305" t="s">
        <v>4171</v>
      </c>
      <c r="E1305" t="s">
        <v>4176</v>
      </c>
      <c r="F1305" t="s">
        <v>4183</v>
      </c>
      <c r="G1305">
        <v>3393.71</v>
      </c>
      <c r="H1305" s="3">
        <v>43312</v>
      </c>
      <c r="I1305">
        <v>1548.14</v>
      </c>
      <c r="J1305">
        <v>399.73</v>
      </c>
      <c r="K1305">
        <v>0.25819999999999999</v>
      </c>
      <c r="L1305">
        <v>8.49</v>
      </c>
      <c r="M1305">
        <v>1.01</v>
      </c>
      <c r="N1305">
        <v>34.28</v>
      </c>
      <c r="O1305">
        <f t="shared" si="40"/>
        <v>2018</v>
      </c>
      <c r="P1305" t="str">
        <f t="shared" si="41"/>
        <v>Q3</v>
      </c>
      <c r="Q1305" t="str" cm="1">
        <f t="array" ref="Q1305">_xlfn.IFS(L1305&lt;8,"Low Valuation",
     L1305&lt;=15,"Fair Valuation",
     TRUE,"High Valuation")</f>
        <v>Fair Valuation</v>
      </c>
      <c r="R1305" t="str" cm="1">
        <f t="array" ref="R1305">_xlfn.IFS(G1305&lt;100,"Small Cap",
     G1305&lt;=1000,"Mid Cap",
     TRUE,"Large Cap")</f>
        <v>Large Cap</v>
      </c>
    </row>
    <row r="1306" spans="1:18" x14ac:dyDescent="0.35">
      <c r="A1306">
        <v>1305</v>
      </c>
      <c r="B1306" t="s">
        <v>753</v>
      </c>
      <c r="C1306" t="s">
        <v>2146</v>
      </c>
      <c r="D1306" t="s">
        <v>4170</v>
      </c>
      <c r="E1306" t="s">
        <v>4178</v>
      </c>
      <c r="F1306" t="s">
        <v>4183</v>
      </c>
      <c r="G1306">
        <v>4452.03</v>
      </c>
      <c r="H1306" s="3">
        <v>43313</v>
      </c>
      <c r="I1306">
        <v>2198.41</v>
      </c>
      <c r="J1306">
        <v>274.14</v>
      </c>
      <c r="K1306">
        <v>0.12470000000000001</v>
      </c>
      <c r="L1306">
        <v>16.239999999999998</v>
      </c>
      <c r="M1306">
        <v>2.33</v>
      </c>
      <c r="N1306">
        <v>103.73</v>
      </c>
      <c r="O1306">
        <f t="shared" si="40"/>
        <v>2018</v>
      </c>
      <c r="P1306" t="str">
        <f t="shared" si="41"/>
        <v>Q3</v>
      </c>
      <c r="Q1306" t="str" cm="1">
        <f t="array" ref="Q1306">_xlfn.IFS(L1306&lt;8,"Low Valuation",
     L1306&lt;=15,"Fair Valuation",
     TRUE,"High Valuation")</f>
        <v>High Valuation</v>
      </c>
      <c r="R1306" t="str" cm="1">
        <f t="array" ref="R1306">_xlfn.IFS(G1306&lt;100,"Small Cap",
     G1306&lt;=1000,"Mid Cap",
     TRUE,"Large Cap")</f>
        <v>Large Cap</v>
      </c>
    </row>
    <row r="1307" spans="1:18" x14ac:dyDescent="0.35">
      <c r="A1307">
        <v>1306</v>
      </c>
      <c r="B1307" t="s">
        <v>754</v>
      </c>
      <c r="C1307" t="s">
        <v>2147</v>
      </c>
      <c r="D1307" t="s">
        <v>4165</v>
      </c>
      <c r="E1307" t="s">
        <v>4172</v>
      </c>
      <c r="F1307" t="s">
        <v>4180</v>
      </c>
      <c r="G1307">
        <v>4306.59</v>
      </c>
      <c r="H1307" s="3">
        <v>43314</v>
      </c>
      <c r="I1307">
        <v>1104.8800000000001</v>
      </c>
      <c r="J1307">
        <v>267.49</v>
      </c>
      <c r="K1307">
        <v>0.24210000000000001</v>
      </c>
      <c r="L1307">
        <v>16.100000000000001</v>
      </c>
      <c r="M1307">
        <v>1.08</v>
      </c>
      <c r="N1307">
        <v>46.51</v>
      </c>
      <c r="O1307">
        <f t="shared" si="40"/>
        <v>2018</v>
      </c>
      <c r="P1307" t="str">
        <f t="shared" si="41"/>
        <v>Q3</v>
      </c>
      <c r="Q1307" t="str" cm="1">
        <f t="array" ref="Q1307">_xlfn.IFS(L1307&lt;8,"Low Valuation",
     L1307&lt;=15,"Fair Valuation",
     TRUE,"High Valuation")</f>
        <v>High Valuation</v>
      </c>
      <c r="R1307" t="str" cm="1">
        <f t="array" ref="R1307">_xlfn.IFS(G1307&lt;100,"Small Cap",
     G1307&lt;=1000,"Mid Cap",
     TRUE,"Large Cap")</f>
        <v>Large Cap</v>
      </c>
    </row>
    <row r="1308" spans="1:18" x14ac:dyDescent="0.35">
      <c r="A1308">
        <v>1307</v>
      </c>
      <c r="B1308" t="s">
        <v>755</v>
      </c>
      <c r="C1308" t="s">
        <v>2148</v>
      </c>
      <c r="D1308" t="s">
        <v>4167</v>
      </c>
      <c r="E1308" t="s">
        <v>4179</v>
      </c>
      <c r="F1308" t="s">
        <v>4182</v>
      </c>
      <c r="G1308">
        <v>7698.18</v>
      </c>
      <c r="H1308" s="3">
        <v>43315</v>
      </c>
      <c r="I1308">
        <v>3073.01</v>
      </c>
      <c r="J1308">
        <v>714.78</v>
      </c>
      <c r="K1308">
        <v>0.2326</v>
      </c>
      <c r="L1308">
        <v>10.77</v>
      </c>
      <c r="M1308">
        <v>2.08</v>
      </c>
      <c r="N1308">
        <v>160.12</v>
      </c>
      <c r="O1308">
        <f t="shared" si="40"/>
        <v>2018</v>
      </c>
      <c r="P1308" t="str">
        <f t="shared" si="41"/>
        <v>Q3</v>
      </c>
      <c r="Q1308" t="str" cm="1">
        <f t="array" ref="Q1308">_xlfn.IFS(L1308&lt;8,"Low Valuation",
     L1308&lt;=15,"Fair Valuation",
     TRUE,"High Valuation")</f>
        <v>Fair Valuation</v>
      </c>
      <c r="R1308" t="str" cm="1">
        <f t="array" ref="R1308">_xlfn.IFS(G1308&lt;100,"Small Cap",
     G1308&lt;=1000,"Mid Cap",
     TRUE,"Large Cap")</f>
        <v>Large Cap</v>
      </c>
    </row>
    <row r="1309" spans="1:18" x14ac:dyDescent="0.35">
      <c r="A1309">
        <v>1308</v>
      </c>
      <c r="B1309" t="s">
        <v>729</v>
      </c>
      <c r="C1309" t="s">
        <v>2149</v>
      </c>
      <c r="D1309" t="s">
        <v>4167</v>
      </c>
      <c r="E1309" t="s">
        <v>4176</v>
      </c>
      <c r="F1309" t="s">
        <v>4181</v>
      </c>
      <c r="G1309">
        <v>10067.5</v>
      </c>
      <c r="H1309" s="3">
        <v>43316</v>
      </c>
      <c r="I1309">
        <v>2349.34</v>
      </c>
      <c r="J1309">
        <v>562.42999999999995</v>
      </c>
      <c r="K1309">
        <v>0.2394</v>
      </c>
      <c r="L1309">
        <v>17.899999999999999</v>
      </c>
      <c r="M1309">
        <v>2.42</v>
      </c>
      <c r="N1309">
        <v>243.63</v>
      </c>
      <c r="O1309">
        <f t="shared" si="40"/>
        <v>2018</v>
      </c>
      <c r="P1309" t="str">
        <f t="shared" si="41"/>
        <v>Q3</v>
      </c>
      <c r="Q1309" t="str" cm="1">
        <f t="array" ref="Q1309">_xlfn.IFS(L1309&lt;8,"Low Valuation",
     L1309&lt;=15,"Fair Valuation",
     TRUE,"High Valuation")</f>
        <v>High Valuation</v>
      </c>
      <c r="R1309" t="str" cm="1">
        <f t="array" ref="R1309">_xlfn.IFS(G1309&lt;100,"Small Cap",
     G1309&lt;=1000,"Mid Cap",
     TRUE,"Large Cap")</f>
        <v>Large Cap</v>
      </c>
    </row>
    <row r="1310" spans="1:18" x14ac:dyDescent="0.35">
      <c r="A1310">
        <v>1309</v>
      </c>
      <c r="B1310" t="s">
        <v>756</v>
      </c>
      <c r="C1310" t="s">
        <v>2150</v>
      </c>
      <c r="D1310" t="s">
        <v>4167</v>
      </c>
      <c r="E1310" t="s">
        <v>4176</v>
      </c>
      <c r="F1310" t="s">
        <v>4180</v>
      </c>
      <c r="G1310">
        <v>2845.94</v>
      </c>
      <c r="H1310" s="3">
        <v>43317</v>
      </c>
      <c r="I1310">
        <v>1213.6500000000001</v>
      </c>
      <c r="J1310">
        <v>204.01</v>
      </c>
      <c r="K1310">
        <v>0.1681</v>
      </c>
      <c r="L1310">
        <v>13.95</v>
      </c>
      <c r="M1310">
        <v>1.32</v>
      </c>
      <c r="N1310">
        <v>37.57</v>
      </c>
      <c r="O1310">
        <f t="shared" si="40"/>
        <v>2018</v>
      </c>
      <c r="P1310" t="str">
        <f t="shared" si="41"/>
        <v>Q3</v>
      </c>
      <c r="Q1310" t="str" cm="1">
        <f t="array" ref="Q1310">_xlfn.IFS(L1310&lt;8,"Low Valuation",
     L1310&lt;=15,"Fair Valuation",
     TRUE,"High Valuation")</f>
        <v>Fair Valuation</v>
      </c>
      <c r="R1310" t="str" cm="1">
        <f t="array" ref="R1310">_xlfn.IFS(G1310&lt;100,"Small Cap",
     G1310&lt;=1000,"Mid Cap",
     TRUE,"Large Cap")</f>
        <v>Large Cap</v>
      </c>
    </row>
    <row r="1311" spans="1:18" x14ac:dyDescent="0.35">
      <c r="A1311">
        <v>1310</v>
      </c>
      <c r="B1311" t="s">
        <v>530</v>
      </c>
      <c r="C1311" t="s">
        <v>2031</v>
      </c>
      <c r="D1311" t="s">
        <v>4167</v>
      </c>
      <c r="E1311" t="s">
        <v>4176</v>
      </c>
      <c r="F1311" t="s">
        <v>4180</v>
      </c>
      <c r="G1311">
        <v>17779.45</v>
      </c>
      <c r="H1311" s="3">
        <v>43318</v>
      </c>
      <c r="I1311">
        <v>3607.83</v>
      </c>
      <c r="J1311">
        <v>1154.51</v>
      </c>
      <c r="K1311">
        <v>0.32</v>
      </c>
      <c r="L1311">
        <v>15.4</v>
      </c>
      <c r="M1311">
        <v>1.03</v>
      </c>
      <c r="N1311">
        <v>183.13</v>
      </c>
      <c r="O1311">
        <f t="shared" si="40"/>
        <v>2018</v>
      </c>
      <c r="P1311" t="str">
        <f t="shared" si="41"/>
        <v>Q3</v>
      </c>
      <c r="Q1311" t="str" cm="1">
        <f t="array" ref="Q1311">_xlfn.IFS(L1311&lt;8,"Low Valuation",
     L1311&lt;=15,"Fair Valuation",
     TRUE,"High Valuation")</f>
        <v>High Valuation</v>
      </c>
      <c r="R1311" t="str" cm="1">
        <f t="array" ref="R1311">_xlfn.IFS(G1311&lt;100,"Small Cap",
     G1311&lt;=1000,"Mid Cap",
     TRUE,"Large Cap")</f>
        <v>Large Cap</v>
      </c>
    </row>
    <row r="1312" spans="1:18" x14ac:dyDescent="0.35">
      <c r="A1312">
        <v>1311</v>
      </c>
      <c r="B1312" t="s">
        <v>371</v>
      </c>
      <c r="C1312" t="s">
        <v>1666</v>
      </c>
      <c r="D1312" t="s">
        <v>4170</v>
      </c>
      <c r="E1312" t="s">
        <v>4175</v>
      </c>
      <c r="F1312" t="s">
        <v>4180</v>
      </c>
      <c r="G1312">
        <v>8681.74</v>
      </c>
      <c r="H1312" s="3">
        <v>43319</v>
      </c>
      <c r="I1312">
        <v>4991.87</v>
      </c>
      <c r="J1312">
        <v>1238.48</v>
      </c>
      <c r="K1312">
        <v>0.24809999999999999</v>
      </c>
      <c r="L1312">
        <v>7.01</v>
      </c>
      <c r="M1312">
        <v>0.72</v>
      </c>
      <c r="N1312">
        <v>62.51</v>
      </c>
      <c r="O1312">
        <f t="shared" si="40"/>
        <v>2018</v>
      </c>
      <c r="P1312" t="str">
        <f t="shared" si="41"/>
        <v>Q3</v>
      </c>
      <c r="Q1312" t="str" cm="1">
        <f t="array" ref="Q1312">_xlfn.IFS(L1312&lt;8,"Low Valuation",
     L1312&lt;=15,"Fair Valuation",
     TRUE,"High Valuation")</f>
        <v>Low Valuation</v>
      </c>
      <c r="R1312" t="str" cm="1">
        <f t="array" ref="R1312">_xlfn.IFS(G1312&lt;100,"Small Cap",
     G1312&lt;=1000,"Mid Cap",
     TRUE,"Large Cap")</f>
        <v>Large Cap</v>
      </c>
    </row>
    <row r="1313" spans="1:18" x14ac:dyDescent="0.35">
      <c r="A1313">
        <v>1312</v>
      </c>
      <c r="B1313" t="s">
        <v>632</v>
      </c>
      <c r="C1313" t="s">
        <v>2151</v>
      </c>
      <c r="D1313" t="s">
        <v>4168</v>
      </c>
      <c r="E1313" t="s">
        <v>4172</v>
      </c>
      <c r="F1313" t="s">
        <v>4182</v>
      </c>
      <c r="G1313">
        <v>12326.76</v>
      </c>
      <c r="H1313" s="3">
        <v>43320</v>
      </c>
      <c r="I1313">
        <v>2829.42</v>
      </c>
      <c r="J1313">
        <v>715.84</v>
      </c>
      <c r="K1313">
        <v>0.253</v>
      </c>
      <c r="L1313">
        <v>17.22</v>
      </c>
      <c r="M1313">
        <v>2.2999999999999998</v>
      </c>
      <c r="N1313">
        <v>283.52</v>
      </c>
      <c r="O1313">
        <f t="shared" si="40"/>
        <v>2018</v>
      </c>
      <c r="P1313" t="str">
        <f t="shared" si="41"/>
        <v>Q3</v>
      </c>
      <c r="Q1313" t="str" cm="1">
        <f t="array" ref="Q1313">_xlfn.IFS(L1313&lt;8,"Low Valuation",
     L1313&lt;=15,"Fair Valuation",
     TRUE,"High Valuation")</f>
        <v>High Valuation</v>
      </c>
      <c r="R1313" t="str" cm="1">
        <f t="array" ref="R1313">_xlfn.IFS(G1313&lt;100,"Small Cap",
     G1313&lt;=1000,"Mid Cap",
     TRUE,"Large Cap")</f>
        <v>Large Cap</v>
      </c>
    </row>
    <row r="1314" spans="1:18" x14ac:dyDescent="0.35">
      <c r="A1314">
        <v>1313</v>
      </c>
      <c r="B1314" t="s">
        <v>757</v>
      </c>
      <c r="C1314" t="s">
        <v>1402</v>
      </c>
      <c r="D1314" t="s">
        <v>4167</v>
      </c>
      <c r="E1314" t="s">
        <v>4175</v>
      </c>
      <c r="F1314" t="s">
        <v>4183</v>
      </c>
      <c r="G1314">
        <v>4866.26</v>
      </c>
      <c r="H1314" s="3">
        <v>43321</v>
      </c>
      <c r="I1314">
        <v>2353.75</v>
      </c>
      <c r="J1314">
        <v>381.07</v>
      </c>
      <c r="K1314">
        <v>0.16189999999999999</v>
      </c>
      <c r="L1314">
        <v>12.77</v>
      </c>
      <c r="M1314">
        <v>1.1200000000000001</v>
      </c>
      <c r="N1314">
        <v>54.5</v>
      </c>
      <c r="O1314">
        <f t="shared" si="40"/>
        <v>2018</v>
      </c>
      <c r="P1314" t="str">
        <f t="shared" si="41"/>
        <v>Q3</v>
      </c>
      <c r="Q1314" t="str" cm="1">
        <f t="array" ref="Q1314">_xlfn.IFS(L1314&lt;8,"Low Valuation",
     L1314&lt;=15,"Fair Valuation",
     TRUE,"High Valuation")</f>
        <v>Fair Valuation</v>
      </c>
      <c r="R1314" t="str" cm="1">
        <f t="array" ref="R1314">_xlfn.IFS(G1314&lt;100,"Small Cap",
     G1314&lt;=1000,"Mid Cap",
     TRUE,"Large Cap")</f>
        <v>Large Cap</v>
      </c>
    </row>
    <row r="1315" spans="1:18" x14ac:dyDescent="0.35">
      <c r="A1315">
        <v>1314</v>
      </c>
      <c r="B1315" t="s">
        <v>758</v>
      </c>
      <c r="C1315" t="s">
        <v>2152</v>
      </c>
      <c r="D1315" t="s">
        <v>4168</v>
      </c>
      <c r="E1315" t="s">
        <v>4176</v>
      </c>
      <c r="F1315" t="s">
        <v>4182</v>
      </c>
      <c r="G1315">
        <v>13417</v>
      </c>
      <c r="H1315" s="3">
        <v>43322</v>
      </c>
      <c r="I1315">
        <v>3270.4</v>
      </c>
      <c r="J1315">
        <v>832.32</v>
      </c>
      <c r="K1315">
        <v>0.2545</v>
      </c>
      <c r="L1315">
        <v>16.12</v>
      </c>
      <c r="M1315">
        <v>0.76</v>
      </c>
      <c r="N1315">
        <v>101.97</v>
      </c>
      <c r="O1315">
        <f t="shared" si="40"/>
        <v>2018</v>
      </c>
      <c r="P1315" t="str">
        <f t="shared" si="41"/>
        <v>Q3</v>
      </c>
      <c r="Q1315" t="str" cm="1">
        <f t="array" ref="Q1315">_xlfn.IFS(L1315&lt;8,"Low Valuation",
     L1315&lt;=15,"Fair Valuation",
     TRUE,"High Valuation")</f>
        <v>High Valuation</v>
      </c>
      <c r="R1315" t="str" cm="1">
        <f t="array" ref="R1315">_xlfn.IFS(G1315&lt;100,"Small Cap",
     G1315&lt;=1000,"Mid Cap",
     TRUE,"Large Cap")</f>
        <v>Large Cap</v>
      </c>
    </row>
    <row r="1316" spans="1:18" x14ac:dyDescent="0.35">
      <c r="A1316">
        <v>1315</v>
      </c>
      <c r="B1316" t="s">
        <v>759</v>
      </c>
      <c r="C1316" t="s">
        <v>2153</v>
      </c>
      <c r="D1316" t="s">
        <v>4167</v>
      </c>
      <c r="E1316" t="s">
        <v>4177</v>
      </c>
      <c r="F1316" t="s">
        <v>4180</v>
      </c>
      <c r="G1316">
        <v>4873.3599999999997</v>
      </c>
      <c r="H1316" s="3">
        <v>43323</v>
      </c>
      <c r="I1316">
        <v>1292.48</v>
      </c>
      <c r="J1316">
        <v>360.99</v>
      </c>
      <c r="K1316">
        <v>0.27929999999999999</v>
      </c>
      <c r="L1316">
        <v>13.5</v>
      </c>
      <c r="M1316">
        <v>1.33</v>
      </c>
      <c r="N1316">
        <v>64.819999999999993</v>
      </c>
      <c r="O1316">
        <f t="shared" si="40"/>
        <v>2018</v>
      </c>
      <c r="P1316" t="str">
        <f t="shared" si="41"/>
        <v>Q3</v>
      </c>
      <c r="Q1316" t="str" cm="1">
        <f t="array" ref="Q1316">_xlfn.IFS(L1316&lt;8,"Low Valuation",
     L1316&lt;=15,"Fair Valuation",
     TRUE,"High Valuation")</f>
        <v>Fair Valuation</v>
      </c>
      <c r="R1316" t="str" cm="1">
        <f t="array" ref="R1316">_xlfn.IFS(G1316&lt;100,"Small Cap",
     G1316&lt;=1000,"Mid Cap",
     TRUE,"Large Cap")</f>
        <v>Large Cap</v>
      </c>
    </row>
    <row r="1317" spans="1:18" x14ac:dyDescent="0.35">
      <c r="A1317">
        <v>1316</v>
      </c>
      <c r="B1317" t="s">
        <v>235</v>
      </c>
      <c r="C1317" t="s">
        <v>2154</v>
      </c>
      <c r="D1317" t="s">
        <v>4166</v>
      </c>
      <c r="E1317" t="s">
        <v>4173</v>
      </c>
      <c r="F1317" t="s">
        <v>4181</v>
      </c>
      <c r="G1317">
        <v>19317.91</v>
      </c>
      <c r="H1317" s="3">
        <v>43324</v>
      </c>
      <c r="I1317">
        <v>4507.93</v>
      </c>
      <c r="J1317">
        <v>1546.67</v>
      </c>
      <c r="K1317">
        <v>0.34310000000000002</v>
      </c>
      <c r="L1317">
        <v>12.49</v>
      </c>
      <c r="M1317">
        <v>1.31</v>
      </c>
      <c r="N1317">
        <v>253.06</v>
      </c>
      <c r="O1317">
        <f t="shared" si="40"/>
        <v>2018</v>
      </c>
      <c r="P1317" t="str">
        <f t="shared" si="41"/>
        <v>Q3</v>
      </c>
      <c r="Q1317" t="str" cm="1">
        <f t="array" ref="Q1317">_xlfn.IFS(L1317&lt;8,"Low Valuation",
     L1317&lt;=15,"Fair Valuation",
     TRUE,"High Valuation")</f>
        <v>Fair Valuation</v>
      </c>
      <c r="R1317" t="str" cm="1">
        <f t="array" ref="R1317">_xlfn.IFS(G1317&lt;100,"Small Cap",
     G1317&lt;=1000,"Mid Cap",
     TRUE,"Large Cap")</f>
        <v>Large Cap</v>
      </c>
    </row>
    <row r="1318" spans="1:18" x14ac:dyDescent="0.35">
      <c r="A1318">
        <v>1317</v>
      </c>
      <c r="B1318" t="s">
        <v>157</v>
      </c>
      <c r="C1318" t="s">
        <v>2155</v>
      </c>
      <c r="D1318" t="s">
        <v>4171</v>
      </c>
      <c r="E1318" t="s">
        <v>4179</v>
      </c>
      <c r="F1318" t="s">
        <v>4182</v>
      </c>
      <c r="G1318">
        <v>4666.99</v>
      </c>
      <c r="H1318" s="3">
        <v>43325</v>
      </c>
      <c r="I1318">
        <v>2016.03</v>
      </c>
      <c r="J1318">
        <v>270.55</v>
      </c>
      <c r="K1318">
        <v>0.13420000000000001</v>
      </c>
      <c r="L1318">
        <v>17.25</v>
      </c>
      <c r="M1318">
        <v>0.97</v>
      </c>
      <c r="N1318">
        <v>45.27</v>
      </c>
      <c r="O1318">
        <f t="shared" si="40"/>
        <v>2018</v>
      </c>
      <c r="P1318" t="str">
        <f t="shared" si="41"/>
        <v>Q3</v>
      </c>
      <c r="Q1318" t="str" cm="1">
        <f t="array" ref="Q1318">_xlfn.IFS(L1318&lt;8,"Low Valuation",
     L1318&lt;=15,"Fair Valuation",
     TRUE,"High Valuation")</f>
        <v>High Valuation</v>
      </c>
      <c r="R1318" t="str" cm="1">
        <f t="array" ref="R1318">_xlfn.IFS(G1318&lt;100,"Small Cap",
     G1318&lt;=1000,"Mid Cap",
     TRUE,"Large Cap")</f>
        <v>Large Cap</v>
      </c>
    </row>
    <row r="1319" spans="1:18" x14ac:dyDescent="0.35">
      <c r="A1319">
        <v>1318</v>
      </c>
      <c r="B1319" t="s">
        <v>701</v>
      </c>
      <c r="C1319" t="s">
        <v>2156</v>
      </c>
      <c r="D1319" t="s">
        <v>4169</v>
      </c>
      <c r="E1319" t="s">
        <v>4172</v>
      </c>
      <c r="F1319" t="s">
        <v>4182</v>
      </c>
      <c r="G1319">
        <v>2338.1799999999998</v>
      </c>
      <c r="H1319" s="3">
        <v>43326</v>
      </c>
      <c r="I1319">
        <v>806.44</v>
      </c>
      <c r="J1319">
        <v>204.03</v>
      </c>
      <c r="K1319">
        <v>0.253</v>
      </c>
      <c r="L1319">
        <v>11.46</v>
      </c>
      <c r="M1319">
        <v>0.65</v>
      </c>
      <c r="N1319">
        <v>15.2</v>
      </c>
      <c r="O1319">
        <f t="shared" si="40"/>
        <v>2018</v>
      </c>
      <c r="P1319" t="str">
        <f t="shared" si="41"/>
        <v>Q3</v>
      </c>
      <c r="Q1319" t="str" cm="1">
        <f t="array" ref="Q1319">_xlfn.IFS(L1319&lt;8,"Low Valuation",
     L1319&lt;=15,"Fair Valuation",
     TRUE,"High Valuation")</f>
        <v>Fair Valuation</v>
      </c>
      <c r="R1319" t="str" cm="1">
        <f t="array" ref="R1319">_xlfn.IFS(G1319&lt;100,"Small Cap",
     G1319&lt;=1000,"Mid Cap",
     TRUE,"Large Cap")</f>
        <v>Large Cap</v>
      </c>
    </row>
    <row r="1320" spans="1:18" x14ac:dyDescent="0.35">
      <c r="A1320">
        <v>1319</v>
      </c>
      <c r="B1320" t="s">
        <v>521</v>
      </c>
      <c r="C1320" t="s">
        <v>2157</v>
      </c>
      <c r="D1320" t="s">
        <v>4168</v>
      </c>
      <c r="E1320" t="s">
        <v>4172</v>
      </c>
      <c r="F1320" t="s">
        <v>4183</v>
      </c>
      <c r="G1320">
        <v>10671.99</v>
      </c>
      <c r="H1320" s="3">
        <v>43327</v>
      </c>
      <c r="I1320">
        <v>2899.09</v>
      </c>
      <c r="J1320">
        <v>897.56</v>
      </c>
      <c r="K1320">
        <v>0.30959999999999999</v>
      </c>
      <c r="L1320">
        <v>11.89</v>
      </c>
      <c r="M1320">
        <v>0.65</v>
      </c>
      <c r="N1320">
        <v>69.37</v>
      </c>
      <c r="O1320">
        <f t="shared" si="40"/>
        <v>2018</v>
      </c>
      <c r="P1320" t="str">
        <f t="shared" si="41"/>
        <v>Q3</v>
      </c>
      <c r="Q1320" t="str" cm="1">
        <f t="array" ref="Q1320">_xlfn.IFS(L1320&lt;8,"Low Valuation",
     L1320&lt;=15,"Fair Valuation",
     TRUE,"High Valuation")</f>
        <v>Fair Valuation</v>
      </c>
      <c r="R1320" t="str" cm="1">
        <f t="array" ref="R1320">_xlfn.IFS(G1320&lt;100,"Small Cap",
     G1320&lt;=1000,"Mid Cap",
     TRUE,"Large Cap")</f>
        <v>Large Cap</v>
      </c>
    </row>
    <row r="1321" spans="1:18" x14ac:dyDescent="0.35">
      <c r="A1321">
        <v>1320</v>
      </c>
      <c r="B1321" t="s">
        <v>526</v>
      </c>
      <c r="C1321" t="s">
        <v>2158</v>
      </c>
      <c r="D1321" t="s">
        <v>4166</v>
      </c>
      <c r="E1321" t="s">
        <v>4179</v>
      </c>
      <c r="F1321" t="s">
        <v>4183</v>
      </c>
      <c r="G1321">
        <v>1646.06</v>
      </c>
      <c r="H1321" s="3">
        <v>43328</v>
      </c>
      <c r="I1321">
        <v>939.34</v>
      </c>
      <c r="J1321">
        <v>126.62</v>
      </c>
      <c r="K1321">
        <v>0.1348</v>
      </c>
      <c r="L1321">
        <v>13</v>
      </c>
      <c r="M1321">
        <v>0.67</v>
      </c>
      <c r="N1321">
        <v>11.03</v>
      </c>
      <c r="O1321">
        <f t="shared" si="40"/>
        <v>2018</v>
      </c>
      <c r="P1321" t="str">
        <f t="shared" si="41"/>
        <v>Q3</v>
      </c>
      <c r="Q1321" t="str" cm="1">
        <f t="array" ref="Q1321">_xlfn.IFS(L1321&lt;8,"Low Valuation",
     L1321&lt;=15,"Fair Valuation",
     TRUE,"High Valuation")</f>
        <v>Fair Valuation</v>
      </c>
      <c r="R1321" t="str" cm="1">
        <f t="array" ref="R1321">_xlfn.IFS(G1321&lt;100,"Small Cap",
     G1321&lt;=1000,"Mid Cap",
     TRUE,"Large Cap")</f>
        <v>Large Cap</v>
      </c>
    </row>
    <row r="1322" spans="1:18" x14ac:dyDescent="0.35">
      <c r="A1322">
        <v>1321</v>
      </c>
      <c r="B1322" t="s">
        <v>738</v>
      </c>
      <c r="C1322" t="s">
        <v>2159</v>
      </c>
      <c r="D1322" t="s">
        <v>4171</v>
      </c>
      <c r="E1322" t="s">
        <v>4177</v>
      </c>
      <c r="F1322" t="s">
        <v>4181</v>
      </c>
      <c r="G1322">
        <v>3075.78</v>
      </c>
      <c r="H1322" s="3">
        <v>43329</v>
      </c>
      <c r="I1322">
        <v>1951.07</v>
      </c>
      <c r="J1322">
        <v>281.14999999999998</v>
      </c>
      <c r="K1322">
        <v>0.14410000000000001</v>
      </c>
      <c r="L1322">
        <v>10.94</v>
      </c>
      <c r="M1322">
        <v>1.75</v>
      </c>
      <c r="N1322">
        <v>53.83</v>
      </c>
      <c r="O1322">
        <f t="shared" si="40"/>
        <v>2018</v>
      </c>
      <c r="P1322" t="str">
        <f t="shared" si="41"/>
        <v>Q3</v>
      </c>
      <c r="Q1322" t="str" cm="1">
        <f t="array" ref="Q1322">_xlfn.IFS(L1322&lt;8,"Low Valuation",
     L1322&lt;=15,"Fair Valuation",
     TRUE,"High Valuation")</f>
        <v>Fair Valuation</v>
      </c>
      <c r="R1322" t="str" cm="1">
        <f t="array" ref="R1322">_xlfn.IFS(G1322&lt;100,"Small Cap",
     G1322&lt;=1000,"Mid Cap",
     TRUE,"Large Cap")</f>
        <v>Large Cap</v>
      </c>
    </row>
    <row r="1323" spans="1:18" x14ac:dyDescent="0.35">
      <c r="A1323">
        <v>1322</v>
      </c>
      <c r="B1323" t="s">
        <v>229</v>
      </c>
      <c r="C1323" t="s">
        <v>2160</v>
      </c>
      <c r="D1323" t="s">
        <v>4165</v>
      </c>
      <c r="E1323" t="s">
        <v>4173</v>
      </c>
      <c r="F1323" t="s">
        <v>4182</v>
      </c>
      <c r="G1323">
        <v>7429.55</v>
      </c>
      <c r="H1323" s="3">
        <v>43330</v>
      </c>
      <c r="I1323">
        <v>1829.72</v>
      </c>
      <c r="J1323">
        <v>674.8</v>
      </c>
      <c r="K1323">
        <v>0.36880000000000002</v>
      </c>
      <c r="L1323">
        <v>11.01</v>
      </c>
      <c r="M1323">
        <v>2.37</v>
      </c>
      <c r="N1323">
        <v>176.08</v>
      </c>
      <c r="O1323">
        <f t="shared" si="40"/>
        <v>2018</v>
      </c>
      <c r="P1323" t="str">
        <f t="shared" si="41"/>
        <v>Q3</v>
      </c>
      <c r="Q1323" t="str" cm="1">
        <f t="array" ref="Q1323">_xlfn.IFS(L1323&lt;8,"Low Valuation",
     L1323&lt;=15,"Fair Valuation",
     TRUE,"High Valuation")</f>
        <v>Fair Valuation</v>
      </c>
      <c r="R1323" t="str" cm="1">
        <f t="array" ref="R1323">_xlfn.IFS(G1323&lt;100,"Small Cap",
     G1323&lt;=1000,"Mid Cap",
     TRUE,"Large Cap")</f>
        <v>Large Cap</v>
      </c>
    </row>
    <row r="1324" spans="1:18" x14ac:dyDescent="0.35">
      <c r="A1324">
        <v>1323</v>
      </c>
      <c r="B1324" t="s">
        <v>74</v>
      </c>
      <c r="C1324" t="s">
        <v>1229</v>
      </c>
      <c r="D1324" t="s">
        <v>4170</v>
      </c>
      <c r="E1324" t="s">
        <v>4172</v>
      </c>
      <c r="F1324" t="s">
        <v>4182</v>
      </c>
      <c r="G1324">
        <v>4023.89</v>
      </c>
      <c r="H1324" s="3">
        <v>43331</v>
      </c>
      <c r="I1324">
        <v>4111.26</v>
      </c>
      <c r="J1324">
        <v>555.02</v>
      </c>
      <c r="K1324">
        <v>0.13500000000000001</v>
      </c>
      <c r="L1324">
        <v>7.25</v>
      </c>
      <c r="M1324">
        <v>0.77</v>
      </c>
      <c r="N1324">
        <v>30.98</v>
      </c>
      <c r="O1324">
        <f t="shared" si="40"/>
        <v>2018</v>
      </c>
      <c r="P1324" t="str">
        <f t="shared" si="41"/>
        <v>Q3</v>
      </c>
      <c r="Q1324" t="str" cm="1">
        <f t="array" ref="Q1324">_xlfn.IFS(L1324&lt;8,"Low Valuation",
     L1324&lt;=15,"Fair Valuation",
     TRUE,"High Valuation")</f>
        <v>Low Valuation</v>
      </c>
      <c r="R1324" t="str" cm="1">
        <f t="array" ref="R1324">_xlfn.IFS(G1324&lt;100,"Small Cap",
     G1324&lt;=1000,"Mid Cap",
     TRUE,"Large Cap")</f>
        <v>Large Cap</v>
      </c>
    </row>
    <row r="1325" spans="1:18" x14ac:dyDescent="0.35">
      <c r="A1325">
        <v>1324</v>
      </c>
      <c r="B1325" t="s">
        <v>615</v>
      </c>
      <c r="C1325" t="s">
        <v>2161</v>
      </c>
      <c r="D1325" t="s">
        <v>4171</v>
      </c>
      <c r="E1325" t="s">
        <v>4173</v>
      </c>
      <c r="F1325" t="s">
        <v>4183</v>
      </c>
      <c r="G1325">
        <v>15177.52</v>
      </c>
      <c r="H1325" s="3">
        <v>43332</v>
      </c>
      <c r="I1325">
        <v>3210.42</v>
      </c>
      <c r="J1325">
        <v>980.46</v>
      </c>
      <c r="K1325">
        <v>0.3054</v>
      </c>
      <c r="L1325">
        <v>15.48</v>
      </c>
      <c r="M1325">
        <v>1.58</v>
      </c>
      <c r="N1325">
        <v>239.8</v>
      </c>
      <c r="O1325">
        <f t="shared" si="40"/>
        <v>2018</v>
      </c>
      <c r="P1325" t="str">
        <f t="shared" si="41"/>
        <v>Q3</v>
      </c>
      <c r="Q1325" t="str" cm="1">
        <f t="array" ref="Q1325">_xlfn.IFS(L1325&lt;8,"Low Valuation",
     L1325&lt;=15,"Fair Valuation",
     TRUE,"High Valuation")</f>
        <v>High Valuation</v>
      </c>
      <c r="R1325" t="str" cm="1">
        <f t="array" ref="R1325">_xlfn.IFS(G1325&lt;100,"Small Cap",
     G1325&lt;=1000,"Mid Cap",
     TRUE,"Large Cap")</f>
        <v>Large Cap</v>
      </c>
    </row>
    <row r="1326" spans="1:18" x14ac:dyDescent="0.35">
      <c r="A1326">
        <v>1325</v>
      </c>
      <c r="B1326" t="s">
        <v>635</v>
      </c>
      <c r="C1326" t="s">
        <v>2162</v>
      </c>
      <c r="D1326" t="s">
        <v>4171</v>
      </c>
      <c r="E1326" t="s">
        <v>4178</v>
      </c>
      <c r="F1326" t="s">
        <v>4183</v>
      </c>
      <c r="G1326">
        <v>10444.9</v>
      </c>
      <c r="H1326" s="3">
        <v>43333</v>
      </c>
      <c r="I1326">
        <v>3393.02</v>
      </c>
      <c r="J1326">
        <v>1038.26</v>
      </c>
      <c r="K1326">
        <v>0.30599999999999999</v>
      </c>
      <c r="L1326">
        <v>10.06</v>
      </c>
      <c r="M1326">
        <v>1.8</v>
      </c>
      <c r="N1326">
        <v>188.01</v>
      </c>
      <c r="O1326">
        <f t="shared" si="40"/>
        <v>2018</v>
      </c>
      <c r="P1326" t="str">
        <f t="shared" si="41"/>
        <v>Q3</v>
      </c>
      <c r="Q1326" t="str" cm="1">
        <f t="array" ref="Q1326">_xlfn.IFS(L1326&lt;8,"Low Valuation",
     L1326&lt;=15,"Fair Valuation",
     TRUE,"High Valuation")</f>
        <v>Fair Valuation</v>
      </c>
      <c r="R1326" t="str" cm="1">
        <f t="array" ref="R1326">_xlfn.IFS(G1326&lt;100,"Small Cap",
     G1326&lt;=1000,"Mid Cap",
     TRUE,"Large Cap")</f>
        <v>Large Cap</v>
      </c>
    </row>
    <row r="1327" spans="1:18" x14ac:dyDescent="0.35">
      <c r="A1327">
        <v>1326</v>
      </c>
      <c r="B1327" t="s">
        <v>141</v>
      </c>
      <c r="C1327" t="s">
        <v>2163</v>
      </c>
      <c r="D1327" t="s">
        <v>4168</v>
      </c>
      <c r="E1327" t="s">
        <v>4175</v>
      </c>
      <c r="F1327" t="s">
        <v>4182</v>
      </c>
      <c r="G1327">
        <v>10309.27</v>
      </c>
      <c r="H1327" s="3">
        <v>43334</v>
      </c>
      <c r="I1327">
        <v>2050.2800000000002</v>
      </c>
      <c r="J1327">
        <v>598.67999999999995</v>
      </c>
      <c r="K1327">
        <v>0.29199999999999998</v>
      </c>
      <c r="L1327">
        <v>17.22</v>
      </c>
      <c r="M1327">
        <v>1.36</v>
      </c>
      <c r="N1327">
        <v>140.21</v>
      </c>
      <c r="O1327">
        <f t="shared" si="40"/>
        <v>2018</v>
      </c>
      <c r="P1327" t="str">
        <f t="shared" si="41"/>
        <v>Q3</v>
      </c>
      <c r="Q1327" t="str" cm="1">
        <f t="array" ref="Q1327">_xlfn.IFS(L1327&lt;8,"Low Valuation",
     L1327&lt;=15,"Fair Valuation",
     TRUE,"High Valuation")</f>
        <v>High Valuation</v>
      </c>
      <c r="R1327" t="str" cm="1">
        <f t="array" ref="R1327">_xlfn.IFS(G1327&lt;100,"Small Cap",
     G1327&lt;=1000,"Mid Cap",
     TRUE,"Large Cap")</f>
        <v>Large Cap</v>
      </c>
    </row>
    <row r="1328" spans="1:18" x14ac:dyDescent="0.35">
      <c r="A1328">
        <v>1327</v>
      </c>
      <c r="B1328" t="s">
        <v>602</v>
      </c>
      <c r="C1328" t="s">
        <v>1936</v>
      </c>
      <c r="D1328" t="s">
        <v>4165</v>
      </c>
      <c r="E1328" t="s">
        <v>4176</v>
      </c>
      <c r="F1328" t="s">
        <v>4183</v>
      </c>
      <c r="G1328">
        <v>6600.44</v>
      </c>
      <c r="H1328" s="3">
        <v>43335</v>
      </c>
      <c r="I1328">
        <v>2555.5300000000002</v>
      </c>
      <c r="J1328">
        <v>510.08</v>
      </c>
      <c r="K1328">
        <v>0.1996</v>
      </c>
      <c r="L1328">
        <v>12.94</v>
      </c>
      <c r="M1328">
        <v>2.23</v>
      </c>
      <c r="N1328">
        <v>147.19</v>
      </c>
      <c r="O1328">
        <f t="shared" si="40"/>
        <v>2018</v>
      </c>
      <c r="P1328" t="str">
        <f t="shared" si="41"/>
        <v>Q3</v>
      </c>
      <c r="Q1328" t="str" cm="1">
        <f t="array" ref="Q1328">_xlfn.IFS(L1328&lt;8,"Low Valuation",
     L1328&lt;=15,"Fair Valuation",
     TRUE,"High Valuation")</f>
        <v>Fair Valuation</v>
      </c>
      <c r="R1328" t="str" cm="1">
        <f t="array" ref="R1328">_xlfn.IFS(G1328&lt;100,"Small Cap",
     G1328&lt;=1000,"Mid Cap",
     TRUE,"Large Cap")</f>
        <v>Large Cap</v>
      </c>
    </row>
    <row r="1329" spans="1:18" x14ac:dyDescent="0.35">
      <c r="A1329">
        <v>1328</v>
      </c>
      <c r="B1329" t="s">
        <v>360</v>
      </c>
      <c r="C1329" t="s">
        <v>2164</v>
      </c>
      <c r="D1329" t="s">
        <v>4170</v>
      </c>
      <c r="E1329" t="s">
        <v>4177</v>
      </c>
      <c r="F1329" t="s">
        <v>4182</v>
      </c>
      <c r="G1329">
        <v>6229.47</v>
      </c>
      <c r="H1329" s="3">
        <v>43336</v>
      </c>
      <c r="I1329">
        <v>1454.06</v>
      </c>
      <c r="J1329">
        <v>509.36</v>
      </c>
      <c r="K1329">
        <v>0.3503</v>
      </c>
      <c r="L1329">
        <v>12.23</v>
      </c>
      <c r="M1329">
        <v>0.95</v>
      </c>
      <c r="N1329">
        <v>59.18</v>
      </c>
      <c r="O1329">
        <f t="shared" si="40"/>
        <v>2018</v>
      </c>
      <c r="P1329" t="str">
        <f t="shared" si="41"/>
        <v>Q3</v>
      </c>
      <c r="Q1329" t="str" cm="1">
        <f t="array" ref="Q1329">_xlfn.IFS(L1329&lt;8,"Low Valuation",
     L1329&lt;=15,"Fair Valuation",
     TRUE,"High Valuation")</f>
        <v>Fair Valuation</v>
      </c>
      <c r="R1329" t="str" cm="1">
        <f t="array" ref="R1329">_xlfn.IFS(G1329&lt;100,"Small Cap",
     G1329&lt;=1000,"Mid Cap",
     TRUE,"Large Cap")</f>
        <v>Large Cap</v>
      </c>
    </row>
    <row r="1330" spans="1:18" x14ac:dyDescent="0.35">
      <c r="A1330">
        <v>1329</v>
      </c>
      <c r="B1330" t="s">
        <v>589</v>
      </c>
      <c r="C1330" t="s">
        <v>2165</v>
      </c>
      <c r="D1330" t="s">
        <v>4170</v>
      </c>
      <c r="E1330" t="s">
        <v>4178</v>
      </c>
      <c r="F1330" t="s">
        <v>4180</v>
      </c>
      <c r="G1330">
        <v>5409.59</v>
      </c>
      <c r="H1330" s="3">
        <v>43337</v>
      </c>
      <c r="I1330">
        <v>2126.2600000000002</v>
      </c>
      <c r="J1330">
        <v>319.14999999999998</v>
      </c>
      <c r="K1330">
        <v>0.15010000000000001</v>
      </c>
      <c r="L1330">
        <v>16.95</v>
      </c>
      <c r="M1330">
        <v>0.62</v>
      </c>
      <c r="N1330">
        <v>33.54</v>
      </c>
      <c r="O1330">
        <f t="shared" si="40"/>
        <v>2018</v>
      </c>
      <c r="P1330" t="str">
        <f t="shared" si="41"/>
        <v>Q3</v>
      </c>
      <c r="Q1330" t="str" cm="1">
        <f t="array" ref="Q1330">_xlfn.IFS(L1330&lt;8,"Low Valuation",
     L1330&lt;=15,"Fair Valuation",
     TRUE,"High Valuation")</f>
        <v>High Valuation</v>
      </c>
      <c r="R1330" t="str" cm="1">
        <f t="array" ref="R1330">_xlfn.IFS(G1330&lt;100,"Small Cap",
     G1330&lt;=1000,"Mid Cap",
     TRUE,"Large Cap")</f>
        <v>Large Cap</v>
      </c>
    </row>
    <row r="1331" spans="1:18" x14ac:dyDescent="0.35">
      <c r="A1331">
        <v>1330</v>
      </c>
      <c r="B1331" t="s">
        <v>97</v>
      </c>
      <c r="C1331" t="s">
        <v>2166</v>
      </c>
      <c r="D1331" t="s">
        <v>4168</v>
      </c>
      <c r="E1331" t="s">
        <v>4173</v>
      </c>
      <c r="F1331" t="s">
        <v>4181</v>
      </c>
      <c r="G1331">
        <v>3892.48</v>
      </c>
      <c r="H1331" s="3">
        <v>43338</v>
      </c>
      <c r="I1331">
        <v>3039.82</v>
      </c>
      <c r="J1331">
        <v>398.82</v>
      </c>
      <c r="K1331">
        <v>0.13120000000000001</v>
      </c>
      <c r="L1331">
        <v>9.76</v>
      </c>
      <c r="M1331">
        <v>0.79</v>
      </c>
      <c r="N1331">
        <v>30.75</v>
      </c>
      <c r="O1331">
        <f t="shared" si="40"/>
        <v>2018</v>
      </c>
      <c r="P1331" t="str">
        <f t="shared" si="41"/>
        <v>Q3</v>
      </c>
      <c r="Q1331" t="str" cm="1">
        <f t="array" ref="Q1331">_xlfn.IFS(L1331&lt;8,"Low Valuation",
     L1331&lt;=15,"Fair Valuation",
     TRUE,"High Valuation")</f>
        <v>Fair Valuation</v>
      </c>
      <c r="R1331" t="str" cm="1">
        <f t="array" ref="R1331">_xlfn.IFS(G1331&lt;100,"Small Cap",
     G1331&lt;=1000,"Mid Cap",
     TRUE,"Large Cap")</f>
        <v>Large Cap</v>
      </c>
    </row>
    <row r="1332" spans="1:18" x14ac:dyDescent="0.35">
      <c r="A1332">
        <v>1331</v>
      </c>
      <c r="B1332" t="s">
        <v>760</v>
      </c>
      <c r="C1332" t="s">
        <v>2167</v>
      </c>
      <c r="D1332" t="s">
        <v>4168</v>
      </c>
      <c r="E1332" t="s">
        <v>4176</v>
      </c>
      <c r="F1332" t="s">
        <v>4183</v>
      </c>
      <c r="G1332">
        <v>11700.44</v>
      </c>
      <c r="H1332" s="3">
        <v>43339</v>
      </c>
      <c r="I1332">
        <v>2522.58</v>
      </c>
      <c r="J1332">
        <v>733.57</v>
      </c>
      <c r="K1332">
        <v>0.2908</v>
      </c>
      <c r="L1332">
        <v>15.95</v>
      </c>
      <c r="M1332">
        <v>1.4</v>
      </c>
      <c r="N1332">
        <v>163.81</v>
      </c>
      <c r="O1332">
        <f t="shared" si="40"/>
        <v>2018</v>
      </c>
      <c r="P1332" t="str">
        <f t="shared" si="41"/>
        <v>Q3</v>
      </c>
      <c r="Q1332" t="str" cm="1">
        <f t="array" ref="Q1332">_xlfn.IFS(L1332&lt;8,"Low Valuation",
     L1332&lt;=15,"Fair Valuation",
     TRUE,"High Valuation")</f>
        <v>High Valuation</v>
      </c>
      <c r="R1332" t="str" cm="1">
        <f t="array" ref="R1332">_xlfn.IFS(G1332&lt;100,"Small Cap",
     G1332&lt;=1000,"Mid Cap",
     TRUE,"Large Cap")</f>
        <v>Large Cap</v>
      </c>
    </row>
    <row r="1333" spans="1:18" x14ac:dyDescent="0.35">
      <c r="A1333">
        <v>1332</v>
      </c>
      <c r="B1333" t="s">
        <v>481</v>
      </c>
      <c r="C1333" t="s">
        <v>1822</v>
      </c>
      <c r="D1333" t="s">
        <v>4170</v>
      </c>
      <c r="E1333" t="s">
        <v>4172</v>
      </c>
      <c r="F1333" t="s">
        <v>4181</v>
      </c>
      <c r="G1333">
        <v>18996.13</v>
      </c>
      <c r="H1333" s="3">
        <v>43340</v>
      </c>
      <c r="I1333">
        <v>3858.77</v>
      </c>
      <c r="J1333">
        <v>1075.05</v>
      </c>
      <c r="K1333">
        <v>0.27860000000000001</v>
      </c>
      <c r="L1333">
        <v>17.670000000000002</v>
      </c>
      <c r="M1333">
        <v>0.74</v>
      </c>
      <c r="N1333">
        <v>140.57</v>
      </c>
      <c r="O1333">
        <f t="shared" si="40"/>
        <v>2018</v>
      </c>
      <c r="P1333" t="str">
        <f t="shared" si="41"/>
        <v>Q3</v>
      </c>
      <c r="Q1333" t="str" cm="1">
        <f t="array" ref="Q1333">_xlfn.IFS(L1333&lt;8,"Low Valuation",
     L1333&lt;=15,"Fair Valuation",
     TRUE,"High Valuation")</f>
        <v>High Valuation</v>
      </c>
      <c r="R1333" t="str" cm="1">
        <f t="array" ref="R1333">_xlfn.IFS(G1333&lt;100,"Small Cap",
     G1333&lt;=1000,"Mid Cap",
     TRUE,"Large Cap")</f>
        <v>Large Cap</v>
      </c>
    </row>
    <row r="1334" spans="1:18" x14ac:dyDescent="0.35">
      <c r="A1334">
        <v>1333</v>
      </c>
      <c r="B1334" t="s">
        <v>628</v>
      </c>
      <c r="C1334" t="s">
        <v>2168</v>
      </c>
      <c r="D1334" t="s">
        <v>4166</v>
      </c>
      <c r="E1334" t="s">
        <v>4177</v>
      </c>
      <c r="F1334" t="s">
        <v>4182</v>
      </c>
      <c r="G1334">
        <v>22224.06</v>
      </c>
      <c r="H1334" s="3">
        <v>43341</v>
      </c>
      <c r="I1334">
        <v>4090.77</v>
      </c>
      <c r="J1334">
        <v>1433.81</v>
      </c>
      <c r="K1334">
        <v>0.35049999999999998</v>
      </c>
      <c r="L1334">
        <v>15.5</v>
      </c>
      <c r="M1334">
        <v>1.41</v>
      </c>
      <c r="N1334">
        <v>313.36</v>
      </c>
      <c r="O1334">
        <f t="shared" si="40"/>
        <v>2018</v>
      </c>
      <c r="P1334" t="str">
        <f t="shared" si="41"/>
        <v>Q3</v>
      </c>
      <c r="Q1334" t="str" cm="1">
        <f t="array" ref="Q1334">_xlfn.IFS(L1334&lt;8,"Low Valuation",
     L1334&lt;=15,"Fair Valuation",
     TRUE,"High Valuation")</f>
        <v>High Valuation</v>
      </c>
      <c r="R1334" t="str" cm="1">
        <f t="array" ref="R1334">_xlfn.IFS(G1334&lt;100,"Small Cap",
     G1334&lt;=1000,"Mid Cap",
     TRUE,"Large Cap")</f>
        <v>Large Cap</v>
      </c>
    </row>
    <row r="1335" spans="1:18" x14ac:dyDescent="0.35">
      <c r="A1335">
        <v>1334</v>
      </c>
      <c r="B1335" t="s">
        <v>218</v>
      </c>
      <c r="C1335" t="s">
        <v>2169</v>
      </c>
      <c r="D1335" t="s">
        <v>4164</v>
      </c>
      <c r="E1335" t="s">
        <v>4177</v>
      </c>
      <c r="F1335" t="s">
        <v>4181</v>
      </c>
      <c r="G1335">
        <v>18244.63</v>
      </c>
      <c r="H1335" s="3">
        <v>43342</v>
      </c>
      <c r="I1335">
        <v>2659.69</v>
      </c>
      <c r="J1335">
        <v>1052.17</v>
      </c>
      <c r="K1335">
        <v>0.39560000000000001</v>
      </c>
      <c r="L1335">
        <v>17.34</v>
      </c>
      <c r="M1335">
        <v>2.0299999999999998</v>
      </c>
      <c r="N1335">
        <v>370.37</v>
      </c>
      <c r="O1335">
        <f t="shared" si="40"/>
        <v>2018</v>
      </c>
      <c r="P1335" t="str">
        <f t="shared" si="41"/>
        <v>Q3</v>
      </c>
      <c r="Q1335" t="str" cm="1">
        <f t="array" ref="Q1335">_xlfn.IFS(L1335&lt;8,"Low Valuation",
     L1335&lt;=15,"Fair Valuation",
     TRUE,"High Valuation")</f>
        <v>High Valuation</v>
      </c>
      <c r="R1335" t="str" cm="1">
        <f t="array" ref="R1335">_xlfn.IFS(G1335&lt;100,"Small Cap",
     G1335&lt;=1000,"Mid Cap",
     TRUE,"Large Cap")</f>
        <v>Large Cap</v>
      </c>
    </row>
    <row r="1336" spans="1:18" x14ac:dyDescent="0.35">
      <c r="A1336">
        <v>1335</v>
      </c>
      <c r="B1336" t="s">
        <v>603</v>
      </c>
      <c r="C1336" t="s">
        <v>2170</v>
      </c>
      <c r="D1336" t="s">
        <v>4171</v>
      </c>
      <c r="E1336" t="s">
        <v>4177</v>
      </c>
      <c r="F1336" t="s">
        <v>4183</v>
      </c>
      <c r="G1336">
        <v>9550.26</v>
      </c>
      <c r="H1336" s="3">
        <v>43343</v>
      </c>
      <c r="I1336">
        <v>2328.29</v>
      </c>
      <c r="J1336">
        <v>610.24</v>
      </c>
      <c r="K1336">
        <v>0.2621</v>
      </c>
      <c r="L1336">
        <v>15.65</v>
      </c>
      <c r="M1336">
        <v>1.05</v>
      </c>
      <c r="N1336">
        <v>100.28</v>
      </c>
      <c r="O1336">
        <f t="shared" si="40"/>
        <v>2018</v>
      </c>
      <c r="P1336" t="str">
        <f t="shared" si="41"/>
        <v>Q3</v>
      </c>
      <c r="Q1336" t="str" cm="1">
        <f t="array" ref="Q1336">_xlfn.IFS(L1336&lt;8,"Low Valuation",
     L1336&lt;=15,"Fair Valuation",
     TRUE,"High Valuation")</f>
        <v>High Valuation</v>
      </c>
      <c r="R1336" t="str" cm="1">
        <f t="array" ref="R1336">_xlfn.IFS(G1336&lt;100,"Small Cap",
     G1336&lt;=1000,"Mid Cap",
     TRUE,"Large Cap")</f>
        <v>Large Cap</v>
      </c>
    </row>
    <row r="1337" spans="1:18" x14ac:dyDescent="0.35">
      <c r="A1337">
        <v>1336</v>
      </c>
      <c r="B1337" t="s">
        <v>237</v>
      </c>
      <c r="C1337" t="s">
        <v>1214</v>
      </c>
      <c r="D1337" t="s">
        <v>4167</v>
      </c>
      <c r="E1337" t="s">
        <v>4177</v>
      </c>
      <c r="F1337" t="s">
        <v>4183</v>
      </c>
      <c r="G1337">
        <v>2732.84</v>
      </c>
      <c r="H1337" s="3">
        <v>43344</v>
      </c>
      <c r="I1337">
        <v>1319.84</v>
      </c>
      <c r="J1337">
        <v>216.72</v>
      </c>
      <c r="K1337">
        <v>0.16420000000000001</v>
      </c>
      <c r="L1337">
        <v>12.61</v>
      </c>
      <c r="M1337">
        <v>2.4</v>
      </c>
      <c r="N1337">
        <v>65.59</v>
      </c>
      <c r="O1337">
        <f t="shared" si="40"/>
        <v>2018</v>
      </c>
      <c r="P1337" t="str">
        <f t="shared" si="41"/>
        <v>Q3</v>
      </c>
      <c r="Q1337" t="str" cm="1">
        <f t="array" ref="Q1337">_xlfn.IFS(L1337&lt;8,"Low Valuation",
     L1337&lt;=15,"Fair Valuation",
     TRUE,"High Valuation")</f>
        <v>Fair Valuation</v>
      </c>
      <c r="R1337" t="str" cm="1">
        <f t="array" ref="R1337">_xlfn.IFS(G1337&lt;100,"Small Cap",
     G1337&lt;=1000,"Mid Cap",
     TRUE,"Large Cap")</f>
        <v>Large Cap</v>
      </c>
    </row>
    <row r="1338" spans="1:18" x14ac:dyDescent="0.35">
      <c r="A1338">
        <v>1337</v>
      </c>
      <c r="B1338" t="s">
        <v>161</v>
      </c>
      <c r="C1338" t="s">
        <v>2171</v>
      </c>
      <c r="D1338" t="s">
        <v>4168</v>
      </c>
      <c r="E1338" t="s">
        <v>4174</v>
      </c>
      <c r="F1338" t="s">
        <v>4180</v>
      </c>
      <c r="G1338">
        <v>2656.76</v>
      </c>
      <c r="H1338" s="3">
        <v>43345</v>
      </c>
      <c r="I1338">
        <v>1226.8</v>
      </c>
      <c r="J1338">
        <v>417.73</v>
      </c>
      <c r="K1338">
        <v>0.34050000000000002</v>
      </c>
      <c r="L1338">
        <v>6.36</v>
      </c>
      <c r="M1338">
        <v>1.51</v>
      </c>
      <c r="N1338">
        <v>40.119999999999997</v>
      </c>
      <c r="O1338">
        <f t="shared" si="40"/>
        <v>2018</v>
      </c>
      <c r="P1338" t="str">
        <f t="shared" si="41"/>
        <v>Q3</v>
      </c>
      <c r="Q1338" t="str" cm="1">
        <f t="array" ref="Q1338">_xlfn.IFS(L1338&lt;8,"Low Valuation",
     L1338&lt;=15,"Fair Valuation",
     TRUE,"High Valuation")</f>
        <v>Low Valuation</v>
      </c>
      <c r="R1338" t="str" cm="1">
        <f t="array" ref="R1338">_xlfn.IFS(G1338&lt;100,"Small Cap",
     G1338&lt;=1000,"Mid Cap",
     TRUE,"Large Cap")</f>
        <v>Large Cap</v>
      </c>
    </row>
    <row r="1339" spans="1:18" x14ac:dyDescent="0.35">
      <c r="A1339">
        <v>1338</v>
      </c>
      <c r="B1339" t="s">
        <v>204</v>
      </c>
      <c r="C1339" t="s">
        <v>2172</v>
      </c>
      <c r="D1339" t="s">
        <v>4170</v>
      </c>
      <c r="E1339" t="s">
        <v>4176</v>
      </c>
      <c r="F1339" t="s">
        <v>4183</v>
      </c>
      <c r="G1339">
        <v>2878.94</v>
      </c>
      <c r="H1339" s="3">
        <v>43346</v>
      </c>
      <c r="I1339">
        <v>1455.93</v>
      </c>
      <c r="J1339">
        <v>269.06</v>
      </c>
      <c r="K1339">
        <v>0.18479999999999999</v>
      </c>
      <c r="L1339">
        <v>10.7</v>
      </c>
      <c r="M1339">
        <v>1.57</v>
      </c>
      <c r="N1339">
        <v>45.2</v>
      </c>
      <c r="O1339">
        <f t="shared" si="40"/>
        <v>2018</v>
      </c>
      <c r="P1339" t="str">
        <f t="shared" si="41"/>
        <v>Q3</v>
      </c>
      <c r="Q1339" t="str" cm="1">
        <f t="array" ref="Q1339">_xlfn.IFS(L1339&lt;8,"Low Valuation",
     L1339&lt;=15,"Fair Valuation",
     TRUE,"High Valuation")</f>
        <v>Fair Valuation</v>
      </c>
      <c r="R1339" t="str" cm="1">
        <f t="array" ref="R1339">_xlfn.IFS(G1339&lt;100,"Small Cap",
     G1339&lt;=1000,"Mid Cap",
     TRUE,"Large Cap")</f>
        <v>Large Cap</v>
      </c>
    </row>
    <row r="1340" spans="1:18" x14ac:dyDescent="0.35">
      <c r="A1340">
        <v>1339</v>
      </c>
      <c r="B1340" t="s">
        <v>761</v>
      </c>
      <c r="C1340" t="s">
        <v>2173</v>
      </c>
      <c r="D1340" t="s">
        <v>4168</v>
      </c>
      <c r="E1340" t="s">
        <v>4172</v>
      </c>
      <c r="F1340" t="s">
        <v>4182</v>
      </c>
      <c r="G1340">
        <v>11744.77</v>
      </c>
      <c r="H1340" s="3">
        <v>43347</v>
      </c>
      <c r="I1340">
        <v>3875.78</v>
      </c>
      <c r="J1340">
        <v>1505.74</v>
      </c>
      <c r="K1340">
        <v>0.38850000000000001</v>
      </c>
      <c r="L1340">
        <v>7.8</v>
      </c>
      <c r="M1340">
        <v>1.29</v>
      </c>
      <c r="N1340">
        <v>151.51</v>
      </c>
      <c r="O1340">
        <f t="shared" si="40"/>
        <v>2018</v>
      </c>
      <c r="P1340" t="str">
        <f t="shared" si="41"/>
        <v>Q3</v>
      </c>
      <c r="Q1340" t="str" cm="1">
        <f t="array" ref="Q1340">_xlfn.IFS(L1340&lt;8,"Low Valuation",
     L1340&lt;=15,"Fair Valuation",
     TRUE,"High Valuation")</f>
        <v>Low Valuation</v>
      </c>
      <c r="R1340" t="str" cm="1">
        <f t="array" ref="R1340">_xlfn.IFS(G1340&lt;100,"Small Cap",
     G1340&lt;=1000,"Mid Cap",
     TRUE,"Large Cap")</f>
        <v>Large Cap</v>
      </c>
    </row>
    <row r="1341" spans="1:18" x14ac:dyDescent="0.35">
      <c r="A1341">
        <v>1340</v>
      </c>
      <c r="B1341" t="s">
        <v>591</v>
      </c>
      <c r="C1341" t="s">
        <v>2174</v>
      </c>
      <c r="D1341" t="s">
        <v>4165</v>
      </c>
      <c r="E1341" t="s">
        <v>4177</v>
      </c>
      <c r="F1341" t="s">
        <v>4180</v>
      </c>
      <c r="G1341">
        <v>2108.11</v>
      </c>
      <c r="H1341" s="3">
        <v>43348</v>
      </c>
      <c r="I1341">
        <v>855.56</v>
      </c>
      <c r="J1341">
        <v>300.3</v>
      </c>
      <c r="K1341">
        <v>0.35099999999999998</v>
      </c>
      <c r="L1341">
        <v>7.02</v>
      </c>
      <c r="M1341">
        <v>2.21</v>
      </c>
      <c r="N1341">
        <v>46.59</v>
      </c>
      <c r="O1341">
        <f t="shared" si="40"/>
        <v>2018</v>
      </c>
      <c r="P1341" t="str">
        <f t="shared" si="41"/>
        <v>Q3</v>
      </c>
      <c r="Q1341" t="str" cm="1">
        <f t="array" ref="Q1341">_xlfn.IFS(L1341&lt;8,"Low Valuation",
     L1341&lt;=15,"Fair Valuation",
     TRUE,"High Valuation")</f>
        <v>Low Valuation</v>
      </c>
      <c r="R1341" t="str" cm="1">
        <f t="array" ref="R1341">_xlfn.IFS(G1341&lt;100,"Small Cap",
     G1341&lt;=1000,"Mid Cap",
     TRUE,"Large Cap")</f>
        <v>Large Cap</v>
      </c>
    </row>
    <row r="1342" spans="1:18" x14ac:dyDescent="0.35">
      <c r="A1342">
        <v>1341</v>
      </c>
      <c r="B1342" t="s">
        <v>762</v>
      </c>
      <c r="C1342" t="s">
        <v>2175</v>
      </c>
      <c r="D1342" t="s">
        <v>4167</v>
      </c>
      <c r="E1342" t="s">
        <v>4175</v>
      </c>
      <c r="F1342" t="s">
        <v>4181</v>
      </c>
      <c r="G1342">
        <v>22165.89</v>
      </c>
      <c r="H1342" s="3">
        <v>43349</v>
      </c>
      <c r="I1342">
        <v>3717.18</v>
      </c>
      <c r="J1342">
        <v>1328.89</v>
      </c>
      <c r="K1342">
        <v>0.35749999999999998</v>
      </c>
      <c r="L1342">
        <v>16.68</v>
      </c>
      <c r="M1342">
        <v>0.8</v>
      </c>
      <c r="N1342">
        <v>177.33</v>
      </c>
      <c r="O1342">
        <f t="shared" si="40"/>
        <v>2018</v>
      </c>
      <c r="P1342" t="str">
        <f t="shared" si="41"/>
        <v>Q3</v>
      </c>
      <c r="Q1342" t="str" cm="1">
        <f t="array" ref="Q1342">_xlfn.IFS(L1342&lt;8,"Low Valuation",
     L1342&lt;=15,"Fair Valuation",
     TRUE,"High Valuation")</f>
        <v>High Valuation</v>
      </c>
      <c r="R1342" t="str" cm="1">
        <f t="array" ref="R1342">_xlfn.IFS(G1342&lt;100,"Small Cap",
     G1342&lt;=1000,"Mid Cap",
     TRUE,"Large Cap")</f>
        <v>Large Cap</v>
      </c>
    </row>
    <row r="1343" spans="1:18" x14ac:dyDescent="0.35">
      <c r="A1343">
        <v>1342</v>
      </c>
      <c r="B1343" t="s">
        <v>113</v>
      </c>
      <c r="C1343" t="s">
        <v>1959</v>
      </c>
      <c r="D1343" t="s">
        <v>4171</v>
      </c>
      <c r="E1343" t="s">
        <v>4174</v>
      </c>
      <c r="F1343" t="s">
        <v>4182</v>
      </c>
      <c r="G1343">
        <v>4951.62</v>
      </c>
      <c r="H1343" s="3">
        <v>43350</v>
      </c>
      <c r="I1343">
        <v>2805.6</v>
      </c>
      <c r="J1343">
        <v>535.30999999999995</v>
      </c>
      <c r="K1343">
        <v>0.1908</v>
      </c>
      <c r="L1343">
        <v>9.25</v>
      </c>
      <c r="M1343">
        <v>0.53</v>
      </c>
      <c r="N1343">
        <v>26.24</v>
      </c>
      <c r="O1343">
        <f t="shared" si="40"/>
        <v>2018</v>
      </c>
      <c r="P1343" t="str">
        <f t="shared" si="41"/>
        <v>Q3</v>
      </c>
      <c r="Q1343" t="str" cm="1">
        <f t="array" ref="Q1343">_xlfn.IFS(L1343&lt;8,"Low Valuation",
     L1343&lt;=15,"Fair Valuation",
     TRUE,"High Valuation")</f>
        <v>Fair Valuation</v>
      </c>
      <c r="R1343" t="str" cm="1">
        <f t="array" ref="R1343">_xlfn.IFS(G1343&lt;100,"Small Cap",
     G1343&lt;=1000,"Mid Cap",
     TRUE,"Large Cap")</f>
        <v>Large Cap</v>
      </c>
    </row>
    <row r="1344" spans="1:18" x14ac:dyDescent="0.35">
      <c r="A1344">
        <v>1343</v>
      </c>
      <c r="B1344" t="s">
        <v>382</v>
      </c>
      <c r="C1344" t="s">
        <v>1511</v>
      </c>
      <c r="D1344" t="s">
        <v>4164</v>
      </c>
      <c r="E1344" t="s">
        <v>4174</v>
      </c>
      <c r="F1344" t="s">
        <v>4180</v>
      </c>
      <c r="G1344">
        <v>4611.6499999999996</v>
      </c>
      <c r="H1344" s="3">
        <v>43351</v>
      </c>
      <c r="I1344">
        <v>2600.14</v>
      </c>
      <c r="J1344">
        <v>274.83</v>
      </c>
      <c r="K1344">
        <v>0.1057</v>
      </c>
      <c r="L1344">
        <v>16.78</v>
      </c>
      <c r="M1344">
        <v>1.03</v>
      </c>
      <c r="N1344">
        <v>47.5</v>
      </c>
      <c r="O1344">
        <f t="shared" si="40"/>
        <v>2018</v>
      </c>
      <c r="P1344" t="str">
        <f t="shared" si="41"/>
        <v>Q3</v>
      </c>
      <c r="Q1344" t="str" cm="1">
        <f t="array" ref="Q1344">_xlfn.IFS(L1344&lt;8,"Low Valuation",
     L1344&lt;=15,"Fair Valuation",
     TRUE,"High Valuation")</f>
        <v>High Valuation</v>
      </c>
      <c r="R1344" t="str" cm="1">
        <f t="array" ref="R1344">_xlfn.IFS(G1344&lt;100,"Small Cap",
     G1344&lt;=1000,"Mid Cap",
     TRUE,"Large Cap")</f>
        <v>Large Cap</v>
      </c>
    </row>
    <row r="1345" spans="1:18" x14ac:dyDescent="0.35">
      <c r="A1345">
        <v>1344</v>
      </c>
      <c r="B1345" t="s">
        <v>763</v>
      </c>
      <c r="C1345" t="s">
        <v>2176</v>
      </c>
      <c r="D1345" t="s">
        <v>4165</v>
      </c>
      <c r="E1345" t="s">
        <v>4172</v>
      </c>
      <c r="F1345" t="s">
        <v>4180</v>
      </c>
      <c r="G1345">
        <v>4364.38</v>
      </c>
      <c r="H1345" s="3">
        <v>43352</v>
      </c>
      <c r="I1345">
        <v>2492.1999999999998</v>
      </c>
      <c r="J1345">
        <v>724.98</v>
      </c>
      <c r="K1345">
        <v>0.29089999999999999</v>
      </c>
      <c r="L1345">
        <v>6.02</v>
      </c>
      <c r="M1345">
        <v>0.73</v>
      </c>
      <c r="N1345">
        <v>31.86</v>
      </c>
      <c r="O1345">
        <f t="shared" si="40"/>
        <v>2018</v>
      </c>
      <c r="P1345" t="str">
        <f t="shared" si="41"/>
        <v>Q3</v>
      </c>
      <c r="Q1345" t="str" cm="1">
        <f t="array" ref="Q1345">_xlfn.IFS(L1345&lt;8,"Low Valuation",
     L1345&lt;=15,"Fair Valuation",
     TRUE,"High Valuation")</f>
        <v>Low Valuation</v>
      </c>
      <c r="R1345" t="str" cm="1">
        <f t="array" ref="R1345">_xlfn.IFS(G1345&lt;100,"Small Cap",
     G1345&lt;=1000,"Mid Cap",
     TRUE,"Large Cap")</f>
        <v>Large Cap</v>
      </c>
    </row>
    <row r="1346" spans="1:18" x14ac:dyDescent="0.35">
      <c r="A1346">
        <v>1345</v>
      </c>
      <c r="B1346" t="s">
        <v>669</v>
      </c>
      <c r="C1346" t="s">
        <v>2177</v>
      </c>
      <c r="D1346" t="s">
        <v>4165</v>
      </c>
      <c r="E1346" t="s">
        <v>4174</v>
      </c>
      <c r="F1346" t="s">
        <v>4183</v>
      </c>
      <c r="G1346">
        <v>10725.9</v>
      </c>
      <c r="H1346" s="3">
        <v>43353</v>
      </c>
      <c r="I1346">
        <v>2359.38</v>
      </c>
      <c r="J1346">
        <v>677.14</v>
      </c>
      <c r="K1346">
        <v>0.28699999999999998</v>
      </c>
      <c r="L1346">
        <v>15.84</v>
      </c>
      <c r="M1346">
        <v>1.33</v>
      </c>
      <c r="N1346">
        <v>142.65</v>
      </c>
      <c r="O1346">
        <f t="shared" si="40"/>
        <v>2018</v>
      </c>
      <c r="P1346" t="str">
        <f t="shared" si="41"/>
        <v>Q3</v>
      </c>
      <c r="Q1346" t="str" cm="1">
        <f t="array" ref="Q1346">_xlfn.IFS(L1346&lt;8,"Low Valuation",
     L1346&lt;=15,"Fair Valuation",
     TRUE,"High Valuation")</f>
        <v>High Valuation</v>
      </c>
      <c r="R1346" t="str" cm="1">
        <f t="array" ref="R1346">_xlfn.IFS(G1346&lt;100,"Small Cap",
     G1346&lt;=1000,"Mid Cap",
     TRUE,"Large Cap")</f>
        <v>Large Cap</v>
      </c>
    </row>
    <row r="1347" spans="1:18" x14ac:dyDescent="0.35">
      <c r="A1347">
        <v>1346</v>
      </c>
      <c r="B1347" t="s">
        <v>764</v>
      </c>
      <c r="C1347" t="s">
        <v>1830</v>
      </c>
      <c r="D1347" t="s">
        <v>4166</v>
      </c>
      <c r="E1347" t="s">
        <v>4173</v>
      </c>
      <c r="F1347" t="s">
        <v>4180</v>
      </c>
      <c r="G1347">
        <v>7795.36</v>
      </c>
      <c r="H1347" s="3">
        <v>43354</v>
      </c>
      <c r="I1347">
        <v>4637.93</v>
      </c>
      <c r="J1347">
        <v>1294.9100000000001</v>
      </c>
      <c r="K1347">
        <v>0.2792</v>
      </c>
      <c r="L1347">
        <v>6.02</v>
      </c>
      <c r="M1347">
        <v>1.86</v>
      </c>
      <c r="N1347">
        <v>144.99</v>
      </c>
      <c r="O1347">
        <f t="shared" ref="O1347:O1410" si="42">YEAR(H1347)</f>
        <v>2018</v>
      </c>
      <c r="P1347" t="str">
        <f t="shared" ref="P1347:P1410" si="43">"Q"&amp;ROUNDUP(MONTH(H1347)/3,0)</f>
        <v>Q3</v>
      </c>
      <c r="Q1347" t="str" cm="1">
        <f t="array" ref="Q1347">_xlfn.IFS(L1347&lt;8,"Low Valuation",
     L1347&lt;=15,"Fair Valuation",
     TRUE,"High Valuation")</f>
        <v>Low Valuation</v>
      </c>
      <c r="R1347" t="str" cm="1">
        <f t="array" ref="R1347">_xlfn.IFS(G1347&lt;100,"Small Cap",
     G1347&lt;=1000,"Mid Cap",
     TRUE,"Large Cap")</f>
        <v>Large Cap</v>
      </c>
    </row>
    <row r="1348" spans="1:18" x14ac:dyDescent="0.35">
      <c r="A1348">
        <v>1347</v>
      </c>
      <c r="B1348" t="s">
        <v>69</v>
      </c>
      <c r="C1348" t="s">
        <v>1503</v>
      </c>
      <c r="D1348" t="s">
        <v>4169</v>
      </c>
      <c r="E1348" t="s">
        <v>4173</v>
      </c>
      <c r="F1348" t="s">
        <v>4180</v>
      </c>
      <c r="G1348">
        <v>1711.38</v>
      </c>
      <c r="H1348" s="3">
        <v>43355</v>
      </c>
      <c r="I1348">
        <v>1103.23</v>
      </c>
      <c r="J1348">
        <v>115.4</v>
      </c>
      <c r="K1348">
        <v>0.1046</v>
      </c>
      <c r="L1348">
        <v>14.83</v>
      </c>
      <c r="M1348">
        <v>1.6</v>
      </c>
      <c r="N1348">
        <v>27.38</v>
      </c>
      <c r="O1348">
        <f t="shared" si="42"/>
        <v>2018</v>
      </c>
      <c r="P1348" t="str">
        <f t="shared" si="43"/>
        <v>Q3</v>
      </c>
      <c r="Q1348" t="str" cm="1">
        <f t="array" ref="Q1348">_xlfn.IFS(L1348&lt;8,"Low Valuation",
     L1348&lt;=15,"Fair Valuation",
     TRUE,"High Valuation")</f>
        <v>Fair Valuation</v>
      </c>
      <c r="R1348" t="str" cm="1">
        <f t="array" ref="R1348">_xlfn.IFS(G1348&lt;100,"Small Cap",
     G1348&lt;=1000,"Mid Cap",
     TRUE,"Large Cap")</f>
        <v>Large Cap</v>
      </c>
    </row>
    <row r="1349" spans="1:18" x14ac:dyDescent="0.35">
      <c r="A1349">
        <v>1348</v>
      </c>
      <c r="B1349" t="s">
        <v>765</v>
      </c>
      <c r="C1349" t="s">
        <v>2178</v>
      </c>
      <c r="D1349" t="s">
        <v>4170</v>
      </c>
      <c r="E1349" t="s">
        <v>4176</v>
      </c>
      <c r="F1349" t="s">
        <v>4183</v>
      </c>
      <c r="G1349">
        <v>5104.29</v>
      </c>
      <c r="H1349" s="3">
        <v>43356</v>
      </c>
      <c r="I1349">
        <v>3928.92</v>
      </c>
      <c r="J1349">
        <v>497.01</v>
      </c>
      <c r="K1349">
        <v>0.1265</v>
      </c>
      <c r="L1349">
        <v>10.27</v>
      </c>
      <c r="M1349">
        <v>1.1000000000000001</v>
      </c>
      <c r="N1349">
        <v>56.15</v>
      </c>
      <c r="O1349">
        <f t="shared" si="42"/>
        <v>2018</v>
      </c>
      <c r="P1349" t="str">
        <f t="shared" si="43"/>
        <v>Q3</v>
      </c>
      <c r="Q1349" t="str" cm="1">
        <f t="array" ref="Q1349">_xlfn.IFS(L1349&lt;8,"Low Valuation",
     L1349&lt;=15,"Fair Valuation",
     TRUE,"High Valuation")</f>
        <v>Fair Valuation</v>
      </c>
      <c r="R1349" t="str" cm="1">
        <f t="array" ref="R1349">_xlfn.IFS(G1349&lt;100,"Small Cap",
     G1349&lt;=1000,"Mid Cap",
     TRUE,"Large Cap")</f>
        <v>Large Cap</v>
      </c>
    </row>
    <row r="1350" spans="1:18" x14ac:dyDescent="0.35">
      <c r="A1350">
        <v>1349</v>
      </c>
      <c r="B1350" t="s">
        <v>147</v>
      </c>
      <c r="C1350" t="s">
        <v>2179</v>
      </c>
      <c r="D1350" t="s">
        <v>4165</v>
      </c>
      <c r="E1350" t="s">
        <v>4172</v>
      </c>
      <c r="F1350" t="s">
        <v>4183</v>
      </c>
      <c r="G1350">
        <v>11161.44</v>
      </c>
      <c r="H1350" s="3">
        <v>43357</v>
      </c>
      <c r="I1350">
        <v>2866.56</v>
      </c>
      <c r="J1350">
        <v>725.24</v>
      </c>
      <c r="K1350">
        <v>0.253</v>
      </c>
      <c r="L1350">
        <v>15.39</v>
      </c>
      <c r="M1350">
        <v>0.86999999999999988</v>
      </c>
      <c r="N1350">
        <v>97.1</v>
      </c>
      <c r="O1350">
        <f t="shared" si="42"/>
        <v>2018</v>
      </c>
      <c r="P1350" t="str">
        <f t="shared" si="43"/>
        <v>Q3</v>
      </c>
      <c r="Q1350" t="str" cm="1">
        <f t="array" ref="Q1350">_xlfn.IFS(L1350&lt;8,"Low Valuation",
     L1350&lt;=15,"Fair Valuation",
     TRUE,"High Valuation")</f>
        <v>High Valuation</v>
      </c>
      <c r="R1350" t="str" cm="1">
        <f t="array" ref="R1350">_xlfn.IFS(G1350&lt;100,"Small Cap",
     G1350&lt;=1000,"Mid Cap",
     TRUE,"Large Cap")</f>
        <v>Large Cap</v>
      </c>
    </row>
    <row r="1351" spans="1:18" x14ac:dyDescent="0.35">
      <c r="A1351">
        <v>1350</v>
      </c>
      <c r="B1351" t="s">
        <v>446</v>
      </c>
      <c r="C1351" t="s">
        <v>2180</v>
      </c>
      <c r="D1351" t="s">
        <v>4164</v>
      </c>
      <c r="E1351" t="s">
        <v>4178</v>
      </c>
      <c r="F1351" t="s">
        <v>4183</v>
      </c>
      <c r="G1351">
        <v>9810.89</v>
      </c>
      <c r="H1351" s="3">
        <v>43358</v>
      </c>
      <c r="I1351">
        <v>2903.65</v>
      </c>
      <c r="J1351">
        <v>851.64</v>
      </c>
      <c r="K1351">
        <v>0.29330000000000001</v>
      </c>
      <c r="L1351">
        <v>11.52</v>
      </c>
      <c r="M1351">
        <v>1.62</v>
      </c>
      <c r="N1351">
        <v>158.94</v>
      </c>
      <c r="O1351">
        <f t="shared" si="42"/>
        <v>2018</v>
      </c>
      <c r="P1351" t="str">
        <f t="shared" si="43"/>
        <v>Q3</v>
      </c>
      <c r="Q1351" t="str" cm="1">
        <f t="array" ref="Q1351">_xlfn.IFS(L1351&lt;8,"Low Valuation",
     L1351&lt;=15,"Fair Valuation",
     TRUE,"High Valuation")</f>
        <v>Fair Valuation</v>
      </c>
      <c r="R1351" t="str" cm="1">
        <f t="array" ref="R1351">_xlfn.IFS(G1351&lt;100,"Small Cap",
     G1351&lt;=1000,"Mid Cap",
     TRUE,"Large Cap")</f>
        <v>Large Cap</v>
      </c>
    </row>
    <row r="1352" spans="1:18" x14ac:dyDescent="0.35">
      <c r="A1352">
        <v>1351</v>
      </c>
      <c r="B1352" t="s">
        <v>766</v>
      </c>
      <c r="C1352" t="s">
        <v>2181</v>
      </c>
      <c r="D1352" t="s">
        <v>4165</v>
      </c>
      <c r="E1352" t="s">
        <v>4176</v>
      </c>
      <c r="F1352" t="s">
        <v>4181</v>
      </c>
      <c r="G1352">
        <v>16765.39</v>
      </c>
      <c r="H1352" s="3">
        <v>43359</v>
      </c>
      <c r="I1352">
        <v>4872.91</v>
      </c>
      <c r="J1352">
        <v>1586.13</v>
      </c>
      <c r="K1352">
        <v>0.32550000000000001</v>
      </c>
      <c r="L1352">
        <v>10.57</v>
      </c>
      <c r="M1352">
        <v>1.37</v>
      </c>
      <c r="N1352">
        <v>229.69</v>
      </c>
      <c r="O1352">
        <f t="shared" si="42"/>
        <v>2018</v>
      </c>
      <c r="P1352" t="str">
        <f t="shared" si="43"/>
        <v>Q3</v>
      </c>
      <c r="Q1352" t="str" cm="1">
        <f t="array" ref="Q1352">_xlfn.IFS(L1352&lt;8,"Low Valuation",
     L1352&lt;=15,"Fair Valuation",
     TRUE,"High Valuation")</f>
        <v>Fair Valuation</v>
      </c>
      <c r="R1352" t="str" cm="1">
        <f t="array" ref="R1352">_xlfn.IFS(G1352&lt;100,"Small Cap",
     G1352&lt;=1000,"Mid Cap",
     TRUE,"Large Cap")</f>
        <v>Large Cap</v>
      </c>
    </row>
    <row r="1353" spans="1:18" x14ac:dyDescent="0.35">
      <c r="A1353">
        <v>1352</v>
      </c>
      <c r="B1353" t="s">
        <v>34</v>
      </c>
      <c r="C1353" t="s">
        <v>2182</v>
      </c>
      <c r="D1353" t="s">
        <v>4164</v>
      </c>
      <c r="E1353" t="s">
        <v>4172</v>
      </c>
      <c r="F1353" t="s">
        <v>4180</v>
      </c>
      <c r="G1353">
        <v>6257.3</v>
      </c>
      <c r="H1353" s="3">
        <v>43360</v>
      </c>
      <c r="I1353">
        <v>3578.52</v>
      </c>
      <c r="J1353">
        <v>458.41</v>
      </c>
      <c r="K1353">
        <v>0.12809999999999999</v>
      </c>
      <c r="L1353">
        <v>13.65</v>
      </c>
      <c r="M1353">
        <v>0.73</v>
      </c>
      <c r="N1353">
        <v>45.68</v>
      </c>
      <c r="O1353">
        <f t="shared" si="42"/>
        <v>2018</v>
      </c>
      <c r="P1353" t="str">
        <f t="shared" si="43"/>
        <v>Q3</v>
      </c>
      <c r="Q1353" t="str" cm="1">
        <f t="array" ref="Q1353">_xlfn.IFS(L1353&lt;8,"Low Valuation",
     L1353&lt;=15,"Fair Valuation",
     TRUE,"High Valuation")</f>
        <v>Fair Valuation</v>
      </c>
      <c r="R1353" t="str" cm="1">
        <f t="array" ref="R1353">_xlfn.IFS(G1353&lt;100,"Small Cap",
     G1353&lt;=1000,"Mid Cap",
     TRUE,"Large Cap")</f>
        <v>Large Cap</v>
      </c>
    </row>
    <row r="1354" spans="1:18" x14ac:dyDescent="0.35">
      <c r="A1354">
        <v>1353</v>
      </c>
      <c r="B1354" t="s">
        <v>539</v>
      </c>
      <c r="C1354" t="s">
        <v>2183</v>
      </c>
      <c r="D1354" t="s">
        <v>4168</v>
      </c>
      <c r="E1354" t="s">
        <v>4177</v>
      </c>
      <c r="F1354" t="s">
        <v>4180</v>
      </c>
      <c r="G1354">
        <v>1331.58</v>
      </c>
      <c r="H1354" s="3">
        <v>43361</v>
      </c>
      <c r="I1354">
        <v>554.15</v>
      </c>
      <c r="J1354">
        <v>166.24</v>
      </c>
      <c r="K1354">
        <v>0.3</v>
      </c>
      <c r="L1354">
        <v>8.01</v>
      </c>
      <c r="M1354">
        <v>2.0299999999999998</v>
      </c>
      <c r="N1354">
        <v>27.03</v>
      </c>
      <c r="O1354">
        <f t="shared" si="42"/>
        <v>2018</v>
      </c>
      <c r="P1354" t="str">
        <f t="shared" si="43"/>
        <v>Q3</v>
      </c>
      <c r="Q1354" t="str" cm="1">
        <f t="array" ref="Q1354">_xlfn.IFS(L1354&lt;8,"Low Valuation",
     L1354&lt;=15,"Fair Valuation",
     TRUE,"High Valuation")</f>
        <v>Fair Valuation</v>
      </c>
      <c r="R1354" t="str" cm="1">
        <f t="array" ref="R1354">_xlfn.IFS(G1354&lt;100,"Small Cap",
     G1354&lt;=1000,"Mid Cap",
     TRUE,"Large Cap")</f>
        <v>Large Cap</v>
      </c>
    </row>
    <row r="1355" spans="1:18" x14ac:dyDescent="0.35">
      <c r="A1355">
        <v>1354</v>
      </c>
      <c r="B1355" t="s">
        <v>664</v>
      </c>
      <c r="C1355" t="s">
        <v>2184</v>
      </c>
      <c r="D1355" t="s">
        <v>4164</v>
      </c>
      <c r="E1355" t="s">
        <v>4176</v>
      </c>
      <c r="F1355" t="s">
        <v>4183</v>
      </c>
      <c r="G1355">
        <v>9367.52</v>
      </c>
      <c r="H1355" s="3">
        <v>43362</v>
      </c>
      <c r="I1355">
        <v>3765.42</v>
      </c>
      <c r="J1355">
        <v>728.99</v>
      </c>
      <c r="K1355">
        <v>0.19359999999999999</v>
      </c>
      <c r="L1355">
        <v>12.85</v>
      </c>
      <c r="M1355">
        <v>1.79</v>
      </c>
      <c r="N1355">
        <v>167.68</v>
      </c>
      <c r="O1355">
        <f t="shared" si="42"/>
        <v>2018</v>
      </c>
      <c r="P1355" t="str">
        <f t="shared" si="43"/>
        <v>Q3</v>
      </c>
      <c r="Q1355" t="str" cm="1">
        <f t="array" ref="Q1355">_xlfn.IFS(L1355&lt;8,"Low Valuation",
     L1355&lt;=15,"Fair Valuation",
     TRUE,"High Valuation")</f>
        <v>Fair Valuation</v>
      </c>
      <c r="R1355" t="str" cm="1">
        <f t="array" ref="R1355">_xlfn.IFS(G1355&lt;100,"Small Cap",
     G1355&lt;=1000,"Mid Cap",
     TRUE,"Large Cap")</f>
        <v>Large Cap</v>
      </c>
    </row>
    <row r="1356" spans="1:18" x14ac:dyDescent="0.35">
      <c r="A1356">
        <v>1355</v>
      </c>
      <c r="B1356" t="s">
        <v>575</v>
      </c>
      <c r="C1356" t="s">
        <v>2185</v>
      </c>
      <c r="D1356" t="s">
        <v>4166</v>
      </c>
      <c r="E1356" t="s">
        <v>4175</v>
      </c>
      <c r="F1356" t="s">
        <v>4180</v>
      </c>
      <c r="G1356">
        <v>9204.09</v>
      </c>
      <c r="H1356" s="3">
        <v>43363</v>
      </c>
      <c r="I1356">
        <v>4066.75</v>
      </c>
      <c r="J1356">
        <v>652.30999999999995</v>
      </c>
      <c r="K1356">
        <v>0.16039999999999999</v>
      </c>
      <c r="L1356">
        <v>14.11</v>
      </c>
      <c r="M1356">
        <v>2.15</v>
      </c>
      <c r="N1356">
        <v>197.89</v>
      </c>
      <c r="O1356">
        <f t="shared" si="42"/>
        <v>2018</v>
      </c>
      <c r="P1356" t="str">
        <f t="shared" si="43"/>
        <v>Q3</v>
      </c>
      <c r="Q1356" t="str" cm="1">
        <f t="array" ref="Q1356">_xlfn.IFS(L1356&lt;8,"Low Valuation",
     L1356&lt;=15,"Fair Valuation",
     TRUE,"High Valuation")</f>
        <v>Fair Valuation</v>
      </c>
      <c r="R1356" t="str" cm="1">
        <f t="array" ref="R1356">_xlfn.IFS(G1356&lt;100,"Small Cap",
     G1356&lt;=1000,"Mid Cap",
     TRUE,"Large Cap")</f>
        <v>Large Cap</v>
      </c>
    </row>
    <row r="1357" spans="1:18" x14ac:dyDescent="0.35">
      <c r="A1357">
        <v>1356</v>
      </c>
      <c r="B1357" t="s">
        <v>340</v>
      </c>
      <c r="C1357" t="s">
        <v>2186</v>
      </c>
      <c r="D1357" t="s">
        <v>4166</v>
      </c>
      <c r="E1357" t="s">
        <v>4176</v>
      </c>
      <c r="F1357" t="s">
        <v>4181</v>
      </c>
      <c r="G1357">
        <v>6344.34</v>
      </c>
      <c r="H1357" s="3">
        <v>43364</v>
      </c>
      <c r="I1357">
        <v>2101.21</v>
      </c>
      <c r="J1357">
        <v>521.30999999999995</v>
      </c>
      <c r="K1357">
        <v>0.24809999999999999</v>
      </c>
      <c r="L1357">
        <v>12.17</v>
      </c>
      <c r="M1357">
        <v>2.38</v>
      </c>
      <c r="N1357">
        <v>151</v>
      </c>
      <c r="O1357">
        <f t="shared" si="42"/>
        <v>2018</v>
      </c>
      <c r="P1357" t="str">
        <f t="shared" si="43"/>
        <v>Q3</v>
      </c>
      <c r="Q1357" t="str" cm="1">
        <f t="array" ref="Q1357">_xlfn.IFS(L1357&lt;8,"Low Valuation",
     L1357&lt;=15,"Fair Valuation",
     TRUE,"High Valuation")</f>
        <v>Fair Valuation</v>
      </c>
      <c r="R1357" t="str" cm="1">
        <f t="array" ref="R1357">_xlfn.IFS(G1357&lt;100,"Small Cap",
     G1357&lt;=1000,"Mid Cap",
     TRUE,"Large Cap")</f>
        <v>Large Cap</v>
      </c>
    </row>
    <row r="1358" spans="1:18" x14ac:dyDescent="0.35">
      <c r="A1358">
        <v>1357</v>
      </c>
      <c r="B1358" t="s">
        <v>714</v>
      </c>
      <c r="C1358" t="s">
        <v>2187</v>
      </c>
      <c r="D1358" t="s">
        <v>4165</v>
      </c>
      <c r="E1358" t="s">
        <v>4174</v>
      </c>
      <c r="F1358" t="s">
        <v>4182</v>
      </c>
      <c r="G1358">
        <v>985.92</v>
      </c>
      <c r="H1358" s="3">
        <v>43365</v>
      </c>
      <c r="I1358">
        <v>305.67</v>
      </c>
      <c r="J1358">
        <v>82.99</v>
      </c>
      <c r="K1358">
        <v>0.27150000000000002</v>
      </c>
      <c r="L1358">
        <v>11.88</v>
      </c>
      <c r="M1358">
        <v>1.19</v>
      </c>
      <c r="N1358">
        <v>11.73</v>
      </c>
      <c r="O1358">
        <f t="shared" si="42"/>
        <v>2018</v>
      </c>
      <c r="P1358" t="str">
        <f t="shared" si="43"/>
        <v>Q3</v>
      </c>
      <c r="Q1358" t="str" cm="1">
        <f t="array" ref="Q1358">_xlfn.IFS(L1358&lt;8,"Low Valuation",
     L1358&lt;=15,"Fair Valuation",
     TRUE,"High Valuation")</f>
        <v>Fair Valuation</v>
      </c>
      <c r="R1358" t="str" cm="1">
        <f t="array" ref="R1358">_xlfn.IFS(G1358&lt;100,"Small Cap",
     G1358&lt;=1000,"Mid Cap",
     TRUE,"Large Cap")</f>
        <v>Mid Cap</v>
      </c>
    </row>
    <row r="1359" spans="1:18" x14ac:dyDescent="0.35">
      <c r="A1359">
        <v>1358</v>
      </c>
      <c r="B1359" t="s">
        <v>767</v>
      </c>
      <c r="C1359" t="s">
        <v>2188</v>
      </c>
      <c r="D1359" t="s">
        <v>4170</v>
      </c>
      <c r="E1359" t="s">
        <v>4177</v>
      </c>
      <c r="F1359" t="s">
        <v>4181</v>
      </c>
      <c r="G1359">
        <v>13896.48</v>
      </c>
      <c r="H1359" s="3">
        <v>43366</v>
      </c>
      <c r="I1359">
        <v>3366.09</v>
      </c>
      <c r="J1359">
        <v>1113.5</v>
      </c>
      <c r="K1359">
        <v>0.33079999999999998</v>
      </c>
      <c r="L1359">
        <v>12.48</v>
      </c>
      <c r="M1359">
        <v>0.57999999999999996</v>
      </c>
      <c r="N1359">
        <v>80.599999999999994</v>
      </c>
      <c r="O1359">
        <f t="shared" si="42"/>
        <v>2018</v>
      </c>
      <c r="P1359" t="str">
        <f t="shared" si="43"/>
        <v>Q3</v>
      </c>
      <c r="Q1359" t="str" cm="1">
        <f t="array" ref="Q1359">_xlfn.IFS(L1359&lt;8,"Low Valuation",
     L1359&lt;=15,"Fair Valuation",
     TRUE,"High Valuation")</f>
        <v>Fair Valuation</v>
      </c>
      <c r="R1359" t="str" cm="1">
        <f t="array" ref="R1359">_xlfn.IFS(G1359&lt;100,"Small Cap",
     G1359&lt;=1000,"Mid Cap",
     TRUE,"Large Cap")</f>
        <v>Large Cap</v>
      </c>
    </row>
    <row r="1360" spans="1:18" x14ac:dyDescent="0.35">
      <c r="A1360">
        <v>1359</v>
      </c>
      <c r="B1360" t="s">
        <v>393</v>
      </c>
      <c r="C1360" t="s">
        <v>2189</v>
      </c>
      <c r="D1360" t="s">
        <v>4164</v>
      </c>
      <c r="E1360" t="s">
        <v>4177</v>
      </c>
      <c r="F1360" t="s">
        <v>4182</v>
      </c>
      <c r="G1360">
        <v>1278.69</v>
      </c>
      <c r="H1360" s="3">
        <v>43367</v>
      </c>
      <c r="I1360">
        <v>1213.6500000000001</v>
      </c>
      <c r="J1360">
        <v>128.77000000000001</v>
      </c>
      <c r="K1360">
        <v>0.1061</v>
      </c>
      <c r="L1360">
        <v>9.93</v>
      </c>
      <c r="M1360">
        <v>1.44</v>
      </c>
      <c r="N1360">
        <v>18.41</v>
      </c>
      <c r="O1360">
        <f t="shared" si="42"/>
        <v>2018</v>
      </c>
      <c r="P1360" t="str">
        <f t="shared" si="43"/>
        <v>Q3</v>
      </c>
      <c r="Q1360" t="str" cm="1">
        <f t="array" ref="Q1360">_xlfn.IFS(L1360&lt;8,"Low Valuation",
     L1360&lt;=15,"Fair Valuation",
     TRUE,"High Valuation")</f>
        <v>Fair Valuation</v>
      </c>
      <c r="R1360" t="str" cm="1">
        <f t="array" ref="R1360">_xlfn.IFS(G1360&lt;100,"Small Cap",
     G1360&lt;=1000,"Mid Cap",
     TRUE,"Large Cap")</f>
        <v>Large Cap</v>
      </c>
    </row>
    <row r="1361" spans="1:18" x14ac:dyDescent="0.35">
      <c r="A1361">
        <v>1360</v>
      </c>
      <c r="B1361" t="s">
        <v>40</v>
      </c>
      <c r="C1361" t="s">
        <v>2190</v>
      </c>
      <c r="D1361" t="s">
        <v>4167</v>
      </c>
      <c r="E1361" t="s">
        <v>4178</v>
      </c>
      <c r="F1361" t="s">
        <v>4183</v>
      </c>
      <c r="G1361">
        <v>11982.9</v>
      </c>
      <c r="H1361" s="3">
        <v>43368</v>
      </c>
      <c r="I1361">
        <v>3933.62</v>
      </c>
      <c r="J1361">
        <v>1021.56</v>
      </c>
      <c r="K1361">
        <v>0.25969999999999999</v>
      </c>
      <c r="L1361">
        <v>11.73</v>
      </c>
      <c r="M1361">
        <v>1.9</v>
      </c>
      <c r="N1361">
        <v>227.68</v>
      </c>
      <c r="O1361">
        <f t="shared" si="42"/>
        <v>2018</v>
      </c>
      <c r="P1361" t="str">
        <f t="shared" si="43"/>
        <v>Q3</v>
      </c>
      <c r="Q1361" t="str" cm="1">
        <f t="array" ref="Q1361">_xlfn.IFS(L1361&lt;8,"Low Valuation",
     L1361&lt;=15,"Fair Valuation",
     TRUE,"High Valuation")</f>
        <v>Fair Valuation</v>
      </c>
      <c r="R1361" t="str" cm="1">
        <f t="array" ref="R1361">_xlfn.IFS(G1361&lt;100,"Small Cap",
     G1361&lt;=1000,"Mid Cap",
     TRUE,"Large Cap")</f>
        <v>Large Cap</v>
      </c>
    </row>
    <row r="1362" spans="1:18" x14ac:dyDescent="0.35">
      <c r="A1362">
        <v>1361</v>
      </c>
      <c r="B1362" t="s">
        <v>746</v>
      </c>
      <c r="C1362" t="s">
        <v>2191</v>
      </c>
      <c r="D1362" t="s">
        <v>4168</v>
      </c>
      <c r="E1362" t="s">
        <v>4173</v>
      </c>
      <c r="F1362" t="s">
        <v>4182</v>
      </c>
      <c r="G1362">
        <v>409.27</v>
      </c>
      <c r="H1362" s="3">
        <v>43369</v>
      </c>
      <c r="I1362">
        <v>136.22</v>
      </c>
      <c r="J1362">
        <v>42.02</v>
      </c>
      <c r="K1362">
        <v>0.3085</v>
      </c>
      <c r="L1362">
        <v>9.74</v>
      </c>
      <c r="M1362">
        <v>1.62</v>
      </c>
      <c r="N1362">
        <v>6.63</v>
      </c>
      <c r="O1362">
        <f t="shared" si="42"/>
        <v>2018</v>
      </c>
      <c r="P1362" t="str">
        <f t="shared" si="43"/>
        <v>Q3</v>
      </c>
      <c r="Q1362" t="str" cm="1">
        <f t="array" ref="Q1362">_xlfn.IFS(L1362&lt;8,"Low Valuation",
     L1362&lt;=15,"Fair Valuation",
     TRUE,"High Valuation")</f>
        <v>Fair Valuation</v>
      </c>
      <c r="R1362" t="str" cm="1">
        <f t="array" ref="R1362">_xlfn.IFS(G1362&lt;100,"Small Cap",
     G1362&lt;=1000,"Mid Cap",
     TRUE,"Large Cap")</f>
        <v>Mid Cap</v>
      </c>
    </row>
    <row r="1363" spans="1:18" x14ac:dyDescent="0.35">
      <c r="A1363">
        <v>1362</v>
      </c>
      <c r="B1363" t="s">
        <v>70</v>
      </c>
      <c r="C1363" t="s">
        <v>2192</v>
      </c>
      <c r="D1363" t="s">
        <v>4171</v>
      </c>
      <c r="E1363" t="s">
        <v>4175</v>
      </c>
      <c r="F1363" t="s">
        <v>4181</v>
      </c>
      <c r="G1363">
        <v>4248.8999999999996</v>
      </c>
      <c r="H1363" s="3">
        <v>43370</v>
      </c>
      <c r="I1363">
        <v>3053.69</v>
      </c>
      <c r="J1363">
        <v>472.1</v>
      </c>
      <c r="K1363">
        <v>0.15459999999999999</v>
      </c>
      <c r="L1363">
        <v>9</v>
      </c>
      <c r="M1363">
        <v>1.66</v>
      </c>
      <c r="N1363">
        <v>70.53</v>
      </c>
      <c r="O1363">
        <f t="shared" si="42"/>
        <v>2018</v>
      </c>
      <c r="P1363" t="str">
        <f t="shared" si="43"/>
        <v>Q3</v>
      </c>
      <c r="Q1363" t="str" cm="1">
        <f t="array" ref="Q1363">_xlfn.IFS(L1363&lt;8,"Low Valuation",
     L1363&lt;=15,"Fair Valuation",
     TRUE,"High Valuation")</f>
        <v>Fair Valuation</v>
      </c>
      <c r="R1363" t="str" cm="1">
        <f t="array" ref="R1363">_xlfn.IFS(G1363&lt;100,"Small Cap",
     G1363&lt;=1000,"Mid Cap",
     TRUE,"Large Cap")</f>
        <v>Large Cap</v>
      </c>
    </row>
    <row r="1364" spans="1:18" x14ac:dyDescent="0.35">
      <c r="A1364">
        <v>1363</v>
      </c>
      <c r="B1364" t="s">
        <v>301</v>
      </c>
      <c r="C1364" t="s">
        <v>2193</v>
      </c>
      <c r="D1364" t="s">
        <v>4168</v>
      </c>
      <c r="E1364" t="s">
        <v>4177</v>
      </c>
      <c r="F1364" t="s">
        <v>4181</v>
      </c>
      <c r="G1364">
        <v>2391.1999999999998</v>
      </c>
      <c r="H1364" s="3">
        <v>43371</v>
      </c>
      <c r="I1364">
        <v>1349.98</v>
      </c>
      <c r="J1364">
        <v>231.93</v>
      </c>
      <c r="K1364">
        <v>0.17180000000000001</v>
      </c>
      <c r="L1364">
        <v>10.31</v>
      </c>
      <c r="M1364">
        <v>2.31</v>
      </c>
      <c r="N1364">
        <v>55.24</v>
      </c>
      <c r="O1364">
        <f t="shared" si="42"/>
        <v>2018</v>
      </c>
      <c r="P1364" t="str">
        <f t="shared" si="43"/>
        <v>Q3</v>
      </c>
      <c r="Q1364" t="str" cm="1">
        <f t="array" ref="Q1364">_xlfn.IFS(L1364&lt;8,"Low Valuation",
     L1364&lt;=15,"Fair Valuation",
     TRUE,"High Valuation")</f>
        <v>Fair Valuation</v>
      </c>
      <c r="R1364" t="str" cm="1">
        <f t="array" ref="R1364">_xlfn.IFS(G1364&lt;100,"Small Cap",
     G1364&lt;=1000,"Mid Cap",
     TRUE,"Large Cap")</f>
        <v>Large Cap</v>
      </c>
    </row>
    <row r="1365" spans="1:18" x14ac:dyDescent="0.35">
      <c r="A1365">
        <v>1364</v>
      </c>
      <c r="B1365" t="s">
        <v>170</v>
      </c>
      <c r="C1365" t="s">
        <v>2194</v>
      </c>
      <c r="D1365" t="s">
        <v>4171</v>
      </c>
      <c r="E1365" t="s">
        <v>4179</v>
      </c>
      <c r="F1365" t="s">
        <v>4181</v>
      </c>
      <c r="G1365">
        <v>7324.57</v>
      </c>
      <c r="H1365" s="3">
        <v>43372</v>
      </c>
      <c r="I1365">
        <v>4352.59</v>
      </c>
      <c r="J1365">
        <v>1106.43</v>
      </c>
      <c r="K1365">
        <v>0.25419999999999998</v>
      </c>
      <c r="L1365">
        <v>6.62</v>
      </c>
      <c r="M1365">
        <v>2.1</v>
      </c>
      <c r="N1365">
        <v>153.82</v>
      </c>
      <c r="O1365">
        <f t="shared" si="42"/>
        <v>2018</v>
      </c>
      <c r="P1365" t="str">
        <f t="shared" si="43"/>
        <v>Q3</v>
      </c>
      <c r="Q1365" t="str" cm="1">
        <f t="array" ref="Q1365">_xlfn.IFS(L1365&lt;8,"Low Valuation",
     L1365&lt;=15,"Fair Valuation",
     TRUE,"High Valuation")</f>
        <v>Low Valuation</v>
      </c>
      <c r="R1365" t="str" cm="1">
        <f t="array" ref="R1365">_xlfn.IFS(G1365&lt;100,"Small Cap",
     G1365&lt;=1000,"Mid Cap",
     TRUE,"Large Cap")</f>
        <v>Large Cap</v>
      </c>
    </row>
    <row r="1366" spans="1:18" x14ac:dyDescent="0.35">
      <c r="A1366">
        <v>1365</v>
      </c>
      <c r="B1366" t="s">
        <v>293</v>
      </c>
      <c r="C1366" t="s">
        <v>1805</v>
      </c>
      <c r="D1366" t="s">
        <v>4165</v>
      </c>
      <c r="E1366" t="s">
        <v>4178</v>
      </c>
      <c r="F1366" t="s">
        <v>4183</v>
      </c>
      <c r="G1366">
        <v>4559.93</v>
      </c>
      <c r="H1366" s="3">
        <v>43373</v>
      </c>
      <c r="I1366">
        <v>946.89</v>
      </c>
      <c r="J1366">
        <v>284.64</v>
      </c>
      <c r="K1366">
        <v>0.30059999999999998</v>
      </c>
      <c r="L1366">
        <v>16.02</v>
      </c>
      <c r="M1366">
        <v>2.4300000000000002</v>
      </c>
      <c r="N1366">
        <v>110.81</v>
      </c>
      <c r="O1366">
        <f t="shared" si="42"/>
        <v>2018</v>
      </c>
      <c r="P1366" t="str">
        <f t="shared" si="43"/>
        <v>Q3</v>
      </c>
      <c r="Q1366" t="str" cm="1">
        <f t="array" ref="Q1366">_xlfn.IFS(L1366&lt;8,"Low Valuation",
     L1366&lt;=15,"Fair Valuation",
     TRUE,"High Valuation")</f>
        <v>High Valuation</v>
      </c>
      <c r="R1366" t="str" cm="1">
        <f t="array" ref="R1366">_xlfn.IFS(G1366&lt;100,"Small Cap",
     G1366&lt;=1000,"Mid Cap",
     TRUE,"Large Cap")</f>
        <v>Large Cap</v>
      </c>
    </row>
    <row r="1367" spans="1:18" x14ac:dyDescent="0.35">
      <c r="A1367">
        <v>1366</v>
      </c>
      <c r="B1367" t="s">
        <v>768</v>
      </c>
      <c r="C1367" t="s">
        <v>2195</v>
      </c>
      <c r="D1367" t="s">
        <v>4164</v>
      </c>
      <c r="E1367" t="s">
        <v>4179</v>
      </c>
      <c r="F1367" t="s">
        <v>4182</v>
      </c>
      <c r="G1367">
        <v>2824.11</v>
      </c>
      <c r="H1367" s="3">
        <v>43374</v>
      </c>
      <c r="I1367">
        <v>677.89</v>
      </c>
      <c r="J1367">
        <v>174.22</v>
      </c>
      <c r="K1367">
        <v>0.25700000000000001</v>
      </c>
      <c r="L1367">
        <v>16.21</v>
      </c>
      <c r="M1367">
        <v>1.58</v>
      </c>
      <c r="N1367">
        <v>44.62</v>
      </c>
      <c r="O1367">
        <f t="shared" si="42"/>
        <v>2018</v>
      </c>
      <c r="P1367" t="str">
        <f t="shared" si="43"/>
        <v>Q4</v>
      </c>
      <c r="Q1367" t="str" cm="1">
        <f t="array" ref="Q1367">_xlfn.IFS(L1367&lt;8,"Low Valuation",
     L1367&lt;=15,"Fair Valuation",
     TRUE,"High Valuation")</f>
        <v>High Valuation</v>
      </c>
      <c r="R1367" t="str" cm="1">
        <f t="array" ref="R1367">_xlfn.IFS(G1367&lt;100,"Small Cap",
     G1367&lt;=1000,"Mid Cap",
     TRUE,"Large Cap")</f>
        <v>Large Cap</v>
      </c>
    </row>
    <row r="1368" spans="1:18" x14ac:dyDescent="0.35">
      <c r="A1368">
        <v>1367</v>
      </c>
      <c r="B1368" t="s">
        <v>769</v>
      </c>
      <c r="C1368" t="s">
        <v>2196</v>
      </c>
      <c r="D1368" t="s">
        <v>4168</v>
      </c>
      <c r="E1368" t="s">
        <v>4179</v>
      </c>
      <c r="F1368" t="s">
        <v>4182</v>
      </c>
      <c r="G1368">
        <v>19721.98</v>
      </c>
      <c r="H1368" s="3">
        <v>43375</v>
      </c>
      <c r="I1368">
        <v>3663.73</v>
      </c>
      <c r="J1368">
        <v>1229.55</v>
      </c>
      <c r="K1368">
        <v>0.33560000000000001</v>
      </c>
      <c r="L1368">
        <v>16.04</v>
      </c>
      <c r="M1368">
        <v>1.83</v>
      </c>
      <c r="N1368">
        <v>360.91</v>
      </c>
      <c r="O1368">
        <f t="shared" si="42"/>
        <v>2018</v>
      </c>
      <c r="P1368" t="str">
        <f t="shared" si="43"/>
        <v>Q4</v>
      </c>
      <c r="Q1368" t="str" cm="1">
        <f t="array" ref="Q1368">_xlfn.IFS(L1368&lt;8,"Low Valuation",
     L1368&lt;=15,"Fair Valuation",
     TRUE,"High Valuation")</f>
        <v>High Valuation</v>
      </c>
      <c r="R1368" t="str" cm="1">
        <f t="array" ref="R1368">_xlfn.IFS(G1368&lt;100,"Small Cap",
     G1368&lt;=1000,"Mid Cap",
     TRUE,"Large Cap")</f>
        <v>Large Cap</v>
      </c>
    </row>
    <row r="1369" spans="1:18" x14ac:dyDescent="0.35">
      <c r="A1369">
        <v>1368</v>
      </c>
      <c r="B1369" t="s">
        <v>398</v>
      </c>
      <c r="C1369" t="s">
        <v>2197</v>
      </c>
      <c r="D1369" t="s">
        <v>4165</v>
      </c>
      <c r="E1369" t="s">
        <v>4176</v>
      </c>
      <c r="F1369" t="s">
        <v>4183</v>
      </c>
      <c r="G1369">
        <v>22932.67</v>
      </c>
      <c r="H1369" s="3">
        <v>43376</v>
      </c>
      <c r="I1369">
        <v>4493.8100000000004</v>
      </c>
      <c r="J1369">
        <v>1322.53</v>
      </c>
      <c r="K1369">
        <v>0.29430000000000001</v>
      </c>
      <c r="L1369">
        <v>17.34</v>
      </c>
      <c r="M1369">
        <v>1.76</v>
      </c>
      <c r="N1369">
        <v>403.61</v>
      </c>
      <c r="O1369">
        <f t="shared" si="42"/>
        <v>2018</v>
      </c>
      <c r="P1369" t="str">
        <f t="shared" si="43"/>
        <v>Q4</v>
      </c>
      <c r="Q1369" t="str" cm="1">
        <f t="array" ref="Q1369">_xlfn.IFS(L1369&lt;8,"Low Valuation",
     L1369&lt;=15,"Fair Valuation",
     TRUE,"High Valuation")</f>
        <v>High Valuation</v>
      </c>
      <c r="R1369" t="str" cm="1">
        <f t="array" ref="R1369">_xlfn.IFS(G1369&lt;100,"Small Cap",
     G1369&lt;=1000,"Mid Cap",
     TRUE,"Large Cap")</f>
        <v>Large Cap</v>
      </c>
    </row>
    <row r="1370" spans="1:18" x14ac:dyDescent="0.35">
      <c r="A1370">
        <v>1369</v>
      </c>
      <c r="B1370" t="s">
        <v>552</v>
      </c>
      <c r="C1370" t="s">
        <v>2198</v>
      </c>
      <c r="D1370" t="s">
        <v>4170</v>
      </c>
      <c r="E1370" t="s">
        <v>4172</v>
      </c>
      <c r="F1370" t="s">
        <v>4183</v>
      </c>
      <c r="G1370">
        <v>12333.38</v>
      </c>
      <c r="H1370" s="3">
        <v>43377</v>
      </c>
      <c r="I1370">
        <v>4368.5200000000004</v>
      </c>
      <c r="J1370">
        <v>1217.51</v>
      </c>
      <c r="K1370">
        <v>0.2787</v>
      </c>
      <c r="L1370">
        <v>10.130000000000001</v>
      </c>
      <c r="M1370">
        <v>2.13</v>
      </c>
      <c r="N1370">
        <v>262.7</v>
      </c>
      <c r="O1370">
        <f t="shared" si="42"/>
        <v>2018</v>
      </c>
      <c r="P1370" t="str">
        <f t="shared" si="43"/>
        <v>Q4</v>
      </c>
      <c r="Q1370" t="str" cm="1">
        <f t="array" ref="Q1370">_xlfn.IFS(L1370&lt;8,"Low Valuation",
     L1370&lt;=15,"Fair Valuation",
     TRUE,"High Valuation")</f>
        <v>Fair Valuation</v>
      </c>
      <c r="R1370" t="str" cm="1">
        <f t="array" ref="R1370">_xlfn.IFS(G1370&lt;100,"Small Cap",
     G1370&lt;=1000,"Mid Cap",
     TRUE,"Large Cap")</f>
        <v>Large Cap</v>
      </c>
    </row>
    <row r="1371" spans="1:18" x14ac:dyDescent="0.35">
      <c r="A1371">
        <v>1370</v>
      </c>
      <c r="B1371" t="s">
        <v>580</v>
      </c>
      <c r="C1371" t="s">
        <v>2199</v>
      </c>
      <c r="D1371" t="s">
        <v>4170</v>
      </c>
      <c r="E1371" t="s">
        <v>4173</v>
      </c>
      <c r="F1371" t="s">
        <v>4181</v>
      </c>
      <c r="G1371">
        <v>5325.82</v>
      </c>
      <c r="H1371" s="3">
        <v>43378</v>
      </c>
      <c r="I1371">
        <v>2190.29</v>
      </c>
      <c r="J1371">
        <v>302.26</v>
      </c>
      <c r="K1371">
        <v>0.13800000000000001</v>
      </c>
      <c r="L1371">
        <v>17.62</v>
      </c>
      <c r="M1371">
        <v>2.21</v>
      </c>
      <c r="N1371">
        <v>117.7</v>
      </c>
      <c r="O1371">
        <f t="shared" si="42"/>
        <v>2018</v>
      </c>
      <c r="P1371" t="str">
        <f t="shared" si="43"/>
        <v>Q4</v>
      </c>
      <c r="Q1371" t="str" cm="1">
        <f t="array" ref="Q1371">_xlfn.IFS(L1371&lt;8,"Low Valuation",
     L1371&lt;=15,"Fair Valuation",
     TRUE,"High Valuation")</f>
        <v>High Valuation</v>
      </c>
      <c r="R1371" t="str" cm="1">
        <f t="array" ref="R1371">_xlfn.IFS(G1371&lt;100,"Small Cap",
     G1371&lt;=1000,"Mid Cap",
     TRUE,"Large Cap")</f>
        <v>Large Cap</v>
      </c>
    </row>
    <row r="1372" spans="1:18" x14ac:dyDescent="0.35">
      <c r="A1372">
        <v>1371</v>
      </c>
      <c r="B1372" t="s">
        <v>719</v>
      </c>
      <c r="C1372" t="s">
        <v>1466</v>
      </c>
      <c r="D1372" t="s">
        <v>4165</v>
      </c>
      <c r="E1372" t="s">
        <v>4178</v>
      </c>
      <c r="F1372" t="s">
        <v>4181</v>
      </c>
      <c r="G1372">
        <v>15307.92</v>
      </c>
      <c r="H1372" s="3">
        <v>43379</v>
      </c>
      <c r="I1372">
        <v>2828.23</v>
      </c>
      <c r="J1372">
        <v>851.86</v>
      </c>
      <c r="K1372">
        <v>0.30120000000000002</v>
      </c>
      <c r="L1372">
        <v>17.97</v>
      </c>
      <c r="M1372">
        <v>0.82000000000000006</v>
      </c>
      <c r="N1372">
        <v>125.52</v>
      </c>
      <c r="O1372">
        <f t="shared" si="42"/>
        <v>2018</v>
      </c>
      <c r="P1372" t="str">
        <f t="shared" si="43"/>
        <v>Q4</v>
      </c>
      <c r="Q1372" t="str" cm="1">
        <f t="array" ref="Q1372">_xlfn.IFS(L1372&lt;8,"Low Valuation",
     L1372&lt;=15,"Fair Valuation",
     TRUE,"High Valuation")</f>
        <v>High Valuation</v>
      </c>
      <c r="R1372" t="str" cm="1">
        <f t="array" ref="R1372">_xlfn.IFS(G1372&lt;100,"Small Cap",
     G1372&lt;=1000,"Mid Cap",
     TRUE,"Large Cap")</f>
        <v>Large Cap</v>
      </c>
    </row>
    <row r="1373" spans="1:18" x14ac:dyDescent="0.35">
      <c r="A1373">
        <v>1372</v>
      </c>
      <c r="B1373" t="s">
        <v>355</v>
      </c>
      <c r="C1373" t="s">
        <v>2200</v>
      </c>
      <c r="D1373" t="s">
        <v>4168</v>
      </c>
      <c r="E1373" t="s">
        <v>4179</v>
      </c>
      <c r="F1373" t="s">
        <v>4183</v>
      </c>
      <c r="G1373">
        <v>7317.02</v>
      </c>
      <c r="H1373" s="3">
        <v>43380</v>
      </c>
      <c r="I1373">
        <v>2695.97</v>
      </c>
      <c r="J1373">
        <v>585.83000000000004</v>
      </c>
      <c r="K1373">
        <v>0.21729999999999999</v>
      </c>
      <c r="L1373">
        <v>12.49</v>
      </c>
      <c r="M1373">
        <v>0.71000000000000008</v>
      </c>
      <c r="N1373">
        <v>51.95</v>
      </c>
      <c r="O1373">
        <f t="shared" si="42"/>
        <v>2018</v>
      </c>
      <c r="P1373" t="str">
        <f t="shared" si="43"/>
        <v>Q4</v>
      </c>
      <c r="Q1373" t="str" cm="1">
        <f t="array" ref="Q1373">_xlfn.IFS(L1373&lt;8,"Low Valuation",
     L1373&lt;=15,"Fair Valuation",
     TRUE,"High Valuation")</f>
        <v>Fair Valuation</v>
      </c>
      <c r="R1373" t="str" cm="1">
        <f t="array" ref="R1373">_xlfn.IFS(G1373&lt;100,"Small Cap",
     G1373&lt;=1000,"Mid Cap",
     TRUE,"Large Cap")</f>
        <v>Large Cap</v>
      </c>
    </row>
    <row r="1374" spans="1:18" x14ac:dyDescent="0.35">
      <c r="A1374">
        <v>1373</v>
      </c>
      <c r="B1374" t="s">
        <v>276</v>
      </c>
      <c r="C1374" t="s">
        <v>1048</v>
      </c>
      <c r="D1374" t="s">
        <v>4164</v>
      </c>
      <c r="E1374" t="s">
        <v>4179</v>
      </c>
      <c r="F1374" t="s">
        <v>4182</v>
      </c>
      <c r="G1374">
        <v>6996.19</v>
      </c>
      <c r="H1374" s="3">
        <v>43381</v>
      </c>
      <c r="I1374">
        <v>2231.67</v>
      </c>
      <c r="J1374">
        <v>532.03</v>
      </c>
      <c r="K1374">
        <v>0.2384</v>
      </c>
      <c r="L1374">
        <v>13.15</v>
      </c>
      <c r="M1374">
        <v>1.82</v>
      </c>
      <c r="N1374">
        <v>127.33</v>
      </c>
      <c r="O1374">
        <f t="shared" si="42"/>
        <v>2018</v>
      </c>
      <c r="P1374" t="str">
        <f t="shared" si="43"/>
        <v>Q4</v>
      </c>
      <c r="Q1374" t="str" cm="1">
        <f t="array" ref="Q1374">_xlfn.IFS(L1374&lt;8,"Low Valuation",
     L1374&lt;=15,"Fair Valuation",
     TRUE,"High Valuation")</f>
        <v>Fair Valuation</v>
      </c>
      <c r="R1374" t="str" cm="1">
        <f t="array" ref="R1374">_xlfn.IFS(G1374&lt;100,"Small Cap",
     G1374&lt;=1000,"Mid Cap",
     TRUE,"Large Cap")</f>
        <v>Large Cap</v>
      </c>
    </row>
    <row r="1375" spans="1:18" x14ac:dyDescent="0.35">
      <c r="A1375">
        <v>1374</v>
      </c>
      <c r="B1375" t="s">
        <v>33</v>
      </c>
      <c r="C1375" t="s">
        <v>2201</v>
      </c>
      <c r="D1375" t="s">
        <v>4171</v>
      </c>
      <c r="E1375" t="s">
        <v>4176</v>
      </c>
      <c r="F1375" t="s">
        <v>4181</v>
      </c>
      <c r="G1375">
        <v>12285.57</v>
      </c>
      <c r="H1375" s="3">
        <v>43382</v>
      </c>
      <c r="I1375">
        <v>2971.24</v>
      </c>
      <c r="J1375">
        <v>947.23</v>
      </c>
      <c r="K1375">
        <v>0.31879999999999997</v>
      </c>
      <c r="L1375">
        <v>12.97</v>
      </c>
      <c r="M1375">
        <v>1.39</v>
      </c>
      <c r="N1375">
        <v>170.77</v>
      </c>
      <c r="O1375">
        <f t="shared" si="42"/>
        <v>2018</v>
      </c>
      <c r="P1375" t="str">
        <f t="shared" si="43"/>
        <v>Q4</v>
      </c>
      <c r="Q1375" t="str" cm="1">
        <f t="array" ref="Q1375">_xlfn.IFS(L1375&lt;8,"Low Valuation",
     L1375&lt;=15,"Fair Valuation",
     TRUE,"High Valuation")</f>
        <v>Fair Valuation</v>
      </c>
      <c r="R1375" t="str" cm="1">
        <f t="array" ref="R1375">_xlfn.IFS(G1375&lt;100,"Small Cap",
     G1375&lt;=1000,"Mid Cap",
     TRUE,"Large Cap")</f>
        <v>Large Cap</v>
      </c>
    </row>
    <row r="1376" spans="1:18" x14ac:dyDescent="0.35">
      <c r="A1376">
        <v>1375</v>
      </c>
      <c r="B1376" t="s">
        <v>546</v>
      </c>
      <c r="C1376" t="s">
        <v>1467</v>
      </c>
      <c r="D1376" t="s">
        <v>4168</v>
      </c>
      <c r="E1376" t="s">
        <v>4174</v>
      </c>
      <c r="F1376" t="s">
        <v>4180</v>
      </c>
      <c r="G1376">
        <v>4895.42</v>
      </c>
      <c r="H1376" s="3">
        <v>43383</v>
      </c>
      <c r="I1376">
        <v>2509.1</v>
      </c>
      <c r="J1376">
        <v>574.58000000000004</v>
      </c>
      <c r="K1376">
        <v>0.22900000000000001</v>
      </c>
      <c r="L1376">
        <v>8.52</v>
      </c>
      <c r="M1376">
        <v>0.95</v>
      </c>
      <c r="N1376">
        <v>46.51</v>
      </c>
      <c r="O1376">
        <f t="shared" si="42"/>
        <v>2018</v>
      </c>
      <c r="P1376" t="str">
        <f t="shared" si="43"/>
        <v>Q4</v>
      </c>
      <c r="Q1376" t="str" cm="1">
        <f t="array" ref="Q1376">_xlfn.IFS(L1376&lt;8,"Low Valuation",
     L1376&lt;=15,"Fair Valuation",
     TRUE,"High Valuation")</f>
        <v>Fair Valuation</v>
      </c>
      <c r="R1376" t="str" cm="1">
        <f t="array" ref="R1376">_xlfn.IFS(G1376&lt;100,"Small Cap",
     G1376&lt;=1000,"Mid Cap",
     TRUE,"Large Cap")</f>
        <v>Large Cap</v>
      </c>
    </row>
    <row r="1377" spans="1:18" x14ac:dyDescent="0.35">
      <c r="A1377">
        <v>1376</v>
      </c>
      <c r="B1377" t="s">
        <v>261</v>
      </c>
      <c r="C1377" t="s">
        <v>2202</v>
      </c>
      <c r="D1377" t="s">
        <v>4170</v>
      </c>
      <c r="E1377" t="s">
        <v>4174</v>
      </c>
      <c r="F1377" t="s">
        <v>4180</v>
      </c>
      <c r="G1377">
        <v>8173.41</v>
      </c>
      <c r="H1377" s="3">
        <v>43384</v>
      </c>
      <c r="I1377">
        <v>2314.0700000000002</v>
      </c>
      <c r="J1377">
        <v>532.47</v>
      </c>
      <c r="K1377">
        <v>0.2301</v>
      </c>
      <c r="L1377">
        <v>15.35</v>
      </c>
      <c r="M1377">
        <v>1.34</v>
      </c>
      <c r="N1377">
        <v>109.52</v>
      </c>
      <c r="O1377">
        <f t="shared" si="42"/>
        <v>2018</v>
      </c>
      <c r="P1377" t="str">
        <f t="shared" si="43"/>
        <v>Q4</v>
      </c>
      <c r="Q1377" t="str" cm="1">
        <f t="array" ref="Q1377">_xlfn.IFS(L1377&lt;8,"Low Valuation",
     L1377&lt;=15,"Fair Valuation",
     TRUE,"High Valuation")</f>
        <v>High Valuation</v>
      </c>
      <c r="R1377" t="str" cm="1">
        <f t="array" ref="R1377">_xlfn.IFS(G1377&lt;100,"Small Cap",
     G1377&lt;=1000,"Mid Cap",
     TRUE,"Large Cap")</f>
        <v>Large Cap</v>
      </c>
    </row>
    <row r="1378" spans="1:18" x14ac:dyDescent="0.35">
      <c r="A1378">
        <v>1377</v>
      </c>
      <c r="B1378" t="s">
        <v>537</v>
      </c>
      <c r="C1378" t="s">
        <v>1066</v>
      </c>
      <c r="D1378" t="s">
        <v>4169</v>
      </c>
      <c r="E1378" t="s">
        <v>4177</v>
      </c>
      <c r="F1378" t="s">
        <v>4181</v>
      </c>
      <c r="G1378">
        <v>8053.05</v>
      </c>
      <c r="H1378" s="3">
        <v>43385</v>
      </c>
      <c r="I1378">
        <v>3383.17</v>
      </c>
      <c r="J1378">
        <v>506.8</v>
      </c>
      <c r="K1378">
        <v>0.14979999999999999</v>
      </c>
      <c r="L1378">
        <v>15.89</v>
      </c>
      <c r="M1378">
        <v>1.87</v>
      </c>
      <c r="N1378">
        <v>150.59</v>
      </c>
      <c r="O1378">
        <f t="shared" si="42"/>
        <v>2018</v>
      </c>
      <c r="P1378" t="str">
        <f t="shared" si="43"/>
        <v>Q4</v>
      </c>
      <c r="Q1378" t="str" cm="1">
        <f t="array" ref="Q1378">_xlfn.IFS(L1378&lt;8,"Low Valuation",
     L1378&lt;=15,"Fair Valuation",
     TRUE,"High Valuation")</f>
        <v>High Valuation</v>
      </c>
      <c r="R1378" t="str" cm="1">
        <f t="array" ref="R1378">_xlfn.IFS(G1378&lt;100,"Small Cap",
     G1378&lt;=1000,"Mid Cap",
     TRUE,"Large Cap")</f>
        <v>Large Cap</v>
      </c>
    </row>
    <row r="1379" spans="1:18" x14ac:dyDescent="0.35">
      <c r="A1379">
        <v>1378</v>
      </c>
      <c r="B1379" t="s">
        <v>740</v>
      </c>
      <c r="C1379" t="s">
        <v>2203</v>
      </c>
      <c r="D1379" t="s">
        <v>4166</v>
      </c>
      <c r="E1379" t="s">
        <v>4179</v>
      </c>
      <c r="F1379" t="s">
        <v>4183</v>
      </c>
      <c r="G1379">
        <v>11467.18</v>
      </c>
      <c r="H1379" s="3">
        <v>43386</v>
      </c>
      <c r="I1379">
        <v>3955.81</v>
      </c>
      <c r="J1379">
        <v>822.02</v>
      </c>
      <c r="K1379">
        <v>0.20780000000000001</v>
      </c>
      <c r="L1379">
        <v>13.95</v>
      </c>
      <c r="M1379">
        <v>0.92999999999999994</v>
      </c>
      <c r="N1379">
        <v>106.64</v>
      </c>
      <c r="O1379">
        <f t="shared" si="42"/>
        <v>2018</v>
      </c>
      <c r="P1379" t="str">
        <f t="shared" si="43"/>
        <v>Q4</v>
      </c>
      <c r="Q1379" t="str" cm="1">
        <f t="array" ref="Q1379">_xlfn.IFS(L1379&lt;8,"Low Valuation",
     L1379&lt;=15,"Fair Valuation",
     TRUE,"High Valuation")</f>
        <v>Fair Valuation</v>
      </c>
      <c r="R1379" t="str" cm="1">
        <f t="array" ref="R1379">_xlfn.IFS(G1379&lt;100,"Small Cap",
     G1379&lt;=1000,"Mid Cap",
     TRUE,"Large Cap")</f>
        <v>Large Cap</v>
      </c>
    </row>
    <row r="1380" spans="1:18" x14ac:dyDescent="0.35">
      <c r="A1380">
        <v>1379</v>
      </c>
      <c r="B1380" t="s">
        <v>770</v>
      </c>
      <c r="C1380" t="s">
        <v>2204</v>
      </c>
      <c r="D1380" t="s">
        <v>4171</v>
      </c>
      <c r="E1380" t="s">
        <v>4177</v>
      </c>
      <c r="F1380" t="s">
        <v>4180</v>
      </c>
      <c r="G1380">
        <v>1813.69</v>
      </c>
      <c r="H1380" s="3">
        <v>43387</v>
      </c>
      <c r="I1380">
        <v>1143.98</v>
      </c>
      <c r="J1380">
        <v>197.57</v>
      </c>
      <c r="K1380">
        <v>0.17269999999999999</v>
      </c>
      <c r="L1380">
        <v>9.18</v>
      </c>
      <c r="M1380">
        <v>1.32</v>
      </c>
      <c r="N1380">
        <v>23.94</v>
      </c>
      <c r="O1380">
        <f t="shared" si="42"/>
        <v>2018</v>
      </c>
      <c r="P1380" t="str">
        <f t="shared" si="43"/>
        <v>Q4</v>
      </c>
      <c r="Q1380" t="str" cm="1">
        <f t="array" ref="Q1380">_xlfn.IFS(L1380&lt;8,"Low Valuation",
     L1380&lt;=15,"Fair Valuation",
     TRUE,"High Valuation")</f>
        <v>Fair Valuation</v>
      </c>
      <c r="R1380" t="str" cm="1">
        <f t="array" ref="R1380">_xlfn.IFS(G1380&lt;100,"Small Cap",
     G1380&lt;=1000,"Mid Cap",
     TRUE,"Large Cap")</f>
        <v>Large Cap</v>
      </c>
    </row>
    <row r="1381" spans="1:18" x14ac:dyDescent="0.35">
      <c r="A1381">
        <v>1380</v>
      </c>
      <c r="B1381" t="s">
        <v>771</v>
      </c>
      <c r="C1381" t="s">
        <v>2205</v>
      </c>
      <c r="D1381" t="s">
        <v>4171</v>
      </c>
      <c r="E1381" t="s">
        <v>4173</v>
      </c>
      <c r="F1381" t="s">
        <v>4181</v>
      </c>
      <c r="G1381">
        <v>21678.9</v>
      </c>
      <c r="H1381" s="3">
        <v>43388</v>
      </c>
      <c r="I1381">
        <v>4152.04</v>
      </c>
      <c r="J1381">
        <v>1595.21</v>
      </c>
      <c r="K1381">
        <v>0.38419999999999999</v>
      </c>
      <c r="L1381">
        <v>13.59</v>
      </c>
      <c r="M1381">
        <v>0.77</v>
      </c>
      <c r="N1381">
        <v>166.93</v>
      </c>
      <c r="O1381">
        <f t="shared" si="42"/>
        <v>2018</v>
      </c>
      <c r="P1381" t="str">
        <f t="shared" si="43"/>
        <v>Q4</v>
      </c>
      <c r="Q1381" t="str" cm="1">
        <f t="array" ref="Q1381">_xlfn.IFS(L1381&lt;8,"Low Valuation",
     L1381&lt;=15,"Fair Valuation",
     TRUE,"High Valuation")</f>
        <v>Fair Valuation</v>
      </c>
      <c r="R1381" t="str" cm="1">
        <f t="array" ref="R1381">_xlfn.IFS(G1381&lt;100,"Small Cap",
     G1381&lt;=1000,"Mid Cap",
     TRUE,"Large Cap")</f>
        <v>Large Cap</v>
      </c>
    </row>
    <row r="1382" spans="1:18" x14ac:dyDescent="0.35">
      <c r="A1382">
        <v>1381</v>
      </c>
      <c r="B1382" t="s">
        <v>379</v>
      </c>
      <c r="C1382" t="s">
        <v>2206</v>
      </c>
      <c r="D1382" t="s">
        <v>4167</v>
      </c>
      <c r="E1382" t="s">
        <v>4178</v>
      </c>
      <c r="F1382" t="s">
        <v>4183</v>
      </c>
      <c r="G1382">
        <v>7987.56</v>
      </c>
      <c r="H1382" s="3">
        <v>43389</v>
      </c>
      <c r="I1382">
        <v>2128.9699999999998</v>
      </c>
      <c r="J1382">
        <v>810.92</v>
      </c>
      <c r="K1382">
        <v>0.38090000000000002</v>
      </c>
      <c r="L1382">
        <v>9.85</v>
      </c>
      <c r="M1382">
        <v>1.74</v>
      </c>
      <c r="N1382">
        <v>138.97999999999999</v>
      </c>
      <c r="O1382">
        <f t="shared" si="42"/>
        <v>2018</v>
      </c>
      <c r="P1382" t="str">
        <f t="shared" si="43"/>
        <v>Q4</v>
      </c>
      <c r="Q1382" t="str" cm="1">
        <f t="array" ref="Q1382">_xlfn.IFS(L1382&lt;8,"Low Valuation",
     L1382&lt;=15,"Fair Valuation",
     TRUE,"High Valuation")</f>
        <v>Fair Valuation</v>
      </c>
      <c r="R1382" t="str" cm="1">
        <f t="array" ref="R1382">_xlfn.IFS(G1382&lt;100,"Small Cap",
     G1382&lt;=1000,"Mid Cap",
     TRUE,"Large Cap")</f>
        <v>Large Cap</v>
      </c>
    </row>
    <row r="1383" spans="1:18" x14ac:dyDescent="0.35">
      <c r="A1383">
        <v>1382</v>
      </c>
      <c r="B1383" t="s">
        <v>772</v>
      </c>
      <c r="C1383" t="s">
        <v>2207</v>
      </c>
      <c r="D1383" t="s">
        <v>4171</v>
      </c>
      <c r="E1383" t="s">
        <v>4178</v>
      </c>
      <c r="F1383" t="s">
        <v>4180</v>
      </c>
      <c r="G1383">
        <v>13374.24</v>
      </c>
      <c r="H1383" s="3">
        <v>43390</v>
      </c>
      <c r="I1383">
        <v>4678.91</v>
      </c>
      <c r="J1383">
        <v>1114.52</v>
      </c>
      <c r="K1383">
        <v>0.2382</v>
      </c>
      <c r="L1383">
        <v>12</v>
      </c>
      <c r="M1383">
        <v>2.34</v>
      </c>
      <c r="N1383">
        <v>312.95999999999998</v>
      </c>
      <c r="O1383">
        <f t="shared" si="42"/>
        <v>2018</v>
      </c>
      <c r="P1383" t="str">
        <f t="shared" si="43"/>
        <v>Q4</v>
      </c>
      <c r="Q1383" t="str" cm="1">
        <f t="array" ref="Q1383">_xlfn.IFS(L1383&lt;8,"Low Valuation",
     L1383&lt;=15,"Fair Valuation",
     TRUE,"High Valuation")</f>
        <v>Fair Valuation</v>
      </c>
      <c r="R1383" t="str" cm="1">
        <f t="array" ref="R1383">_xlfn.IFS(G1383&lt;100,"Small Cap",
     G1383&lt;=1000,"Mid Cap",
     TRUE,"Large Cap")</f>
        <v>Large Cap</v>
      </c>
    </row>
    <row r="1384" spans="1:18" x14ac:dyDescent="0.35">
      <c r="A1384">
        <v>1383</v>
      </c>
      <c r="B1384" t="s">
        <v>671</v>
      </c>
      <c r="C1384" t="s">
        <v>2208</v>
      </c>
      <c r="D1384" t="s">
        <v>4168</v>
      </c>
      <c r="E1384" t="s">
        <v>4176</v>
      </c>
      <c r="F1384" t="s">
        <v>4183</v>
      </c>
      <c r="G1384">
        <v>21006.639999999999</v>
      </c>
      <c r="H1384" s="3">
        <v>43391</v>
      </c>
      <c r="I1384">
        <v>4652.63</v>
      </c>
      <c r="J1384">
        <v>1727.52</v>
      </c>
      <c r="K1384">
        <v>0.37130000000000002</v>
      </c>
      <c r="L1384">
        <v>12.16</v>
      </c>
      <c r="M1384">
        <v>1.78</v>
      </c>
      <c r="N1384">
        <v>373.92</v>
      </c>
      <c r="O1384">
        <f t="shared" si="42"/>
        <v>2018</v>
      </c>
      <c r="P1384" t="str">
        <f t="shared" si="43"/>
        <v>Q4</v>
      </c>
      <c r="Q1384" t="str" cm="1">
        <f t="array" ref="Q1384">_xlfn.IFS(L1384&lt;8,"Low Valuation",
     L1384&lt;=15,"Fair Valuation",
     TRUE,"High Valuation")</f>
        <v>Fair Valuation</v>
      </c>
      <c r="R1384" t="str" cm="1">
        <f t="array" ref="R1384">_xlfn.IFS(G1384&lt;100,"Small Cap",
     G1384&lt;=1000,"Mid Cap",
     TRUE,"Large Cap")</f>
        <v>Large Cap</v>
      </c>
    </row>
    <row r="1385" spans="1:18" x14ac:dyDescent="0.35">
      <c r="A1385">
        <v>1384</v>
      </c>
      <c r="B1385" t="s">
        <v>657</v>
      </c>
      <c r="C1385" t="s">
        <v>2209</v>
      </c>
      <c r="D1385" t="s">
        <v>4169</v>
      </c>
      <c r="E1385" t="s">
        <v>4178</v>
      </c>
      <c r="F1385" t="s">
        <v>4182</v>
      </c>
      <c r="G1385">
        <v>5896.42</v>
      </c>
      <c r="H1385" s="3">
        <v>43392</v>
      </c>
      <c r="I1385">
        <v>2965.58</v>
      </c>
      <c r="J1385">
        <v>437.42</v>
      </c>
      <c r="K1385">
        <v>0.14749999999999999</v>
      </c>
      <c r="L1385">
        <v>13.48</v>
      </c>
      <c r="M1385">
        <v>1.1399999999999999</v>
      </c>
      <c r="N1385">
        <v>67.22</v>
      </c>
      <c r="O1385">
        <f t="shared" si="42"/>
        <v>2018</v>
      </c>
      <c r="P1385" t="str">
        <f t="shared" si="43"/>
        <v>Q4</v>
      </c>
      <c r="Q1385" t="str" cm="1">
        <f t="array" ref="Q1385">_xlfn.IFS(L1385&lt;8,"Low Valuation",
     L1385&lt;=15,"Fair Valuation",
     TRUE,"High Valuation")</f>
        <v>Fair Valuation</v>
      </c>
      <c r="R1385" t="str" cm="1">
        <f t="array" ref="R1385">_xlfn.IFS(G1385&lt;100,"Small Cap",
     G1385&lt;=1000,"Mid Cap",
     TRUE,"Large Cap")</f>
        <v>Large Cap</v>
      </c>
    </row>
    <row r="1386" spans="1:18" x14ac:dyDescent="0.35">
      <c r="A1386">
        <v>1385</v>
      </c>
      <c r="B1386" t="s">
        <v>280</v>
      </c>
      <c r="C1386" t="s">
        <v>2210</v>
      </c>
      <c r="D1386" t="s">
        <v>4167</v>
      </c>
      <c r="E1386" t="s">
        <v>4179</v>
      </c>
      <c r="F1386" t="s">
        <v>4180</v>
      </c>
      <c r="G1386">
        <v>1119.28</v>
      </c>
      <c r="H1386" s="3">
        <v>43393</v>
      </c>
      <c r="I1386">
        <v>697.14</v>
      </c>
      <c r="J1386">
        <v>114.68</v>
      </c>
      <c r="K1386">
        <v>0.16450000000000001</v>
      </c>
      <c r="L1386">
        <v>9.76</v>
      </c>
      <c r="M1386">
        <v>2.4</v>
      </c>
      <c r="N1386">
        <v>26.86</v>
      </c>
      <c r="O1386">
        <f t="shared" si="42"/>
        <v>2018</v>
      </c>
      <c r="P1386" t="str">
        <f t="shared" si="43"/>
        <v>Q4</v>
      </c>
      <c r="Q1386" t="str" cm="1">
        <f t="array" ref="Q1386">_xlfn.IFS(L1386&lt;8,"Low Valuation",
     L1386&lt;=15,"Fair Valuation",
     TRUE,"High Valuation")</f>
        <v>Fair Valuation</v>
      </c>
      <c r="R1386" t="str" cm="1">
        <f t="array" ref="R1386">_xlfn.IFS(G1386&lt;100,"Small Cap",
     G1386&lt;=1000,"Mid Cap",
     TRUE,"Large Cap")</f>
        <v>Large Cap</v>
      </c>
    </row>
    <row r="1387" spans="1:18" x14ac:dyDescent="0.35">
      <c r="A1387">
        <v>1386</v>
      </c>
      <c r="B1387" t="s">
        <v>108</v>
      </c>
      <c r="C1387" t="s">
        <v>2211</v>
      </c>
      <c r="D1387" t="s">
        <v>4171</v>
      </c>
      <c r="E1387" t="s">
        <v>4179</v>
      </c>
      <c r="F1387" t="s">
        <v>4181</v>
      </c>
      <c r="G1387">
        <v>20587.82</v>
      </c>
      <c r="H1387" s="3">
        <v>43394</v>
      </c>
      <c r="I1387">
        <v>4954.3</v>
      </c>
      <c r="J1387">
        <v>1784.04</v>
      </c>
      <c r="K1387">
        <v>0.36009999999999998</v>
      </c>
      <c r="L1387">
        <v>11.54</v>
      </c>
      <c r="M1387">
        <v>1.43</v>
      </c>
      <c r="N1387">
        <v>294.41000000000003</v>
      </c>
      <c r="O1387">
        <f t="shared" si="42"/>
        <v>2018</v>
      </c>
      <c r="P1387" t="str">
        <f t="shared" si="43"/>
        <v>Q4</v>
      </c>
      <c r="Q1387" t="str" cm="1">
        <f t="array" ref="Q1387">_xlfn.IFS(L1387&lt;8,"Low Valuation",
     L1387&lt;=15,"Fair Valuation",
     TRUE,"High Valuation")</f>
        <v>Fair Valuation</v>
      </c>
      <c r="R1387" t="str" cm="1">
        <f t="array" ref="R1387">_xlfn.IFS(G1387&lt;100,"Small Cap",
     G1387&lt;=1000,"Mid Cap",
     TRUE,"Large Cap")</f>
        <v>Large Cap</v>
      </c>
    </row>
    <row r="1388" spans="1:18" x14ac:dyDescent="0.35">
      <c r="A1388">
        <v>1387</v>
      </c>
      <c r="B1388" t="s">
        <v>257</v>
      </c>
      <c r="C1388" t="s">
        <v>2212</v>
      </c>
      <c r="D1388" t="s">
        <v>4165</v>
      </c>
      <c r="E1388" t="s">
        <v>4173</v>
      </c>
      <c r="F1388" t="s">
        <v>4180</v>
      </c>
      <c r="G1388">
        <v>8905.65</v>
      </c>
      <c r="H1388" s="3">
        <v>43395</v>
      </c>
      <c r="I1388">
        <v>3835.41</v>
      </c>
      <c r="J1388">
        <v>496.69</v>
      </c>
      <c r="K1388">
        <v>0.1295</v>
      </c>
      <c r="L1388">
        <v>17.93</v>
      </c>
      <c r="M1388">
        <v>1.88</v>
      </c>
      <c r="N1388">
        <v>167.43</v>
      </c>
      <c r="O1388">
        <f t="shared" si="42"/>
        <v>2018</v>
      </c>
      <c r="P1388" t="str">
        <f t="shared" si="43"/>
        <v>Q4</v>
      </c>
      <c r="Q1388" t="str" cm="1">
        <f t="array" ref="Q1388">_xlfn.IFS(L1388&lt;8,"Low Valuation",
     L1388&lt;=15,"Fair Valuation",
     TRUE,"High Valuation")</f>
        <v>High Valuation</v>
      </c>
      <c r="R1388" t="str" cm="1">
        <f t="array" ref="R1388">_xlfn.IFS(G1388&lt;100,"Small Cap",
     G1388&lt;=1000,"Mid Cap",
     TRUE,"Large Cap")</f>
        <v>Large Cap</v>
      </c>
    </row>
    <row r="1389" spans="1:18" x14ac:dyDescent="0.35">
      <c r="A1389">
        <v>1388</v>
      </c>
      <c r="B1389" t="s">
        <v>719</v>
      </c>
      <c r="C1389" t="s">
        <v>2213</v>
      </c>
      <c r="D1389" t="s">
        <v>4166</v>
      </c>
      <c r="E1389" t="s">
        <v>4177</v>
      </c>
      <c r="F1389" t="s">
        <v>4182</v>
      </c>
      <c r="G1389">
        <v>7208.95</v>
      </c>
      <c r="H1389" s="3">
        <v>43396</v>
      </c>
      <c r="I1389">
        <v>1531.46</v>
      </c>
      <c r="J1389">
        <v>570.78</v>
      </c>
      <c r="K1389">
        <v>0.37269999999999998</v>
      </c>
      <c r="L1389">
        <v>12.63</v>
      </c>
      <c r="M1389">
        <v>0.67</v>
      </c>
      <c r="N1389">
        <v>48.3</v>
      </c>
      <c r="O1389">
        <f t="shared" si="42"/>
        <v>2018</v>
      </c>
      <c r="P1389" t="str">
        <f t="shared" si="43"/>
        <v>Q4</v>
      </c>
      <c r="Q1389" t="str" cm="1">
        <f t="array" ref="Q1389">_xlfn.IFS(L1389&lt;8,"Low Valuation",
     L1389&lt;=15,"Fair Valuation",
     TRUE,"High Valuation")</f>
        <v>Fair Valuation</v>
      </c>
      <c r="R1389" t="str" cm="1">
        <f t="array" ref="R1389">_xlfn.IFS(G1389&lt;100,"Small Cap",
     G1389&lt;=1000,"Mid Cap",
     TRUE,"Large Cap")</f>
        <v>Large Cap</v>
      </c>
    </row>
    <row r="1390" spans="1:18" x14ac:dyDescent="0.35">
      <c r="A1390">
        <v>1389</v>
      </c>
      <c r="B1390" t="s">
        <v>130</v>
      </c>
      <c r="C1390" t="s">
        <v>1183</v>
      </c>
      <c r="D1390" t="s">
        <v>4170</v>
      </c>
      <c r="E1390" t="s">
        <v>4177</v>
      </c>
      <c r="F1390" t="s">
        <v>4180</v>
      </c>
      <c r="G1390">
        <v>551.04999999999995</v>
      </c>
      <c r="H1390" s="3">
        <v>43397</v>
      </c>
      <c r="I1390">
        <v>585.82000000000005</v>
      </c>
      <c r="J1390">
        <v>64.150000000000006</v>
      </c>
      <c r="K1390">
        <v>0.1095</v>
      </c>
      <c r="L1390">
        <v>8.59</v>
      </c>
      <c r="M1390">
        <v>0.6</v>
      </c>
      <c r="N1390">
        <v>3.31</v>
      </c>
      <c r="O1390">
        <f t="shared" si="42"/>
        <v>2018</v>
      </c>
      <c r="P1390" t="str">
        <f t="shared" si="43"/>
        <v>Q4</v>
      </c>
      <c r="Q1390" t="str" cm="1">
        <f t="array" ref="Q1390">_xlfn.IFS(L1390&lt;8,"Low Valuation",
     L1390&lt;=15,"Fair Valuation",
     TRUE,"High Valuation")</f>
        <v>Fair Valuation</v>
      </c>
      <c r="R1390" t="str" cm="1">
        <f t="array" ref="R1390">_xlfn.IFS(G1390&lt;100,"Small Cap",
     G1390&lt;=1000,"Mid Cap",
     TRUE,"Large Cap")</f>
        <v>Mid Cap</v>
      </c>
    </row>
    <row r="1391" spans="1:18" x14ac:dyDescent="0.35">
      <c r="A1391">
        <v>1390</v>
      </c>
      <c r="B1391" t="s">
        <v>242</v>
      </c>
      <c r="C1391" t="s">
        <v>2214</v>
      </c>
      <c r="D1391" t="s">
        <v>4167</v>
      </c>
      <c r="E1391" t="s">
        <v>4172</v>
      </c>
      <c r="F1391" t="s">
        <v>4183</v>
      </c>
      <c r="G1391">
        <v>3641.87</v>
      </c>
      <c r="H1391" s="3">
        <v>43398</v>
      </c>
      <c r="I1391">
        <v>2575.85</v>
      </c>
      <c r="J1391">
        <v>321.72000000000003</v>
      </c>
      <c r="K1391">
        <v>0.1249</v>
      </c>
      <c r="L1391">
        <v>11.32</v>
      </c>
      <c r="M1391">
        <v>0.97</v>
      </c>
      <c r="N1391">
        <v>35.33</v>
      </c>
      <c r="O1391">
        <f t="shared" si="42"/>
        <v>2018</v>
      </c>
      <c r="P1391" t="str">
        <f t="shared" si="43"/>
        <v>Q4</v>
      </c>
      <c r="Q1391" t="str" cm="1">
        <f t="array" ref="Q1391">_xlfn.IFS(L1391&lt;8,"Low Valuation",
     L1391&lt;=15,"Fair Valuation",
     TRUE,"High Valuation")</f>
        <v>Fair Valuation</v>
      </c>
      <c r="R1391" t="str" cm="1">
        <f t="array" ref="R1391">_xlfn.IFS(G1391&lt;100,"Small Cap",
     G1391&lt;=1000,"Mid Cap",
     TRUE,"Large Cap")</f>
        <v>Large Cap</v>
      </c>
    </row>
    <row r="1392" spans="1:18" x14ac:dyDescent="0.35">
      <c r="A1392">
        <v>1391</v>
      </c>
      <c r="B1392" t="s">
        <v>672</v>
      </c>
      <c r="C1392" t="s">
        <v>2215</v>
      </c>
      <c r="D1392" t="s">
        <v>4164</v>
      </c>
      <c r="E1392" t="s">
        <v>4175</v>
      </c>
      <c r="F1392" t="s">
        <v>4183</v>
      </c>
      <c r="G1392">
        <v>10489.32</v>
      </c>
      <c r="H1392" s="3">
        <v>43399</v>
      </c>
      <c r="I1392">
        <v>2820.62</v>
      </c>
      <c r="J1392">
        <v>653.54</v>
      </c>
      <c r="K1392">
        <v>0.23169999999999999</v>
      </c>
      <c r="L1392">
        <v>16.05</v>
      </c>
      <c r="M1392">
        <v>1.17</v>
      </c>
      <c r="N1392">
        <v>122.73</v>
      </c>
      <c r="O1392">
        <f t="shared" si="42"/>
        <v>2018</v>
      </c>
      <c r="P1392" t="str">
        <f t="shared" si="43"/>
        <v>Q4</v>
      </c>
      <c r="Q1392" t="str" cm="1">
        <f t="array" ref="Q1392">_xlfn.IFS(L1392&lt;8,"Low Valuation",
     L1392&lt;=15,"Fair Valuation",
     TRUE,"High Valuation")</f>
        <v>High Valuation</v>
      </c>
      <c r="R1392" t="str" cm="1">
        <f t="array" ref="R1392">_xlfn.IFS(G1392&lt;100,"Small Cap",
     G1392&lt;=1000,"Mid Cap",
     TRUE,"Large Cap")</f>
        <v>Large Cap</v>
      </c>
    </row>
    <row r="1393" spans="1:18" x14ac:dyDescent="0.35">
      <c r="A1393">
        <v>1392</v>
      </c>
      <c r="B1393" t="s">
        <v>110</v>
      </c>
      <c r="C1393" t="s">
        <v>2216</v>
      </c>
      <c r="D1393" t="s">
        <v>4166</v>
      </c>
      <c r="E1393" t="s">
        <v>4175</v>
      </c>
      <c r="F1393" t="s">
        <v>4181</v>
      </c>
      <c r="G1393">
        <v>5271.62</v>
      </c>
      <c r="H1393" s="3">
        <v>43400</v>
      </c>
      <c r="I1393">
        <v>1189.6500000000001</v>
      </c>
      <c r="J1393">
        <v>454.45</v>
      </c>
      <c r="K1393">
        <v>0.38200000000000001</v>
      </c>
      <c r="L1393">
        <v>11.6</v>
      </c>
      <c r="M1393">
        <v>0.55999999999999994</v>
      </c>
      <c r="N1393">
        <v>29.52</v>
      </c>
      <c r="O1393">
        <f t="shared" si="42"/>
        <v>2018</v>
      </c>
      <c r="P1393" t="str">
        <f t="shared" si="43"/>
        <v>Q4</v>
      </c>
      <c r="Q1393" t="str" cm="1">
        <f t="array" ref="Q1393">_xlfn.IFS(L1393&lt;8,"Low Valuation",
     L1393&lt;=15,"Fair Valuation",
     TRUE,"High Valuation")</f>
        <v>Fair Valuation</v>
      </c>
      <c r="R1393" t="str" cm="1">
        <f t="array" ref="R1393">_xlfn.IFS(G1393&lt;100,"Small Cap",
     G1393&lt;=1000,"Mid Cap",
     TRUE,"Large Cap")</f>
        <v>Large Cap</v>
      </c>
    </row>
    <row r="1394" spans="1:18" x14ac:dyDescent="0.35">
      <c r="A1394">
        <v>1393</v>
      </c>
      <c r="B1394" t="s">
        <v>408</v>
      </c>
      <c r="C1394" t="s">
        <v>2217</v>
      </c>
      <c r="D1394" t="s">
        <v>4169</v>
      </c>
      <c r="E1394" t="s">
        <v>4175</v>
      </c>
      <c r="F1394" t="s">
        <v>4183</v>
      </c>
      <c r="G1394">
        <v>1008.25</v>
      </c>
      <c r="H1394" s="3">
        <v>43401</v>
      </c>
      <c r="I1394">
        <v>443.21</v>
      </c>
      <c r="J1394">
        <v>118.2</v>
      </c>
      <c r="K1394">
        <v>0.26669999999999999</v>
      </c>
      <c r="L1394">
        <v>8.5299999999999994</v>
      </c>
      <c r="M1394">
        <v>0.8</v>
      </c>
      <c r="N1394">
        <v>8.07</v>
      </c>
      <c r="O1394">
        <f t="shared" si="42"/>
        <v>2018</v>
      </c>
      <c r="P1394" t="str">
        <f t="shared" si="43"/>
        <v>Q4</v>
      </c>
      <c r="Q1394" t="str" cm="1">
        <f t="array" ref="Q1394">_xlfn.IFS(L1394&lt;8,"Low Valuation",
     L1394&lt;=15,"Fair Valuation",
     TRUE,"High Valuation")</f>
        <v>Fair Valuation</v>
      </c>
      <c r="R1394" t="str" cm="1">
        <f t="array" ref="R1394">_xlfn.IFS(G1394&lt;100,"Small Cap",
     G1394&lt;=1000,"Mid Cap",
     TRUE,"Large Cap")</f>
        <v>Large Cap</v>
      </c>
    </row>
    <row r="1395" spans="1:18" x14ac:dyDescent="0.35">
      <c r="A1395">
        <v>1394</v>
      </c>
      <c r="B1395" t="s">
        <v>773</v>
      </c>
      <c r="C1395" t="s">
        <v>2218</v>
      </c>
      <c r="D1395" t="s">
        <v>4166</v>
      </c>
      <c r="E1395" t="s">
        <v>4178</v>
      </c>
      <c r="F1395" t="s">
        <v>4182</v>
      </c>
      <c r="G1395">
        <v>5724.61</v>
      </c>
      <c r="H1395" s="3">
        <v>43402</v>
      </c>
      <c r="I1395">
        <v>1017.89</v>
      </c>
      <c r="J1395">
        <v>329.19</v>
      </c>
      <c r="K1395">
        <v>0.32340000000000002</v>
      </c>
      <c r="L1395">
        <v>17.39</v>
      </c>
      <c r="M1395">
        <v>0.76</v>
      </c>
      <c r="N1395">
        <v>43.51</v>
      </c>
      <c r="O1395">
        <f t="shared" si="42"/>
        <v>2018</v>
      </c>
      <c r="P1395" t="str">
        <f t="shared" si="43"/>
        <v>Q4</v>
      </c>
      <c r="Q1395" t="str" cm="1">
        <f t="array" ref="Q1395">_xlfn.IFS(L1395&lt;8,"Low Valuation",
     L1395&lt;=15,"Fair Valuation",
     TRUE,"High Valuation")</f>
        <v>High Valuation</v>
      </c>
      <c r="R1395" t="str" cm="1">
        <f t="array" ref="R1395">_xlfn.IFS(G1395&lt;100,"Small Cap",
     G1395&lt;=1000,"Mid Cap",
     TRUE,"Large Cap")</f>
        <v>Large Cap</v>
      </c>
    </row>
    <row r="1396" spans="1:18" x14ac:dyDescent="0.35">
      <c r="A1396">
        <v>1395</v>
      </c>
      <c r="B1396" t="s">
        <v>111</v>
      </c>
      <c r="C1396" t="s">
        <v>2219</v>
      </c>
      <c r="D1396" t="s">
        <v>4169</v>
      </c>
      <c r="E1396" t="s">
        <v>4175</v>
      </c>
      <c r="F1396" t="s">
        <v>4181</v>
      </c>
      <c r="G1396">
        <v>17515.900000000001</v>
      </c>
      <c r="H1396" s="3">
        <v>43403</v>
      </c>
      <c r="I1396">
        <v>4404.91</v>
      </c>
      <c r="J1396">
        <v>1381.38</v>
      </c>
      <c r="K1396">
        <v>0.31359999999999999</v>
      </c>
      <c r="L1396">
        <v>12.68</v>
      </c>
      <c r="M1396">
        <v>0.63</v>
      </c>
      <c r="N1396">
        <v>110.35</v>
      </c>
      <c r="O1396">
        <f t="shared" si="42"/>
        <v>2018</v>
      </c>
      <c r="P1396" t="str">
        <f t="shared" si="43"/>
        <v>Q4</v>
      </c>
      <c r="Q1396" t="str" cm="1">
        <f t="array" ref="Q1396">_xlfn.IFS(L1396&lt;8,"Low Valuation",
     L1396&lt;=15,"Fair Valuation",
     TRUE,"High Valuation")</f>
        <v>Fair Valuation</v>
      </c>
      <c r="R1396" t="str" cm="1">
        <f t="array" ref="R1396">_xlfn.IFS(G1396&lt;100,"Small Cap",
     G1396&lt;=1000,"Mid Cap",
     TRUE,"Large Cap")</f>
        <v>Large Cap</v>
      </c>
    </row>
    <row r="1397" spans="1:18" x14ac:dyDescent="0.35">
      <c r="A1397">
        <v>1396</v>
      </c>
      <c r="B1397" t="s">
        <v>774</v>
      </c>
      <c r="C1397" t="s">
        <v>2214</v>
      </c>
      <c r="D1397" t="s">
        <v>4169</v>
      </c>
      <c r="E1397" t="s">
        <v>4173</v>
      </c>
      <c r="F1397" t="s">
        <v>4182</v>
      </c>
      <c r="G1397">
        <v>20428.57</v>
      </c>
      <c r="H1397" s="3">
        <v>43404</v>
      </c>
      <c r="I1397">
        <v>3949.32</v>
      </c>
      <c r="J1397">
        <v>1357.38</v>
      </c>
      <c r="K1397">
        <v>0.34370000000000001</v>
      </c>
      <c r="L1397">
        <v>15.05</v>
      </c>
      <c r="M1397">
        <v>1.6</v>
      </c>
      <c r="N1397">
        <v>326.86</v>
      </c>
      <c r="O1397">
        <f t="shared" si="42"/>
        <v>2018</v>
      </c>
      <c r="P1397" t="str">
        <f t="shared" si="43"/>
        <v>Q4</v>
      </c>
      <c r="Q1397" t="str" cm="1">
        <f t="array" ref="Q1397">_xlfn.IFS(L1397&lt;8,"Low Valuation",
     L1397&lt;=15,"Fair Valuation",
     TRUE,"High Valuation")</f>
        <v>High Valuation</v>
      </c>
      <c r="R1397" t="str" cm="1">
        <f t="array" ref="R1397">_xlfn.IFS(G1397&lt;100,"Small Cap",
     G1397&lt;=1000,"Mid Cap",
     TRUE,"Large Cap")</f>
        <v>Large Cap</v>
      </c>
    </row>
    <row r="1398" spans="1:18" x14ac:dyDescent="0.35">
      <c r="A1398">
        <v>1397</v>
      </c>
      <c r="B1398" t="s">
        <v>180</v>
      </c>
      <c r="C1398" t="s">
        <v>2220</v>
      </c>
      <c r="D1398" t="s">
        <v>4164</v>
      </c>
      <c r="E1398" t="s">
        <v>4176</v>
      </c>
      <c r="F1398" t="s">
        <v>4182</v>
      </c>
      <c r="G1398">
        <v>7110.13</v>
      </c>
      <c r="H1398" s="3">
        <v>43405</v>
      </c>
      <c r="I1398">
        <v>3176.44</v>
      </c>
      <c r="J1398">
        <v>733.76</v>
      </c>
      <c r="K1398">
        <v>0.23100000000000001</v>
      </c>
      <c r="L1398">
        <v>9.69</v>
      </c>
      <c r="M1398">
        <v>0.91999999999999993</v>
      </c>
      <c r="N1398">
        <v>65.41</v>
      </c>
      <c r="O1398">
        <f t="shared" si="42"/>
        <v>2018</v>
      </c>
      <c r="P1398" t="str">
        <f t="shared" si="43"/>
        <v>Q4</v>
      </c>
      <c r="Q1398" t="str" cm="1">
        <f t="array" ref="Q1398">_xlfn.IFS(L1398&lt;8,"Low Valuation",
     L1398&lt;=15,"Fair Valuation",
     TRUE,"High Valuation")</f>
        <v>Fair Valuation</v>
      </c>
      <c r="R1398" t="str" cm="1">
        <f t="array" ref="R1398">_xlfn.IFS(G1398&lt;100,"Small Cap",
     G1398&lt;=1000,"Mid Cap",
     TRUE,"Large Cap")</f>
        <v>Large Cap</v>
      </c>
    </row>
    <row r="1399" spans="1:18" x14ac:dyDescent="0.35">
      <c r="A1399">
        <v>1398</v>
      </c>
      <c r="B1399" t="s">
        <v>496</v>
      </c>
      <c r="C1399" t="s">
        <v>2221</v>
      </c>
      <c r="D1399" t="s">
        <v>4168</v>
      </c>
      <c r="E1399" t="s">
        <v>4178</v>
      </c>
      <c r="F1399" t="s">
        <v>4182</v>
      </c>
      <c r="G1399">
        <v>19790.91</v>
      </c>
      <c r="H1399" s="3">
        <v>43406</v>
      </c>
      <c r="I1399">
        <v>3865.27</v>
      </c>
      <c r="J1399">
        <v>1470.35</v>
      </c>
      <c r="K1399">
        <v>0.38040000000000002</v>
      </c>
      <c r="L1399">
        <v>13.46</v>
      </c>
      <c r="M1399">
        <v>1.57</v>
      </c>
      <c r="N1399">
        <v>310.72000000000003</v>
      </c>
      <c r="O1399">
        <f t="shared" si="42"/>
        <v>2018</v>
      </c>
      <c r="P1399" t="str">
        <f t="shared" si="43"/>
        <v>Q4</v>
      </c>
      <c r="Q1399" t="str" cm="1">
        <f t="array" ref="Q1399">_xlfn.IFS(L1399&lt;8,"Low Valuation",
     L1399&lt;=15,"Fair Valuation",
     TRUE,"High Valuation")</f>
        <v>Fair Valuation</v>
      </c>
      <c r="R1399" t="str" cm="1">
        <f t="array" ref="R1399">_xlfn.IFS(G1399&lt;100,"Small Cap",
     G1399&lt;=1000,"Mid Cap",
     TRUE,"Large Cap")</f>
        <v>Large Cap</v>
      </c>
    </row>
    <row r="1400" spans="1:18" x14ac:dyDescent="0.35">
      <c r="A1400">
        <v>1399</v>
      </c>
      <c r="B1400" t="s">
        <v>775</v>
      </c>
      <c r="C1400" t="s">
        <v>1918</v>
      </c>
      <c r="D1400" t="s">
        <v>4170</v>
      </c>
      <c r="E1400" t="s">
        <v>4177</v>
      </c>
      <c r="F1400" t="s">
        <v>4181</v>
      </c>
      <c r="G1400">
        <v>4829.25</v>
      </c>
      <c r="H1400" s="3">
        <v>43407</v>
      </c>
      <c r="I1400">
        <v>4422.1899999999996</v>
      </c>
      <c r="J1400">
        <v>501.48</v>
      </c>
      <c r="K1400">
        <v>0.1134</v>
      </c>
      <c r="L1400">
        <v>9.6300000000000008</v>
      </c>
      <c r="M1400">
        <v>1.26</v>
      </c>
      <c r="N1400">
        <v>60.85</v>
      </c>
      <c r="O1400">
        <f t="shared" si="42"/>
        <v>2018</v>
      </c>
      <c r="P1400" t="str">
        <f t="shared" si="43"/>
        <v>Q4</v>
      </c>
      <c r="Q1400" t="str" cm="1">
        <f t="array" ref="Q1400">_xlfn.IFS(L1400&lt;8,"Low Valuation",
     L1400&lt;=15,"Fair Valuation",
     TRUE,"High Valuation")</f>
        <v>Fair Valuation</v>
      </c>
      <c r="R1400" t="str" cm="1">
        <f t="array" ref="R1400">_xlfn.IFS(G1400&lt;100,"Small Cap",
     G1400&lt;=1000,"Mid Cap",
     TRUE,"Large Cap")</f>
        <v>Large Cap</v>
      </c>
    </row>
    <row r="1401" spans="1:18" x14ac:dyDescent="0.35">
      <c r="A1401">
        <v>1400</v>
      </c>
      <c r="B1401" t="s">
        <v>494</v>
      </c>
      <c r="C1401" t="s">
        <v>2222</v>
      </c>
      <c r="D1401" t="s">
        <v>4166</v>
      </c>
      <c r="E1401" t="s">
        <v>4177</v>
      </c>
      <c r="F1401" t="s">
        <v>4180</v>
      </c>
      <c r="G1401">
        <v>902.71</v>
      </c>
      <c r="H1401" s="3">
        <v>43408</v>
      </c>
      <c r="I1401">
        <v>203.94</v>
      </c>
      <c r="J1401">
        <v>52.21</v>
      </c>
      <c r="K1401">
        <v>0.25600000000000001</v>
      </c>
      <c r="L1401">
        <v>17.29</v>
      </c>
      <c r="M1401">
        <v>2.09</v>
      </c>
      <c r="N1401">
        <v>18.87</v>
      </c>
      <c r="O1401">
        <f t="shared" si="42"/>
        <v>2018</v>
      </c>
      <c r="P1401" t="str">
        <f t="shared" si="43"/>
        <v>Q4</v>
      </c>
      <c r="Q1401" t="str" cm="1">
        <f t="array" ref="Q1401">_xlfn.IFS(L1401&lt;8,"Low Valuation",
     L1401&lt;=15,"Fair Valuation",
     TRUE,"High Valuation")</f>
        <v>High Valuation</v>
      </c>
      <c r="R1401" t="str" cm="1">
        <f t="array" ref="R1401">_xlfn.IFS(G1401&lt;100,"Small Cap",
     G1401&lt;=1000,"Mid Cap",
     TRUE,"Large Cap")</f>
        <v>Mid Cap</v>
      </c>
    </row>
    <row r="1402" spans="1:18" x14ac:dyDescent="0.35">
      <c r="A1402">
        <v>1401</v>
      </c>
      <c r="B1402" t="s">
        <v>249</v>
      </c>
      <c r="C1402" t="s">
        <v>2223</v>
      </c>
      <c r="D1402" t="s">
        <v>4167</v>
      </c>
      <c r="E1402" t="s">
        <v>4177</v>
      </c>
      <c r="F1402" t="s">
        <v>4180</v>
      </c>
      <c r="G1402">
        <v>12609.09</v>
      </c>
      <c r="H1402" s="3">
        <v>43409</v>
      </c>
      <c r="I1402">
        <v>2698.72</v>
      </c>
      <c r="J1402">
        <v>817.71</v>
      </c>
      <c r="K1402">
        <v>0.30299999999999999</v>
      </c>
      <c r="L1402">
        <v>15.42</v>
      </c>
      <c r="M1402">
        <v>1.02</v>
      </c>
      <c r="N1402">
        <v>128.61000000000001</v>
      </c>
      <c r="O1402">
        <f t="shared" si="42"/>
        <v>2018</v>
      </c>
      <c r="P1402" t="str">
        <f t="shared" si="43"/>
        <v>Q4</v>
      </c>
      <c r="Q1402" t="str" cm="1">
        <f t="array" ref="Q1402">_xlfn.IFS(L1402&lt;8,"Low Valuation",
     L1402&lt;=15,"Fair Valuation",
     TRUE,"High Valuation")</f>
        <v>High Valuation</v>
      </c>
      <c r="R1402" t="str" cm="1">
        <f t="array" ref="R1402">_xlfn.IFS(G1402&lt;100,"Small Cap",
     G1402&lt;=1000,"Mid Cap",
     TRUE,"Large Cap")</f>
        <v>Large Cap</v>
      </c>
    </row>
    <row r="1403" spans="1:18" x14ac:dyDescent="0.35">
      <c r="A1403">
        <v>1402</v>
      </c>
      <c r="B1403" t="s">
        <v>138</v>
      </c>
      <c r="C1403" t="s">
        <v>2224</v>
      </c>
      <c r="D1403" t="s">
        <v>4168</v>
      </c>
      <c r="E1403" t="s">
        <v>4177</v>
      </c>
      <c r="F1403" t="s">
        <v>4182</v>
      </c>
      <c r="G1403">
        <v>5612.47</v>
      </c>
      <c r="H1403" s="3">
        <v>43410</v>
      </c>
      <c r="I1403">
        <v>1414.53</v>
      </c>
      <c r="J1403">
        <v>398.33</v>
      </c>
      <c r="K1403">
        <v>0.28160000000000002</v>
      </c>
      <c r="L1403">
        <v>14.09</v>
      </c>
      <c r="M1403">
        <v>0.51</v>
      </c>
      <c r="N1403">
        <v>28.62</v>
      </c>
      <c r="O1403">
        <f t="shared" si="42"/>
        <v>2018</v>
      </c>
      <c r="P1403" t="str">
        <f t="shared" si="43"/>
        <v>Q4</v>
      </c>
      <c r="Q1403" t="str" cm="1">
        <f t="array" ref="Q1403">_xlfn.IFS(L1403&lt;8,"Low Valuation",
     L1403&lt;=15,"Fair Valuation",
     TRUE,"High Valuation")</f>
        <v>Fair Valuation</v>
      </c>
      <c r="R1403" t="str" cm="1">
        <f t="array" ref="R1403">_xlfn.IFS(G1403&lt;100,"Small Cap",
     G1403&lt;=1000,"Mid Cap",
     TRUE,"Large Cap")</f>
        <v>Large Cap</v>
      </c>
    </row>
    <row r="1404" spans="1:18" x14ac:dyDescent="0.35">
      <c r="A1404">
        <v>1403</v>
      </c>
      <c r="B1404" t="s">
        <v>286</v>
      </c>
      <c r="C1404" t="s">
        <v>2225</v>
      </c>
      <c r="D1404" t="s">
        <v>4169</v>
      </c>
      <c r="E1404" t="s">
        <v>4177</v>
      </c>
      <c r="F1404" t="s">
        <v>4182</v>
      </c>
      <c r="G1404">
        <v>7472.25</v>
      </c>
      <c r="H1404" s="3">
        <v>43411</v>
      </c>
      <c r="I1404">
        <v>4285.72</v>
      </c>
      <c r="J1404">
        <v>615</v>
      </c>
      <c r="K1404">
        <v>0.14349999999999999</v>
      </c>
      <c r="L1404">
        <v>12.15</v>
      </c>
      <c r="M1404">
        <v>1.62</v>
      </c>
      <c r="N1404">
        <v>121.05</v>
      </c>
      <c r="O1404">
        <f t="shared" si="42"/>
        <v>2018</v>
      </c>
      <c r="P1404" t="str">
        <f t="shared" si="43"/>
        <v>Q4</v>
      </c>
      <c r="Q1404" t="str" cm="1">
        <f t="array" ref="Q1404">_xlfn.IFS(L1404&lt;8,"Low Valuation",
     L1404&lt;=15,"Fair Valuation",
     TRUE,"High Valuation")</f>
        <v>Fair Valuation</v>
      </c>
      <c r="R1404" t="str" cm="1">
        <f t="array" ref="R1404">_xlfn.IFS(G1404&lt;100,"Small Cap",
     G1404&lt;=1000,"Mid Cap",
     TRUE,"Large Cap")</f>
        <v>Large Cap</v>
      </c>
    </row>
    <row r="1405" spans="1:18" x14ac:dyDescent="0.35">
      <c r="A1405">
        <v>1404</v>
      </c>
      <c r="B1405" t="s">
        <v>754</v>
      </c>
      <c r="C1405" t="s">
        <v>1619</v>
      </c>
      <c r="D1405" t="s">
        <v>4164</v>
      </c>
      <c r="E1405" t="s">
        <v>4172</v>
      </c>
      <c r="F1405" t="s">
        <v>4182</v>
      </c>
      <c r="G1405">
        <v>242.79</v>
      </c>
      <c r="H1405" s="3">
        <v>43412</v>
      </c>
      <c r="I1405">
        <v>85.6</v>
      </c>
      <c r="J1405">
        <v>19.579999999999998</v>
      </c>
      <c r="K1405">
        <v>0.22869999999999999</v>
      </c>
      <c r="L1405">
        <v>12.4</v>
      </c>
      <c r="M1405">
        <v>1.88</v>
      </c>
      <c r="N1405">
        <v>4.5599999999999996</v>
      </c>
      <c r="O1405">
        <f t="shared" si="42"/>
        <v>2018</v>
      </c>
      <c r="P1405" t="str">
        <f t="shared" si="43"/>
        <v>Q4</v>
      </c>
      <c r="Q1405" t="str" cm="1">
        <f t="array" ref="Q1405">_xlfn.IFS(L1405&lt;8,"Low Valuation",
     L1405&lt;=15,"Fair Valuation",
     TRUE,"High Valuation")</f>
        <v>Fair Valuation</v>
      </c>
      <c r="R1405" t="str" cm="1">
        <f t="array" ref="R1405">_xlfn.IFS(G1405&lt;100,"Small Cap",
     G1405&lt;=1000,"Mid Cap",
     TRUE,"Large Cap")</f>
        <v>Mid Cap</v>
      </c>
    </row>
    <row r="1406" spans="1:18" x14ac:dyDescent="0.35">
      <c r="A1406">
        <v>1405</v>
      </c>
      <c r="B1406" t="s">
        <v>776</v>
      </c>
      <c r="C1406" t="s">
        <v>1831</v>
      </c>
      <c r="D1406" t="s">
        <v>4169</v>
      </c>
      <c r="E1406" t="s">
        <v>4173</v>
      </c>
      <c r="F1406" t="s">
        <v>4183</v>
      </c>
      <c r="G1406">
        <v>5124.88</v>
      </c>
      <c r="H1406" s="3">
        <v>43413</v>
      </c>
      <c r="I1406">
        <v>4520.71</v>
      </c>
      <c r="J1406">
        <v>545.20000000000005</v>
      </c>
      <c r="K1406">
        <v>0.1206</v>
      </c>
      <c r="L1406">
        <v>9.4</v>
      </c>
      <c r="M1406">
        <v>1.56</v>
      </c>
      <c r="N1406">
        <v>79.95</v>
      </c>
      <c r="O1406">
        <f t="shared" si="42"/>
        <v>2018</v>
      </c>
      <c r="P1406" t="str">
        <f t="shared" si="43"/>
        <v>Q4</v>
      </c>
      <c r="Q1406" t="str" cm="1">
        <f t="array" ref="Q1406">_xlfn.IFS(L1406&lt;8,"Low Valuation",
     L1406&lt;=15,"Fair Valuation",
     TRUE,"High Valuation")</f>
        <v>Fair Valuation</v>
      </c>
      <c r="R1406" t="str" cm="1">
        <f t="array" ref="R1406">_xlfn.IFS(G1406&lt;100,"Small Cap",
     G1406&lt;=1000,"Mid Cap",
     TRUE,"Large Cap")</f>
        <v>Large Cap</v>
      </c>
    </row>
    <row r="1407" spans="1:18" x14ac:dyDescent="0.35">
      <c r="A1407">
        <v>1406</v>
      </c>
      <c r="B1407" t="s">
        <v>610</v>
      </c>
      <c r="C1407" t="s">
        <v>1862</v>
      </c>
      <c r="D1407" t="s">
        <v>4171</v>
      </c>
      <c r="E1407" t="s">
        <v>4177</v>
      </c>
      <c r="F1407" t="s">
        <v>4183</v>
      </c>
      <c r="G1407">
        <v>5973.9</v>
      </c>
      <c r="H1407" s="3">
        <v>43414</v>
      </c>
      <c r="I1407">
        <v>1486.66</v>
      </c>
      <c r="J1407">
        <v>335.99</v>
      </c>
      <c r="K1407">
        <v>0.22600000000000001</v>
      </c>
      <c r="L1407">
        <v>17.78</v>
      </c>
      <c r="M1407">
        <v>0.61</v>
      </c>
      <c r="N1407">
        <v>36.44</v>
      </c>
      <c r="O1407">
        <f t="shared" si="42"/>
        <v>2018</v>
      </c>
      <c r="P1407" t="str">
        <f t="shared" si="43"/>
        <v>Q4</v>
      </c>
      <c r="Q1407" t="str" cm="1">
        <f t="array" ref="Q1407">_xlfn.IFS(L1407&lt;8,"Low Valuation",
     L1407&lt;=15,"Fair Valuation",
     TRUE,"High Valuation")</f>
        <v>High Valuation</v>
      </c>
      <c r="R1407" t="str" cm="1">
        <f t="array" ref="R1407">_xlfn.IFS(G1407&lt;100,"Small Cap",
     G1407&lt;=1000,"Mid Cap",
     TRUE,"Large Cap")</f>
        <v>Large Cap</v>
      </c>
    </row>
    <row r="1408" spans="1:18" x14ac:dyDescent="0.35">
      <c r="A1408">
        <v>1407</v>
      </c>
      <c r="B1408" t="s">
        <v>246</v>
      </c>
      <c r="C1408" t="s">
        <v>2226</v>
      </c>
      <c r="D1408" t="s">
        <v>4164</v>
      </c>
      <c r="E1408" t="s">
        <v>4172</v>
      </c>
      <c r="F1408" t="s">
        <v>4183</v>
      </c>
      <c r="G1408">
        <v>16727.669999999998</v>
      </c>
      <c r="H1408" s="3">
        <v>43415</v>
      </c>
      <c r="I1408">
        <v>4648.12</v>
      </c>
      <c r="J1408">
        <v>1396.3</v>
      </c>
      <c r="K1408">
        <v>0.3004</v>
      </c>
      <c r="L1408">
        <v>11.98</v>
      </c>
      <c r="M1408">
        <v>1.43</v>
      </c>
      <c r="N1408">
        <v>239.21</v>
      </c>
      <c r="O1408">
        <f t="shared" si="42"/>
        <v>2018</v>
      </c>
      <c r="P1408" t="str">
        <f t="shared" si="43"/>
        <v>Q4</v>
      </c>
      <c r="Q1408" t="str" cm="1">
        <f t="array" ref="Q1408">_xlfn.IFS(L1408&lt;8,"Low Valuation",
     L1408&lt;=15,"Fair Valuation",
     TRUE,"High Valuation")</f>
        <v>Fair Valuation</v>
      </c>
      <c r="R1408" t="str" cm="1">
        <f t="array" ref="R1408">_xlfn.IFS(G1408&lt;100,"Small Cap",
     G1408&lt;=1000,"Mid Cap",
     TRUE,"Large Cap")</f>
        <v>Large Cap</v>
      </c>
    </row>
    <row r="1409" spans="1:18" x14ac:dyDescent="0.35">
      <c r="A1409">
        <v>1408</v>
      </c>
      <c r="B1409" t="s">
        <v>693</v>
      </c>
      <c r="C1409" t="s">
        <v>2012</v>
      </c>
      <c r="D1409" t="s">
        <v>4171</v>
      </c>
      <c r="E1409" t="s">
        <v>4175</v>
      </c>
      <c r="F1409" t="s">
        <v>4183</v>
      </c>
      <c r="G1409">
        <v>4256.8100000000004</v>
      </c>
      <c r="H1409" s="3">
        <v>43416</v>
      </c>
      <c r="I1409">
        <v>2816.73</v>
      </c>
      <c r="J1409">
        <v>528.14</v>
      </c>
      <c r="K1409">
        <v>0.1875</v>
      </c>
      <c r="L1409">
        <v>8.06</v>
      </c>
      <c r="M1409">
        <v>1.74</v>
      </c>
      <c r="N1409">
        <v>74.069999999999993</v>
      </c>
      <c r="O1409">
        <f t="shared" si="42"/>
        <v>2018</v>
      </c>
      <c r="P1409" t="str">
        <f t="shared" si="43"/>
        <v>Q4</v>
      </c>
      <c r="Q1409" t="str" cm="1">
        <f t="array" ref="Q1409">_xlfn.IFS(L1409&lt;8,"Low Valuation",
     L1409&lt;=15,"Fair Valuation",
     TRUE,"High Valuation")</f>
        <v>Fair Valuation</v>
      </c>
      <c r="R1409" t="str" cm="1">
        <f t="array" ref="R1409">_xlfn.IFS(G1409&lt;100,"Small Cap",
     G1409&lt;=1000,"Mid Cap",
     TRUE,"Large Cap")</f>
        <v>Large Cap</v>
      </c>
    </row>
    <row r="1410" spans="1:18" x14ac:dyDescent="0.35">
      <c r="A1410">
        <v>1409</v>
      </c>
      <c r="B1410" t="s">
        <v>83</v>
      </c>
      <c r="C1410" t="s">
        <v>2227</v>
      </c>
      <c r="D1410" t="s">
        <v>4171</v>
      </c>
      <c r="E1410" t="s">
        <v>4175</v>
      </c>
      <c r="F1410" t="s">
        <v>4182</v>
      </c>
      <c r="G1410">
        <v>17702.439999999999</v>
      </c>
      <c r="H1410" s="3">
        <v>43417</v>
      </c>
      <c r="I1410">
        <v>4942.96</v>
      </c>
      <c r="J1410">
        <v>1259.96</v>
      </c>
      <c r="K1410">
        <v>0.25490000000000002</v>
      </c>
      <c r="L1410">
        <v>14.05</v>
      </c>
      <c r="M1410">
        <v>1.54</v>
      </c>
      <c r="N1410">
        <v>272.62</v>
      </c>
      <c r="O1410">
        <f t="shared" si="42"/>
        <v>2018</v>
      </c>
      <c r="P1410" t="str">
        <f t="shared" si="43"/>
        <v>Q4</v>
      </c>
      <c r="Q1410" t="str" cm="1">
        <f t="array" ref="Q1410">_xlfn.IFS(L1410&lt;8,"Low Valuation",
     L1410&lt;=15,"Fair Valuation",
     TRUE,"High Valuation")</f>
        <v>Fair Valuation</v>
      </c>
      <c r="R1410" t="str" cm="1">
        <f t="array" ref="R1410">_xlfn.IFS(G1410&lt;100,"Small Cap",
     G1410&lt;=1000,"Mid Cap",
     TRUE,"Large Cap")</f>
        <v>Large Cap</v>
      </c>
    </row>
    <row r="1411" spans="1:18" x14ac:dyDescent="0.35">
      <c r="A1411">
        <v>1410</v>
      </c>
      <c r="B1411" t="s">
        <v>692</v>
      </c>
      <c r="C1411" t="s">
        <v>2228</v>
      </c>
      <c r="D1411" t="s">
        <v>4169</v>
      </c>
      <c r="E1411" t="s">
        <v>4177</v>
      </c>
      <c r="F1411" t="s">
        <v>4182</v>
      </c>
      <c r="G1411">
        <v>4977.4799999999996</v>
      </c>
      <c r="H1411" s="3">
        <v>43418</v>
      </c>
      <c r="I1411">
        <v>1040.1500000000001</v>
      </c>
      <c r="J1411">
        <v>284.58999999999997</v>
      </c>
      <c r="K1411">
        <v>0.27360000000000001</v>
      </c>
      <c r="L1411">
        <v>17.489999999999998</v>
      </c>
      <c r="M1411">
        <v>1.88</v>
      </c>
      <c r="N1411">
        <v>93.58</v>
      </c>
      <c r="O1411">
        <f t="shared" ref="O1411:O1474" si="44">YEAR(H1411)</f>
        <v>2018</v>
      </c>
      <c r="P1411" t="str">
        <f t="shared" ref="P1411:P1474" si="45">"Q"&amp;ROUNDUP(MONTH(H1411)/3,0)</f>
        <v>Q4</v>
      </c>
      <c r="Q1411" t="str" cm="1">
        <f t="array" ref="Q1411">_xlfn.IFS(L1411&lt;8,"Low Valuation",
     L1411&lt;=15,"Fair Valuation",
     TRUE,"High Valuation")</f>
        <v>High Valuation</v>
      </c>
      <c r="R1411" t="str" cm="1">
        <f t="array" ref="R1411">_xlfn.IFS(G1411&lt;100,"Small Cap",
     G1411&lt;=1000,"Mid Cap",
     TRUE,"Large Cap")</f>
        <v>Large Cap</v>
      </c>
    </row>
    <row r="1412" spans="1:18" x14ac:dyDescent="0.35">
      <c r="A1412">
        <v>1411</v>
      </c>
      <c r="B1412" t="s">
        <v>131</v>
      </c>
      <c r="C1412" t="s">
        <v>2229</v>
      </c>
      <c r="D1412" t="s">
        <v>4167</v>
      </c>
      <c r="E1412" t="s">
        <v>4177</v>
      </c>
      <c r="F1412" t="s">
        <v>4181</v>
      </c>
      <c r="G1412">
        <v>526.84</v>
      </c>
      <c r="H1412" s="3">
        <v>43419</v>
      </c>
      <c r="I1412">
        <v>185.32</v>
      </c>
      <c r="J1412">
        <v>38.71</v>
      </c>
      <c r="K1412">
        <v>0.2089</v>
      </c>
      <c r="L1412">
        <v>13.61</v>
      </c>
      <c r="M1412">
        <v>1.63</v>
      </c>
      <c r="N1412">
        <v>8.59</v>
      </c>
      <c r="O1412">
        <f t="shared" si="44"/>
        <v>2018</v>
      </c>
      <c r="P1412" t="str">
        <f t="shared" si="45"/>
        <v>Q4</v>
      </c>
      <c r="Q1412" t="str" cm="1">
        <f t="array" ref="Q1412">_xlfn.IFS(L1412&lt;8,"Low Valuation",
     L1412&lt;=15,"Fair Valuation",
     TRUE,"High Valuation")</f>
        <v>Fair Valuation</v>
      </c>
      <c r="R1412" t="str" cm="1">
        <f t="array" ref="R1412">_xlfn.IFS(G1412&lt;100,"Small Cap",
     G1412&lt;=1000,"Mid Cap",
     TRUE,"Large Cap")</f>
        <v>Mid Cap</v>
      </c>
    </row>
    <row r="1413" spans="1:18" x14ac:dyDescent="0.35">
      <c r="A1413">
        <v>1412</v>
      </c>
      <c r="B1413" t="s">
        <v>621</v>
      </c>
      <c r="C1413" t="s">
        <v>2230</v>
      </c>
      <c r="D1413" t="s">
        <v>4171</v>
      </c>
      <c r="E1413" t="s">
        <v>4175</v>
      </c>
      <c r="F1413" t="s">
        <v>4180</v>
      </c>
      <c r="G1413">
        <v>2659</v>
      </c>
      <c r="H1413" s="3">
        <v>43420</v>
      </c>
      <c r="I1413">
        <v>650.6</v>
      </c>
      <c r="J1413">
        <v>247.81</v>
      </c>
      <c r="K1413">
        <v>0.38090000000000002</v>
      </c>
      <c r="L1413">
        <v>10.73</v>
      </c>
      <c r="M1413">
        <v>1.96</v>
      </c>
      <c r="N1413">
        <v>52.12</v>
      </c>
      <c r="O1413">
        <f t="shared" si="44"/>
        <v>2018</v>
      </c>
      <c r="P1413" t="str">
        <f t="shared" si="45"/>
        <v>Q4</v>
      </c>
      <c r="Q1413" t="str" cm="1">
        <f t="array" ref="Q1413">_xlfn.IFS(L1413&lt;8,"Low Valuation",
     L1413&lt;=15,"Fair Valuation",
     TRUE,"High Valuation")</f>
        <v>Fair Valuation</v>
      </c>
      <c r="R1413" t="str" cm="1">
        <f t="array" ref="R1413">_xlfn.IFS(G1413&lt;100,"Small Cap",
     G1413&lt;=1000,"Mid Cap",
     TRUE,"Large Cap")</f>
        <v>Large Cap</v>
      </c>
    </row>
    <row r="1414" spans="1:18" x14ac:dyDescent="0.35">
      <c r="A1414">
        <v>1413</v>
      </c>
      <c r="B1414" t="s">
        <v>583</v>
      </c>
      <c r="C1414" t="s">
        <v>2231</v>
      </c>
      <c r="D1414" t="s">
        <v>4168</v>
      </c>
      <c r="E1414" t="s">
        <v>4178</v>
      </c>
      <c r="F1414" t="s">
        <v>4180</v>
      </c>
      <c r="G1414">
        <v>9006.5400000000009</v>
      </c>
      <c r="H1414" s="3">
        <v>43421</v>
      </c>
      <c r="I1414">
        <v>3939.15</v>
      </c>
      <c r="J1414">
        <v>645.63</v>
      </c>
      <c r="K1414">
        <v>0.16389999999999999</v>
      </c>
      <c r="L1414">
        <v>13.95</v>
      </c>
      <c r="M1414">
        <v>1.55</v>
      </c>
      <c r="N1414">
        <v>139.6</v>
      </c>
      <c r="O1414">
        <f t="shared" si="44"/>
        <v>2018</v>
      </c>
      <c r="P1414" t="str">
        <f t="shared" si="45"/>
        <v>Q4</v>
      </c>
      <c r="Q1414" t="str" cm="1">
        <f t="array" ref="Q1414">_xlfn.IFS(L1414&lt;8,"Low Valuation",
     L1414&lt;=15,"Fair Valuation",
     TRUE,"High Valuation")</f>
        <v>Fair Valuation</v>
      </c>
      <c r="R1414" t="str" cm="1">
        <f t="array" ref="R1414">_xlfn.IFS(G1414&lt;100,"Small Cap",
     G1414&lt;=1000,"Mid Cap",
     TRUE,"Large Cap")</f>
        <v>Large Cap</v>
      </c>
    </row>
    <row r="1415" spans="1:18" x14ac:dyDescent="0.35">
      <c r="A1415">
        <v>1414</v>
      </c>
      <c r="B1415" t="s">
        <v>777</v>
      </c>
      <c r="C1415" t="s">
        <v>2232</v>
      </c>
      <c r="D1415" t="s">
        <v>4165</v>
      </c>
      <c r="E1415" t="s">
        <v>4178</v>
      </c>
      <c r="F1415" t="s">
        <v>4180</v>
      </c>
      <c r="G1415">
        <v>3674.93</v>
      </c>
      <c r="H1415" s="3">
        <v>43422</v>
      </c>
      <c r="I1415">
        <v>932.57</v>
      </c>
      <c r="J1415">
        <v>294.23</v>
      </c>
      <c r="K1415">
        <v>0.3155</v>
      </c>
      <c r="L1415">
        <v>12.49</v>
      </c>
      <c r="M1415">
        <v>0.92999999999999994</v>
      </c>
      <c r="N1415">
        <v>34.18</v>
      </c>
      <c r="O1415">
        <f t="shared" si="44"/>
        <v>2018</v>
      </c>
      <c r="P1415" t="str">
        <f t="shared" si="45"/>
        <v>Q4</v>
      </c>
      <c r="Q1415" t="str" cm="1">
        <f t="array" ref="Q1415">_xlfn.IFS(L1415&lt;8,"Low Valuation",
     L1415&lt;=15,"Fair Valuation",
     TRUE,"High Valuation")</f>
        <v>Fair Valuation</v>
      </c>
      <c r="R1415" t="str" cm="1">
        <f t="array" ref="R1415">_xlfn.IFS(G1415&lt;100,"Small Cap",
     G1415&lt;=1000,"Mid Cap",
     TRUE,"Large Cap")</f>
        <v>Large Cap</v>
      </c>
    </row>
    <row r="1416" spans="1:18" x14ac:dyDescent="0.35">
      <c r="A1416">
        <v>1415</v>
      </c>
      <c r="B1416" t="s">
        <v>409</v>
      </c>
      <c r="C1416" t="s">
        <v>2233</v>
      </c>
      <c r="D1416" t="s">
        <v>4165</v>
      </c>
      <c r="E1416" t="s">
        <v>4179</v>
      </c>
      <c r="F1416" t="s">
        <v>4180</v>
      </c>
      <c r="G1416">
        <v>11559.83</v>
      </c>
      <c r="H1416" s="3">
        <v>43423</v>
      </c>
      <c r="I1416">
        <v>2119.41</v>
      </c>
      <c r="J1416">
        <v>644.72</v>
      </c>
      <c r="K1416">
        <v>0.30420000000000003</v>
      </c>
      <c r="L1416">
        <v>17.93</v>
      </c>
      <c r="M1416">
        <v>1.6</v>
      </c>
      <c r="N1416">
        <v>184.96</v>
      </c>
      <c r="O1416">
        <f t="shared" si="44"/>
        <v>2018</v>
      </c>
      <c r="P1416" t="str">
        <f t="shared" si="45"/>
        <v>Q4</v>
      </c>
      <c r="Q1416" t="str" cm="1">
        <f t="array" ref="Q1416">_xlfn.IFS(L1416&lt;8,"Low Valuation",
     L1416&lt;=15,"Fair Valuation",
     TRUE,"High Valuation")</f>
        <v>High Valuation</v>
      </c>
      <c r="R1416" t="str" cm="1">
        <f t="array" ref="R1416">_xlfn.IFS(G1416&lt;100,"Small Cap",
     G1416&lt;=1000,"Mid Cap",
     TRUE,"Large Cap")</f>
        <v>Large Cap</v>
      </c>
    </row>
    <row r="1417" spans="1:18" x14ac:dyDescent="0.35">
      <c r="A1417">
        <v>1416</v>
      </c>
      <c r="B1417" t="s">
        <v>108</v>
      </c>
      <c r="C1417" t="s">
        <v>1298</v>
      </c>
      <c r="D1417" t="s">
        <v>4164</v>
      </c>
      <c r="E1417" t="s">
        <v>4178</v>
      </c>
      <c r="F1417" t="s">
        <v>4182</v>
      </c>
      <c r="G1417">
        <v>9624.59</v>
      </c>
      <c r="H1417" s="3">
        <v>43424</v>
      </c>
      <c r="I1417">
        <v>3979.9</v>
      </c>
      <c r="J1417">
        <v>792.8</v>
      </c>
      <c r="K1417">
        <v>0.19919999999999999</v>
      </c>
      <c r="L1417">
        <v>12.14</v>
      </c>
      <c r="M1417">
        <v>2.17</v>
      </c>
      <c r="N1417">
        <v>208.85</v>
      </c>
      <c r="O1417">
        <f t="shared" si="44"/>
        <v>2018</v>
      </c>
      <c r="P1417" t="str">
        <f t="shared" si="45"/>
        <v>Q4</v>
      </c>
      <c r="Q1417" t="str" cm="1">
        <f t="array" ref="Q1417">_xlfn.IFS(L1417&lt;8,"Low Valuation",
     L1417&lt;=15,"Fair Valuation",
     TRUE,"High Valuation")</f>
        <v>Fair Valuation</v>
      </c>
      <c r="R1417" t="str" cm="1">
        <f t="array" ref="R1417">_xlfn.IFS(G1417&lt;100,"Small Cap",
     G1417&lt;=1000,"Mid Cap",
     TRUE,"Large Cap")</f>
        <v>Large Cap</v>
      </c>
    </row>
    <row r="1418" spans="1:18" x14ac:dyDescent="0.35">
      <c r="A1418">
        <v>1417</v>
      </c>
      <c r="B1418" t="s">
        <v>132</v>
      </c>
      <c r="C1418" t="s">
        <v>2234</v>
      </c>
      <c r="D1418" t="s">
        <v>4171</v>
      </c>
      <c r="E1418" t="s">
        <v>4173</v>
      </c>
      <c r="F1418" t="s">
        <v>4183</v>
      </c>
      <c r="G1418">
        <v>12084.71</v>
      </c>
      <c r="H1418" s="3">
        <v>43425</v>
      </c>
      <c r="I1418">
        <v>4853.7700000000004</v>
      </c>
      <c r="J1418">
        <v>745.05</v>
      </c>
      <c r="K1418">
        <v>0.1535</v>
      </c>
      <c r="L1418">
        <v>16.22</v>
      </c>
      <c r="M1418">
        <v>2.48</v>
      </c>
      <c r="N1418">
        <v>299.7</v>
      </c>
      <c r="O1418">
        <f t="shared" si="44"/>
        <v>2018</v>
      </c>
      <c r="P1418" t="str">
        <f t="shared" si="45"/>
        <v>Q4</v>
      </c>
      <c r="Q1418" t="str" cm="1">
        <f t="array" ref="Q1418">_xlfn.IFS(L1418&lt;8,"Low Valuation",
     L1418&lt;=15,"Fair Valuation",
     TRUE,"High Valuation")</f>
        <v>High Valuation</v>
      </c>
      <c r="R1418" t="str" cm="1">
        <f t="array" ref="R1418">_xlfn.IFS(G1418&lt;100,"Small Cap",
     G1418&lt;=1000,"Mid Cap",
     TRUE,"Large Cap")</f>
        <v>Large Cap</v>
      </c>
    </row>
    <row r="1419" spans="1:18" x14ac:dyDescent="0.35">
      <c r="A1419">
        <v>1418</v>
      </c>
      <c r="B1419" t="s">
        <v>490</v>
      </c>
      <c r="C1419" t="s">
        <v>2235</v>
      </c>
      <c r="D1419" t="s">
        <v>4168</v>
      </c>
      <c r="E1419" t="s">
        <v>4174</v>
      </c>
      <c r="F1419" t="s">
        <v>4180</v>
      </c>
      <c r="G1419">
        <v>7434.78</v>
      </c>
      <c r="H1419" s="3">
        <v>43426</v>
      </c>
      <c r="I1419">
        <v>2279.79</v>
      </c>
      <c r="J1419">
        <v>438.63</v>
      </c>
      <c r="K1419">
        <v>0.19239999999999999</v>
      </c>
      <c r="L1419">
        <v>16.95</v>
      </c>
      <c r="M1419">
        <v>0.94000000000000006</v>
      </c>
      <c r="N1419">
        <v>69.89</v>
      </c>
      <c r="O1419">
        <f t="shared" si="44"/>
        <v>2018</v>
      </c>
      <c r="P1419" t="str">
        <f t="shared" si="45"/>
        <v>Q4</v>
      </c>
      <c r="Q1419" t="str" cm="1">
        <f t="array" ref="Q1419">_xlfn.IFS(L1419&lt;8,"Low Valuation",
     L1419&lt;=15,"Fair Valuation",
     TRUE,"High Valuation")</f>
        <v>High Valuation</v>
      </c>
      <c r="R1419" t="str" cm="1">
        <f t="array" ref="R1419">_xlfn.IFS(G1419&lt;100,"Small Cap",
     G1419&lt;=1000,"Mid Cap",
     TRUE,"Large Cap")</f>
        <v>Large Cap</v>
      </c>
    </row>
    <row r="1420" spans="1:18" x14ac:dyDescent="0.35">
      <c r="A1420">
        <v>1419</v>
      </c>
      <c r="B1420" t="s">
        <v>239</v>
      </c>
      <c r="C1420" t="s">
        <v>2236</v>
      </c>
      <c r="D1420" t="s">
        <v>4165</v>
      </c>
      <c r="E1420" t="s">
        <v>4174</v>
      </c>
      <c r="F1420" t="s">
        <v>4182</v>
      </c>
      <c r="G1420">
        <v>7747.7</v>
      </c>
      <c r="H1420" s="3">
        <v>43427</v>
      </c>
      <c r="I1420">
        <v>4941.91</v>
      </c>
      <c r="J1420">
        <v>1089.69</v>
      </c>
      <c r="K1420">
        <v>0.2205</v>
      </c>
      <c r="L1420">
        <v>7.11</v>
      </c>
      <c r="M1420">
        <v>0.77</v>
      </c>
      <c r="N1420">
        <v>59.66</v>
      </c>
      <c r="O1420">
        <f t="shared" si="44"/>
        <v>2018</v>
      </c>
      <c r="P1420" t="str">
        <f t="shared" si="45"/>
        <v>Q4</v>
      </c>
      <c r="Q1420" t="str" cm="1">
        <f t="array" ref="Q1420">_xlfn.IFS(L1420&lt;8,"Low Valuation",
     L1420&lt;=15,"Fair Valuation",
     TRUE,"High Valuation")</f>
        <v>Low Valuation</v>
      </c>
      <c r="R1420" t="str" cm="1">
        <f t="array" ref="R1420">_xlfn.IFS(G1420&lt;100,"Small Cap",
     G1420&lt;=1000,"Mid Cap",
     TRUE,"Large Cap")</f>
        <v>Large Cap</v>
      </c>
    </row>
    <row r="1421" spans="1:18" x14ac:dyDescent="0.35">
      <c r="A1421">
        <v>1420</v>
      </c>
      <c r="B1421" t="s">
        <v>523</v>
      </c>
      <c r="C1421" t="s">
        <v>2237</v>
      </c>
      <c r="D1421" t="s">
        <v>4170</v>
      </c>
      <c r="E1421" t="s">
        <v>4177</v>
      </c>
      <c r="F1421" t="s">
        <v>4182</v>
      </c>
      <c r="G1421">
        <v>2573.23</v>
      </c>
      <c r="H1421" s="3">
        <v>43428</v>
      </c>
      <c r="I1421">
        <v>2411.5100000000002</v>
      </c>
      <c r="J1421">
        <v>285.27999999999997</v>
      </c>
      <c r="K1421">
        <v>0.1183</v>
      </c>
      <c r="L1421">
        <v>9.02</v>
      </c>
      <c r="M1421">
        <v>2.09</v>
      </c>
      <c r="N1421">
        <v>53.78</v>
      </c>
      <c r="O1421">
        <f t="shared" si="44"/>
        <v>2018</v>
      </c>
      <c r="P1421" t="str">
        <f t="shared" si="45"/>
        <v>Q4</v>
      </c>
      <c r="Q1421" t="str" cm="1">
        <f t="array" ref="Q1421">_xlfn.IFS(L1421&lt;8,"Low Valuation",
     L1421&lt;=15,"Fair Valuation",
     TRUE,"High Valuation")</f>
        <v>Fair Valuation</v>
      </c>
      <c r="R1421" t="str" cm="1">
        <f t="array" ref="R1421">_xlfn.IFS(G1421&lt;100,"Small Cap",
     G1421&lt;=1000,"Mid Cap",
     TRUE,"Large Cap")</f>
        <v>Large Cap</v>
      </c>
    </row>
    <row r="1422" spans="1:18" x14ac:dyDescent="0.35">
      <c r="A1422">
        <v>1421</v>
      </c>
      <c r="B1422" t="s">
        <v>778</v>
      </c>
      <c r="C1422" t="s">
        <v>2238</v>
      </c>
      <c r="D1422" t="s">
        <v>4169</v>
      </c>
      <c r="E1422" t="s">
        <v>4177</v>
      </c>
      <c r="F1422" t="s">
        <v>4180</v>
      </c>
      <c r="G1422">
        <v>8864.59</v>
      </c>
      <c r="H1422" s="3">
        <v>43429</v>
      </c>
      <c r="I1422">
        <v>3937.39</v>
      </c>
      <c r="J1422">
        <v>1351.31</v>
      </c>
      <c r="K1422">
        <v>0.34320000000000001</v>
      </c>
      <c r="L1422">
        <v>6.56</v>
      </c>
      <c r="M1422">
        <v>2.0299999999999998</v>
      </c>
      <c r="N1422">
        <v>179.95</v>
      </c>
      <c r="O1422">
        <f t="shared" si="44"/>
        <v>2018</v>
      </c>
      <c r="P1422" t="str">
        <f t="shared" si="45"/>
        <v>Q4</v>
      </c>
      <c r="Q1422" t="str" cm="1">
        <f t="array" ref="Q1422">_xlfn.IFS(L1422&lt;8,"Low Valuation",
     L1422&lt;=15,"Fair Valuation",
     TRUE,"High Valuation")</f>
        <v>Low Valuation</v>
      </c>
      <c r="R1422" t="str" cm="1">
        <f t="array" ref="R1422">_xlfn.IFS(G1422&lt;100,"Small Cap",
     G1422&lt;=1000,"Mid Cap",
     TRUE,"Large Cap")</f>
        <v>Large Cap</v>
      </c>
    </row>
    <row r="1423" spans="1:18" x14ac:dyDescent="0.35">
      <c r="A1423">
        <v>1422</v>
      </c>
      <c r="B1423" t="s">
        <v>103</v>
      </c>
      <c r="C1423" t="s">
        <v>1448</v>
      </c>
      <c r="D1423" t="s">
        <v>4171</v>
      </c>
      <c r="E1423" t="s">
        <v>4172</v>
      </c>
      <c r="F1423" t="s">
        <v>4181</v>
      </c>
      <c r="G1423">
        <v>4534.66</v>
      </c>
      <c r="H1423" s="3">
        <v>43430</v>
      </c>
      <c r="I1423">
        <v>4043.89</v>
      </c>
      <c r="J1423">
        <v>423.8</v>
      </c>
      <c r="K1423">
        <v>0.1048</v>
      </c>
      <c r="L1423">
        <v>10.7</v>
      </c>
      <c r="M1423">
        <v>2.23</v>
      </c>
      <c r="N1423">
        <v>101.12</v>
      </c>
      <c r="O1423">
        <f t="shared" si="44"/>
        <v>2018</v>
      </c>
      <c r="P1423" t="str">
        <f t="shared" si="45"/>
        <v>Q4</v>
      </c>
      <c r="Q1423" t="str" cm="1">
        <f t="array" ref="Q1423">_xlfn.IFS(L1423&lt;8,"Low Valuation",
     L1423&lt;=15,"Fair Valuation",
     TRUE,"High Valuation")</f>
        <v>Fair Valuation</v>
      </c>
      <c r="R1423" t="str" cm="1">
        <f t="array" ref="R1423">_xlfn.IFS(G1423&lt;100,"Small Cap",
     G1423&lt;=1000,"Mid Cap",
     TRUE,"Large Cap")</f>
        <v>Large Cap</v>
      </c>
    </row>
    <row r="1424" spans="1:18" x14ac:dyDescent="0.35">
      <c r="A1424">
        <v>1423</v>
      </c>
      <c r="B1424" t="s">
        <v>168</v>
      </c>
      <c r="C1424" t="s">
        <v>2239</v>
      </c>
      <c r="D1424" t="s">
        <v>4170</v>
      </c>
      <c r="E1424" t="s">
        <v>4173</v>
      </c>
      <c r="F1424" t="s">
        <v>4181</v>
      </c>
      <c r="G1424">
        <v>22636.01</v>
      </c>
      <c r="H1424" s="3">
        <v>43431</v>
      </c>
      <c r="I1424">
        <v>4794.45</v>
      </c>
      <c r="J1424">
        <v>1802.23</v>
      </c>
      <c r="K1424">
        <v>0.37590000000000001</v>
      </c>
      <c r="L1424">
        <v>12.56</v>
      </c>
      <c r="M1424">
        <v>1.1200000000000001</v>
      </c>
      <c r="N1424">
        <v>253.52</v>
      </c>
      <c r="O1424">
        <f t="shared" si="44"/>
        <v>2018</v>
      </c>
      <c r="P1424" t="str">
        <f t="shared" si="45"/>
        <v>Q4</v>
      </c>
      <c r="Q1424" t="str" cm="1">
        <f t="array" ref="Q1424">_xlfn.IFS(L1424&lt;8,"Low Valuation",
     L1424&lt;=15,"Fair Valuation",
     TRUE,"High Valuation")</f>
        <v>Fair Valuation</v>
      </c>
      <c r="R1424" t="str" cm="1">
        <f t="array" ref="R1424">_xlfn.IFS(G1424&lt;100,"Small Cap",
     G1424&lt;=1000,"Mid Cap",
     TRUE,"Large Cap")</f>
        <v>Large Cap</v>
      </c>
    </row>
    <row r="1425" spans="1:18" x14ac:dyDescent="0.35">
      <c r="A1425">
        <v>1424</v>
      </c>
      <c r="B1425" t="s">
        <v>370</v>
      </c>
      <c r="C1425" t="s">
        <v>2240</v>
      </c>
      <c r="D1425" t="s">
        <v>4169</v>
      </c>
      <c r="E1425" t="s">
        <v>4174</v>
      </c>
      <c r="F1425" t="s">
        <v>4182</v>
      </c>
      <c r="G1425">
        <v>11555.43</v>
      </c>
      <c r="H1425" s="3">
        <v>43432</v>
      </c>
      <c r="I1425">
        <v>2966.86</v>
      </c>
      <c r="J1425">
        <v>827.16</v>
      </c>
      <c r="K1425">
        <v>0.27879999999999999</v>
      </c>
      <c r="L1425">
        <v>13.97</v>
      </c>
      <c r="M1425">
        <v>1.68</v>
      </c>
      <c r="N1425">
        <v>194.13</v>
      </c>
      <c r="O1425">
        <f t="shared" si="44"/>
        <v>2018</v>
      </c>
      <c r="P1425" t="str">
        <f t="shared" si="45"/>
        <v>Q4</v>
      </c>
      <c r="Q1425" t="str" cm="1">
        <f t="array" ref="Q1425">_xlfn.IFS(L1425&lt;8,"Low Valuation",
     L1425&lt;=15,"Fair Valuation",
     TRUE,"High Valuation")</f>
        <v>Fair Valuation</v>
      </c>
      <c r="R1425" t="str" cm="1">
        <f t="array" ref="R1425">_xlfn.IFS(G1425&lt;100,"Small Cap",
     G1425&lt;=1000,"Mid Cap",
     TRUE,"Large Cap")</f>
        <v>Large Cap</v>
      </c>
    </row>
    <row r="1426" spans="1:18" x14ac:dyDescent="0.35">
      <c r="A1426">
        <v>1425</v>
      </c>
      <c r="B1426" t="s">
        <v>779</v>
      </c>
      <c r="C1426" t="s">
        <v>2241</v>
      </c>
      <c r="D1426" t="s">
        <v>4171</v>
      </c>
      <c r="E1426" t="s">
        <v>4174</v>
      </c>
      <c r="F1426" t="s">
        <v>4183</v>
      </c>
      <c r="G1426">
        <v>8237.1200000000008</v>
      </c>
      <c r="H1426" s="3">
        <v>43433</v>
      </c>
      <c r="I1426">
        <v>4346.87</v>
      </c>
      <c r="J1426">
        <v>922.41</v>
      </c>
      <c r="K1426">
        <v>0.2122</v>
      </c>
      <c r="L1426">
        <v>8.93</v>
      </c>
      <c r="M1426">
        <v>0.54</v>
      </c>
      <c r="N1426">
        <v>44.48</v>
      </c>
      <c r="O1426">
        <f t="shared" si="44"/>
        <v>2018</v>
      </c>
      <c r="P1426" t="str">
        <f t="shared" si="45"/>
        <v>Q4</v>
      </c>
      <c r="Q1426" t="str" cm="1">
        <f t="array" ref="Q1426">_xlfn.IFS(L1426&lt;8,"Low Valuation",
     L1426&lt;=15,"Fair Valuation",
     TRUE,"High Valuation")</f>
        <v>Fair Valuation</v>
      </c>
      <c r="R1426" t="str" cm="1">
        <f t="array" ref="R1426">_xlfn.IFS(G1426&lt;100,"Small Cap",
     G1426&lt;=1000,"Mid Cap",
     TRUE,"Large Cap")</f>
        <v>Large Cap</v>
      </c>
    </row>
    <row r="1427" spans="1:18" x14ac:dyDescent="0.35">
      <c r="A1427">
        <v>1426</v>
      </c>
      <c r="B1427" t="s">
        <v>611</v>
      </c>
      <c r="C1427" t="s">
        <v>1488</v>
      </c>
      <c r="D1427" t="s">
        <v>4167</v>
      </c>
      <c r="E1427" t="s">
        <v>4177</v>
      </c>
      <c r="F1427" t="s">
        <v>4182</v>
      </c>
      <c r="G1427">
        <v>1581.24</v>
      </c>
      <c r="H1427" s="3">
        <v>43434</v>
      </c>
      <c r="I1427">
        <v>1201.81</v>
      </c>
      <c r="J1427">
        <v>178.47</v>
      </c>
      <c r="K1427">
        <v>0.14849999999999999</v>
      </c>
      <c r="L1427">
        <v>8.86</v>
      </c>
      <c r="M1427">
        <v>2.2599999999999998</v>
      </c>
      <c r="N1427">
        <v>35.74</v>
      </c>
      <c r="O1427">
        <f t="shared" si="44"/>
        <v>2018</v>
      </c>
      <c r="P1427" t="str">
        <f t="shared" si="45"/>
        <v>Q4</v>
      </c>
      <c r="Q1427" t="str" cm="1">
        <f t="array" ref="Q1427">_xlfn.IFS(L1427&lt;8,"Low Valuation",
     L1427&lt;=15,"Fair Valuation",
     TRUE,"High Valuation")</f>
        <v>Fair Valuation</v>
      </c>
      <c r="R1427" t="str" cm="1">
        <f t="array" ref="R1427">_xlfn.IFS(G1427&lt;100,"Small Cap",
     G1427&lt;=1000,"Mid Cap",
     TRUE,"Large Cap")</f>
        <v>Large Cap</v>
      </c>
    </row>
    <row r="1428" spans="1:18" x14ac:dyDescent="0.35">
      <c r="A1428">
        <v>1427</v>
      </c>
      <c r="B1428" t="s">
        <v>272</v>
      </c>
      <c r="C1428" t="s">
        <v>2242</v>
      </c>
      <c r="D1428" t="s">
        <v>4165</v>
      </c>
      <c r="E1428" t="s">
        <v>4173</v>
      </c>
      <c r="F1428" t="s">
        <v>4180</v>
      </c>
      <c r="G1428">
        <v>9857.68</v>
      </c>
      <c r="H1428" s="3">
        <v>43435</v>
      </c>
      <c r="I1428">
        <v>3671.42</v>
      </c>
      <c r="J1428">
        <v>635.16</v>
      </c>
      <c r="K1428">
        <v>0.17299999999999999</v>
      </c>
      <c r="L1428">
        <v>15.52</v>
      </c>
      <c r="M1428">
        <v>1.59</v>
      </c>
      <c r="N1428">
        <v>156.74</v>
      </c>
      <c r="O1428">
        <f t="shared" si="44"/>
        <v>2018</v>
      </c>
      <c r="P1428" t="str">
        <f t="shared" si="45"/>
        <v>Q4</v>
      </c>
      <c r="Q1428" t="str" cm="1">
        <f t="array" ref="Q1428">_xlfn.IFS(L1428&lt;8,"Low Valuation",
     L1428&lt;=15,"Fair Valuation",
     TRUE,"High Valuation")</f>
        <v>High Valuation</v>
      </c>
      <c r="R1428" t="str" cm="1">
        <f t="array" ref="R1428">_xlfn.IFS(G1428&lt;100,"Small Cap",
     G1428&lt;=1000,"Mid Cap",
     TRUE,"Large Cap")</f>
        <v>Large Cap</v>
      </c>
    </row>
    <row r="1429" spans="1:18" x14ac:dyDescent="0.35">
      <c r="A1429">
        <v>1428</v>
      </c>
      <c r="B1429" t="s">
        <v>604</v>
      </c>
      <c r="C1429" t="s">
        <v>2243</v>
      </c>
      <c r="D1429" t="s">
        <v>4169</v>
      </c>
      <c r="E1429" t="s">
        <v>4176</v>
      </c>
      <c r="F1429" t="s">
        <v>4181</v>
      </c>
      <c r="G1429">
        <v>3244.37</v>
      </c>
      <c r="H1429" s="3">
        <v>43436</v>
      </c>
      <c r="I1429">
        <v>2062.11</v>
      </c>
      <c r="J1429">
        <v>333.44</v>
      </c>
      <c r="K1429">
        <v>0.16170000000000001</v>
      </c>
      <c r="L1429">
        <v>9.73</v>
      </c>
      <c r="M1429">
        <v>0.66</v>
      </c>
      <c r="N1429">
        <v>21.41</v>
      </c>
      <c r="O1429">
        <f t="shared" si="44"/>
        <v>2018</v>
      </c>
      <c r="P1429" t="str">
        <f t="shared" si="45"/>
        <v>Q4</v>
      </c>
      <c r="Q1429" t="str" cm="1">
        <f t="array" ref="Q1429">_xlfn.IFS(L1429&lt;8,"Low Valuation",
     L1429&lt;=15,"Fair Valuation",
     TRUE,"High Valuation")</f>
        <v>Fair Valuation</v>
      </c>
      <c r="R1429" t="str" cm="1">
        <f t="array" ref="R1429">_xlfn.IFS(G1429&lt;100,"Small Cap",
     G1429&lt;=1000,"Mid Cap",
     TRUE,"Large Cap")</f>
        <v>Large Cap</v>
      </c>
    </row>
    <row r="1430" spans="1:18" x14ac:dyDescent="0.35">
      <c r="A1430">
        <v>1429</v>
      </c>
      <c r="B1430" t="s">
        <v>408</v>
      </c>
      <c r="C1430" t="s">
        <v>1712</v>
      </c>
      <c r="D1430" t="s">
        <v>4168</v>
      </c>
      <c r="E1430" t="s">
        <v>4175</v>
      </c>
      <c r="F1430" t="s">
        <v>4180</v>
      </c>
      <c r="G1430">
        <v>3691.63</v>
      </c>
      <c r="H1430" s="3">
        <v>43437</v>
      </c>
      <c r="I1430">
        <v>1206.44</v>
      </c>
      <c r="J1430">
        <v>361.57</v>
      </c>
      <c r="K1430">
        <v>0.29970000000000002</v>
      </c>
      <c r="L1430">
        <v>10.210000000000001</v>
      </c>
      <c r="M1430">
        <v>2.14</v>
      </c>
      <c r="N1430">
        <v>79</v>
      </c>
      <c r="O1430">
        <f t="shared" si="44"/>
        <v>2018</v>
      </c>
      <c r="P1430" t="str">
        <f t="shared" si="45"/>
        <v>Q4</v>
      </c>
      <c r="Q1430" t="str" cm="1">
        <f t="array" ref="Q1430">_xlfn.IFS(L1430&lt;8,"Low Valuation",
     L1430&lt;=15,"Fair Valuation",
     TRUE,"High Valuation")</f>
        <v>Fair Valuation</v>
      </c>
      <c r="R1430" t="str" cm="1">
        <f t="array" ref="R1430">_xlfn.IFS(G1430&lt;100,"Small Cap",
     G1430&lt;=1000,"Mid Cap",
     TRUE,"Large Cap")</f>
        <v>Large Cap</v>
      </c>
    </row>
    <row r="1431" spans="1:18" x14ac:dyDescent="0.35">
      <c r="A1431">
        <v>1430</v>
      </c>
      <c r="B1431" t="s">
        <v>780</v>
      </c>
      <c r="C1431" t="s">
        <v>1989</v>
      </c>
      <c r="D1431" t="s">
        <v>4171</v>
      </c>
      <c r="E1431" t="s">
        <v>4179</v>
      </c>
      <c r="F1431" t="s">
        <v>4182</v>
      </c>
      <c r="G1431">
        <v>10539</v>
      </c>
      <c r="H1431" s="3">
        <v>43438</v>
      </c>
      <c r="I1431">
        <v>3322.72</v>
      </c>
      <c r="J1431">
        <v>954.62</v>
      </c>
      <c r="K1431">
        <v>0.2873</v>
      </c>
      <c r="L1431">
        <v>11.04</v>
      </c>
      <c r="M1431">
        <v>1.79</v>
      </c>
      <c r="N1431">
        <v>188.65</v>
      </c>
      <c r="O1431">
        <f t="shared" si="44"/>
        <v>2018</v>
      </c>
      <c r="P1431" t="str">
        <f t="shared" si="45"/>
        <v>Q4</v>
      </c>
      <c r="Q1431" t="str" cm="1">
        <f t="array" ref="Q1431">_xlfn.IFS(L1431&lt;8,"Low Valuation",
     L1431&lt;=15,"Fair Valuation",
     TRUE,"High Valuation")</f>
        <v>Fair Valuation</v>
      </c>
      <c r="R1431" t="str" cm="1">
        <f t="array" ref="R1431">_xlfn.IFS(G1431&lt;100,"Small Cap",
     G1431&lt;=1000,"Mid Cap",
     TRUE,"Large Cap")</f>
        <v>Large Cap</v>
      </c>
    </row>
    <row r="1432" spans="1:18" x14ac:dyDescent="0.35">
      <c r="A1432">
        <v>1431</v>
      </c>
      <c r="B1432" t="s">
        <v>572</v>
      </c>
      <c r="C1432" t="s">
        <v>2244</v>
      </c>
      <c r="D1432" t="s">
        <v>4168</v>
      </c>
      <c r="E1432" t="s">
        <v>4175</v>
      </c>
      <c r="F1432" t="s">
        <v>4181</v>
      </c>
      <c r="G1432">
        <v>8564.89</v>
      </c>
      <c r="H1432" s="3">
        <v>43439</v>
      </c>
      <c r="I1432">
        <v>4380.41</v>
      </c>
      <c r="J1432">
        <v>847.17</v>
      </c>
      <c r="K1432">
        <v>0.19339999999999999</v>
      </c>
      <c r="L1432">
        <v>10.11</v>
      </c>
      <c r="M1432">
        <v>2.2000000000000002</v>
      </c>
      <c r="N1432">
        <v>188.43</v>
      </c>
      <c r="O1432">
        <f t="shared" si="44"/>
        <v>2018</v>
      </c>
      <c r="P1432" t="str">
        <f t="shared" si="45"/>
        <v>Q4</v>
      </c>
      <c r="Q1432" t="str" cm="1">
        <f t="array" ref="Q1432">_xlfn.IFS(L1432&lt;8,"Low Valuation",
     L1432&lt;=15,"Fair Valuation",
     TRUE,"High Valuation")</f>
        <v>Fair Valuation</v>
      </c>
      <c r="R1432" t="str" cm="1">
        <f t="array" ref="R1432">_xlfn.IFS(G1432&lt;100,"Small Cap",
     G1432&lt;=1000,"Mid Cap",
     TRUE,"Large Cap")</f>
        <v>Large Cap</v>
      </c>
    </row>
    <row r="1433" spans="1:18" x14ac:dyDescent="0.35">
      <c r="A1433">
        <v>1432</v>
      </c>
      <c r="B1433" t="s">
        <v>781</v>
      </c>
      <c r="C1433" t="s">
        <v>2245</v>
      </c>
      <c r="D1433" t="s">
        <v>4165</v>
      </c>
      <c r="E1433" t="s">
        <v>4176</v>
      </c>
      <c r="F1433" t="s">
        <v>4183</v>
      </c>
      <c r="G1433">
        <v>8315.84</v>
      </c>
      <c r="H1433" s="3">
        <v>43440</v>
      </c>
      <c r="I1433">
        <v>2672.98</v>
      </c>
      <c r="J1433">
        <v>1007.98</v>
      </c>
      <c r="K1433">
        <v>0.37709999999999999</v>
      </c>
      <c r="L1433">
        <v>8.25</v>
      </c>
      <c r="M1433">
        <v>0.92999999999999994</v>
      </c>
      <c r="N1433">
        <v>77.34</v>
      </c>
      <c r="O1433">
        <f t="shared" si="44"/>
        <v>2018</v>
      </c>
      <c r="P1433" t="str">
        <f t="shared" si="45"/>
        <v>Q4</v>
      </c>
      <c r="Q1433" t="str" cm="1">
        <f t="array" ref="Q1433">_xlfn.IFS(L1433&lt;8,"Low Valuation",
     L1433&lt;=15,"Fair Valuation",
     TRUE,"High Valuation")</f>
        <v>Fair Valuation</v>
      </c>
      <c r="R1433" t="str" cm="1">
        <f t="array" ref="R1433">_xlfn.IFS(G1433&lt;100,"Small Cap",
     G1433&lt;=1000,"Mid Cap",
     TRUE,"Large Cap")</f>
        <v>Large Cap</v>
      </c>
    </row>
    <row r="1434" spans="1:18" x14ac:dyDescent="0.35">
      <c r="A1434">
        <v>1433</v>
      </c>
      <c r="B1434" t="s">
        <v>782</v>
      </c>
      <c r="C1434" t="s">
        <v>2246</v>
      </c>
      <c r="D1434" t="s">
        <v>4165</v>
      </c>
      <c r="E1434" t="s">
        <v>4178</v>
      </c>
      <c r="F1434" t="s">
        <v>4183</v>
      </c>
      <c r="G1434">
        <v>6536.95</v>
      </c>
      <c r="H1434" s="3">
        <v>43441</v>
      </c>
      <c r="I1434">
        <v>4319.17</v>
      </c>
      <c r="J1434">
        <v>560.63</v>
      </c>
      <c r="K1434">
        <v>0.1298</v>
      </c>
      <c r="L1434">
        <v>11.66</v>
      </c>
      <c r="M1434">
        <v>2.1800000000000002</v>
      </c>
      <c r="N1434">
        <v>142.51</v>
      </c>
      <c r="O1434">
        <f t="shared" si="44"/>
        <v>2018</v>
      </c>
      <c r="P1434" t="str">
        <f t="shared" si="45"/>
        <v>Q4</v>
      </c>
      <c r="Q1434" t="str" cm="1">
        <f t="array" ref="Q1434">_xlfn.IFS(L1434&lt;8,"Low Valuation",
     L1434&lt;=15,"Fair Valuation",
     TRUE,"High Valuation")</f>
        <v>Fair Valuation</v>
      </c>
      <c r="R1434" t="str" cm="1">
        <f t="array" ref="R1434">_xlfn.IFS(G1434&lt;100,"Small Cap",
     G1434&lt;=1000,"Mid Cap",
     TRUE,"Large Cap")</f>
        <v>Large Cap</v>
      </c>
    </row>
    <row r="1435" spans="1:18" x14ac:dyDescent="0.35">
      <c r="A1435">
        <v>1434</v>
      </c>
      <c r="B1435" t="s">
        <v>783</v>
      </c>
      <c r="C1435" t="s">
        <v>2247</v>
      </c>
      <c r="D1435" t="s">
        <v>4169</v>
      </c>
      <c r="E1435" t="s">
        <v>4173</v>
      </c>
      <c r="F1435" t="s">
        <v>4180</v>
      </c>
      <c r="G1435">
        <v>6636.41</v>
      </c>
      <c r="H1435" s="3">
        <v>43442</v>
      </c>
      <c r="I1435">
        <v>3484</v>
      </c>
      <c r="J1435">
        <v>831.63</v>
      </c>
      <c r="K1435">
        <v>0.2387</v>
      </c>
      <c r="L1435">
        <v>7.98</v>
      </c>
      <c r="M1435">
        <v>1.6</v>
      </c>
      <c r="N1435">
        <v>106.18</v>
      </c>
      <c r="O1435">
        <f t="shared" si="44"/>
        <v>2018</v>
      </c>
      <c r="P1435" t="str">
        <f t="shared" si="45"/>
        <v>Q4</v>
      </c>
      <c r="Q1435" t="str" cm="1">
        <f t="array" ref="Q1435">_xlfn.IFS(L1435&lt;8,"Low Valuation",
     L1435&lt;=15,"Fair Valuation",
     TRUE,"High Valuation")</f>
        <v>Low Valuation</v>
      </c>
      <c r="R1435" t="str" cm="1">
        <f t="array" ref="R1435">_xlfn.IFS(G1435&lt;100,"Small Cap",
     G1435&lt;=1000,"Mid Cap",
     TRUE,"Large Cap")</f>
        <v>Large Cap</v>
      </c>
    </row>
    <row r="1436" spans="1:18" x14ac:dyDescent="0.35">
      <c r="A1436">
        <v>1435</v>
      </c>
      <c r="B1436" t="s">
        <v>288</v>
      </c>
      <c r="C1436" t="s">
        <v>1828</v>
      </c>
      <c r="D1436" t="s">
        <v>4168</v>
      </c>
      <c r="E1436" t="s">
        <v>4175</v>
      </c>
      <c r="F1436" t="s">
        <v>4181</v>
      </c>
      <c r="G1436">
        <v>11236.62</v>
      </c>
      <c r="H1436" s="3">
        <v>43443</v>
      </c>
      <c r="I1436">
        <v>4940.49</v>
      </c>
      <c r="J1436">
        <v>1687.18</v>
      </c>
      <c r="K1436">
        <v>0.34150000000000003</v>
      </c>
      <c r="L1436">
        <v>6.66</v>
      </c>
      <c r="M1436">
        <v>1.92</v>
      </c>
      <c r="N1436">
        <v>215.74</v>
      </c>
      <c r="O1436">
        <f t="shared" si="44"/>
        <v>2018</v>
      </c>
      <c r="P1436" t="str">
        <f t="shared" si="45"/>
        <v>Q4</v>
      </c>
      <c r="Q1436" t="str" cm="1">
        <f t="array" ref="Q1436">_xlfn.IFS(L1436&lt;8,"Low Valuation",
     L1436&lt;=15,"Fair Valuation",
     TRUE,"High Valuation")</f>
        <v>Low Valuation</v>
      </c>
      <c r="R1436" t="str" cm="1">
        <f t="array" ref="R1436">_xlfn.IFS(G1436&lt;100,"Small Cap",
     G1436&lt;=1000,"Mid Cap",
     TRUE,"Large Cap")</f>
        <v>Large Cap</v>
      </c>
    </row>
    <row r="1437" spans="1:18" x14ac:dyDescent="0.35">
      <c r="A1437">
        <v>1436</v>
      </c>
      <c r="B1437" t="s">
        <v>177</v>
      </c>
      <c r="C1437" t="s">
        <v>2248</v>
      </c>
      <c r="D1437" t="s">
        <v>4165</v>
      </c>
      <c r="E1437" t="s">
        <v>4173</v>
      </c>
      <c r="F1437" t="s">
        <v>4180</v>
      </c>
      <c r="G1437">
        <v>13489.49</v>
      </c>
      <c r="H1437" s="3">
        <v>43444</v>
      </c>
      <c r="I1437">
        <v>4884.25</v>
      </c>
      <c r="J1437">
        <v>771.71</v>
      </c>
      <c r="K1437">
        <v>0.158</v>
      </c>
      <c r="L1437">
        <v>17.48</v>
      </c>
      <c r="M1437">
        <v>0.97</v>
      </c>
      <c r="N1437">
        <v>130.85</v>
      </c>
      <c r="O1437">
        <f t="shared" si="44"/>
        <v>2018</v>
      </c>
      <c r="P1437" t="str">
        <f t="shared" si="45"/>
        <v>Q4</v>
      </c>
      <c r="Q1437" t="str" cm="1">
        <f t="array" ref="Q1437">_xlfn.IFS(L1437&lt;8,"Low Valuation",
     L1437&lt;=15,"Fair Valuation",
     TRUE,"High Valuation")</f>
        <v>High Valuation</v>
      </c>
      <c r="R1437" t="str" cm="1">
        <f t="array" ref="R1437">_xlfn.IFS(G1437&lt;100,"Small Cap",
     G1437&lt;=1000,"Mid Cap",
     TRUE,"Large Cap")</f>
        <v>Large Cap</v>
      </c>
    </row>
    <row r="1438" spans="1:18" x14ac:dyDescent="0.35">
      <c r="A1438">
        <v>1437</v>
      </c>
      <c r="B1438" t="s">
        <v>218</v>
      </c>
      <c r="C1438" t="s">
        <v>2249</v>
      </c>
      <c r="D1438" t="s">
        <v>4165</v>
      </c>
      <c r="E1438" t="s">
        <v>4177</v>
      </c>
      <c r="F1438" t="s">
        <v>4180</v>
      </c>
      <c r="G1438">
        <v>7235.67</v>
      </c>
      <c r="H1438" s="3">
        <v>43445</v>
      </c>
      <c r="I1438">
        <v>4106.0200000000004</v>
      </c>
      <c r="J1438">
        <v>594.54999999999995</v>
      </c>
      <c r="K1438">
        <v>0.14480000000000001</v>
      </c>
      <c r="L1438">
        <v>12.17</v>
      </c>
      <c r="M1438">
        <v>1.23</v>
      </c>
      <c r="N1438">
        <v>89</v>
      </c>
      <c r="O1438">
        <f t="shared" si="44"/>
        <v>2018</v>
      </c>
      <c r="P1438" t="str">
        <f t="shared" si="45"/>
        <v>Q4</v>
      </c>
      <c r="Q1438" t="str" cm="1">
        <f t="array" ref="Q1438">_xlfn.IFS(L1438&lt;8,"Low Valuation",
     L1438&lt;=15,"Fair Valuation",
     TRUE,"High Valuation")</f>
        <v>Fair Valuation</v>
      </c>
      <c r="R1438" t="str" cm="1">
        <f t="array" ref="R1438">_xlfn.IFS(G1438&lt;100,"Small Cap",
     G1438&lt;=1000,"Mid Cap",
     TRUE,"Large Cap")</f>
        <v>Large Cap</v>
      </c>
    </row>
    <row r="1439" spans="1:18" x14ac:dyDescent="0.35">
      <c r="A1439">
        <v>1438</v>
      </c>
      <c r="B1439" t="s">
        <v>459</v>
      </c>
      <c r="C1439" t="s">
        <v>1611</v>
      </c>
      <c r="D1439" t="s">
        <v>4169</v>
      </c>
      <c r="E1439" t="s">
        <v>4174</v>
      </c>
      <c r="F1439" t="s">
        <v>4181</v>
      </c>
      <c r="G1439">
        <v>6712.63</v>
      </c>
      <c r="H1439" s="3">
        <v>43446</v>
      </c>
      <c r="I1439">
        <v>3369.9</v>
      </c>
      <c r="J1439">
        <v>517.95000000000005</v>
      </c>
      <c r="K1439">
        <v>0.1537</v>
      </c>
      <c r="L1439">
        <v>12.96</v>
      </c>
      <c r="M1439">
        <v>0.5</v>
      </c>
      <c r="N1439">
        <v>33.56</v>
      </c>
      <c r="O1439">
        <f t="shared" si="44"/>
        <v>2018</v>
      </c>
      <c r="P1439" t="str">
        <f t="shared" si="45"/>
        <v>Q4</v>
      </c>
      <c r="Q1439" t="str" cm="1">
        <f t="array" ref="Q1439">_xlfn.IFS(L1439&lt;8,"Low Valuation",
     L1439&lt;=15,"Fair Valuation",
     TRUE,"High Valuation")</f>
        <v>Fair Valuation</v>
      </c>
      <c r="R1439" t="str" cm="1">
        <f t="array" ref="R1439">_xlfn.IFS(G1439&lt;100,"Small Cap",
     G1439&lt;=1000,"Mid Cap",
     TRUE,"Large Cap")</f>
        <v>Large Cap</v>
      </c>
    </row>
    <row r="1440" spans="1:18" x14ac:dyDescent="0.35">
      <c r="A1440">
        <v>1439</v>
      </c>
      <c r="B1440" t="s">
        <v>257</v>
      </c>
      <c r="C1440" t="s">
        <v>2166</v>
      </c>
      <c r="D1440" t="s">
        <v>4171</v>
      </c>
      <c r="E1440" t="s">
        <v>4179</v>
      </c>
      <c r="F1440" t="s">
        <v>4183</v>
      </c>
      <c r="G1440">
        <v>8817.7099999999991</v>
      </c>
      <c r="H1440" s="3">
        <v>43447</v>
      </c>
      <c r="I1440">
        <v>2156.9899999999998</v>
      </c>
      <c r="J1440">
        <v>549.39</v>
      </c>
      <c r="K1440">
        <v>0.25469999999999998</v>
      </c>
      <c r="L1440">
        <v>16.05</v>
      </c>
      <c r="M1440">
        <v>2.02</v>
      </c>
      <c r="N1440">
        <v>178.12</v>
      </c>
      <c r="O1440">
        <f t="shared" si="44"/>
        <v>2018</v>
      </c>
      <c r="P1440" t="str">
        <f t="shared" si="45"/>
        <v>Q4</v>
      </c>
      <c r="Q1440" t="str" cm="1">
        <f t="array" ref="Q1440">_xlfn.IFS(L1440&lt;8,"Low Valuation",
     L1440&lt;=15,"Fair Valuation",
     TRUE,"High Valuation")</f>
        <v>High Valuation</v>
      </c>
      <c r="R1440" t="str" cm="1">
        <f t="array" ref="R1440">_xlfn.IFS(G1440&lt;100,"Small Cap",
     G1440&lt;=1000,"Mid Cap",
     TRUE,"Large Cap")</f>
        <v>Large Cap</v>
      </c>
    </row>
    <row r="1441" spans="1:18" x14ac:dyDescent="0.35">
      <c r="A1441">
        <v>1440</v>
      </c>
      <c r="B1441" t="s">
        <v>743</v>
      </c>
      <c r="C1441" t="s">
        <v>2250</v>
      </c>
      <c r="D1441" t="s">
        <v>4166</v>
      </c>
      <c r="E1441" t="s">
        <v>4174</v>
      </c>
      <c r="F1441" t="s">
        <v>4182</v>
      </c>
      <c r="G1441">
        <v>2020.49</v>
      </c>
      <c r="H1441" s="3">
        <v>43448</v>
      </c>
      <c r="I1441">
        <v>504.86</v>
      </c>
      <c r="J1441">
        <v>145.15</v>
      </c>
      <c r="K1441">
        <v>0.28749999999999998</v>
      </c>
      <c r="L1441">
        <v>13.92</v>
      </c>
      <c r="M1441">
        <v>1.97</v>
      </c>
      <c r="N1441">
        <v>39.799999999999997</v>
      </c>
      <c r="O1441">
        <f t="shared" si="44"/>
        <v>2018</v>
      </c>
      <c r="P1441" t="str">
        <f t="shared" si="45"/>
        <v>Q4</v>
      </c>
      <c r="Q1441" t="str" cm="1">
        <f t="array" ref="Q1441">_xlfn.IFS(L1441&lt;8,"Low Valuation",
     L1441&lt;=15,"Fair Valuation",
     TRUE,"High Valuation")</f>
        <v>Fair Valuation</v>
      </c>
      <c r="R1441" t="str" cm="1">
        <f t="array" ref="R1441">_xlfn.IFS(G1441&lt;100,"Small Cap",
     G1441&lt;=1000,"Mid Cap",
     TRUE,"Large Cap")</f>
        <v>Large Cap</v>
      </c>
    </row>
    <row r="1442" spans="1:18" x14ac:dyDescent="0.35">
      <c r="A1442">
        <v>1441</v>
      </c>
      <c r="B1442" t="s">
        <v>379</v>
      </c>
      <c r="C1442" t="s">
        <v>1586</v>
      </c>
      <c r="D1442" t="s">
        <v>4164</v>
      </c>
      <c r="E1442" t="s">
        <v>4173</v>
      </c>
      <c r="F1442" t="s">
        <v>4183</v>
      </c>
      <c r="G1442">
        <v>5057.63</v>
      </c>
      <c r="H1442" s="3">
        <v>43449</v>
      </c>
      <c r="I1442">
        <v>2796.56</v>
      </c>
      <c r="J1442">
        <v>369.71</v>
      </c>
      <c r="K1442">
        <v>0.13220000000000001</v>
      </c>
      <c r="L1442">
        <v>13.68</v>
      </c>
      <c r="M1442">
        <v>1.84</v>
      </c>
      <c r="N1442">
        <v>93.06</v>
      </c>
      <c r="O1442">
        <f t="shared" si="44"/>
        <v>2018</v>
      </c>
      <c r="P1442" t="str">
        <f t="shared" si="45"/>
        <v>Q4</v>
      </c>
      <c r="Q1442" t="str" cm="1">
        <f t="array" ref="Q1442">_xlfn.IFS(L1442&lt;8,"Low Valuation",
     L1442&lt;=15,"Fair Valuation",
     TRUE,"High Valuation")</f>
        <v>Fair Valuation</v>
      </c>
      <c r="R1442" t="str" cm="1">
        <f t="array" ref="R1442">_xlfn.IFS(G1442&lt;100,"Small Cap",
     G1442&lt;=1000,"Mid Cap",
     TRUE,"Large Cap")</f>
        <v>Large Cap</v>
      </c>
    </row>
    <row r="1443" spans="1:18" x14ac:dyDescent="0.35">
      <c r="A1443">
        <v>1442</v>
      </c>
      <c r="B1443" t="s">
        <v>588</v>
      </c>
      <c r="C1443" t="s">
        <v>1072</v>
      </c>
      <c r="D1443" t="s">
        <v>4164</v>
      </c>
      <c r="E1443" t="s">
        <v>4174</v>
      </c>
      <c r="F1443" t="s">
        <v>4182</v>
      </c>
      <c r="G1443">
        <v>5660.71</v>
      </c>
      <c r="H1443" s="3">
        <v>43450</v>
      </c>
      <c r="I1443">
        <v>1288.03</v>
      </c>
      <c r="J1443">
        <v>495.25</v>
      </c>
      <c r="K1443">
        <v>0.38450000000000001</v>
      </c>
      <c r="L1443">
        <v>11.43</v>
      </c>
      <c r="M1443">
        <v>2.23</v>
      </c>
      <c r="N1443">
        <v>126.23</v>
      </c>
      <c r="O1443">
        <f t="shared" si="44"/>
        <v>2018</v>
      </c>
      <c r="P1443" t="str">
        <f t="shared" si="45"/>
        <v>Q4</v>
      </c>
      <c r="Q1443" t="str" cm="1">
        <f t="array" ref="Q1443">_xlfn.IFS(L1443&lt;8,"Low Valuation",
     L1443&lt;=15,"Fair Valuation",
     TRUE,"High Valuation")</f>
        <v>Fair Valuation</v>
      </c>
      <c r="R1443" t="str" cm="1">
        <f t="array" ref="R1443">_xlfn.IFS(G1443&lt;100,"Small Cap",
     G1443&lt;=1000,"Mid Cap",
     TRUE,"Large Cap")</f>
        <v>Large Cap</v>
      </c>
    </row>
    <row r="1444" spans="1:18" x14ac:dyDescent="0.35">
      <c r="A1444">
        <v>1443</v>
      </c>
      <c r="B1444" t="s">
        <v>311</v>
      </c>
      <c r="C1444" t="s">
        <v>1186</v>
      </c>
      <c r="D1444" t="s">
        <v>4164</v>
      </c>
      <c r="E1444" t="s">
        <v>4175</v>
      </c>
      <c r="F1444" t="s">
        <v>4181</v>
      </c>
      <c r="G1444">
        <v>11778.95</v>
      </c>
      <c r="H1444" s="3">
        <v>43451</v>
      </c>
      <c r="I1444">
        <v>3282.75</v>
      </c>
      <c r="J1444">
        <v>935.58</v>
      </c>
      <c r="K1444">
        <v>0.28499999999999998</v>
      </c>
      <c r="L1444">
        <v>12.59</v>
      </c>
      <c r="M1444">
        <v>1.8</v>
      </c>
      <c r="N1444">
        <v>212.02</v>
      </c>
      <c r="O1444">
        <f t="shared" si="44"/>
        <v>2018</v>
      </c>
      <c r="P1444" t="str">
        <f t="shared" si="45"/>
        <v>Q4</v>
      </c>
      <c r="Q1444" t="str" cm="1">
        <f t="array" ref="Q1444">_xlfn.IFS(L1444&lt;8,"Low Valuation",
     L1444&lt;=15,"Fair Valuation",
     TRUE,"High Valuation")</f>
        <v>Fair Valuation</v>
      </c>
      <c r="R1444" t="str" cm="1">
        <f t="array" ref="R1444">_xlfn.IFS(G1444&lt;100,"Small Cap",
     G1444&lt;=1000,"Mid Cap",
     TRUE,"Large Cap")</f>
        <v>Large Cap</v>
      </c>
    </row>
    <row r="1445" spans="1:18" x14ac:dyDescent="0.35">
      <c r="A1445">
        <v>1444</v>
      </c>
      <c r="B1445" t="s">
        <v>699</v>
      </c>
      <c r="C1445" t="s">
        <v>2251</v>
      </c>
      <c r="D1445" t="s">
        <v>4165</v>
      </c>
      <c r="E1445" t="s">
        <v>4177</v>
      </c>
      <c r="F1445" t="s">
        <v>4183</v>
      </c>
      <c r="G1445">
        <v>19822.240000000002</v>
      </c>
      <c r="H1445" s="3">
        <v>43452</v>
      </c>
      <c r="I1445">
        <v>4229.46</v>
      </c>
      <c r="J1445">
        <v>1408.83</v>
      </c>
      <c r="K1445">
        <v>0.33310000000000001</v>
      </c>
      <c r="L1445">
        <v>14.07</v>
      </c>
      <c r="M1445">
        <v>0.55999999999999994</v>
      </c>
      <c r="N1445">
        <v>111</v>
      </c>
      <c r="O1445">
        <f t="shared" si="44"/>
        <v>2018</v>
      </c>
      <c r="P1445" t="str">
        <f t="shared" si="45"/>
        <v>Q4</v>
      </c>
      <c r="Q1445" t="str" cm="1">
        <f t="array" ref="Q1445">_xlfn.IFS(L1445&lt;8,"Low Valuation",
     L1445&lt;=15,"Fair Valuation",
     TRUE,"High Valuation")</f>
        <v>Fair Valuation</v>
      </c>
      <c r="R1445" t="str" cm="1">
        <f t="array" ref="R1445">_xlfn.IFS(G1445&lt;100,"Small Cap",
     G1445&lt;=1000,"Mid Cap",
     TRUE,"Large Cap")</f>
        <v>Large Cap</v>
      </c>
    </row>
    <row r="1446" spans="1:18" x14ac:dyDescent="0.35">
      <c r="A1446">
        <v>1445</v>
      </c>
      <c r="B1446" t="s">
        <v>586</v>
      </c>
      <c r="C1446" t="s">
        <v>2252</v>
      </c>
      <c r="D1446" t="s">
        <v>4168</v>
      </c>
      <c r="E1446" t="s">
        <v>4179</v>
      </c>
      <c r="F1446" t="s">
        <v>4182</v>
      </c>
      <c r="G1446">
        <v>123.07</v>
      </c>
      <c r="H1446" s="3">
        <v>43453</v>
      </c>
      <c r="I1446">
        <v>93.04</v>
      </c>
      <c r="J1446">
        <v>19.32</v>
      </c>
      <c r="K1446">
        <v>0.20760000000000001</v>
      </c>
      <c r="L1446">
        <v>6.37</v>
      </c>
      <c r="M1446">
        <v>1.54</v>
      </c>
      <c r="N1446">
        <v>1.9</v>
      </c>
      <c r="O1446">
        <f t="shared" si="44"/>
        <v>2018</v>
      </c>
      <c r="P1446" t="str">
        <f t="shared" si="45"/>
        <v>Q4</v>
      </c>
      <c r="Q1446" t="str" cm="1">
        <f t="array" ref="Q1446">_xlfn.IFS(L1446&lt;8,"Low Valuation",
     L1446&lt;=15,"Fair Valuation",
     TRUE,"High Valuation")</f>
        <v>Low Valuation</v>
      </c>
      <c r="R1446" t="str" cm="1">
        <f t="array" ref="R1446">_xlfn.IFS(G1446&lt;100,"Small Cap",
     G1446&lt;=1000,"Mid Cap",
     TRUE,"Large Cap")</f>
        <v>Mid Cap</v>
      </c>
    </row>
    <row r="1447" spans="1:18" x14ac:dyDescent="0.35">
      <c r="A1447">
        <v>1446</v>
      </c>
      <c r="B1447" t="s">
        <v>401</v>
      </c>
      <c r="C1447" t="s">
        <v>2253</v>
      </c>
      <c r="D1447" t="s">
        <v>4164</v>
      </c>
      <c r="E1447" t="s">
        <v>4178</v>
      </c>
      <c r="F1447" t="s">
        <v>4183</v>
      </c>
      <c r="G1447">
        <v>173.85</v>
      </c>
      <c r="H1447" s="3">
        <v>43454</v>
      </c>
      <c r="I1447">
        <v>67.59</v>
      </c>
      <c r="J1447">
        <v>16.510000000000002</v>
      </c>
      <c r="K1447">
        <v>0.2442</v>
      </c>
      <c r="L1447">
        <v>10.53</v>
      </c>
      <c r="M1447">
        <v>2.41</v>
      </c>
      <c r="N1447">
        <v>4.1900000000000004</v>
      </c>
      <c r="O1447">
        <f t="shared" si="44"/>
        <v>2018</v>
      </c>
      <c r="P1447" t="str">
        <f t="shared" si="45"/>
        <v>Q4</v>
      </c>
      <c r="Q1447" t="str" cm="1">
        <f t="array" ref="Q1447">_xlfn.IFS(L1447&lt;8,"Low Valuation",
     L1447&lt;=15,"Fair Valuation",
     TRUE,"High Valuation")</f>
        <v>Fair Valuation</v>
      </c>
      <c r="R1447" t="str" cm="1">
        <f t="array" ref="R1447">_xlfn.IFS(G1447&lt;100,"Small Cap",
     G1447&lt;=1000,"Mid Cap",
     TRUE,"Large Cap")</f>
        <v>Mid Cap</v>
      </c>
    </row>
    <row r="1448" spans="1:18" x14ac:dyDescent="0.35">
      <c r="A1448">
        <v>1447</v>
      </c>
      <c r="B1448" t="s">
        <v>736</v>
      </c>
      <c r="C1448" t="s">
        <v>1695</v>
      </c>
      <c r="D1448" t="s">
        <v>4170</v>
      </c>
      <c r="E1448" t="s">
        <v>4178</v>
      </c>
      <c r="F1448" t="s">
        <v>4183</v>
      </c>
      <c r="G1448">
        <v>632.22</v>
      </c>
      <c r="H1448" s="3">
        <v>43455</v>
      </c>
      <c r="I1448">
        <v>326.48</v>
      </c>
      <c r="J1448">
        <v>39.049999999999997</v>
      </c>
      <c r="K1448">
        <v>0.1196</v>
      </c>
      <c r="L1448">
        <v>16.190000000000001</v>
      </c>
      <c r="M1448">
        <v>2.09</v>
      </c>
      <c r="N1448">
        <v>13.21</v>
      </c>
      <c r="O1448">
        <f t="shared" si="44"/>
        <v>2018</v>
      </c>
      <c r="P1448" t="str">
        <f t="shared" si="45"/>
        <v>Q4</v>
      </c>
      <c r="Q1448" t="str" cm="1">
        <f t="array" ref="Q1448">_xlfn.IFS(L1448&lt;8,"Low Valuation",
     L1448&lt;=15,"Fair Valuation",
     TRUE,"High Valuation")</f>
        <v>High Valuation</v>
      </c>
      <c r="R1448" t="str" cm="1">
        <f t="array" ref="R1448">_xlfn.IFS(G1448&lt;100,"Small Cap",
     G1448&lt;=1000,"Mid Cap",
     TRUE,"Large Cap")</f>
        <v>Mid Cap</v>
      </c>
    </row>
    <row r="1449" spans="1:18" x14ac:dyDescent="0.35">
      <c r="A1449">
        <v>1448</v>
      </c>
      <c r="B1449" t="s">
        <v>297</v>
      </c>
      <c r="C1449" t="s">
        <v>2177</v>
      </c>
      <c r="D1449" t="s">
        <v>4169</v>
      </c>
      <c r="E1449" t="s">
        <v>4173</v>
      </c>
      <c r="F1449" t="s">
        <v>4183</v>
      </c>
      <c r="G1449">
        <v>7772.08</v>
      </c>
      <c r="H1449" s="3">
        <v>43456</v>
      </c>
      <c r="I1449">
        <v>4682.4399999999996</v>
      </c>
      <c r="J1449">
        <v>578.28</v>
      </c>
      <c r="K1449">
        <v>0.1235</v>
      </c>
      <c r="L1449">
        <v>13.44</v>
      </c>
      <c r="M1449">
        <v>1.53</v>
      </c>
      <c r="N1449">
        <v>118.91</v>
      </c>
      <c r="O1449">
        <f t="shared" si="44"/>
        <v>2018</v>
      </c>
      <c r="P1449" t="str">
        <f t="shared" si="45"/>
        <v>Q4</v>
      </c>
      <c r="Q1449" t="str" cm="1">
        <f t="array" ref="Q1449">_xlfn.IFS(L1449&lt;8,"Low Valuation",
     L1449&lt;=15,"Fair Valuation",
     TRUE,"High Valuation")</f>
        <v>Fair Valuation</v>
      </c>
      <c r="R1449" t="str" cm="1">
        <f t="array" ref="R1449">_xlfn.IFS(G1449&lt;100,"Small Cap",
     G1449&lt;=1000,"Mid Cap",
     TRUE,"Large Cap")</f>
        <v>Large Cap</v>
      </c>
    </row>
    <row r="1450" spans="1:18" x14ac:dyDescent="0.35">
      <c r="A1450">
        <v>1449</v>
      </c>
      <c r="B1450" t="s">
        <v>327</v>
      </c>
      <c r="C1450" t="s">
        <v>1680</v>
      </c>
      <c r="D1450" t="s">
        <v>4168</v>
      </c>
      <c r="E1450" t="s">
        <v>4178</v>
      </c>
      <c r="F1450" t="s">
        <v>4180</v>
      </c>
      <c r="G1450">
        <v>7913.45</v>
      </c>
      <c r="H1450" s="3">
        <v>43457</v>
      </c>
      <c r="I1450">
        <v>1641.79</v>
      </c>
      <c r="J1450">
        <v>464.95</v>
      </c>
      <c r="K1450">
        <v>0.28320000000000001</v>
      </c>
      <c r="L1450">
        <v>17.02</v>
      </c>
      <c r="M1450">
        <v>0.63</v>
      </c>
      <c r="N1450">
        <v>49.85</v>
      </c>
      <c r="O1450">
        <f t="shared" si="44"/>
        <v>2018</v>
      </c>
      <c r="P1450" t="str">
        <f t="shared" si="45"/>
        <v>Q4</v>
      </c>
      <c r="Q1450" t="str" cm="1">
        <f t="array" ref="Q1450">_xlfn.IFS(L1450&lt;8,"Low Valuation",
     L1450&lt;=15,"Fair Valuation",
     TRUE,"High Valuation")</f>
        <v>High Valuation</v>
      </c>
      <c r="R1450" t="str" cm="1">
        <f t="array" ref="R1450">_xlfn.IFS(G1450&lt;100,"Small Cap",
     G1450&lt;=1000,"Mid Cap",
     TRUE,"Large Cap")</f>
        <v>Large Cap</v>
      </c>
    </row>
    <row r="1451" spans="1:18" x14ac:dyDescent="0.35">
      <c r="A1451">
        <v>1450</v>
      </c>
      <c r="B1451" t="s">
        <v>398</v>
      </c>
      <c r="C1451" t="s">
        <v>2254</v>
      </c>
      <c r="D1451" t="s">
        <v>4168</v>
      </c>
      <c r="E1451" t="s">
        <v>4175</v>
      </c>
      <c r="F1451" t="s">
        <v>4180</v>
      </c>
      <c r="G1451">
        <v>6689.18</v>
      </c>
      <c r="H1451" s="3">
        <v>43458</v>
      </c>
      <c r="I1451">
        <v>3315.64</v>
      </c>
      <c r="J1451">
        <v>615.38</v>
      </c>
      <c r="K1451">
        <v>0.18559999999999999</v>
      </c>
      <c r="L1451">
        <v>10.87</v>
      </c>
      <c r="M1451">
        <v>2.2000000000000002</v>
      </c>
      <c r="N1451">
        <v>147.16</v>
      </c>
      <c r="O1451">
        <f t="shared" si="44"/>
        <v>2018</v>
      </c>
      <c r="P1451" t="str">
        <f t="shared" si="45"/>
        <v>Q4</v>
      </c>
      <c r="Q1451" t="str" cm="1">
        <f t="array" ref="Q1451">_xlfn.IFS(L1451&lt;8,"Low Valuation",
     L1451&lt;=15,"Fair Valuation",
     TRUE,"High Valuation")</f>
        <v>Fair Valuation</v>
      </c>
      <c r="R1451" t="str" cm="1">
        <f t="array" ref="R1451">_xlfn.IFS(G1451&lt;100,"Small Cap",
     G1451&lt;=1000,"Mid Cap",
     TRUE,"Large Cap")</f>
        <v>Large Cap</v>
      </c>
    </row>
    <row r="1452" spans="1:18" x14ac:dyDescent="0.35">
      <c r="A1452">
        <v>1451</v>
      </c>
      <c r="B1452" t="s">
        <v>158</v>
      </c>
      <c r="C1452" t="s">
        <v>2255</v>
      </c>
      <c r="D1452" t="s">
        <v>4169</v>
      </c>
      <c r="E1452" t="s">
        <v>4175</v>
      </c>
      <c r="F1452" t="s">
        <v>4180</v>
      </c>
      <c r="G1452">
        <v>2498.65</v>
      </c>
      <c r="H1452" s="3">
        <v>43459</v>
      </c>
      <c r="I1452">
        <v>652.55999999999995</v>
      </c>
      <c r="J1452">
        <v>230.29</v>
      </c>
      <c r="K1452">
        <v>0.35289999999999999</v>
      </c>
      <c r="L1452">
        <v>10.85</v>
      </c>
      <c r="M1452">
        <v>2.4700000000000002</v>
      </c>
      <c r="N1452">
        <v>61.72</v>
      </c>
      <c r="O1452">
        <f t="shared" si="44"/>
        <v>2018</v>
      </c>
      <c r="P1452" t="str">
        <f t="shared" si="45"/>
        <v>Q4</v>
      </c>
      <c r="Q1452" t="str" cm="1">
        <f t="array" ref="Q1452">_xlfn.IFS(L1452&lt;8,"Low Valuation",
     L1452&lt;=15,"Fair Valuation",
     TRUE,"High Valuation")</f>
        <v>Fair Valuation</v>
      </c>
      <c r="R1452" t="str" cm="1">
        <f t="array" ref="R1452">_xlfn.IFS(G1452&lt;100,"Small Cap",
     G1452&lt;=1000,"Mid Cap",
     TRUE,"Large Cap")</f>
        <v>Large Cap</v>
      </c>
    </row>
    <row r="1453" spans="1:18" x14ac:dyDescent="0.35">
      <c r="A1453">
        <v>1452</v>
      </c>
      <c r="B1453" t="s">
        <v>160</v>
      </c>
      <c r="C1453" t="s">
        <v>1063</v>
      </c>
      <c r="D1453" t="s">
        <v>4170</v>
      </c>
      <c r="E1453" t="s">
        <v>4178</v>
      </c>
      <c r="F1453" t="s">
        <v>4182</v>
      </c>
      <c r="G1453">
        <v>9783.9599999999991</v>
      </c>
      <c r="H1453" s="3">
        <v>43460</v>
      </c>
      <c r="I1453">
        <v>4594.18</v>
      </c>
      <c r="J1453">
        <v>1021.29</v>
      </c>
      <c r="K1453">
        <v>0.2223</v>
      </c>
      <c r="L1453">
        <v>9.58</v>
      </c>
      <c r="M1453">
        <v>0.94000000000000006</v>
      </c>
      <c r="N1453">
        <v>91.97</v>
      </c>
      <c r="O1453">
        <f t="shared" si="44"/>
        <v>2018</v>
      </c>
      <c r="P1453" t="str">
        <f t="shared" si="45"/>
        <v>Q4</v>
      </c>
      <c r="Q1453" t="str" cm="1">
        <f t="array" ref="Q1453">_xlfn.IFS(L1453&lt;8,"Low Valuation",
     L1453&lt;=15,"Fair Valuation",
     TRUE,"High Valuation")</f>
        <v>Fair Valuation</v>
      </c>
      <c r="R1453" t="str" cm="1">
        <f t="array" ref="R1453">_xlfn.IFS(G1453&lt;100,"Small Cap",
     G1453&lt;=1000,"Mid Cap",
     TRUE,"Large Cap")</f>
        <v>Large Cap</v>
      </c>
    </row>
    <row r="1454" spans="1:18" x14ac:dyDescent="0.35">
      <c r="A1454">
        <v>1453</v>
      </c>
      <c r="B1454" t="s">
        <v>64</v>
      </c>
      <c r="C1454" t="s">
        <v>2256</v>
      </c>
      <c r="D1454" t="s">
        <v>4169</v>
      </c>
      <c r="E1454" t="s">
        <v>4177</v>
      </c>
      <c r="F1454" t="s">
        <v>4182</v>
      </c>
      <c r="G1454">
        <v>5618.85</v>
      </c>
      <c r="H1454" s="3">
        <v>43461</v>
      </c>
      <c r="I1454">
        <v>1127.79</v>
      </c>
      <c r="J1454">
        <v>372.85</v>
      </c>
      <c r="K1454">
        <v>0.3306</v>
      </c>
      <c r="L1454">
        <v>15.07</v>
      </c>
      <c r="M1454">
        <v>2.46</v>
      </c>
      <c r="N1454">
        <v>138.22</v>
      </c>
      <c r="O1454">
        <f t="shared" si="44"/>
        <v>2018</v>
      </c>
      <c r="P1454" t="str">
        <f t="shared" si="45"/>
        <v>Q4</v>
      </c>
      <c r="Q1454" t="str" cm="1">
        <f t="array" ref="Q1454">_xlfn.IFS(L1454&lt;8,"Low Valuation",
     L1454&lt;=15,"Fair Valuation",
     TRUE,"High Valuation")</f>
        <v>High Valuation</v>
      </c>
      <c r="R1454" t="str" cm="1">
        <f t="array" ref="R1454">_xlfn.IFS(G1454&lt;100,"Small Cap",
     G1454&lt;=1000,"Mid Cap",
     TRUE,"Large Cap")</f>
        <v>Large Cap</v>
      </c>
    </row>
    <row r="1455" spans="1:18" x14ac:dyDescent="0.35">
      <c r="A1455">
        <v>1454</v>
      </c>
      <c r="B1455" t="s">
        <v>784</v>
      </c>
      <c r="C1455" t="s">
        <v>2257</v>
      </c>
      <c r="D1455" t="s">
        <v>4169</v>
      </c>
      <c r="E1455" t="s">
        <v>4174</v>
      </c>
      <c r="F1455" t="s">
        <v>4182</v>
      </c>
      <c r="G1455">
        <v>1367.04</v>
      </c>
      <c r="H1455" s="3">
        <v>43462</v>
      </c>
      <c r="I1455">
        <v>462.38</v>
      </c>
      <c r="J1455">
        <v>76.8</v>
      </c>
      <c r="K1455">
        <v>0.1661</v>
      </c>
      <c r="L1455">
        <v>17.8</v>
      </c>
      <c r="M1455">
        <v>1.59</v>
      </c>
      <c r="N1455">
        <v>21.74</v>
      </c>
      <c r="O1455">
        <f t="shared" si="44"/>
        <v>2018</v>
      </c>
      <c r="P1455" t="str">
        <f t="shared" si="45"/>
        <v>Q4</v>
      </c>
      <c r="Q1455" t="str" cm="1">
        <f t="array" ref="Q1455">_xlfn.IFS(L1455&lt;8,"Low Valuation",
     L1455&lt;=15,"Fair Valuation",
     TRUE,"High Valuation")</f>
        <v>High Valuation</v>
      </c>
      <c r="R1455" t="str" cm="1">
        <f t="array" ref="R1455">_xlfn.IFS(G1455&lt;100,"Small Cap",
     G1455&lt;=1000,"Mid Cap",
     TRUE,"Large Cap")</f>
        <v>Large Cap</v>
      </c>
    </row>
    <row r="1456" spans="1:18" x14ac:dyDescent="0.35">
      <c r="A1456">
        <v>1455</v>
      </c>
      <c r="B1456" t="s">
        <v>785</v>
      </c>
      <c r="C1456" t="s">
        <v>2258</v>
      </c>
      <c r="D1456" t="s">
        <v>4165</v>
      </c>
      <c r="E1456" t="s">
        <v>4179</v>
      </c>
      <c r="F1456" t="s">
        <v>4182</v>
      </c>
      <c r="G1456">
        <v>8250.52</v>
      </c>
      <c r="H1456" s="3">
        <v>43463</v>
      </c>
      <c r="I1456">
        <v>2790.67</v>
      </c>
      <c r="J1456">
        <v>570.97</v>
      </c>
      <c r="K1456">
        <v>0.2046</v>
      </c>
      <c r="L1456">
        <v>14.45</v>
      </c>
      <c r="M1456">
        <v>1.5</v>
      </c>
      <c r="N1456">
        <v>123.76</v>
      </c>
      <c r="O1456">
        <f t="shared" si="44"/>
        <v>2018</v>
      </c>
      <c r="P1456" t="str">
        <f t="shared" si="45"/>
        <v>Q4</v>
      </c>
      <c r="Q1456" t="str" cm="1">
        <f t="array" ref="Q1456">_xlfn.IFS(L1456&lt;8,"Low Valuation",
     L1456&lt;=15,"Fair Valuation",
     TRUE,"High Valuation")</f>
        <v>Fair Valuation</v>
      </c>
      <c r="R1456" t="str" cm="1">
        <f t="array" ref="R1456">_xlfn.IFS(G1456&lt;100,"Small Cap",
     G1456&lt;=1000,"Mid Cap",
     TRUE,"Large Cap")</f>
        <v>Large Cap</v>
      </c>
    </row>
    <row r="1457" spans="1:18" x14ac:dyDescent="0.35">
      <c r="A1457">
        <v>1456</v>
      </c>
      <c r="B1457" t="s">
        <v>786</v>
      </c>
      <c r="C1457" t="s">
        <v>2259</v>
      </c>
      <c r="D1457" t="s">
        <v>4165</v>
      </c>
      <c r="E1457" t="s">
        <v>4175</v>
      </c>
      <c r="F1457" t="s">
        <v>4180</v>
      </c>
      <c r="G1457">
        <v>3961.88</v>
      </c>
      <c r="H1457" s="3">
        <v>43464</v>
      </c>
      <c r="I1457">
        <v>2373.9899999999998</v>
      </c>
      <c r="J1457">
        <v>628.87</v>
      </c>
      <c r="K1457">
        <v>0.26490000000000002</v>
      </c>
      <c r="L1457">
        <v>6.3</v>
      </c>
      <c r="M1457">
        <v>1.56</v>
      </c>
      <c r="N1457">
        <v>61.81</v>
      </c>
      <c r="O1457">
        <f t="shared" si="44"/>
        <v>2018</v>
      </c>
      <c r="P1457" t="str">
        <f t="shared" si="45"/>
        <v>Q4</v>
      </c>
      <c r="Q1457" t="str" cm="1">
        <f t="array" ref="Q1457">_xlfn.IFS(L1457&lt;8,"Low Valuation",
     L1457&lt;=15,"Fair Valuation",
     TRUE,"High Valuation")</f>
        <v>Low Valuation</v>
      </c>
      <c r="R1457" t="str" cm="1">
        <f t="array" ref="R1457">_xlfn.IFS(G1457&lt;100,"Small Cap",
     G1457&lt;=1000,"Mid Cap",
     TRUE,"Large Cap")</f>
        <v>Large Cap</v>
      </c>
    </row>
    <row r="1458" spans="1:18" x14ac:dyDescent="0.35">
      <c r="A1458">
        <v>1457</v>
      </c>
      <c r="B1458" t="s">
        <v>787</v>
      </c>
      <c r="C1458" t="s">
        <v>2260</v>
      </c>
      <c r="D1458" t="s">
        <v>4167</v>
      </c>
      <c r="E1458" t="s">
        <v>4175</v>
      </c>
      <c r="F1458" t="s">
        <v>4181</v>
      </c>
      <c r="G1458">
        <v>1176.6300000000001</v>
      </c>
      <c r="H1458" s="3">
        <v>43465</v>
      </c>
      <c r="I1458">
        <v>708.17</v>
      </c>
      <c r="J1458">
        <v>168.33</v>
      </c>
      <c r="K1458">
        <v>0.23769999999999999</v>
      </c>
      <c r="L1458">
        <v>6.99</v>
      </c>
      <c r="M1458">
        <v>2.2799999999999998</v>
      </c>
      <c r="N1458">
        <v>26.83</v>
      </c>
      <c r="O1458">
        <f t="shared" si="44"/>
        <v>2018</v>
      </c>
      <c r="P1458" t="str">
        <f t="shared" si="45"/>
        <v>Q4</v>
      </c>
      <c r="Q1458" t="str" cm="1">
        <f t="array" ref="Q1458">_xlfn.IFS(L1458&lt;8,"Low Valuation",
     L1458&lt;=15,"Fair Valuation",
     TRUE,"High Valuation")</f>
        <v>Low Valuation</v>
      </c>
      <c r="R1458" t="str" cm="1">
        <f t="array" ref="R1458">_xlfn.IFS(G1458&lt;100,"Small Cap",
     G1458&lt;=1000,"Mid Cap",
     TRUE,"Large Cap")</f>
        <v>Large Cap</v>
      </c>
    </row>
    <row r="1459" spans="1:18" x14ac:dyDescent="0.35">
      <c r="A1459">
        <v>1458</v>
      </c>
      <c r="B1459" t="s">
        <v>325</v>
      </c>
      <c r="C1459" t="s">
        <v>2261</v>
      </c>
      <c r="D1459" t="s">
        <v>4165</v>
      </c>
      <c r="E1459" t="s">
        <v>4174</v>
      </c>
      <c r="F1459" t="s">
        <v>4182</v>
      </c>
      <c r="G1459">
        <v>6565.09</v>
      </c>
      <c r="H1459" s="3">
        <v>43466</v>
      </c>
      <c r="I1459">
        <v>1923.21</v>
      </c>
      <c r="J1459">
        <v>440.61</v>
      </c>
      <c r="K1459">
        <v>0.2291</v>
      </c>
      <c r="L1459">
        <v>14.9</v>
      </c>
      <c r="M1459">
        <v>0.80999999999999994</v>
      </c>
      <c r="N1459">
        <v>53.18</v>
      </c>
      <c r="O1459">
        <f t="shared" si="44"/>
        <v>2019</v>
      </c>
      <c r="P1459" t="str">
        <f t="shared" si="45"/>
        <v>Q1</v>
      </c>
      <c r="Q1459" t="str" cm="1">
        <f t="array" ref="Q1459">_xlfn.IFS(L1459&lt;8,"Low Valuation",
     L1459&lt;=15,"Fair Valuation",
     TRUE,"High Valuation")</f>
        <v>Fair Valuation</v>
      </c>
      <c r="R1459" t="str" cm="1">
        <f t="array" ref="R1459">_xlfn.IFS(G1459&lt;100,"Small Cap",
     G1459&lt;=1000,"Mid Cap",
     TRUE,"Large Cap")</f>
        <v>Large Cap</v>
      </c>
    </row>
    <row r="1460" spans="1:18" x14ac:dyDescent="0.35">
      <c r="A1460">
        <v>1459</v>
      </c>
      <c r="B1460" t="s">
        <v>62</v>
      </c>
      <c r="C1460" t="s">
        <v>2262</v>
      </c>
      <c r="D1460" t="s">
        <v>4167</v>
      </c>
      <c r="E1460" t="s">
        <v>4173</v>
      </c>
      <c r="F1460" t="s">
        <v>4181</v>
      </c>
      <c r="G1460">
        <v>7644.63</v>
      </c>
      <c r="H1460" s="3">
        <v>43467</v>
      </c>
      <c r="I1460">
        <v>2896.37</v>
      </c>
      <c r="J1460">
        <v>733.65</v>
      </c>
      <c r="K1460">
        <v>0.25330000000000003</v>
      </c>
      <c r="L1460">
        <v>10.42</v>
      </c>
      <c r="M1460">
        <v>1.87</v>
      </c>
      <c r="N1460">
        <v>142.94999999999999</v>
      </c>
      <c r="O1460">
        <f t="shared" si="44"/>
        <v>2019</v>
      </c>
      <c r="P1460" t="str">
        <f t="shared" si="45"/>
        <v>Q1</v>
      </c>
      <c r="Q1460" t="str" cm="1">
        <f t="array" ref="Q1460">_xlfn.IFS(L1460&lt;8,"Low Valuation",
     L1460&lt;=15,"Fair Valuation",
     TRUE,"High Valuation")</f>
        <v>Fair Valuation</v>
      </c>
      <c r="R1460" t="str" cm="1">
        <f t="array" ref="R1460">_xlfn.IFS(G1460&lt;100,"Small Cap",
     G1460&lt;=1000,"Mid Cap",
     TRUE,"Large Cap")</f>
        <v>Large Cap</v>
      </c>
    </row>
    <row r="1461" spans="1:18" x14ac:dyDescent="0.35">
      <c r="A1461">
        <v>1460</v>
      </c>
      <c r="B1461" t="s">
        <v>336</v>
      </c>
      <c r="C1461" t="s">
        <v>1738</v>
      </c>
      <c r="D1461" t="s">
        <v>4167</v>
      </c>
      <c r="E1461" t="s">
        <v>4179</v>
      </c>
      <c r="F1461" t="s">
        <v>4182</v>
      </c>
      <c r="G1461">
        <v>12948.89</v>
      </c>
      <c r="H1461" s="3">
        <v>43468</v>
      </c>
      <c r="I1461">
        <v>3982.71</v>
      </c>
      <c r="J1461">
        <v>957.05</v>
      </c>
      <c r="K1461">
        <v>0.24030000000000001</v>
      </c>
      <c r="L1461">
        <v>13.53</v>
      </c>
      <c r="M1461">
        <v>2.33</v>
      </c>
      <c r="N1461">
        <v>301.70999999999998</v>
      </c>
      <c r="O1461">
        <f t="shared" si="44"/>
        <v>2019</v>
      </c>
      <c r="P1461" t="str">
        <f t="shared" si="45"/>
        <v>Q1</v>
      </c>
      <c r="Q1461" t="str" cm="1">
        <f t="array" ref="Q1461">_xlfn.IFS(L1461&lt;8,"Low Valuation",
     L1461&lt;=15,"Fair Valuation",
     TRUE,"High Valuation")</f>
        <v>Fair Valuation</v>
      </c>
      <c r="R1461" t="str" cm="1">
        <f t="array" ref="R1461">_xlfn.IFS(G1461&lt;100,"Small Cap",
     G1461&lt;=1000,"Mid Cap",
     TRUE,"Large Cap")</f>
        <v>Large Cap</v>
      </c>
    </row>
    <row r="1462" spans="1:18" x14ac:dyDescent="0.35">
      <c r="A1462">
        <v>1461</v>
      </c>
      <c r="B1462" t="s">
        <v>788</v>
      </c>
      <c r="C1462" t="s">
        <v>2263</v>
      </c>
      <c r="D1462" t="s">
        <v>4168</v>
      </c>
      <c r="E1462" t="s">
        <v>4175</v>
      </c>
      <c r="F1462" t="s">
        <v>4181</v>
      </c>
      <c r="G1462">
        <v>4067</v>
      </c>
      <c r="H1462" s="3">
        <v>43469</v>
      </c>
      <c r="I1462">
        <v>2312.0100000000002</v>
      </c>
      <c r="J1462">
        <v>324.83999999999997</v>
      </c>
      <c r="K1462">
        <v>0.14050000000000001</v>
      </c>
      <c r="L1462">
        <v>12.52</v>
      </c>
      <c r="M1462">
        <v>1.36</v>
      </c>
      <c r="N1462">
        <v>55.31</v>
      </c>
      <c r="O1462">
        <f t="shared" si="44"/>
        <v>2019</v>
      </c>
      <c r="P1462" t="str">
        <f t="shared" si="45"/>
        <v>Q1</v>
      </c>
      <c r="Q1462" t="str" cm="1">
        <f t="array" ref="Q1462">_xlfn.IFS(L1462&lt;8,"Low Valuation",
     L1462&lt;=15,"Fair Valuation",
     TRUE,"High Valuation")</f>
        <v>Fair Valuation</v>
      </c>
      <c r="R1462" t="str" cm="1">
        <f t="array" ref="R1462">_xlfn.IFS(G1462&lt;100,"Small Cap",
     G1462&lt;=1000,"Mid Cap",
     TRUE,"Large Cap")</f>
        <v>Large Cap</v>
      </c>
    </row>
    <row r="1463" spans="1:18" x14ac:dyDescent="0.35">
      <c r="A1463">
        <v>1462</v>
      </c>
      <c r="B1463" t="s">
        <v>580</v>
      </c>
      <c r="C1463" t="s">
        <v>2264</v>
      </c>
      <c r="D1463" t="s">
        <v>4170</v>
      </c>
      <c r="E1463" t="s">
        <v>4177</v>
      </c>
      <c r="F1463" t="s">
        <v>4180</v>
      </c>
      <c r="G1463">
        <v>10537.4</v>
      </c>
      <c r="H1463" s="3">
        <v>43470</v>
      </c>
      <c r="I1463">
        <v>3853.15</v>
      </c>
      <c r="J1463">
        <v>1307.3699999999999</v>
      </c>
      <c r="K1463">
        <v>0.33929999999999999</v>
      </c>
      <c r="L1463">
        <v>8.06</v>
      </c>
      <c r="M1463">
        <v>1.38</v>
      </c>
      <c r="N1463">
        <v>145.41999999999999</v>
      </c>
      <c r="O1463">
        <f t="shared" si="44"/>
        <v>2019</v>
      </c>
      <c r="P1463" t="str">
        <f t="shared" si="45"/>
        <v>Q1</v>
      </c>
      <c r="Q1463" t="str" cm="1">
        <f t="array" ref="Q1463">_xlfn.IFS(L1463&lt;8,"Low Valuation",
     L1463&lt;=15,"Fair Valuation",
     TRUE,"High Valuation")</f>
        <v>Fair Valuation</v>
      </c>
      <c r="R1463" t="str" cm="1">
        <f t="array" ref="R1463">_xlfn.IFS(G1463&lt;100,"Small Cap",
     G1463&lt;=1000,"Mid Cap",
     TRUE,"Large Cap")</f>
        <v>Large Cap</v>
      </c>
    </row>
    <row r="1464" spans="1:18" x14ac:dyDescent="0.35">
      <c r="A1464">
        <v>1463</v>
      </c>
      <c r="B1464" t="s">
        <v>789</v>
      </c>
      <c r="C1464" t="s">
        <v>2265</v>
      </c>
      <c r="D1464" t="s">
        <v>4167</v>
      </c>
      <c r="E1464" t="s">
        <v>4175</v>
      </c>
      <c r="F1464" t="s">
        <v>4180</v>
      </c>
      <c r="G1464">
        <v>9131.34</v>
      </c>
      <c r="H1464" s="3">
        <v>43471</v>
      </c>
      <c r="I1464">
        <v>1370.76</v>
      </c>
      <c r="J1464">
        <v>529.66</v>
      </c>
      <c r="K1464">
        <v>0.38640000000000002</v>
      </c>
      <c r="L1464">
        <v>17.239999999999998</v>
      </c>
      <c r="M1464">
        <v>1.37</v>
      </c>
      <c r="N1464">
        <v>125.1</v>
      </c>
      <c r="O1464">
        <f t="shared" si="44"/>
        <v>2019</v>
      </c>
      <c r="P1464" t="str">
        <f t="shared" si="45"/>
        <v>Q1</v>
      </c>
      <c r="Q1464" t="str" cm="1">
        <f t="array" ref="Q1464">_xlfn.IFS(L1464&lt;8,"Low Valuation",
     L1464&lt;=15,"Fair Valuation",
     TRUE,"High Valuation")</f>
        <v>High Valuation</v>
      </c>
      <c r="R1464" t="str" cm="1">
        <f t="array" ref="R1464">_xlfn.IFS(G1464&lt;100,"Small Cap",
     G1464&lt;=1000,"Mid Cap",
     TRUE,"Large Cap")</f>
        <v>Large Cap</v>
      </c>
    </row>
    <row r="1465" spans="1:18" x14ac:dyDescent="0.35">
      <c r="A1465">
        <v>1464</v>
      </c>
      <c r="B1465" t="s">
        <v>771</v>
      </c>
      <c r="C1465" t="s">
        <v>1719</v>
      </c>
      <c r="D1465" t="s">
        <v>4169</v>
      </c>
      <c r="E1465" t="s">
        <v>4174</v>
      </c>
      <c r="F1465" t="s">
        <v>4180</v>
      </c>
      <c r="G1465">
        <v>9300.2099999999991</v>
      </c>
      <c r="H1465" s="3">
        <v>43472</v>
      </c>
      <c r="I1465">
        <v>2183.5</v>
      </c>
      <c r="J1465">
        <v>707.24</v>
      </c>
      <c r="K1465">
        <v>0.32390000000000002</v>
      </c>
      <c r="L1465">
        <v>13.15</v>
      </c>
      <c r="M1465">
        <v>1.02</v>
      </c>
      <c r="N1465">
        <v>94.86</v>
      </c>
      <c r="O1465">
        <f t="shared" si="44"/>
        <v>2019</v>
      </c>
      <c r="P1465" t="str">
        <f t="shared" si="45"/>
        <v>Q1</v>
      </c>
      <c r="Q1465" t="str" cm="1">
        <f t="array" ref="Q1465">_xlfn.IFS(L1465&lt;8,"Low Valuation",
     L1465&lt;=15,"Fair Valuation",
     TRUE,"High Valuation")</f>
        <v>Fair Valuation</v>
      </c>
      <c r="R1465" t="str" cm="1">
        <f t="array" ref="R1465">_xlfn.IFS(G1465&lt;100,"Small Cap",
     G1465&lt;=1000,"Mid Cap",
     TRUE,"Large Cap")</f>
        <v>Large Cap</v>
      </c>
    </row>
    <row r="1466" spans="1:18" x14ac:dyDescent="0.35">
      <c r="A1466">
        <v>1465</v>
      </c>
      <c r="B1466" t="s">
        <v>471</v>
      </c>
      <c r="C1466" t="s">
        <v>1853</v>
      </c>
      <c r="D1466" t="s">
        <v>4165</v>
      </c>
      <c r="E1466" t="s">
        <v>4178</v>
      </c>
      <c r="F1466" t="s">
        <v>4182</v>
      </c>
      <c r="G1466">
        <v>12706.7</v>
      </c>
      <c r="H1466" s="3">
        <v>43473</v>
      </c>
      <c r="I1466">
        <v>2441.69</v>
      </c>
      <c r="J1466">
        <v>896.1</v>
      </c>
      <c r="K1466">
        <v>0.36699999999999999</v>
      </c>
      <c r="L1466">
        <v>14.18</v>
      </c>
      <c r="M1466">
        <v>1.63</v>
      </c>
      <c r="N1466">
        <v>207.12</v>
      </c>
      <c r="O1466">
        <f t="shared" si="44"/>
        <v>2019</v>
      </c>
      <c r="P1466" t="str">
        <f t="shared" si="45"/>
        <v>Q1</v>
      </c>
      <c r="Q1466" t="str" cm="1">
        <f t="array" ref="Q1466">_xlfn.IFS(L1466&lt;8,"Low Valuation",
     L1466&lt;=15,"Fair Valuation",
     TRUE,"High Valuation")</f>
        <v>Fair Valuation</v>
      </c>
      <c r="R1466" t="str" cm="1">
        <f t="array" ref="R1466">_xlfn.IFS(G1466&lt;100,"Small Cap",
     G1466&lt;=1000,"Mid Cap",
     TRUE,"Large Cap")</f>
        <v>Large Cap</v>
      </c>
    </row>
    <row r="1467" spans="1:18" x14ac:dyDescent="0.35">
      <c r="A1467">
        <v>1466</v>
      </c>
      <c r="B1467" t="s">
        <v>790</v>
      </c>
      <c r="C1467" t="s">
        <v>2266</v>
      </c>
      <c r="D1467" t="s">
        <v>4171</v>
      </c>
      <c r="E1467" t="s">
        <v>4176</v>
      </c>
      <c r="F1467" t="s">
        <v>4183</v>
      </c>
      <c r="G1467">
        <v>14420.44</v>
      </c>
      <c r="H1467" s="3">
        <v>43474</v>
      </c>
      <c r="I1467">
        <v>4389.93</v>
      </c>
      <c r="J1467">
        <v>802.92</v>
      </c>
      <c r="K1467">
        <v>0.18290000000000001</v>
      </c>
      <c r="L1467">
        <v>17.96</v>
      </c>
      <c r="M1467">
        <v>0.89999999999999991</v>
      </c>
      <c r="N1467">
        <v>129.78</v>
      </c>
      <c r="O1467">
        <f t="shared" si="44"/>
        <v>2019</v>
      </c>
      <c r="P1467" t="str">
        <f t="shared" si="45"/>
        <v>Q1</v>
      </c>
      <c r="Q1467" t="str" cm="1">
        <f t="array" ref="Q1467">_xlfn.IFS(L1467&lt;8,"Low Valuation",
     L1467&lt;=15,"Fair Valuation",
     TRUE,"High Valuation")</f>
        <v>High Valuation</v>
      </c>
      <c r="R1467" t="str" cm="1">
        <f t="array" ref="R1467">_xlfn.IFS(G1467&lt;100,"Small Cap",
     G1467&lt;=1000,"Mid Cap",
     TRUE,"Large Cap")</f>
        <v>Large Cap</v>
      </c>
    </row>
    <row r="1468" spans="1:18" x14ac:dyDescent="0.35">
      <c r="A1468">
        <v>1467</v>
      </c>
      <c r="B1468" t="s">
        <v>791</v>
      </c>
      <c r="C1468" t="s">
        <v>2267</v>
      </c>
      <c r="D1468" t="s">
        <v>4167</v>
      </c>
      <c r="E1468" t="s">
        <v>4177</v>
      </c>
      <c r="F1468" t="s">
        <v>4182</v>
      </c>
      <c r="G1468">
        <v>22223.75</v>
      </c>
      <c r="H1468" s="3">
        <v>43475</v>
      </c>
      <c r="I1468">
        <v>4206.9799999999996</v>
      </c>
      <c r="J1468">
        <v>1357.59</v>
      </c>
      <c r="K1468">
        <v>0.32269999999999999</v>
      </c>
      <c r="L1468">
        <v>16.37</v>
      </c>
      <c r="M1468">
        <v>1.67</v>
      </c>
      <c r="N1468">
        <v>371.14</v>
      </c>
      <c r="O1468">
        <f t="shared" si="44"/>
        <v>2019</v>
      </c>
      <c r="P1468" t="str">
        <f t="shared" si="45"/>
        <v>Q1</v>
      </c>
      <c r="Q1468" t="str" cm="1">
        <f t="array" ref="Q1468">_xlfn.IFS(L1468&lt;8,"Low Valuation",
     L1468&lt;=15,"Fair Valuation",
     TRUE,"High Valuation")</f>
        <v>High Valuation</v>
      </c>
      <c r="R1468" t="str" cm="1">
        <f t="array" ref="R1468">_xlfn.IFS(G1468&lt;100,"Small Cap",
     G1468&lt;=1000,"Mid Cap",
     TRUE,"Large Cap")</f>
        <v>Large Cap</v>
      </c>
    </row>
    <row r="1469" spans="1:18" x14ac:dyDescent="0.35">
      <c r="A1469">
        <v>1468</v>
      </c>
      <c r="B1469" t="s">
        <v>501</v>
      </c>
      <c r="C1469" t="s">
        <v>2268</v>
      </c>
      <c r="D1469" t="s">
        <v>4167</v>
      </c>
      <c r="E1469" t="s">
        <v>4179</v>
      </c>
      <c r="F1469" t="s">
        <v>4180</v>
      </c>
      <c r="G1469">
        <v>4810.01</v>
      </c>
      <c r="H1469" s="3">
        <v>43476</v>
      </c>
      <c r="I1469">
        <v>1200.29</v>
      </c>
      <c r="J1469">
        <v>294.19</v>
      </c>
      <c r="K1469">
        <v>0.24510000000000001</v>
      </c>
      <c r="L1469">
        <v>16.350000000000001</v>
      </c>
      <c r="M1469">
        <v>2.1</v>
      </c>
      <c r="N1469">
        <v>101.01</v>
      </c>
      <c r="O1469">
        <f t="shared" si="44"/>
        <v>2019</v>
      </c>
      <c r="P1469" t="str">
        <f t="shared" si="45"/>
        <v>Q1</v>
      </c>
      <c r="Q1469" t="str" cm="1">
        <f t="array" ref="Q1469">_xlfn.IFS(L1469&lt;8,"Low Valuation",
     L1469&lt;=15,"Fair Valuation",
     TRUE,"High Valuation")</f>
        <v>High Valuation</v>
      </c>
      <c r="R1469" t="str" cm="1">
        <f t="array" ref="R1469">_xlfn.IFS(G1469&lt;100,"Small Cap",
     G1469&lt;=1000,"Mid Cap",
     TRUE,"Large Cap")</f>
        <v>Large Cap</v>
      </c>
    </row>
    <row r="1470" spans="1:18" x14ac:dyDescent="0.35">
      <c r="A1470">
        <v>1469</v>
      </c>
      <c r="B1470" t="s">
        <v>766</v>
      </c>
      <c r="C1470" t="s">
        <v>2269</v>
      </c>
      <c r="D1470" t="s">
        <v>4169</v>
      </c>
      <c r="E1470" t="s">
        <v>4178</v>
      </c>
      <c r="F1470" t="s">
        <v>4180</v>
      </c>
      <c r="G1470">
        <v>2298.89</v>
      </c>
      <c r="H1470" s="3">
        <v>43477</v>
      </c>
      <c r="I1470">
        <v>908.88</v>
      </c>
      <c r="J1470">
        <v>361.46</v>
      </c>
      <c r="K1470">
        <v>0.3977</v>
      </c>
      <c r="L1470">
        <v>6.36</v>
      </c>
      <c r="M1470">
        <v>1.29</v>
      </c>
      <c r="N1470">
        <v>29.66</v>
      </c>
      <c r="O1470">
        <f t="shared" si="44"/>
        <v>2019</v>
      </c>
      <c r="P1470" t="str">
        <f t="shared" si="45"/>
        <v>Q1</v>
      </c>
      <c r="Q1470" t="str" cm="1">
        <f t="array" ref="Q1470">_xlfn.IFS(L1470&lt;8,"Low Valuation",
     L1470&lt;=15,"Fair Valuation",
     TRUE,"High Valuation")</f>
        <v>Low Valuation</v>
      </c>
      <c r="R1470" t="str" cm="1">
        <f t="array" ref="R1470">_xlfn.IFS(G1470&lt;100,"Small Cap",
     G1470&lt;=1000,"Mid Cap",
     TRUE,"Large Cap")</f>
        <v>Large Cap</v>
      </c>
    </row>
    <row r="1471" spans="1:18" x14ac:dyDescent="0.35">
      <c r="A1471">
        <v>1470</v>
      </c>
      <c r="B1471" t="s">
        <v>792</v>
      </c>
      <c r="C1471" t="s">
        <v>2270</v>
      </c>
      <c r="D1471" t="s">
        <v>4165</v>
      </c>
      <c r="E1471" t="s">
        <v>4174</v>
      </c>
      <c r="F1471" t="s">
        <v>4182</v>
      </c>
      <c r="G1471">
        <v>11440.25</v>
      </c>
      <c r="H1471" s="3">
        <v>43478</v>
      </c>
      <c r="I1471">
        <v>3784.29</v>
      </c>
      <c r="J1471">
        <v>1483.82</v>
      </c>
      <c r="K1471">
        <v>0.3921</v>
      </c>
      <c r="L1471">
        <v>7.71</v>
      </c>
      <c r="M1471">
        <v>2.35</v>
      </c>
      <c r="N1471">
        <v>268.85000000000002</v>
      </c>
      <c r="O1471">
        <f t="shared" si="44"/>
        <v>2019</v>
      </c>
      <c r="P1471" t="str">
        <f t="shared" si="45"/>
        <v>Q1</v>
      </c>
      <c r="Q1471" t="str" cm="1">
        <f t="array" ref="Q1471">_xlfn.IFS(L1471&lt;8,"Low Valuation",
     L1471&lt;=15,"Fair Valuation",
     TRUE,"High Valuation")</f>
        <v>Low Valuation</v>
      </c>
      <c r="R1471" t="str" cm="1">
        <f t="array" ref="R1471">_xlfn.IFS(G1471&lt;100,"Small Cap",
     G1471&lt;=1000,"Mid Cap",
     TRUE,"Large Cap")</f>
        <v>Large Cap</v>
      </c>
    </row>
    <row r="1472" spans="1:18" x14ac:dyDescent="0.35">
      <c r="A1472">
        <v>1471</v>
      </c>
      <c r="B1472" t="s">
        <v>607</v>
      </c>
      <c r="C1472" t="s">
        <v>1574</v>
      </c>
      <c r="D1472" t="s">
        <v>4164</v>
      </c>
      <c r="E1472" t="s">
        <v>4173</v>
      </c>
      <c r="F1472" t="s">
        <v>4181</v>
      </c>
      <c r="G1472">
        <v>3373.34</v>
      </c>
      <c r="H1472" s="3">
        <v>43479</v>
      </c>
      <c r="I1472">
        <v>1134.17</v>
      </c>
      <c r="J1472">
        <v>301.45999999999998</v>
      </c>
      <c r="K1472">
        <v>0.26579999999999998</v>
      </c>
      <c r="L1472">
        <v>11.19</v>
      </c>
      <c r="M1472">
        <v>2.12</v>
      </c>
      <c r="N1472">
        <v>71.510000000000005</v>
      </c>
      <c r="O1472">
        <f t="shared" si="44"/>
        <v>2019</v>
      </c>
      <c r="P1472" t="str">
        <f t="shared" si="45"/>
        <v>Q1</v>
      </c>
      <c r="Q1472" t="str" cm="1">
        <f t="array" ref="Q1472">_xlfn.IFS(L1472&lt;8,"Low Valuation",
     L1472&lt;=15,"Fair Valuation",
     TRUE,"High Valuation")</f>
        <v>Fair Valuation</v>
      </c>
      <c r="R1472" t="str" cm="1">
        <f t="array" ref="R1472">_xlfn.IFS(G1472&lt;100,"Small Cap",
     G1472&lt;=1000,"Mid Cap",
     TRUE,"Large Cap")</f>
        <v>Large Cap</v>
      </c>
    </row>
    <row r="1473" spans="1:18" x14ac:dyDescent="0.35">
      <c r="A1473">
        <v>1472</v>
      </c>
      <c r="B1473" t="s">
        <v>380</v>
      </c>
      <c r="C1473" t="s">
        <v>2271</v>
      </c>
      <c r="D1473" t="s">
        <v>4168</v>
      </c>
      <c r="E1473" t="s">
        <v>4176</v>
      </c>
      <c r="F1473" t="s">
        <v>4180</v>
      </c>
      <c r="G1473">
        <v>1482.89</v>
      </c>
      <c r="H1473" s="3">
        <v>43480</v>
      </c>
      <c r="I1473">
        <v>735.92</v>
      </c>
      <c r="J1473">
        <v>115.76</v>
      </c>
      <c r="K1473">
        <v>0.1573</v>
      </c>
      <c r="L1473">
        <v>12.81</v>
      </c>
      <c r="M1473">
        <v>0.91999999999999993</v>
      </c>
      <c r="N1473">
        <v>13.64</v>
      </c>
      <c r="O1473">
        <f t="shared" si="44"/>
        <v>2019</v>
      </c>
      <c r="P1473" t="str">
        <f t="shared" si="45"/>
        <v>Q1</v>
      </c>
      <c r="Q1473" t="str" cm="1">
        <f t="array" ref="Q1473">_xlfn.IFS(L1473&lt;8,"Low Valuation",
     L1473&lt;=15,"Fair Valuation",
     TRUE,"High Valuation")</f>
        <v>Fair Valuation</v>
      </c>
      <c r="R1473" t="str" cm="1">
        <f t="array" ref="R1473">_xlfn.IFS(G1473&lt;100,"Small Cap",
     G1473&lt;=1000,"Mid Cap",
     TRUE,"Large Cap")</f>
        <v>Large Cap</v>
      </c>
    </row>
    <row r="1474" spans="1:18" x14ac:dyDescent="0.35">
      <c r="A1474">
        <v>1473</v>
      </c>
      <c r="B1474" t="s">
        <v>101</v>
      </c>
      <c r="C1474" t="s">
        <v>2272</v>
      </c>
      <c r="D1474" t="s">
        <v>4166</v>
      </c>
      <c r="E1474" t="s">
        <v>4175</v>
      </c>
      <c r="F1474" t="s">
        <v>4183</v>
      </c>
      <c r="G1474">
        <v>20413.21</v>
      </c>
      <c r="H1474" s="3">
        <v>43481</v>
      </c>
      <c r="I1474">
        <v>4405.96</v>
      </c>
      <c r="J1474">
        <v>1205.03</v>
      </c>
      <c r="K1474">
        <v>0.27350000000000002</v>
      </c>
      <c r="L1474">
        <v>16.940000000000001</v>
      </c>
      <c r="M1474">
        <v>2.0299999999999998</v>
      </c>
      <c r="N1474">
        <v>414.39</v>
      </c>
      <c r="O1474">
        <f t="shared" si="44"/>
        <v>2019</v>
      </c>
      <c r="P1474" t="str">
        <f t="shared" si="45"/>
        <v>Q1</v>
      </c>
      <c r="Q1474" t="str" cm="1">
        <f t="array" ref="Q1474">_xlfn.IFS(L1474&lt;8,"Low Valuation",
     L1474&lt;=15,"Fair Valuation",
     TRUE,"High Valuation")</f>
        <v>High Valuation</v>
      </c>
      <c r="R1474" t="str" cm="1">
        <f t="array" ref="R1474">_xlfn.IFS(G1474&lt;100,"Small Cap",
     G1474&lt;=1000,"Mid Cap",
     TRUE,"Large Cap")</f>
        <v>Large Cap</v>
      </c>
    </row>
    <row r="1475" spans="1:18" x14ac:dyDescent="0.35">
      <c r="A1475">
        <v>1474</v>
      </c>
      <c r="B1475" t="s">
        <v>471</v>
      </c>
      <c r="C1475" t="s">
        <v>2273</v>
      </c>
      <c r="D1475" t="s">
        <v>4168</v>
      </c>
      <c r="E1475" t="s">
        <v>4178</v>
      </c>
      <c r="F1475" t="s">
        <v>4183</v>
      </c>
      <c r="G1475">
        <v>4964.6000000000004</v>
      </c>
      <c r="H1475" s="3">
        <v>43482</v>
      </c>
      <c r="I1475">
        <v>2400.9699999999998</v>
      </c>
      <c r="J1475">
        <v>738.78</v>
      </c>
      <c r="K1475">
        <v>0.30769999999999997</v>
      </c>
      <c r="L1475">
        <v>6.72</v>
      </c>
      <c r="M1475">
        <v>1.76</v>
      </c>
      <c r="N1475">
        <v>87.38</v>
      </c>
      <c r="O1475">
        <f t="shared" ref="O1475:O1538" si="46">YEAR(H1475)</f>
        <v>2019</v>
      </c>
      <c r="P1475" t="str">
        <f t="shared" ref="P1475:P1538" si="47">"Q"&amp;ROUNDUP(MONTH(H1475)/3,0)</f>
        <v>Q1</v>
      </c>
      <c r="Q1475" t="str" cm="1">
        <f t="array" ref="Q1475">_xlfn.IFS(L1475&lt;8,"Low Valuation",
     L1475&lt;=15,"Fair Valuation",
     TRUE,"High Valuation")</f>
        <v>Low Valuation</v>
      </c>
      <c r="R1475" t="str" cm="1">
        <f t="array" ref="R1475">_xlfn.IFS(G1475&lt;100,"Small Cap",
     G1475&lt;=1000,"Mid Cap",
     TRUE,"Large Cap")</f>
        <v>Large Cap</v>
      </c>
    </row>
    <row r="1476" spans="1:18" x14ac:dyDescent="0.35">
      <c r="A1476">
        <v>1475</v>
      </c>
      <c r="B1476" t="s">
        <v>494</v>
      </c>
      <c r="C1476" t="s">
        <v>2274</v>
      </c>
      <c r="D1476" t="s">
        <v>4168</v>
      </c>
      <c r="E1476" t="s">
        <v>4173</v>
      </c>
      <c r="F1476" t="s">
        <v>4180</v>
      </c>
      <c r="G1476">
        <v>7631.76</v>
      </c>
      <c r="H1476" s="3">
        <v>43483</v>
      </c>
      <c r="I1476">
        <v>4921.03</v>
      </c>
      <c r="J1476">
        <v>668.28</v>
      </c>
      <c r="K1476">
        <v>0.1358</v>
      </c>
      <c r="L1476">
        <v>11.42</v>
      </c>
      <c r="M1476">
        <v>0.54</v>
      </c>
      <c r="N1476">
        <v>41.21</v>
      </c>
      <c r="O1476">
        <f t="shared" si="46"/>
        <v>2019</v>
      </c>
      <c r="P1476" t="str">
        <f t="shared" si="47"/>
        <v>Q1</v>
      </c>
      <c r="Q1476" t="str" cm="1">
        <f t="array" ref="Q1476">_xlfn.IFS(L1476&lt;8,"Low Valuation",
     L1476&lt;=15,"Fair Valuation",
     TRUE,"High Valuation")</f>
        <v>Fair Valuation</v>
      </c>
      <c r="R1476" t="str" cm="1">
        <f t="array" ref="R1476">_xlfn.IFS(G1476&lt;100,"Small Cap",
     G1476&lt;=1000,"Mid Cap",
     TRUE,"Large Cap")</f>
        <v>Large Cap</v>
      </c>
    </row>
    <row r="1477" spans="1:18" x14ac:dyDescent="0.35">
      <c r="A1477">
        <v>1476</v>
      </c>
      <c r="B1477" t="s">
        <v>793</v>
      </c>
      <c r="C1477" t="s">
        <v>2275</v>
      </c>
      <c r="D1477" t="s">
        <v>4171</v>
      </c>
      <c r="E1477" t="s">
        <v>4175</v>
      </c>
      <c r="F1477" t="s">
        <v>4182</v>
      </c>
      <c r="G1477">
        <v>4190.58</v>
      </c>
      <c r="H1477" s="3">
        <v>43484</v>
      </c>
      <c r="I1477">
        <v>3456.23</v>
      </c>
      <c r="J1477">
        <v>365.67</v>
      </c>
      <c r="K1477">
        <v>0.10580000000000001</v>
      </c>
      <c r="L1477">
        <v>11.46</v>
      </c>
      <c r="M1477">
        <v>0.94000000000000006</v>
      </c>
      <c r="N1477">
        <v>39.39</v>
      </c>
      <c r="O1477">
        <f t="shared" si="46"/>
        <v>2019</v>
      </c>
      <c r="P1477" t="str">
        <f t="shared" si="47"/>
        <v>Q1</v>
      </c>
      <c r="Q1477" t="str" cm="1">
        <f t="array" ref="Q1477">_xlfn.IFS(L1477&lt;8,"Low Valuation",
     L1477&lt;=15,"Fair Valuation",
     TRUE,"High Valuation")</f>
        <v>Fair Valuation</v>
      </c>
      <c r="R1477" t="str" cm="1">
        <f t="array" ref="R1477">_xlfn.IFS(G1477&lt;100,"Small Cap",
     G1477&lt;=1000,"Mid Cap",
     TRUE,"Large Cap")</f>
        <v>Large Cap</v>
      </c>
    </row>
    <row r="1478" spans="1:18" x14ac:dyDescent="0.35">
      <c r="A1478">
        <v>1477</v>
      </c>
      <c r="B1478" t="s">
        <v>477</v>
      </c>
      <c r="C1478" t="s">
        <v>1456</v>
      </c>
      <c r="D1478" t="s">
        <v>4165</v>
      </c>
      <c r="E1478" t="s">
        <v>4177</v>
      </c>
      <c r="F1478" t="s">
        <v>4183</v>
      </c>
      <c r="G1478">
        <v>16635.22</v>
      </c>
      <c r="H1478" s="3">
        <v>43485</v>
      </c>
      <c r="I1478">
        <v>4045.72</v>
      </c>
      <c r="J1478">
        <v>1188.23</v>
      </c>
      <c r="K1478">
        <v>0.29370000000000002</v>
      </c>
      <c r="L1478">
        <v>14</v>
      </c>
      <c r="M1478">
        <v>1.6</v>
      </c>
      <c r="N1478">
        <v>266.16000000000003</v>
      </c>
      <c r="O1478">
        <f t="shared" si="46"/>
        <v>2019</v>
      </c>
      <c r="P1478" t="str">
        <f t="shared" si="47"/>
        <v>Q1</v>
      </c>
      <c r="Q1478" t="str" cm="1">
        <f t="array" ref="Q1478">_xlfn.IFS(L1478&lt;8,"Low Valuation",
     L1478&lt;=15,"Fair Valuation",
     TRUE,"High Valuation")</f>
        <v>Fair Valuation</v>
      </c>
      <c r="R1478" t="str" cm="1">
        <f t="array" ref="R1478">_xlfn.IFS(G1478&lt;100,"Small Cap",
     G1478&lt;=1000,"Mid Cap",
     TRUE,"Large Cap")</f>
        <v>Large Cap</v>
      </c>
    </row>
    <row r="1479" spans="1:18" x14ac:dyDescent="0.35">
      <c r="A1479">
        <v>1478</v>
      </c>
      <c r="B1479" t="s">
        <v>31</v>
      </c>
      <c r="C1479" t="s">
        <v>1952</v>
      </c>
      <c r="D1479" t="s">
        <v>4170</v>
      </c>
      <c r="E1479" t="s">
        <v>4175</v>
      </c>
      <c r="F1479" t="s">
        <v>4180</v>
      </c>
      <c r="G1479">
        <v>7361.91</v>
      </c>
      <c r="H1479" s="3">
        <v>43486</v>
      </c>
      <c r="I1479">
        <v>1289.71</v>
      </c>
      <c r="J1479">
        <v>444.56</v>
      </c>
      <c r="K1479">
        <v>0.34470000000000001</v>
      </c>
      <c r="L1479">
        <v>16.559999999999999</v>
      </c>
      <c r="M1479">
        <v>1.38</v>
      </c>
      <c r="N1479">
        <v>101.59</v>
      </c>
      <c r="O1479">
        <f t="shared" si="46"/>
        <v>2019</v>
      </c>
      <c r="P1479" t="str">
        <f t="shared" si="47"/>
        <v>Q1</v>
      </c>
      <c r="Q1479" t="str" cm="1">
        <f t="array" ref="Q1479">_xlfn.IFS(L1479&lt;8,"Low Valuation",
     L1479&lt;=15,"Fair Valuation",
     TRUE,"High Valuation")</f>
        <v>High Valuation</v>
      </c>
      <c r="R1479" t="str" cm="1">
        <f t="array" ref="R1479">_xlfn.IFS(G1479&lt;100,"Small Cap",
     G1479&lt;=1000,"Mid Cap",
     TRUE,"Large Cap")</f>
        <v>Large Cap</v>
      </c>
    </row>
    <row r="1480" spans="1:18" x14ac:dyDescent="0.35">
      <c r="A1480">
        <v>1479</v>
      </c>
      <c r="B1480" t="s">
        <v>190</v>
      </c>
      <c r="C1480" t="s">
        <v>2276</v>
      </c>
      <c r="D1480" t="s">
        <v>4168</v>
      </c>
      <c r="E1480" t="s">
        <v>4176</v>
      </c>
      <c r="F1480" t="s">
        <v>4180</v>
      </c>
      <c r="G1480">
        <v>12493.99</v>
      </c>
      <c r="H1480" s="3">
        <v>43487</v>
      </c>
      <c r="I1480">
        <v>2952.33</v>
      </c>
      <c r="J1480">
        <v>848.2</v>
      </c>
      <c r="K1480">
        <v>0.2873</v>
      </c>
      <c r="L1480">
        <v>14.73</v>
      </c>
      <c r="M1480">
        <v>1.68</v>
      </c>
      <c r="N1480">
        <v>209.9</v>
      </c>
      <c r="O1480">
        <f t="shared" si="46"/>
        <v>2019</v>
      </c>
      <c r="P1480" t="str">
        <f t="shared" si="47"/>
        <v>Q1</v>
      </c>
      <c r="Q1480" t="str" cm="1">
        <f t="array" ref="Q1480">_xlfn.IFS(L1480&lt;8,"Low Valuation",
     L1480&lt;=15,"Fair Valuation",
     TRUE,"High Valuation")</f>
        <v>Fair Valuation</v>
      </c>
      <c r="R1480" t="str" cm="1">
        <f t="array" ref="R1480">_xlfn.IFS(G1480&lt;100,"Small Cap",
     G1480&lt;=1000,"Mid Cap",
     TRUE,"Large Cap")</f>
        <v>Large Cap</v>
      </c>
    </row>
    <row r="1481" spans="1:18" x14ac:dyDescent="0.35">
      <c r="A1481">
        <v>1480</v>
      </c>
      <c r="B1481" t="s">
        <v>21</v>
      </c>
      <c r="C1481" t="s">
        <v>2277</v>
      </c>
      <c r="D1481" t="s">
        <v>4166</v>
      </c>
      <c r="E1481" t="s">
        <v>4177</v>
      </c>
      <c r="F1481" t="s">
        <v>4183</v>
      </c>
      <c r="G1481">
        <v>17797.77</v>
      </c>
      <c r="H1481" s="3">
        <v>43488</v>
      </c>
      <c r="I1481">
        <v>4042.66</v>
      </c>
      <c r="J1481">
        <v>1403.61</v>
      </c>
      <c r="K1481">
        <v>0.34720000000000001</v>
      </c>
      <c r="L1481">
        <v>12.68</v>
      </c>
      <c r="M1481">
        <v>2.27</v>
      </c>
      <c r="N1481">
        <v>404.01</v>
      </c>
      <c r="O1481">
        <f t="shared" si="46"/>
        <v>2019</v>
      </c>
      <c r="P1481" t="str">
        <f t="shared" si="47"/>
        <v>Q1</v>
      </c>
      <c r="Q1481" t="str" cm="1">
        <f t="array" ref="Q1481">_xlfn.IFS(L1481&lt;8,"Low Valuation",
     L1481&lt;=15,"Fair Valuation",
     TRUE,"High Valuation")</f>
        <v>Fair Valuation</v>
      </c>
      <c r="R1481" t="str" cm="1">
        <f t="array" ref="R1481">_xlfn.IFS(G1481&lt;100,"Small Cap",
     G1481&lt;=1000,"Mid Cap",
     TRUE,"Large Cap")</f>
        <v>Large Cap</v>
      </c>
    </row>
    <row r="1482" spans="1:18" x14ac:dyDescent="0.35">
      <c r="A1482">
        <v>1481</v>
      </c>
      <c r="B1482" t="s">
        <v>270</v>
      </c>
      <c r="C1482" t="s">
        <v>2278</v>
      </c>
      <c r="D1482" t="s">
        <v>4170</v>
      </c>
      <c r="E1482" t="s">
        <v>4174</v>
      </c>
      <c r="F1482" t="s">
        <v>4181</v>
      </c>
      <c r="G1482">
        <v>3204.5</v>
      </c>
      <c r="H1482" s="3">
        <v>43489</v>
      </c>
      <c r="I1482">
        <v>1054.55</v>
      </c>
      <c r="J1482">
        <v>236.32</v>
      </c>
      <c r="K1482">
        <v>0.22409999999999999</v>
      </c>
      <c r="L1482">
        <v>13.56</v>
      </c>
      <c r="M1482">
        <v>0.71000000000000008</v>
      </c>
      <c r="N1482">
        <v>22.75</v>
      </c>
      <c r="O1482">
        <f t="shared" si="46"/>
        <v>2019</v>
      </c>
      <c r="P1482" t="str">
        <f t="shared" si="47"/>
        <v>Q1</v>
      </c>
      <c r="Q1482" t="str" cm="1">
        <f t="array" ref="Q1482">_xlfn.IFS(L1482&lt;8,"Low Valuation",
     L1482&lt;=15,"Fair Valuation",
     TRUE,"High Valuation")</f>
        <v>Fair Valuation</v>
      </c>
      <c r="R1482" t="str" cm="1">
        <f t="array" ref="R1482">_xlfn.IFS(G1482&lt;100,"Small Cap",
     G1482&lt;=1000,"Mid Cap",
     TRUE,"Large Cap")</f>
        <v>Large Cap</v>
      </c>
    </row>
    <row r="1483" spans="1:18" x14ac:dyDescent="0.35">
      <c r="A1483">
        <v>1482</v>
      </c>
      <c r="B1483" t="s">
        <v>720</v>
      </c>
      <c r="C1483" t="s">
        <v>2279</v>
      </c>
      <c r="D1483" t="s">
        <v>4169</v>
      </c>
      <c r="E1483" t="s">
        <v>4173</v>
      </c>
      <c r="F1483" t="s">
        <v>4180</v>
      </c>
      <c r="G1483">
        <v>9282.1</v>
      </c>
      <c r="H1483" s="3">
        <v>43490</v>
      </c>
      <c r="I1483">
        <v>3607.29</v>
      </c>
      <c r="J1483">
        <v>879.82</v>
      </c>
      <c r="K1483">
        <v>0.24390000000000001</v>
      </c>
      <c r="L1483">
        <v>10.55</v>
      </c>
      <c r="M1483">
        <v>1.4</v>
      </c>
      <c r="N1483">
        <v>129.94999999999999</v>
      </c>
      <c r="O1483">
        <f t="shared" si="46"/>
        <v>2019</v>
      </c>
      <c r="P1483" t="str">
        <f t="shared" si="47"/>
        <v>Q1</v>
      </c>
      <c r="Q1483" t="str" cm="1">
        <f t="array" ref="Q1483">_xlfn.IFS(L1483&lt;8,"Low Valuation",
     L1483&lt;=15,"Fair Valuation",
     TRUE,"High Valuation")</f>
        <v>Fair Valuation</v>
      </c>
      <c r="R1483" t="str" cm="1">
        <f t="array" ref="R1483">_xlfn.IFS(G1483&lt;100,"Small Cap",
     G1483&lt;=1000,"Mid Cap",
     TRUE,"Large Cap")</f>
        <v>Large Cap</v>
      </c>
    </row>
    <row r="1484" spans="1:18" x14ac:dyDescent="0.35">
      <c r="A1484">
        <v>1483</v>
      </c>
      <c r="B1484" t="s">
        <v>50</v>
      </c>
      <c r="C1484" t="s">
        <v>2280</v>
      </c>
      <c r="D1484" t="s">
        <v>4167</v>
      </c>
      <c r="E1484" t="s">
        <v>4174</v>
      </c>
      <c r="F1484" t="s">
        <v>4182</v>
      </c>
      <c r="G1484">
        <v>5460.25</v>
      </c>
      <c r="H1484" s="3">
        <v>43491</v>
      </c>
      <c r="I1484">
        <v>1869.55</v>
      </c>
      <c r="J1484">
        <v>321.38</v>
      </c>
      <c r="K1484">
        <v>0.1719</v>
      </c>
      <c r="L1484">
        <v>16.989999999999998</v>
      </c>
      <c r="M1484">
        <v>2.1</v>
      </c>
      <c r="N1484">
        <v>114.67</v>
      </c>
      <c r="O1484">
        <f t="shared" si="46"/>
        <v>2019</v>
      </c>
      <c r="P1484" t="str">
        <f t="shared" si="47"/>
        <v>Q1</v>
      </c>
      <c r="Q1484" t="str" cm="1">
        <f t="array" ref="Q1484">_xlfn.IFS(L1484&lt;8,"Low Valuation",
     L1484&lt;=15,"Fair Valuation",
     TRUE,"High Valuation")</f>
        <v>High Valuation</v>
      </c>
      <c r="R1484" t="str" cm="1">
        <f t="array" ref="R1484">_xlfn.IFS(G1484&lt;100,"Small Cap",
     G1484&lt;=1000,"Mid Cap",
     TRUE,"Large Cap")</f>
        <v>Large Cap</v>
      </c>
    </row>
    <row r="1485" spans="1:18" x14ac:dyDescent="0.35">
      <c r="A1485">
        <v>1484</v>
      </c>
      <c r="B1485" t="s">
        <v>761</v>
      </c>
      <c r="C1485" t="s">
        <v>2281</v>
      </c>
      <c r="D1485" t="s">
        <v>4165</v>
      </c>
      <c r="E1485" t="s">
        <v>4174</v>
      </c>
      <c r="F1485" t="s">
        <v>4182</v>
      </c>
      <c r="G1485">
        <v>1899.14</v>
      </c>
      <c r="H1485" s="3">
        <v>43492</v>
      </c>
      <c r="I1485">
        <v>1703</v>
      </c>
      <c r="J1485">
        <v>256.64</v>
      </c>
      <c r="K1485">
        <v>0.1507</v>
      </c>
      <c r="L1485">
        <v>7.4</v>
      </c>
      <c r="M1485">
        <v>2.09</v>
      </c>
      <c r="N1485">
        <v>39.69</v>
      </c>
      <c r="O1485">
        <f t="shared" si="46"/>
        <v>2019</v>
      </c>
      <c r="P1485" t="str">
        <f t="shared" si="47"/>
        <v>Q1</v>
      </c>
      <c r="Q1485" t="str" cm="1">
        <f t="array" ref="Q1485">_xlfn.IFS(L1485&lt;8,"Low Valuation",
     L1485&lt;=15,"Fair Valuation",
     TRUE,"High Valuation")</f>
        <v>Low Valuation</v>
      </c>
      <c r="R1485" t="str" cm="1">
        <f t="array" ref="R1485">_xlfn.IFS(G1485&lt;100,"Small Cap",
     G1485&lt;=1000,"Mid Cap",
     TRUE,"Large Cap")</f>
        <v>Large Cap</v>
      </c>
    </row>
    <row r="1486" spans="1:18" x14ac:dyDescent="0.35">
      <c r="A1486">
        <v>1485</v>
      </c>
      <c r="B1486" t="s">
        <v>794</v>
      </c>
      <c r="C1486" t="s">
        <v>2282</v>
      </c>
      <c r="D1486" t="s">
        <v>4166</v>
      </c>
      <c r="E1486" t="s">
        <v>4173</v>
      </c>
      <c r="F1486" t="s">
        <v>4181</v>
      </c>
      <c r="G1486">
        <v>3198.06</v>
      </c>
      <c r="H1486" s="3">
        <v>43493</v>
      </c>
      <c r="I1486">
        <v>3525.04</v>
      </c>
      <c r="J1486">
        <v>432.17</v>
      </c>
      <c r="K1486">
        <v>0.1226</v>
      </c>
      <c r="L1486">
        <v>7.4</v>
      </c>
      <c r="M1486">
        <v>2.33</v>
      </c>
      <c r="N1486">
        <v>74.510000000000005</v>
      </c>
      <c r="O1486">
        <f t="shared" si="46"/>
        <v>2019</v>
      </c>
      <c r="P1486" t="str">
        <f t="shared" si="47"/>
        <v>Q1</v>
      </c>
      <c r="Q1486" t="str" cm="1">
        <f t="array" ref="Q1486">_xlfn.IFS(L1486&lt;8,"Low Valuation",
     L1486&lt;=15,"Fair Valuation",
     TRUE,"High Valuation")</f>
        <v>Low Valuation</v>
      </c>
      <c r="R1486" t="str" cm="1">
        <f t="array" ref="R1486">_xlfn.IFS(G1486&lt;100,"Small Cap",
     G1486&lt;=1000,"Mid Cap",
     TRUE,"Large Cap")</f>
        <v>Large Cap</v>
      </c>
    </row>
    <row r="1487" spans="1:18" x14ac:dyDescent="0.35">
      <c r="A1487">
        <v>1486</v>
      </c>
      <c r="B1487" t="s">
        <v>87</v>
      </c>
      <c r="C1487" t="s">
        <v>2283</v>
      </c>
      <c r="D1487" t="s">
        <v>4170</v>
      </c>
      <c r="E1487" t="s">
        <v>4172</v>
      </c>
      <c r="F1487" t="s">
        <v>4180</v>
      </c>
      <c r="G1487">
        <v>5899.25</v>
      </c>
      <c r="H1487" s="3">
        <v>43494</v>
      </c>
      <c r="I1487">
        <v>4355.37</v>
      </c>
      <c r="J1487">
        <v>817.07</v>
      </c>
      <c r="K1487">
        <v>0.18759999999999999</v>
      </c>
      <c r="L1487">
        <v>7.22</v>
      </c>
      <c r="M1487">
        <v>2.12</v>
      </c>
      <c r="N1487">
        <v>125.06</v>
      </c>
      <c r="O1487">
        <f t="shared" si="46"/>
        <v>2019</v>
      </c>
      <c r="P1487" t="str">
        <f t="shared" si="47"/>
        <v>Q1</v>
      </c>
      <c r="Q1487" t="str" cm="1">
        <f t="array" ref="Q1487">_xlfn.IFS(L1487&lt;8,"Low Valuation",
     L1487&lt;=15,"Fair Valuation",
     TRUE,"High Valuation")</f>
        <v>Low Valuation</v>
      </c>
      <c r="R1487" t="str" cm="1">
        <f t="array" ref="R1487">_xlfn.IFS(G1487&lt;100,"Small Cap",
     G1487&lt;=1000,"Mid Cap",
     TRUE,"Large Cap")</f>
        <v>Large Cap</v>
      </c>
    </row>
    <row r="1488" spans="1:18" x14ac:dyDescent="0.35">
      <c r="A1488">
        <v>1487</v>
      </c>
      <c r="B1488" t="s">
        <v>186</v>
      </c>
      <c r="C1488" t="s">
        <v>2284</v>
      </c>
      <c r="D1488" t="s">
        <v>4168</v>
      </c>
      <c r="E1488" t="s">
        <v>4174</v>
      </c>
      <c r="F1488" t="s">
        <v>4180</v>
      </c>
      <c r="G1488">
        <v>413.66</v>
      </c>
      <c r="H1488" s="3">
        <v>43495</v>
      </c>
      <c r="I1488">
        <v>179.56</v>
      </c>
      <c r="J1488">
        <v>52.23</v>
      </c>
      <c r="K1488">
        <v>0.29089999999999999</v>
      </c>
      <c r="L1488">
        <v>7.92</v>
      </c>
      <c r="M1488">
        <v>1.88</v>
      </c>
      <c r="N1488">
        <v>7.78</v>
      </c>
      <c r="O1488">
        <f t="shared" si="46"/>
        <v>2019</v>
      </c>
      <c r="P1488" t="str">
        <f t="shared" si="47"/>
        <v>Q1</v>
      </c>
      <c r="Q1488" t="str" cm="1">
        <f t="array" ref="Q1488">_xlfn.IFS(L1488&lt;8,"Low Valuation",
     L1488&lt;=15,"Fair Valuation",
     TRUE,"High Valuation")</f>
        <v>Low Valuation</v>
      </c>
      <c r="R1488" t="str" cm="1">
        <f t="array" ref="R1488">_xlfn.IFS(G1488&lt;100,"Small Cap",
     G1488&lt;=1000,"Mid Cap",
     TRUE,"Large Cap")</f>
        <v>Mid Cap</v>
      </c>
    </row>
    <row r="1489" spans="1:18" x14ac:dyDescent="0.35">
      <c r="A1489">
        <v>1488</v>
      </c>
      <c r="B1489" t="s">
        <v>133</v>
      </c>
      <c r="C1489" t="s">
        <v>2285</v>
      </c>
      <c r="D1489" t="s">
        <v>4164</v>
      </c>
      <c r="E1489" t="s">
        <v>4177</v>
      </c>
      <c r="F1489" t="s">
        <v>4180</v>
      </c>
      <c r="G1489">
        <v>1348.19</v>
      </c>
      <c r="H1489" s="3">
        <v>43496</v>
      </c>
      <c r="I1489">
        <v>881.7</v>
      </c>
      <c r="J1489">
        <v>180.48</v>
      </c>
      <c r="K1489">
        <v>0.20469999999999999</v>
      </c>
      <c r="L1489">
        <v>7.47</v>
      </c>
      <c r="M1489">
        <v>1.07</v>
      </c>
      <c r="N1489">
        <v>14.43</v>
      </c>
      <c r="O1489">
        <f t="shared" si="46"/>
        <v>2019</v>
      </c>
      <c r="P1489" t="str">
        <f t="shared" si="47"/>
        <v>Q1</v>
      </c>
      <c r="Q1489" t="str" cm="1">
        <f t="array" ref="Q1489">_xlfn.IFS(L1489&lt;8,"Low Valuation",
     L1489&lt;=15,"Fair Valuation",
     TRUE,"High Valuation")</f>
        <v>Low Valuation</v>
      </c>
      <c r="R1489" t="str" cm="1">
        <f t="array" ref="R1489">_xlfn.IFS(G1489&lt;100,"Small Cap",
     G1489&lt;=1000,"Mid Cap",
     TRUE,"Large Cap")</f>
        <v>Large Cap</v>
      </c>
    </row>
    <row r="1490" spans="1:18" x14ac:dyDescent="0.35">
      <c r="A1490">
        <v>1489</v>
      </c>
      <c r="B1490" t="s">
        <v>795</v>
      </c>
      <c r="C1490" t="s">
        <v>2286</v>
      </c>
      <c r="D1490" t="s">
        <v>4169</v>
      </c>
      <c r="E1490" t="s">
        <v>4172</v>
      </c>
      <c r="F1490" t="s">
        <v>4180</v>
      </c>
      <c r="G1490">
        <v>2270.94</v>
      </c>
      <c r="H1490" s="3">
        <v>43497</v>
      </c>
      <c r="I1490">
        <v>689.03</v>
      </c>
      <c r="J1490">
        <v>164.68</v>
      </c>
      <c r="K1490">
        <v>0.23899999999999999</v>
      </c>
      <c r="L1490">
        <v>13.79</v>
      </c>
      <c r="M1490">
        <v>1.29</v>
      </c>
      <c r="N1490">
        <v>29.3</v>
      </c>
      <c r="O1490">
        <f t="shared" si="46"/>
        <v>2019</v>
      </c>
      <c r="P1490" t="str">
        <f t="shared" si="47"/>
        <v>Q1</v>
      </c>
      <c r="Q1490" t="str" cm="1">
        <f t="array" ref="Q1490">_xlfn.IFS(L1490&lt;8,"Low Valuation",
     L1490&lt;=15,"Fair Valuation",
     TRUE,"High Valuation")</f>
        <v>Fair Valuation</v>
      </c>
      <c r="R1490" t="str" cm="1">
        <f t="array" ref="R1490">_xlfn.IFS(G1490&lt;100,"Small Cap",
     G1490&lt;=1000,"Mid Cap",
     TRUE,"Large Cap")</f>
        <v>Large Cap</v>
      </c>
    </row>
    <row r="1491" spans="1:18" x14ac:dyDescent="0.35">
      <c r="A1491">
        <v>1490</v>
      </c>
      <c r="B1491" t="s">
        <v>246</v>
      </c>
      <c r="C1491" t="s">
        <v>1116</v>
      </c>
      <c r="D1491" t="s">
        <v>4165</v>
      </c>
      <c r="E1491" t="s">
        <v>4174</v>
      </c>
      <c r="F1491" t="s">
        <v>4180</v>
      </c>
      <c r="G1491">
        <v>19502.57</v>
      </c>
      <c r="H1491" s="3">
        <v>43498</v>
      </c>
      <c r="I1491">
        <v>4767.1400000000003</v>
      </c>
      <c r="J1491">
        <v>1556.47</v>
      </c>
      <c r="K1491">
        <v>0.32650000000000001</v>
      </c>
      <c r="L1491">
        <v>12.53</v>
      </c>
      <c r="M1491">
        <v>1.63</v>
      </c>
      <c r="N1491">
        <v>317.89</v>
      </c>
      <c r="O1491">
        <f t="shared" si="46"/>
        <v>2019</v>
      </c>
      <c r="P1491" t="str">
        <f t="shared" si="47"/>
        <v>Q1</v>
      </c>
      <c r="Q1491" t="str" cm="1">
        <f t="array" ref="Q1491">_xlfn.IFS(L1491&lt;8,"Low Valuation",
     L1491&lt;=15,"Fair Valuation",
     TRUE,"High Valuation")</f>
        <v>Fair Valuation</v>
      </c>
      <c r="R1491" t="str" cm="1">
        <f t="array" ref="R1491">_xlfn.IFS(G1491&lt;100,"Small Cap",
     G1491&lt;=1000,"Mid Cap",
     TRUE,"Large Cap")</f>
        <v>Large Cap</v>
      </c>
    </row>
    <row r="1492" spans="1:18" x14ac:dyDescent="0.35">
      <c r="A1492">
        <v>1491</v>
      </c>
      <c r="B1492" t="s">
        <v>270</v>
      </c>
      <c r="C1492" t="s">
        <v>2287</v>
      </c>
      <c r="D1492" t="s">
        <v>4169</v>
      </c>
      <c r="E1492" t="s">
        <v>4179</v>
      </c>
      <c r="F1492" t="s">
        <v>4182</v>
      </c>
      <c r="G1492">
        <v>6269.44</v>
      </c>
      <c r="H1492" s="3">
        <v>43499</v>
      </c>
      <c r="I1492">
        <v>1636.99</v>
      </c>
      <c r="J1492">
        <v>415.47</v>
      </c>
      <c r="K1492">
        <v>0.25380000000000003</v>
      </c>
      <c r="L1492">
        <v>15.09</v>
      </c>
      <c r="M1492">
        <v>0.5</v>
      </c>
      <c r="N1492">
        <v>31.35</v>
      </c>
      <c r="O1492">
        <f t="shared" si="46"/>
        <v>2019</v>
      </c>
      <c r="P1492" t="str">
        <f t="shared" si="47"/>
        <v>Q1</v>
      </c>
      <c r="Q1492" t="str" cm="1">
        <f t="array" ref="Q1492">_xlfn.IFS(L1492&lt;8,"Low Valuation",
     L1492&lt;=15,"Fair Valuation",
     TRUE,"High Valuation")</f>
        <v>High Valuation</v>
      </c>
      <c r="R1492" t="str" cm="1">
        <f t="array" ref="R1492">_xlfn.IFS(G1492&lt;100,"Small Cap",
     G1492&lt;=1000,"Mid Cap",
     TRUE,"Large Cap")</f>
        <v>Large Cap</v>
      </c>
    </row>
    <row r="1493" spans="1:18" x14ac:dyDescent="0.35">
      <c r="A1493">
        <v>1492</v>
      </c>
      <c r="B1493" t="s">
        <v>24</v>
      </c>
      <c r="C1493" t="s">
        <v>2288</v>
      </c>
      <c r="D1493" t="s">
        <v>4169</v>
      </c>
      <c r="E1493" t="s">
        <v>4173</v>
      </c>
      <c r="F1493" t="s">
        <v>4181</v>
      </c>
      <c r="G1493">
        <v>14597.23</v>
      </c>
      <c r="H1493" s="3">
        <v>43500</v>
      </c>
      <c r="I1493">
        <v>2428.9299999999998</v>
      </c>
      <c r="J1493">
        <v>901.62</v>
      </c>
      <c r="K1493">
        <v>0.37119999999999997</v>
      </c>
      <c r="L1493">
        <v>16.190000000000001</v>
      </c>
      <c r="M1493">
        <v>0.94000000000000006</v>
      </c>
      <c r="N1493">
        <v>137.21</v>
      </c>
      <c r="O1493">
        <f t="shared" si="46"/>
        <v>2019</v>
      </c>
      <c r="P1493" t="str">
        <f t="shared" si="47"/>
        <v>Q1</v>
      </c>
      <c r="Q1493" t="str" cm="1">
        <f t="array" ref="Q1493">_xlfn.IFS(L1493&lt;8,"Low Valuation",
     L1493&lt;=15,"Fair Valuation",
     TRUE,"High Valuation")</f>
        <v>High Valuation</v>
      </c>
      <c r="R1493" t="str" cm="1">
        <f t="array" ref="R1493">_xlfn.IFS(G1493&lt;100,"Small Cap",
     G1493&lt;=1000,"Mid Cap",
     TRUE,"Large Cap")</f>
        <v>Large Cap</v>
      </c>
    </row>
    <row r="1494" spans="1:18" x14ac:dyDescent="0.35">
      <c r="A1494">
        <v>1493</v>
      </c>
      <c r="B1494" t="s">
        <v>796</v>
      </c>
      <c r="C1494" t="s">
        <v>2289</v>
      </c>
      <c r="D1494" t="s">
        <v>4171</v>
      </c>
      <c r="E1494" t="s">
        <v>4173</v>
      </c>
      <c r="F1494" t="s">
        <v>4180</v>
      </c>
      <c r="G1494">
        <v>12529.12</v>
      </c>
      <c r="H1494" s="3">
        <v>43501</v>
      </c>
      <c r="I1494">
        <v>3694.37</v>
      </c>
      <c r="J1494">
        <v>1017.8</v>
      </c>
      <c r="K1494">
        <v>0.27550000000000002</v>
      </c>
      <c r="L1494">
        <v>12.31</v>
      </c>
      <c r="M1494">
        <v>1.82</v>
      </c>
      <c r="N1494">
        <v>228.03</v>
      </c>
      <c r="O1494">
        <f t="shared" si="46"/>
        <v>2019</v>
      </c>
      <c r="P1494" t="str">
        <f t="shared" si="47"/>
        <v>Q1</v>
      </c>
      <c r="Q1494" t="str" cm="1">
        <f t="array" ref="Q1494">_xlfn.IFS(L1494&lt;8,"Low Valuation",
     L1494&lt;=15,"Fair Valuation",
     TRUE,"High Valuation")</f>
        <v>Fair Valuation</v>
      </c>
      <c r="R1494" t="str" cm="1">
        <f t="array" ref="R1494">_xlfn.IFS(G1494&lt;100,"Small Cap",
     G1494&lt;=1000,"Mid Cap",
     TRUE,"Large Cap")</f>
        <v>Large Cap</v>
      </c>
    </row>
    <row r="1495" spans="1:18" x14ac:dyDescent="0.35">
      <c r="A1495">
        <v>1494</v>
      </c>
      <c r="B1495" t="s">
        <v>175</v>
      </c>
      <c r="C1495" t="s">
        <v>2290</v>
      </c>
      <c r="D1495" t="s">
        <v>4170</v>
      </c>
      <c r="E1495" t="s">
        <v>4176</v>
      </c>
      <c r="F1495" t="s">
        <v>4181</v>
      </c>
      <c r="G1495">
        <v>4244.8999999999996</v>
      </c>
      <c r="H1495" s="3">
        <v>43502</v>
      </c>
      <c r="I1495">
        <v>3178.73</v>
      </c>
      <c r="J1495">
        <v>385.9</v>
      </c>
      <c r="K1495">
        <v>0.12139999999999999</v>
      </c>
      <c r="L1495">
        <v>11</v>
      </c>
      <c r="M1495">
        <v>0.89999999999999991</v>
      </c>
      <c r="N1495">
        <v>38.200000000000003</v>
      </c>
      <c r="O1495">
        <f t="shared" si="46"/>
        <v>2019</v>
      </c>
      <c r="P1495" t="str">
        <f t="shared" si="47"/>
        <v>Q1</v>
      </c>
      <c r="Q1495" t="str" cm="1">
        <f t="array" ref="Q1495">_xlfn.IFS(L1495&lt;8,"Low Valuation",
     L1495&lt;=15,"Fair Valuation",
     TRUE,"High Valuation")</f>
        <v>Fair Valuation</v>
      </c>
      <c r="R1495" t="str" cm="1">
        <f t="array" ref="R1495">_xlfn.IFS(G1495&lt;100,"Small Cap",
     G1495&lt;=1000,"Mid Cap",
     TRUE,"Large Cap")</f>
        <v>Large Cap</v>
      </c>
    </row>
    <row r="1496" spans="1:18" x14ac:dyDescent="0.35">
      <c r="A1496">
        <v>1495</v>
      </c>
      <c r="B1496" t="s">
        <v>401</v>
      </c>
      <c r="C1496" t="s">
        <v>2291</v>
      </c>
      <c r="D1496" t="s">
        <v>4166</v>
      </c>
      <c r="E1496" t="s">
        <v>4172</v>
      </c>
      <c r="F1496" t="s">
        <v>4182</v>
      </c>
      <c r="G1496">
        <v>7196.52</v>
      </c>
      <c r="H1496" s="3">
        <v>43503</v>
      </c>
      <c r="I1496">
        <v>3517.89</v>
      </c>
      <c r="J1496">
        <v>640.26</v>
      </c>
      <c r="K1496">
        <v>0.182</v>
      </c>
      <c r="L1496">
        <v>11.24</v>
      </c>
      <c r="M1496">
        <v>2.14</v>
      </c>
      <c r="N1496">
        <v>154.01</v>
      </c>
      <c r="O1496">
        <f t="shared" si="46"/>
        <v>2019</v>
      </c>
      <c r="P1496" t="str">
        <f t="shared" si="47"/>
        <v>Q1</v>
      </c>
      <c r="Q1496" t="str" cm="1">
        <f t="array" ref="Q1496">_xlfn.IFS(L1496&lt;8,"Low Valuation",
     L1496&lt;=15,"Fair Valuation",
     TRUE,"High Valuation")</f>
        <v>Fair Valuation</v>
      </c>
      <c r="R1496" t="str" cm="1">
        <f t="array" ref="R1496">_xlfn.IFS(G1496&lt;100,"Small Cap",
     G1496&lt;=1000,"Mid Cap",
     TRUE,"Large Cap")</f>
        <v>Large Cap</v>
      </c>
    </row>
    <row r="1497" spans="1:18" x14ac:dyDescent="0.35">
      <c r="A1497">
        <v>1496</v>
      </c>
      <c r="B1497" t="s">
        <v>797</v>
      </c>
      <c r="C1497" t="s">
        <v>1593</v>
      </c>
      <c r="D1497" t="s">
        <v>4164</v>
      </c>
      <c r="E1497" t="s">
        <v>4178</v>
      </c>
      <c r="F1497" t="s">
        <v>4183</v>
      </c>
      <c r="G1497">
        <v>16432.38</v>
      </c>
      <c r="H1497" s="3">
        <v>43504</v>
      </c>
      <c r="I1497">
        <v>3926.16</v>
      </c>
      <c r="J1497">
        <v>1398.5</v>
      </c>
      <c r="K1497">
        <v>0.35620000000000002</v>
      </c>
      <c r="L1497">
        <v>11.75</v>
      </c>
      <c r="M1497">
        <v>2.35</v>
      </c>
      <c r="N1497">
        <v>386.16</v>
      </c>
      <c r="O1497">
        <f t="shared" si="46"/>
        <v>2019</v>
      </c>
      <c r="P1497" t="str">
        <f t="shared" si="47"/>
        <v>Q1</v>
      </c>
      <c r="Q1497" t="str" cm="1">
        <f t="array" ref="Q1497">_xlfn.IFS(L1497&lt;8,"Low Valuation",
     L1497&lt;=15,"Fair Valuation",
     TRUE,"High Valuation")</f>
        <v>Fair Valuation</v>
      </c>
      <c r="R1497" t="str" cm="1">
        <f t="array" ref="R1497">_xlfn.IFS(G1497&lt;100,"Small Cap",
     G1497&lt;=1000,"Mid Cap",
     TRUE,"Large Cap")</f>
        <v>Large Cap</v>
      </c>
    </row>
    <row r="1498" spans="1:18" x14ac:dyDescent="0.35">
      <c r="A1498">
        <v>1497</v>
      </c>
      <c r="B1498" t="s">
        <v>598</v>
      </c>
      <c r="C1498" t="s">
        <v>2292</v>
      </c>
      <c r="D1498" t="s">
        <v>4167</v>
      </c>
      <c r="E1498" t="s">
        <v>4173</v>
      </c>
      <c r="F1498" t="s">
        <v>4182</v>
      </c>
      <c r="G1498">
        <v>800.86</v>
      </c>
      <c r="H1498" s="3">
        <v>43505</v>
      </c>
      <c r="I1498">
        <v>206.2</v>
      </c>
      <c r="J1498">
        <v>78.67</v>
      </c>
      <c r="K1498">
        <v>0.38150000000000001</v>
      </c>
      <c r="L1498">
        <v>10.18</v>
      </c>
      <c r="M1498">
        <v>2.13</v>
      </c>
      <c r="N1498">
        <v>17.059999999999999</v>
      </c>
      <c r="O1498">
        <f t="shared" si="46"/>
        <v>2019</v>
      </c>
      <c r="P1498" t="str">
        <f t="shared" si="47"/>
        <v>Q1</v>
      </c>
      <c r="Q1498" t="str" cm="1">
        <f t="array" ref="Q1498">_xlfn.IFS(L1498&lt;8,"Low Valuation",
     L1498&lt;=15,"Fair Valuation",
     TRUE,"High Valuation")</f>
        <v>Fair Valuation</v>
      </c>
      <c r="R1498" t="str" cm="1">
        <f t="array" ref="R1498">_xlfn.IFS(G1498&lt;100,"Small Cap",
     G1498&lt;=1000,"Mid Cap",
     TRUE,"Large Cap")</f>
        <v>Mid Cap</v>
      </c>
    </row>
    <row r="1499" spans="1:18" x14ac:dyDescent="0.35">
      <c r="A1499">
        <v>1498</v>
      </c>
      <c r="B1499" t="s">
        <v>298</v>
      </c>
      <c r="C1499" t="s">
        <v>1655</v>
      </c>
      <c r="D1499" t="s">
        <v>4170</v>
      </c>
      <c r="E1499" t="s">
        <v>4172</v>
      </c>
      <c r="F1499" t="s">
        <v>4182</v>
      </c>
      <c r="G1499">
        <v>25071.39</v>
      </c>
      <c r="H1499" s="3">
        <v>43506</v>
      </c>
      <c r="I1499">
        <v>4744.1899999999996</v>
      </c>
      <c r="J1499">
        <v>1743.49</v>
      </c>
      <c r="K1499">
        <v>0.36749999999999999</v>
      </c>
      <c r="L1499">
        <v>14.38</v>
      </c>
      <c r="M1499">
        <v>1.84</v>
      </c>
      <c r="N1499">
        <v>461.31</v>
      </c>
      <c r="O1499">
        <f t="shared" si="46"/>
        <v>2019</v>
      </c>
      <c r="P1499" t="str">
        <f t="shared" si="47"/>
        <v>Q1</v>
      </c>
      <c r="Q1499" t="str" cm="1">
        <f t="array" ref="Q1499">_xlfn.IFS(L1499&lt;8,"Low Valuation",
     L1499&lt;=15,"Fair Valuation",
     TRUE,"High Valuation")</f>
        <v>Fair Valuation</v>
      </c>
      <c r="R1499" t="str" cm="1">
        <f t="array" ref="R1499">_xlfn.IFS(G1499&lt;100,"Small Cap",
     G1499&lt;=1000,"Mid Cap",
     TRUE,"Large Cap")</f>
        <v>Large Cap</v>
      </c>
    </row>
    <row r="1500" spans="1:18" x14ac:dyDescent="0.35">
      <c r="A1500">
        <v>1499</v>
      </c>
      <c r="B1500" t="s">
        <v>602</v>
      </c>
      <c r="C1500" t="s">
        <v>2293</v>
      </c>
      <c r="D1500" t="s">
        <v>4167</v>
      </c>
      <c r="E1500" t="s">
        <v>4179</v>
      </c>
      <c r="F1500" t="s">
        <v>4181</v>
      </c>
      <c r="G1500">
        <v>8454.81</v>
      </c>
      <c r="H1500" s="3">
        <v>43507</v>
      </c>
      <c r="I1500">
        <v>4869.21</v>
      </c>
      <c r="J1500">
        <v>1166.18</v>
      </c>
      <c r="K1500">
        <v>0.23949999999999999</v>
      </c>
      <c r="L1500">
        <v>7.25</v>
      </c>
      <c r="M1500">
        <v>0.54999999999999993</v>
      </c>
      <c r="N1500">
        <v>46.5</v>
      </c>
      <c r="O1500">
        <f t="shared" si="46"/>
        <v>2019</v>
      </c>
      <c r="P1500" t="str">
        <f t="shared" si="47"/>
        <v>Q1</v>
      </c>
      <c r="Q1500" t="str" cm="1">
        <f t="array" ref="Q1500">_xlfn.IFS(L1500&lt;8,"Low Valuation",
     L1500&lt;=15,"Fair Valuation",
     TRUE,"High Valuation")</f>
        <v>Low Valuation</v>
      </c>
      <c r="R1500" t="str" cm="1">
        <f t="array" ref="R1500">_xlfn.IFS(G1500&lt;100,"Small Cap",
     G1500&lt;=1000,"Mid Cap",
     TRUE,"Large Cap")</f>
        <v>Large Cap</v>
      </c>
    </row>
    <row r="1501" spans="1:18" x14ac:dyDescent="0.35">
      <c r="A1501">
        <v>1500</v>
      </c>
      <c r="B1501" t="s">
        <v>549</v>
      </c>
      <c r="C1501" t="s">
        <v>2294</v>
      </c>
      <c r="D1501" t="s">
        <v>4171</v>
      </c>
      <c r="E1501" t="s">
        <v>4179</v>
      </c>
      <c r="F1501" t="s">
        <v>4182</v>
      </c>
      <c r="G1501">
        <v>8288.9</v>
      </c>
      <c r="H1501" s="3">
        <v>43508</v>
      </c>
      <c r="I1501">
        <v>4412.4399999999996</v>
      </c>
      <c r="J1501">
        <v>476.1</v>
      </c>
      <c r="K1501">
        <v>0.1079</v>
      </c>
      <c r="L1501">
        <v>17.41</v>
      </c>
      <c r="M1501">
        <v>1.64</v>
      </c>
      <c r="N1501">
        <v>135.94</v>
      </c>
      <c r="O1501">
        <f t="shared" si="46"/>
        <v>2019</v>
      </c>
      <c r="P1501" t="str">
        <f t="shared" si="47"/>
        <v>Q1</v>
      </c>
      <c r="Q1501" t="str" cm="1">
        <f t="array" ref="Q1501">_xlfn.IFS(L1501&lt;8,"Low Valuation",
     L1501&lt;=15,"Fair Valuation",
     TRUE,"High Valuation")</f>
        <v>High Valuation</v>
      </c>
      <c r="R1501" t="str" cm="1">
        <f t="array" ref="R1501">_xlfn.IFS(G1501&lt;100,"Small Cap",
     G1501&lt;=1000,"Mid Cap",
     TRUE,"Large Cap")</f>
        <v>Large Cap</v>
      </c>
    </row>
    <row r="1502" spans="1:18" x14ac:dyDescent="0.35">
      <c r="A1502">
        <v>1501</v>
      </c>
      <c r="B1502" t="s">
        <v>412</v>
      </c>
      <c r="C1502" t="s">
        <v>2295</v>
      </c>
      <c r="D1502" t="s">
        <v>4165</v>
      </c>
      <c r="E1502" t="s">
        <v>4177</v>
      </c>
      <c r="F1502" t="s">
        <v>4182</v>
      </c>
      <c r="G1502">
        <v>20723.75</v>
      </c>
      <c r="H1502" s="3">
        <v>43509</v>
      </c>
      <c r="I1502">
        <v>3304.96</v>
      </c>
      <c r="J1502">
        <v>1232.0899999999999</v>
      </c>
      <c r="K1502">
        <v>0.37280000000000002</v>
      </c>
      <c r="L1502">
        <v>16.82</v>
      </c>
      <c r="M1502">
        <v>1.28</v>
      </c>
      <c r="N1502">
        <v>265.26</v>
      </c>
      <c r="O1502">
        <f t="shared" si="46"/>
        <v>2019</v>
      </c>
      <c r="P1502" t="str">
        <f t="shared" si="47"/>
        <v>Q1</v>
      </c>
      <c r="Q1502" t="str" cm="1">
        <f t="array" ref="Q1502">_xlfn.IFS(L1502&lt;8,"Low Valuation",
     L1502&lt;=15,"Fair Valuation",
     TRUE,"High Valuation")</f>
        <v>High Valuation</v>
      </c>
      <c r="R1502" t="str" cm="1">
        <f t="array" ref="R1502">_xlfn.IFS(G1502&lt;100,"Small Cap",
     G1502&lt;=1000,"Mid Cap",
     TRUE,"Large Cap")</f>
        <v>Large Cap</v>
      </c>
    </row>
    <row r="1503" spans="1:18" x14ac:dyDescent="0.35">
      <c r="A1503">
        <v>1502</v>
      </c>
      <c r="B1503" t="s">
        <v>798</v>
      </c>
      <c r="C1503" t="s">
        <v>2296</v>
      </c>
      <c r="D1503" t="s">
        <v>4168</v>
      </c>
      <c r="E1503" t="s">
        <v>4179</v>
      </c>
      <c r="F1503" t="s">
        <v>4181</v>
      </c>
      <c r="G1503">
        <v>12495.59</v>
      </c>
      <c r="H1503" s="3">
        <v>43510</v>
      </c>
      <c r="I1503">
        <v>3082.07</v>
      </c>
      <c r="J1503">
        <v>790.86</v>
      </c>
      <c r="K1503">
        <v>0.25659999999999999</v>
      </c>
      <c r="L1503">
        <v>15.8</v>
      </c>
      <c r="M1503">
        <v>0.61</v>
      </c>
      <c r="N1503">
        <v>76.22</v>
      </c>
      <c r="O1503">
        <f t="shared" si="46"/>
        <v>2019</v>
      </c>
      <c r="P1503" t="str">
        <f t="shared" si="47"/>
        <v>Q1</v>
      </c>
      <c r="Q1503" t="str" cm="1">
        <f t="array" ref="Q1503">_xlfn.IFS(L1503&lt;8,"Low Valuation",
     L1503&lt;=15,"Fair Valuation",
     TRUE,"High Valuation")</f>
        <v>High Valuation</v>
      </c>
      <c r="R1503" t="str" cm="1">
        <f t="array" ref="R1503">_xlfn.IFS(G1503&lt;100,"Small Cap",
     G1503&lt;=1000,"Mid Cap",
     TRUE,"Large Cap")</f>
        <v>Large Cap</v>
      </c>
    </row>
    <row r="1504" spans="1:18" x14ac:dyDescent="0.35">
      <c r="A1504">
        <v>1503</v>
      </c>
      <c r="B1504" t="s">
        <v>799</v>
      </c>
      <c r="C1504" t="s">
        <v>2297</v>
      </c>
      <c r="D1504" t="s">
        <v>4168</v>
      </c>
      <c r="E1504" t="s">
        <v>4177</v>
      </c>
      <c r="F1504" t="s">
        <v>4182</v>
      </c>
      <c r="G1504">
        <v>11787.65</v>
      </c>
      <c r="H1504" s="3">
        <v>43511</v>
      </c>
      <c r="I1504">
        <v>3153.53</v>
      </c>
      <c r="J1504">
        <v>721.84</v>
      </c>
      <c r="K1504">
        <v>0.22889999999999999</v>
      </c>
      <c r="L1504">
        <v>16.329999999999998</v>
      </c>
      <c r="M1504">
        <v>1.88</v>
      </c>
      <c r="N1504">
        <v>221.61</v>
      </c>
      <c r="O1504">
        <f t="shared" si="46"/>
        <v>2019</v>
      </c>
      <c r="P1504" t="str">
        <f t="shared" si="47"/>
        <v>Q1</v>
      </c>
      <c r="Q1504" t="str" cm="1">
        <f t="array" ref="Q1504">_xlfn.IFS(L1504&lt;8,"Low Valuation",
     L1504&lt;=15,"Fair Valuation",
     TRUE,"High Valuation")</f>
        <v>High Valuation</v>
      </c>
      <c r="R1504" t="str" cm="1">
        <f t="array" ref="R1504">_xlfn.IFS(G1504&lt;100,"Small Cap",
     G1504&lt;=1000,"Mid Cap",
     TRUE,"Large Cap")</f>
        <v>Large Cap</v>
      </c>
    </row>
    <row r="1505" spans="1:18" x14ac:dyDescent="0.35">
      <c r="A1505">
        <v>1504</v>
      </c>
      <c r="B1505" t="s">
        <v>800</v>
      </c>
      <c r="C1505" t="s">
        <v>2298</v>
      </c>
      <c r="D1505" t="s">
        <v>4171</v>
      </c>
      <c r="E1505" t="s">
        <v>4173</v>
      </c>
      <c r="F1505" t="s">
        <v>4180</v>
      </c>
      <c r="G1505">
        <v>2353.62</v>
      </c>
      <c r="H1505" s="3">
        <v>43512</v>
      </c>
      <c r="I1505">
        <v>1342.07</v>
      </c>
      <c r="J1505">
        <v>188.29</v>
      </c>
      <c r="K1505">
        <v>0.14030000000000001</v>
      </c>
      <c r="L1505">
        <v>12.5</v>
      </c>
      <c r="M1505">
        <v>2.46</v>
      </c>
      <c r="N1505">
        <v>57.9</v>
      </c>
      <c r="O1505">
        <f t="shared" si="46"/>
        <v>2019</v>
      </c>
      <c r="P1505" t="str">
        <f t="shared" si="47"/>
        <v>Q1</v>
      </c>
      <c r="Q1505" t="str" cm="1">
        <f t="array" ref="Q1505">_xlfn.IFS(L1505&lt;8,"Low Valuation",
     L1505&lt;=15,"Fair Valuation",
     TRUE,"High Valuation")</f>
        <v>Fair Valuation</v>
      </c>
      <c r="R1505" t="str" cm="1">
        <f t="array" ref="R1505">_xlfn.IFS(G1505&lt;100,"Small Cap",
     G1505&lt;=1000,"Mid Cap",
     TRUE,"Large Cap")</f>
        <v>Large Cap</v>
      </c>
    </row>
    <row r="1506" spans="1:18" x14ac:dyDescent="0.35">
      <c r="A1506">
        <v>1505</v>
      </c>
      <c r="B1506" t="s">
        <v>536</v>
      </c>
      <c r="C1506" t="s">
        <v>2082</v>
      </c>
      <c r="D1506" t="s">
        <v>4170</v>
      </c>
      <c r="E1506" t="s">
        <v>4179</v>
      </c>
      <c r="F1506" t="s">
        <v>4180</v>
      </c>
      <c r="G1506">
        <v>8680.11</v>
      </c>
      <c r="H1506" s="3">
        <v>43513</v>
      </c>
      <c r="I1506">
        <v>1782.04</v>
      </c>
      <c r="J1506">
        <v>710.32</v>
      </c>
      <c r="K1506">
        <v>0.39860000000000001</v>
      </c>
      <c r="L1506">
        <v>12.22</v>
      </c>
      <c r="M1506">
        <v>0.88</v>
      </c>
      <c r="N1506">
        <v>76.38</v>
      </c>
      <c r="O1506">
        <f t="shared" si="46"/>
        <v>2019</v>
      </c>
      <c r="P1506" t="str">
        <f t="shared" si="47"/>
        <v>Q1</v>
      </c>
      <c r="Q1506" t="str" cm="1">
        <f t="array" ref="Q1506">_xlfn.IFS(L1506&lt;8,"Low Valuation",
     L1506&lt;=15,"Fair Valuation",
     TRUE,"High Valuation")</f>
        <v>Fair Valuation</v>
      </c>
      <c r="R1506" t="str" cm="1">
        <f t="array" ref="R1506">_xlfn.IFS(G1506&lt;100,"Small Cap",
     G1506&lt;=1000,"Mid Cap",
     TRUE,"Large Cap")</f>
        <v>Large Cap</v>
      </c>
    </row>
    <row r="1507" spans="1:18" x14ac:dyDescent="0.35">
      <c r="A1507">
        <v>1506</v>
      </c>
      <c r="B1507" t="s">
        <v>208</v>
      </c>
      <c r="C1507" t="s">
        <v>2299</v>
      </c>
      <c r="D1507" t="s">
        <v>4169</v>
      </c>
      <c r="E1507" t="s">
        <v>4176</v>
      </c>
      <c r="F1507" t="s">
        <v>4180</v>
      </c>
      <c r="G1507">
        <v>247.04</v>
      </c>
      <c r="H1507" s="3">
        <v>43514</v>
      </c>
      <c r="I1507">
        <v>201.55</v>
      </c>
      <c r="J1507">
        <v>38.479999999999997</v>
      </c>
      <c r="K1507">
        <v>0.19089999999999999</v>
      </c>
      <c r="L1507">
        <v>6.42</v>
      </c>
      <c r="M1507">
        <v>1.68</v>
      </c>
      <c r="N1507">
        <v>4.1500000000000004</v>
      </c>
      <c r="O1507">
        <f t="shared" si="46"/>
        <v>2019</v>
      </c>
      <c r="P1507" t="str">
        <f t="shared" si="47"/>
        <v>Q1</v>
      </c>
      <c r="Q1507" t="str" cm="1">
        <f t="array" ref="Q1507">_xlfn.IFS(L1507&lt;8,"Low Valuation",
     L1507&lt;=15,"Fair Valuation",
     TRUE,"High Valuation")</f>
        <v>Low Valuation</v>
      </c>
      <c r="R1507" t="str" cm="1">
        <f t="array" ref="R1507">_xlfn.IFS(G1507&lt;100,"Small Cap",
     G1507&lt;=1000,"Mid Cap",
     TRUE,"Large Cap")</f>
        <v>Mid Cap</v>
      </c>
    </row>
    <row r="1508" spans="1:18" x14ac:dyDescent="0.35">
      <c r="A1508">
        <v>1507</v>
      </c>
      <c r="B1508" t="s">
        <v>486</v>
      </c>
      <c r="C1508" t="s">
        <v>1542</v>
      </c>
      <c r="D1508" t="s">
        <v>4170</v>
      </c>
      <c r="E1508" t="s">
        <v>4176</v>
      </c>
      <c r="F1508" t="s">
        <v>4180</v>
      </c>
      <c r="G1508">
        <v>10890.62</v>
      </c>
      <c r="H1508" s="3">
        <v>43515</v>
      </c>
      <c r="I1508">
        <v>3523.02</v>
      </c>
      <c r="J1508">
        <v>1060.43</v>
      </c>
      <c r="K1508">
        <v>0.30099999999999999</v>
      </c>
      <c r="L1508">
        <v>10.27</v>
      </c>
      <c r="M1508">
        <v>0.72</v>
      </c>
      <c r="N1508">
        <v>78.41</v>
      </c>
      <c r="O1508">
        <f t="shared" si="46"/>
        <v>2019</v>
      </c>
      <c r="P1508" t="str">
        <f t="shared" si="47"/>
        <v>Q1</v>
      </c>
      <c r="Q1508" t="str" cm="1">
        <f t="array" ref="Q1508">_xlfn.IFS(L1508&lt;8,"Low Valuation",
     L1508&lt;=15,"Fair Valuation",
     TRUE,"High Valuation")</f>
        <v>Fair Valuation</v>
      </c>
      <c r="R1508" t="str" cm="1">
        <f t="array" ref="R1508">_xlfn.IFS(G1508&lt;100,"Small Cap",
     G1508&lt;=1000,"Mid Cap",
     TRUE,"Large Cap")</f>
        <v>Large Cap</v>
      </c>
    </row>
    <row r="1509" spans="1:18" x14ac:dyDescent="0.35">
      <c r="A1509">
        <v>1508</v>
      </c>
      <c r="B1509" t="s">
        <v>61</v>
      </c>
      <c r="C1509" t="s">
        <v>2300</v>
      </c>
      <c r="D1509" t="s">
        <v>4165</v>
      </c>
      <c r="E1509" t="s">
        <v>4172</v>
      </c>
      <c r="F1509" t="s">
        <v>4183</v>
      </c>
      <c r="G1509">
        <v>5268.48</v>
      </c>
      <c r="H1509" s="3">
        <v>43516</v>
      </c>
      <c r="I1509">
        <v>3224.53</v>
      </c>
      <c r="J1509">
        <v>383.72</v>
      </c>
      <c r="K1509">
        <v>0.11899999999999999</v>
      </c>
      <c r="L1509">
        <v>13.73</v>
      </c>
      <c r="M1509">
        <v>2.17</v>
      </c>
      <c r="N1509">
        <v>114.33</v>
      </c>
      <c r="O1509">
        <f t="shared" si="46"/>
        <v>2019</v>
      </c>
      <c r="P1509" t="str">
        <f t="shared" si="47"/>
        <v>Q1</v>
      </c>
      <c r="Q1509" t="str" cm="1">
        <f t="array" ref="Q1509">_xlfn.IFS(L1509&lt;8,"Low Valuation",
     L1509&lt;=15,"Fair Valuation",
     TRUE,"High Valuation")</f>
        <v>Fair Valuation</v>
      </c>
      <c r="R1509" t="str" cm="1">
        <f t="array" ref="R1509">_xlfn.IFS(G1509&lt;100,"Small Cap",
     G1509&lt;=1000,"Mid Cap",
     TRUE,"Large Cap")</f>
        <v>Large Cap</v>
      </c>
    </row>
    <row r="1510" spans="1:18" x14ac:dyDescent="0.35">
      <c r="A1510">
        <v>1509</v>
      </c>
      <c r="B1510" t="s">
        <v>112</v>
      </c>
      <c r="C1510" t="s">
        <v>2301</v>
      </c>
      <c r="D1510" t="s">
        <v>4164</v>
      </c>
      <c r="E1510" t="s">
        <v>4177</v>
      </c>
      <c r="F1510" t="s">
        <v>4180</v>
      </c>
      <c r="G1510">
        <v>923.97</v>
      </c>
      <c r="H1510" s="3">
        <v>43517</v>
      </c>
      <c r="I1510">
        <v>332.94</v>
      </c>
      <c r="J1510">
        <v>68.849999999999994</v>
      </c>
      <c r="K1510">
        <v>0.20680000000000001</v>
      </c>
      <c r="L1510">
        <v>13.42</v>
      </c>
      <c r="M1510">
        <v>1.78</v>
      </c>
      <c r="N1510">
        <v>16.45</v>
      </c>
      <c r="O1510">
        <f t="shared" si="46"/>
        <v>2019</v>
      </c>
      <c r="P1510" t="str">
        <f t="shared" si="47"/>
        <v>Q1</v>
      </c>
      <c r="Q1510" t="str" cm="1">
        <f t="array" ref="Q1510">_xlfn.IFS(L1510&lt;8,"Low Valuation",
     L1510&lt;=15,"Fair Valuation",
     TRUE,"High Valuation")</f>
        <v>Fair Valuation</v>
      </c>
      <c r="R1510" t="str" cm="1">
        <f t="array" ref="R1510">_xlfn.IFS(G1510&lt;100,"Small Cap",
     G1510&lt;=1000,"Mid Cap",
     TRUE,"Large Cap")</f>
        <v>Mid Cap</v>
      </c>
    </row>
    <row r="1511" spans="1:18" x14ac:dyDescent="0.35">
      <c r="A1511">
        <v>1510</v>
      </c>
      <c r="B1511" t="s">
        <v>801</v>
      </c>
      <c r="C1511" t="s">
        <v>2302</v>
      </c>
      <c r="D1511" t="s">
        <v>4168</v>
      </c>
      <c r="E1511" t="s">
        <v>4174</v>
      </c>
      <c r="F1511" t="s">
        <v>4180</v>
      </c>
      <c r="G1511">
        <v>3750.53</v>
      </c>
      <c r="H1511" s="3">
        <v>43518</v>
      </c>
      <c r="I1511">
        <v>1029.8</v>
      </c>
      <c r="J1511">
        <v>295.55</v>
      </c>
      <c r="K1511">
        <v>0.28699999999999998</v>
      </c>
      <c r="L1511">
        <v>12.69</v>
      </c>
      <c r="M1511">
        <v>2.27</v>
      </c>
      <c r="N1511">
        <v>85.14</v>
      </c>
      <c r="O1511">
        <f t="shared" si="46"/>
        <v>2019</v>
      </c>
      <c r="P1511" t="str">
        <f t="shared" si="47"/>
        <v>Q1</v>
      </c>
      <c r="Q1511" t="str" cm="1">
        <f t="array" ref="Q1511">_xlfn.IFS(L1511&lt;8,"Low Valuation",
     L1511&lt;=15,"Fair Valuation",
     TRUE,"High Valuation")</f>
        <v>Fair Valuation</v>
      </c>
      <c r="R1511" t="str" cm="1">
        <f t="array" ref="R1511">_xlfn.IFS(G1511&lt;100,"Small Cap",
     G1511&lt;=1000,"Mid Cap",
     TRUE,"Large Cap")</f>
        <v>Large Cap</v>
      </c>
    </row>
    <row r="1512" spans="1:18" x14ac:dyDescent="0.35">
      <c r="A1512">
        <v>1511</v>
      </c>
      <c r="B1512" t="s">
        <v>802</v>
      </c>
      <c r="C1512" t="s">
        <v>2303</v>
      </c>
      <c r="D1512" t="s">
        <v>4164</v>
      </c>
      <c r="E1512" t="s">
        <v>4175</v>
      </c>
      <c r="F1512" t="s">
        <v>4182</v>
      </c>
      <c r="G1512">
        <v>6373.71</v>
      </c>
      <c r="H1512" s="3">
        <v>43519</v>
      </c>
      <c r="I1512">
        <v>3500.28</v>
      </c>
      <c r="J1512">
        <v>732.61</v>
      </c>
      <c r="K1512">
        <v>0.20930000000000001</v>
      </c>
      <c r="L1512">
        <v>8.6999999999999993</v>
      </c>
      <c r="M1512">
        <v>1.72</v>
      </c>
      <c r="N1512">
        <v>109.63</v>
      </c>
      <c r="O1512">
        <f t="shared" si="46"/>
        <v>2019</v>
      </c>
      <c r="P1512" t="str">
        <f t="shared" si="47"/>
        <v>Q1</v>
      </c>
      <c r="Q1512" t="str" cm="1">
        <f t="array" ref="Q1512">_xlfn.IFS(L1512&lt;8,"Low Valuation",
     L1512&lt;=15,"Fair Valuation",
     TRUE,"High Valuation")</f>
        <v>Fair Valuation</v>
      </c>
      <c r="R1512" t="str" cm="1">
        <f t="array" ref="R1512">_xlfn.IFS(G1512&lt;100,"Small Cap",
     G1512&lt;=1000,"Mid Cap",
     TRUE,"Large Cap")</f>
        <v>Large Cap</v>
      </c>
    </row>
    <row r="1513" spans="1:18" x14ac:dyDescent="0.35">
      <c r="A1513">
        <v>1512</v>
      </c>
      <c r="B1513" t="s">
        <v>463</v>
      </c>
      <c r="C1513" t="s">
        <v>2304</v>
      </c>
      <c r="D1513" t="s">
        <v>4169</v>
      </c>
      <c r="E1513" t="s">
        <v>4179</v>
      </c>
      <c r="F1513" t="s">
        <v>4183</v>
      </c>
      <c r="G1513">
        <v>2560.7800000000002</v>
      </c>
      <c r="H1513" s="3">
        <v>43520</v>
      </c>
      <c r="I1513">
        <v>1315.05</v>
      </c>
      <c r="J1513">
        <v>161.36000000000001</v>
      </c>
      <c r="K1513">
        <v>0.1227</v>
      </c>
      <c r="L1513">
        <v>15.87</v>
      </c>
      <c r="M1513">
        <v>0.96</v>
      </c>
      <c r="N1513">
        <v>24.58</v>
      </c>
      <c r="O1513">
        <f t="shared" si="46"/>
        <v>2019</v>
      </c>
      <c r="P1513" t="str">
        <f t="shared" si="47"/>
        <v>Q1</v>
      </c>
      <c r="Q1513" t="str" cm="1">
        <f t="array" ref="Q1513">_xlfn.IFS(L1513&lt;8,"Low Valuation",
     L1513&lt;=15,"Fair Valuation",
     TRUE,"High Valuation")</f>
        <v>High Valuation</v>
      </c>
      <c r="R1513" t="str" cm="1">
        <f t="array" ref="R1513">_xlfn.IFS(G1513&lt;100,"Small Cap",
     G1513&lt;=1000,"Mid Cap",
     TRUE,"Large Cap")</f>
        <v>Large Cap</v>
      </c>
    </row>
    <row r="1514" spans="1:18" x14ac:dyDescent="0.35">
      <c r="A1514">
        <v>1513</v>
      </c>
      <c r="B1514" t="s">
        <v>399</v>
      </c>
      <c r="C1514" t="s">
        <v>2113</v>
      </c>
      <c r="D1514" t="s">
        <v>4166</v>
      </c>
      <c r="E1514" t="s">
        <v>4179</v>
      </c>
      <c r="F1514" t="s">
        <v>4182</v>
      </c>
      <c r="G1514">
        <v>4942.0200000000004</v>
      </c>
      <c r="H1514" s="3">
        <v>43521</v>
      </c>
      <c r="I1514">
        <v>1928.79</v>
      </c>
      <c r="J1514">
        <v>682.6</v>
      </c>
      <c r="K1514">
        <v>0.35389999999999999</v>
      </c>
      <c r="L1514">
        <v>7.24</v>
      </c>
      <c r="M1514">
        <v>2.44</v>
      </c>
      <c r="N1514">
        <v>120.59</v>
      </c>
      <c r="O1514">
        <f t="shared" si="46"/>
        <v>2019</v>
      </c>
      <c r="P1514" t="str">
        <f t="shared" si="47"/>
        <v>Q1</v>
      </c>
      <c r="Q1514" t="str" cm="1">
        <f t="array" ref="Q1514">_xlfn.IFS(L1514&lt;8,"Low Valuation",
     L1514&lt;=15,"Fair Valuation",
     TRUE,"High Valuation")</f>
        <v>Low Valuation</v>
      </c>
      <c r="R1514" t="str" cm="1">
        <f t="array" ref="R1514">_xlfn.IFS(G1514&lt;100,"Small Cap",
     G1514&lt;=1000,"Mid Cap",
     TRUE,"Large Cap")</f>
        <v>Large Cap</v>
      </c>
    </row>
    <row r="1515" spans="1:18" x14ac:dyDescent="0.35">
      <c r="A1515">
        <v>1514</v>
      </c>
      <c r="B1515" t="s">
        <v>494</v>
      </c>
      <c r="C1515" t="s">
        <v>2305</v>
      </c>
      <c r="D1515" t="s">
        <v>4171</v>
      </c>
      <c r="E1515" t="s">
        <v>4174</v>
      </c>
      <c r="F1515" t="s">
        <v>4182</v>
      </c>
      <c r="G1515">
        <v>11774.78</v>
      </c>
      <c r="H1515" s="3">
        <v>43522</v>
      </c>
      <c r="I1515">
        <v>2637.98</v>
      </c>
      <c r="J1515">
        <v>796.67</v>
      </c>
      <c r="K1515">
        <v>0.30199999999999999</v>
      </c>
      <c r="L1515">
        <v>14.78</v>
      </c>
      <c r="M1515">
        <v>2.46</v>
      </c>
      <c r="N1515">
        <v>289.66000000000003</v>
      </c>
      <c r="O1515">
        <f t="shared" si="46"/>
        <v>2019</v>
      </c>
      <c r="P1515" t="str">
        <f t="shared" si="47"/>
        <v>Q1</v>
      </c>
      <c r="Q1515" t="str" cm="1">
        <f t="array" ref="Q1515">_xlfn.IFS(L1515&lt;8,"Low Valuation",
     L1515&lt;=15,"Fair Valuation",
     TRUE,"High Valuation")</f>
        <v>Fair Valuation</v>
      </c>
      <c r="R1515" t="str" cm="1">
        <f t="array" ref="R1515">_xlfn.IFS(G1515&lt;100,"Small Cap",
     G1515&lt;=1000,"Mid Cap",
     TRUE,"Large Cap")</f>
        <v>Large Cap</v>
      </c>
    </row>
    <row r="1516" spans="1:18" x14ac:dyDescent="0.35">
      <c r="A1516">
        <v>1515</v>
      </c>
      <c r="B1516" t="s">
        <v>392</v>
      </c>
      <c r="C1516" t="s">
        <v>1814</v>
      </c>
      <c r="D1516" t="s">
        <v>4167</v>
      </c>
      <c r="E1516" t="s">
        <v>4176</v>
      </c>
      <c r="F1516" t="s">
        <v>4180</v>
      </c>
      <c r="G1516">
        <v>12252.07</v>
      </c>
      <c r="H1516" s="3">
        <v>43523</v>
      </c>
      <c r="I1516">
        <v>2786.15</v>
      </c>
      <c r="J1516">
        <v>863.43</v>
      </c>
      <c r="K1516">
        <v>0.30990000000000001</v>
      </c>
      <c r="L1516">
        <v>14.19</v>
      </c>
      <c r="M1516">
        <v>1.76</v>
      </c>
      <c r="N1516">
        <v>215.64</v>
      </c>
      <c r="O1516">
        <f t="shared" si="46"/>
        <v>2019</v>
      </c>
      <c r="P1516" t="str">
        <f t="shared" si="47"/>
        <v>Q1</v>
      </c>
      <c r="Q1516" t="str" cm="1">
        <f t="array" ref="Q1516">_xlfn.IFS(L1516&lt;8,"Low Valuation",
     L1516&lt;=15,"Fair Valuation",
     TRUE,"High Valuation")</f>
        <v>Fair Valuation</v>
      </c>
      <c r="R1516" t="str" cm="1">
        <f t="array" ref="R1516">_xlfn.IFS(G1516&lt;100,"Small Cap",
     G1516&lt;=1000,"Mid Cap",
     TRUE,"Large Cap")</f>
        <v>Large Cap</v>
      </c>
    </row>
    <row r="1517" spans="1:18" x14ac:dyDescent="0.35">
      <c r="A1517">
        <v>1516</v>
      </c>
      <c r="B1517" t="s">
        <v>689</v>
      </c>
      <c r="C1517" t="s">
        <v>2229</v>
      </c>
      <c r="D1517" t="s">
        <v>4165</v>
      </c>
      <c r="E1517" t="s">
        <v>4177</v>
      </c>
      <c r="F1517" t="s">
        <v>4182</v>
      </c>
      <c r="G1517">
        <v>9614.6</v>
      </c>
      <c r="H1517" s="3">
        <v>43524</v>
      </c>
      <c r="I1517">
        <v>4006.76</v>
      </c>
      <c r="J1517">
        <v>816.18</v>
      </c>
      <c r="K1517">
        <v>0.20369999999999999</v>
      </c>
      <c r="L1517">
        <v>11.78</v>
      </c>
      <c r="M1517">
        <v>0.66</v>
      </c>
      <c r="N1517">
        <v>63.46</v>
      </c>
      <c r="O1517">
        <f t="shared" si="46"/>
        <v>2019</v>
      </c>
      <c r="P1517" t="str">
        <f t="shared" si="47"/>
        <v>Q1</v>
      </c>
      <c r="Q1517" t="str" cm="1">
        <f t="array" ref="Q1517">_xlfn.IFS(L1517&lt;8,"Low Valuation",
     L1517&lt;=15,"Fair Valuation",
     TRUE,"High Valuation")</f>
        <v>Fair Valuation</v>
      </c>
      <c r="R1517" t="str" cm="1">
        <f t="array" ref="R1517">_xlfn.IFS(G1517&lt;100,"Small Cap",
     G1517&lt;=1000,"Mid Cap",
     TRUE,"Large Cap")</f>
        <v>Large Cap</v>
      </c>
    </row>
    <row r="1518" spans="1:18" x14ac:dyDescent="0.35">
      <c r="A1518">
        <v>1517</v>
      </c>
      <c r="B1518" t="s">
        <v>39</v>
      </c>
      <c r="C1518" t="s">
        <v>2049</v>
      </c>
      <c r="D1518" t="s">
        <v>4171</v>
      </c>
      <c r="E1518" t="s">
        <v>4178</v>
      </c>
      <c r="F1518" t="s">
        <v>4182</v>
      </c>
      <c r="G1518">
        <v>15003.91</v>
      </c>
      <c r="H1518" s="3">
        <v>43525</v>
      </c>
      <c r="I1518">
        <v>4555.0200000000004</v>
      </c>
      <c r="J1518">
        <v>1219.83</v>
      </c>
      <c r="K1518">
        <v>0.26779999999999998</v>
      </c>
      <c r="L1518">
        <v>12.3</v>
      </c>
      <c r="M1518">
        <v>1.03</v>
      </c>
      <c r="N1518">
        <v>154.54</v>
      </c>
      <c r="O1518">
        <f t="shared" si="46"/>
        <v>2019</v>
      </c>
      <c r="P1518" t="str">
        <f t="shared" si="47"/>
        <v>Q1</v>
      </c>
      <c r="Q1518" t="str" cm="1">
        <f t="array" ref="Q1518">_xlfn.IFS(L1518&lt;8,"Low Valuation",
     L1518&lt;=15,"Fair Valuation",
     TRUE,"High Valuation")</f>
        <v>Fair Valuation</v>
      </c>
      <c r="R1518" t="str" cm="1">
        <f t="array" ref="R1518">_xlfn.IFS(G1518&lt;100,"Small Cap",
     G1518&lt;=1000,"Mid Cap",
     TRUE,"Large Cap")</f>
        <v>Large Cap</v>
      </c>
    </row>
    <row r="1519" spans="1:18" x14ac:dyDescent="0.35">
      <c r="A1519">
        <v>1518</v>
      </c>
      <c r="B1519" t="s">
        <v>640</v>
      </c>
      <c r="C1519" t="s">
        <v>2306</v>
      </c>
      <c r="D1519" t="s">
        <v>4168</v>
      </c>
      <c r="E1519" t="s">
        <v>4175</v>
      </c>
      <c r="F1519" t="s">
        <v>4182</v>
      </c>
      <c r="G1519">
        <v>3361.05</v>
      </c>
      <c r="H1519" s="3">
        <v>43526</v>
      </c>
      <c r="I1519">
        <v>4504.96</v>
      </c>
      <c r="J1519">
        <v>469.42</v>
      </c>
      <c r="K1519">
        <v>0.1042</v>
      </c>
      <c r="L1519">
        <v>7.16</v>
      </c>
      <c r="M1519">
        <v>0.62</v>
      </c>
      <c r="N1519">
        <v>20.84</v>
      </c>
      <c r="O1519">
        <f t="shared" si="46"/>
        <v>2019</v>
      </c>
      <c r="P1519" t="str">
        <f t="shared" si="47"/>
        <v>Q1</v>
      </c>
      <c r="Q1519" t="str" cm="1">
        <f t="array" ref="Q1519">_xlfn.IFS(L1519&lt;8,"Low Valuation",
     L1519&lt;=15,"Fair Valuation",
     TRUE,"High Valuation")</f>
        <v>Low Valuation</v>
      </c>
      <c r="R1519" t="str" cm="1">
        <f t="array" ref="R1519">_xlfn.IFS(G1519&lt;100,"Small Cap",
     G1519&lt;=1000,"Mid Cap",
     TRUE,"Large Cap")</f>
        <v>Large Cap</v>
      </c>
    </row>
    <row r="1520" spans="1:18" x14ac:dyDescent="0.35">
      <c r="A1520">
        <v>1519</v>
      </c>
      <c r="B1520" t="s">
        <v>415</v>
      </c>
      <c r="C1520" t="s">
        <v>2307</v>
      </c>
      <c r="D1520" t="s">
        <v>4168</v>
      </c>
      <c r="E1520" t="s">
        <v>4174</v>
      </c>
      <c r="F1520" t="s">
        <v>4182</v>
      </c>
      <c r="G1520">
        <v>3578.05</v>
      </c>
      <c r="H1520" s="3">
        <v>43527</v>
      </c>
      <c r="I1520">
        <v>1242.57</v>
      </c>
      <c r="J1520">
        <v>309.52</v>
      </c>
      <c r="K1520">
        <v>0.24909999999999999</v>
      </c>
      <c r="L1520">
        <v>11.56</v>
      </c>
      <c r="M1520">
        <v>1.04</v>
      </c>
      <c r="N1520">
        <v>37.21</v>
      </c>
      <c r="O1520">
        <f t="shared" si="46"/>
        <v>2019</v>
      </c>
      <c r="P1520" t="str">
        <f t="shared" si="47"/>
        <v>Q1</v>
      </c>
      <c r="Q1520" t="str" cm="1">
        <f t="array" ref="Q1520">_xlfn.IFS(L1520&lt;8,"Low Valuation",
     L1520&lt;=15,"Fair Valuation",
     TRUE,"High Valuation")</f>
        <v>Fair Valuation</v>
      </c>
      <c r="R1520" t="str" cm="1">
        <f t="array" ref="R1520">_xlfn.IFS(G1520&lt;100,"Small Cap",
     G1520&lt;=1000,"Mid Cap",
     TRUE,"Large Cap")</f>
        <v>Large Cap</v>
      </c>
    </row>
    <row r="1521" spans="1:18" x14ac:dyDescent="0.35">
      <c r="A1521">
        <v>1520</v>
      </c>
      <c r="B1521" t="s">
        <v>513</v>
      </c>
      <c r="C1521" t="s">
        <v>2308</v>
      </c>
      <c r="D1521" t="s">
        <v>4170</v>
      </c>
      <c r="E1521" t="s">
        <v>4178</v>
      </c>
      <c r="F1521" t="s">
        <v>4181</v>
      </c>
      <c r="G1521">
        <v>4889.43</v>
      </c>
      <c r="H1521" s="3">
        <v>43528</v>
      </c>
      <c r="I1521">
        <v>2797.79</v>
      </c>
      <c r="J1521">
        <v>470.59</v>
      </c>
      <c r="K1521">
        <v>0.16819999999999999</v>
      </c>
      <c r="L1521">
        <v>10.39</v>
      </c>
      <c r="M1521">
        <v>0.84</v>
      </c>
      <c r="N1521">
        <v>41.07</v>
      </c>
      <c r="O1521">
        <f t="shared" si="46"/>
        <v>2019</v>
      </c>
      <c r="P1521" t="str">
        <f t="shared" si="47"/>
        <v>Q1</v>
      </c>
      <c r="Q1521" t="str" cm="1">
        <f t="array" ref="Q1521">_xlfn.IFS(L1521&lt;8,"Low Valuation",
     L1521&lt;=15,"Fair Valuation",
     TRUE,"High Valuation")</f>
        <v>Fair Valuation</v>
      </c>
      <c r="R1521" t="str" cm="1">
        <f t="array" ref="R1521">_xlfn.IFS(G1521&lt;100,"Small Cap",
     G1521&lt;=1000,"Mid Cap",
     TRUE,"Large Cap")</f>
        <v>Large Cap</v>
      </c>
    </row>
    <row r="1522" spans="1:18" x14ac:dyDescent="0.35">
      <c r="A1522">
        <v>1521</v>
      </c>
      <c r="B1522" t="s">
        <v>391</v>
      </c>
      <c r="C1522" t="s">
        <v>1694</v>
      </c>
      <c r="D1522" t="s">
        <v>4167</v>
      </c>
      <c r="E1522" t="s">
        <v>4173</v>
      </c>
      <c r="F1522" t="s">
        <v>4180</v>
      </c>
      <c r="G1522">
        <v>4205.87</v>
      </c>
      <c r="H1522" s="3">
        <v>43529</v>
      </c>
      <c r="I1522">
        <v>3338.15</v>
      </c>
      <c r="J1522">
        <v>415.6</v>
      </c>
      <c r="K1522">
        <v>0.1245</v>
      </c>
      <c r="L1522">
        <v>10.119999999999999</v>
      </c>
      <c r="M1522">
        <v>1.56</v>
      </c>
      <c r="N1522">
        <v>65.61</v>
      </c>
      <c r="O1522">
        <f t="shared" si="46"/>
        <v>2019</v>
      </c>
      <c r="P1522" t="str">
        <f t="shared" si="47"/>
        <v>Q1</v>
      </c>
      <c r="Q1522" t="str" cm="1">
        <f t="array" ref="Q1522">_xlfn.IFS(L1522&lt;8,"Low Valuation",
     L1522&lt;=15,"Fair Valuation",
     TRUE,"High Valuation")</f>
        <v>Fair Valuation</v>
      </c>
      <c r="R1522" t="str" cm="1">
        <f t="array" ref="R1522">_xlfn.IFS(G1522&lt;100,"Small Cap",
     G1522&lt;=1000,"Mid Cap",
     TRUE,"Large Cap")</f>
        <v>Large Cap</v>
      </c>
    </row>
    <row r="1523" spans="1:18" x14ac:dyDescent="0.35">
      <c r="A1523">
        <v>1522</v>
      </c>
      <c r="B1523" t="s">
        <v>803</v>
      </c>
      <c r="C1523" t="s">
        <v>2309</v>
      </c>
      <c r="D1523" t="s">
        <v>4167</v>
      </c>
      <c r="E1523" t="s">
        <v>4178</v>
      </c>
      <c r="F1523" t="s">
        <v>4181</v>
      </c>
      <c r="G1523">
        <v>7998.69</v>
      </c>
      <c r="H1523" s="3">
        <v>43530</v>
      </c>
      <c r="I1523">
        <v>2770.17</v>
      </c>
      <c r="J1523">
        <v>582.57000000000005</v>
      </c>
      <c r="K1523">
        <v>0.21029999999999999</v>
      </c>
      <c r="L1523">
        <v>13.73</v>
      </c>
      <c r="M1523">
        <v>0.83</v>
      </c>
      <c r="N1523">
        <v>66.39</v>
      </c>
      <c r="O1523">
        <f t="shared" si="46"/>
        <v>2019</v>
      </c>
      <c r="P1523" t="str">
        <f t="shared" si="47"/>
        <v>Q1</v>
      </c>
      <c r="Q1523" t="str" cm="1">
        <f t="array" ref="Q1523">_xlfn.IFS(L1523&lt;8,"Low Valuation",
     L1523&lt;=15,"Fair Valuation",
     TRUE,"High Valuation")</f>
        <v>Fair Valuation</v>
      </c>
      <c r="R1523" t="str" cm="1">
        <f t="array" ref="R1523">_xlfn.IFS(G1523&lt;100,"Small Cap",
     G1523&lt;=1000,"Mid Cap",
     TRUE,"Large Cap")</f>
        <v>Large Cap</v>
      </c>
    </row>
    <row r="1524" spans="1:18" x14ac:dyDescent="0.35">
      <c r="A1524">
        <v>1523</v>
      </c>
      <c r="B1524" t="s">
        <v>804</v>
      </c>
      <c r="C1524" t="s">
        <v>2310</v>
      </c>
      <c r="D1524" t="s">
        <v>4165</v>
      </c>
      <c r="E1524" t="s">
        <v>4174</v>
      </c>
      <c r="F1524" t="s">
        <v>4180</v>
      </c>
      <c r="G1524">
        <v>24543.52</v>
      </c>
      <c r="H1524" s="3">
        <v>43531</v>
      </c>
      <c r="I1524">
        <v>3635.27</v>
      </c>
      <c r="J1524">
        <v>1372.68</v>
      </c>
      <c r="K1524">
        <v>0.37759999999999999</v>
      </c>
      <c r="L1524">
        <v>17.88</v>
      </c>
      <c r="M1524">
        <v>2.2599999999999998</v>
      </c>
      <c r="N1524">
        <v>554.67999999999995</v>
      </c>
      <c r="O1524">
        <f t="shared" si="46"/>
        <v>2019</v>
      </c>
      <c r="P1524" t="str">
        <f t="shared" si="47"/>
        <v>Q1</v>
      </c>
      <c r="Q1524" t="str" cm="1">
        <f t="array" ref="Q1524">_xlfn.IFS(L1524&lt;8,"Low Valuation",
     L1524&lt;=15,"Fair Valuation",
     TRUE,"High Valuation")</f>
        <v>High Valuation</v>
      </c>
      <c r="R1524" t="str" cm="1">
        <f t="array" ref="R1524">_xlfn.IFS(G1524&lt;100,"Small Cap",
     G1524&lt;=1000,"Mid Cap",
     TRUE,"Large Cap")</f>
        <v>Large Cap</v>
      </c>
    </row>
    <row r="1525" spans="1:18" x14ac:dyDescent="0.35">
      <c r="A1525">
        <v>1524</v>
      </c>
      <c r="B1525" t="s">
        <v>805</v>
      </c>
      <c r="C1525" t="s">
        <v>2311</v>
      </c>
      <c r="D1525" t="s">
        <v>4170</v>
      </c>
      <c r="E1525" t="s">
        <v>4176</v>
      </c>
      <c r="F1525" t="s">
        <v>4183</v>
      </c>
      <c r="G1525">
        <v>2643.77</v>
      </c>
      <c r="H1525" s="3">
        <v>43532</v>
      </c>
      <c r="I1525">
        <v>1341.55</v>
      </c>
      <c r="J1525">
        <v>149.44999999999999</v>
      </c>
      <c r="K1525">
        <v>0.1114</v>
      </c>
      <c r="L1525">
        <v>17.690000000000001</v>
      </c>
      <c r="M1525">
        <v>1.61</v>
      </c>
      <c r="N1525">
        <v>42.56</v>
      </c>
      <c r="O1525">
        <f t="shared" si="46"/>
        <v>2019</v>
      </c>
      <c r="P1525" t="str">
        <f t="shared" si="47"/>
        <v>Q1</v>
      </c>
      <c r="Q1525" t="str" cm="1">
        <f t="array" ref="Q1525">_xlfn.IFS(L1525&lt;8,"Low Valuation",
     L1525&lt;=15,"Fair Valuation",
     TRUE,"High Valuation")</f>
        <v>High Valuation</v>
      </c>
      <c r="R1525" t="str" cm="1">
        <f t="array" ref="R1525">_xlfn.IFS(G1525&lt;100,"Small Cap",
     G1525&lt;=1000,"Mid Cap",
     TRUE,"Large Cap")</f>
        <v>Large Cap</v>
      </c>
    </row>
    <row r="1526" spans="1:18" x14ac:dyDescent="0.35">
      <c r="A1526">
        <v>1525</v>
      </c>
      <c r="B1526" t="s">
        <v>806</v>
      </c>
      <c r="C1526" t="s">
        <v>2312</v>
      </c>
      <c r="D1526" t="s">
        <v>4167</v>
      </c>
      <c r="E1526" t="s">
        <v>4176</v>
      </c>
      <c r="F1526" t="s">
        <v>4180</v>
      </c>
      <c r="G1526">
        <v>6638.13</v>
      </c>
      <c r="H1526" s="3">
        <v>43533</v>
      </c>
      <c r="I1526">
        <v>2721.56</v>
      </c>
      <c r="J1526">
        <v>391.63</v>
      </c>
      <c r="K1526">
        <v>0.1439</v>
      </c>
      <c r="L1526">
        <v>16.95</v>
      </c>
      <c r="M1526">
        <v>2.42</v>
      </c>
      <c r="N1526">
        <v>160.63999999999999</v>
      </c>
      <c r="O1526">
        <f t="shared" si="46"/>
        <v>2019</v>
      </c>
      <c r="P1526" t="str">
        <f t="shared" si="47"/>
        <v>Q1</v>
      </c>
      <c r="Q1526" t="str" cm="1">
        <f t="array" ref="Q1526">_xlfn.IFS(L1526&lt;8,"Low Valuation",
     L1526&lt;=15,"Fair Valuation",
     TRUE,"High Valuation")</f>
        <v>High Valuation</v>
      </c>
      <c r="R1526" t="str" cm="1">
        <f t="array" ref="R1526">_xlfn.IFS(G1526&lt;100,"Small Cap",
     G1526&lt;=1000,"Mid Cap",
     TRUE,"Large Cap")</f>
        <v>Large Cap</v>
      </c>
    </row>
    <row r="1527" spans="1:18" x14ac:dyDescent="0.35">
      <c r="A1527">
        <v>1526</v>
      </c>
      <c r="B1527" t="s">
        <v>242</v>
      </c>
      <c r="C1527" t="s">
        <v>2313</v>
      </c>
      <c r="D1527" t="s">
        <v>4167</v>
      </c>
      <c r="E1527" t="s">
        <v>4179</v>
      </c>
      <c r="F1527" t="s">
        <v>4182</v>
      </c>
      <c r="G1527">
        <v>14086.13</v>
      </c>
      <c r="H1527" s="3">
        <v>43534</v>
      </c>
      <c r="I1527">
        <v>4305.17</v>
      </c>
      <c r="J1527">
        <v>1325.13</v>
      </c>
      <c r="K1527">
        <v>0.30780000000000002</v>
      </c>
      <c r="L1527">
        <v>10.63</v>
      </c>
      <c r="M1527">
        <v>2.35</v>
      </c>
      <c r="N1527">
        <v>331.02</v>
      </c>
      <c r="O1527">
        <f t="shared" si="46"/>
        <v>2019</v>
      </c>
      <c r="P1527" t="str">
        <f t="shared" si="47"/>
        <v>Q1</v>
      </c>
      <c r="Q1527" t="str" cm="1">
        <f t="array" ref="Q1527">_xlfn.IFS(L1527&lt;8,"Low Valuation",
     L1527&lt;=15,"Fair Valuation",
     TRUE,"High Valuation")</f>
        <v>Fair Valuation</v>
      </c>
      <c r="R1527" t="str" cm="1">
        <f t="array" ref="R1527">_xlfn.IFS(G1527&lt;100,"Small Cap",
     G1527&lt;=1000,"Mid Cap",
     TRUE,"Large Cap")</f>
        <v>Large Cap</v>
      </c>
    </row>
    <row r="1528" spans="1:18" x14ac:dyDescent="0.35">
      <c r="A1528">
        <v>1527</v>
      </c>
      <c r="B1528" t="s">
        <v>335</v>
      </c>
      <c r="C1528" t="s">
        <v>2314</v>
      </c>
      <c r="D1528" t="s">
        <v>4171</v>
      </c>
      <c r="E1528" t="s">
        <v>4178</v>
      </c>
      <c r="F1528" t="s">
        <v>4182</v>
      </c>
      <c r="G1528">
        <v>19565.09</v>
      </c>
      <c r="H1528" s="3">
        <v>43535</v>
      </c>
      <c r="I1528">
        <v>4279.6099999999997</v>
      </c>
      <c r="J1528">
        <v>1503.85</v>
      </c>
      <c r="K1528">
        <v>0.35139999999999999</v>
      </c>
      <c r="L1528">
        <v>13.01</v>
      </c>
      <c r="M1528">
        <v>0.64</v>
      </c>
      <c r="N1528">
        <v>125.22</v>
      </c>
      <c r="O1528">
        <f t="shared" si="46"/>
        <v>2019</v>
      </c>
      <c r="P1528" t="str">
        <f t="shared" si="47"/>
        <v>Q1</v>
      </c>
      <c r="Q1528" t="str" cm="1">
        <f t="array" ref="Q1528">_xlfn.IFS(L1528&lt;8,"Low Valuation",
     L1528&lt;=15,"Fair Valuation",
     TRUE,"High Valuation")</f>
        <v>Fair Valuation</v>
      </c>
      <c r="R1528" t="str" cm="1">
        <f t="array" ref="R1528">_xlfn.IFS(G1528&lt;100,"Small Cap",
     G1528&lt;=1000,"Mid Cap",
     TRUE,"Large Cap")</f>
        <v>Large Cap</v>
      </c>
    </row>
    <row r="1529" spans="1:18" x14ac:dyDescent="0.35">
      <c r="A1529">
        <v>1528</v>
      </c>
      <c r="B1529" t="s">
        <v>635</v>
      </c>
      <c r="C1529" t="s">
        <v>2315</v>
      </c>
      <c r="D1529" t="s">
        <v>4165</v>
      </c>
      <c r="E1529" t="s">
        <v>4175</v>
      </c>
      <c r="F1529" t="s">
        <v>4182</v>
      </c>
      <c r="G1529">
        <v>211.02</v>
      </c>
      <c r="H1529" s="3">
        <v>43536</v>
      </c>
      <c r="I1529">
        <v>176.99</v>
      </c>
      <c r="J1529">
        <v>29.68</v>
      </c>
      <c r="K1529">
        <v>0.16769999999999999</v>
      </c>
      <c r="L1529">
        <v>7.11</v>
      </c>
      <c r="M1529">
        <v>1.99</v>
      </c>
      <c r="N1529">
        <v>4.2</v>
      </c>
      <c r="O1529">
        <f t="shared" si="46"/>
        <v>2019</v>
      </c>
      <c r="P1529" t="str">
        <f t="shared" si="47"/>
        <v>Q1</v>
      </c>
      <c r="Q1529" t="str" cm="1">
        <f t="array" ref="Q1529">_xlfn.IFS(L1529&lt;8,"Low Valuation",
     L1529&lt;=15,"Fair Valuation",
     TRUE,"High Valuation")</f>
        <v>Low Valuation</v>
      </c>
      <c r="R1529" t="str" cm="1">
        <f t="array" ref="R1529">_xlfn.IFS(G1529&lt;100,"Small Cap",
     G1529&lt;=1000,"Mid Cap",
     TRUE,"Large Cap")</f>
        <v>Mid Cap</v>
      </c>
    </row>
    <row r="1530" spans="1:18" x14ac:dyDescent="0.35">
      <c r="A1530">
        <v>1529</v>
      </c>
      <c r="B1530" t="s">
        <v>687</v>
      </c>
      <c r="C1530" t="s">
        <v>2316</v>
      </c>
      <c r="D1530" t="s">
        <v>4171</v>
      </c>
      <c r="E1530" t="s">
        <v>4175</v>
      </c>
      <c r="F1530" t="s">
        <v>4181</v>
      </c>
      <c r="G1530">
        <v>14904.25</v>
      </c>
      <c r="H1530" s="3">
        <v>43537</v>
      </c>
      <c r="I1530">
        <v>4262.72</v>
      </c>
      <c r="J1530">
        <v>1117.26</v>
      </c>
      <c r="K1530">
        <v>0.2621</v>
      </c>
      <c r="L1530">
        <v>13.34</v>
      </c>
      <c r="M1530">
        <v>1.45</v>
      </c>
      <c r="N1530">
        <v>216.11</v>
      </c>
      <c r="O1530">
        <f t="shared" si="46"/>
        <v>2019</v>
      </c>
      <c r="P1530" t="str">
        <f t="shared" si="47"/>
        <v>Q1</v>
      </c>
      <c r="Q1530" t="str" cm="1">
        <f t="array" ref="Q1530">_xlfn.IFS(L1530&lt;8,"Low Valuation",
     L1530&lt;=15,"Fair Valuation",
     TRUE,"High Valuation")</f>
        <v>Fair Valuation</v>
      </c>
      <c r="R1530" t="str" cm="1">
        <f t="array" ref="R1530">_xlfn.IFS(G1530&lt;100,"Small Cap",
     G1530&lt;=1000,"Mid Cap",
     TRUE,"Large Cap")</f>
        <v>Large Cap</v>
      </c>
    </row>
    <row r="1531" spans="1:18" x14ac:dyDescent="0.35">
      <c r="A1531">
        <v>1530</v>
      </c>
      <c r="B1531" t="s">
        <v>611</v>
      </c>
      <c r="C1531" t="s">
        <v>1236</v>
      </c>
      <c r="D1531" t="s">
        <v>4168</v>
      </c>
      <c r="E1531" t="s">
        <v>4172</v>
      </c>
      <c r="F1531" t="s">
        <v>4182</v>
      </c>
      <c r="G1531">
        <v>17847.650000000001</v>
      </c>
      <c r="H1531" s="3">
        <v>43538</v>
      </c>
      <c r="I1531">
        <v>4679.18</v>
      </c>
      <c r="J1531">
        <v>1327.95</v>
      </c>
      <c r="K1531">
        <v>0.2838</v>
      </c>
      <c r="L1531">
        <v>13.44</v>
      </c>
      <c r="M1531">
        <v>2.2200000000000002</v>
      </c>
      <c r="N1531">
        <v>396.22</v>
      </c>
      <c r="O1531">
        <f t="shared" si="46"/>
        <v>2019</v>
      </c>
      <c r="P1531" t="str">
        <f t="shared" si="47"/>
        <v>Q1</v>
      </c>
      <c r="Q1531" t="str" cm="1">
        <f t="array" ref="Q1531">_xlfn.IFS(L1531&lt;8,"Low Valuation",
     L1531&lt;=15,"Fair Valuation",
     TRUE,"High Valuation")</f>
        <v>Fair Valuation</v>
      </c>
      <c r="R1531" t="str" cm="1">
        <f t="array" ref="R1531">_xlfn.IFS(G1531&lt;100,"Small Cap",
     G1531&lt;=1000,"Mid Cap",
     TRUE,"Large Cap")</f>
        <v>Large Cap</v>
      </c>
    </row>
    <row r="1532" spans="1:18" x14ac:dyDescent="0.35">
      <c r="A1532">
        <v>1531</v>
      </c>
      <c r="B1532" t="s">
        <v>648</v>
      </c>
      <c r="C1532" t="s">
        <v>2317</v>
      </c>
      <c r="D1532" t="s">
        <v>4169</v>
      </c>
      <c r="E1532" t="s">
        <v>4174</v>
      </c>
      <c r="F1532" t="s">
        <v>4180</v>
      </c>
      <c r="G1532">
        <v>3457.81</v>
      </c>
      <c r="H1532" s="3">
        <v>43539</v>
      </c>
      <c r="I1532">
        <v>1949.5</v>
      </c>
      <c r="J1532">
        <v>232.38</v>
      </c>
      <c r="K1532">
        <v>0.1192</v>
      </c>
      <c r="L1532">
        <v>14.88</v>
      </c>
      <c r="M1532">
        <v>2.19</v>
      </c>
      <c r="N1532">
        <v>75.73</v>
      </c>
      <c r="O1532">
        <f t="shared" si="46"/>
        <v>2019</v>
      </c>
      <c r="P1532" t="str">
        <f t="shared" si="47"/>
        <v>Q1</v>
      </c>
      <c r="Q1532" t="str" cm="1">
        <f t="array" ref="Q1532">_xlfn.IFS(L1532&lt;8,"Low Valuation",
     L1532&lt;=15,"Fair Valuation",
     TRUE,"High Valuation")</f>
        <v>Fair Valuation</v>
      </c>
      <c r="R1532" t="str" cm="1">
        <f t="array" ref="R1532">_xlfn.IFS(G1532&lt;100,"Small Cap",
     G1532&lt;=1000,"Mid Cap",
     TRUE,"Large Cap")</f>
        <v>Large Cap</v>
      </c>
    </row>
    <row r="1533" spans="1:18" x14ac:dyDescent="0.35">
      <c r="A1533">
        <v>1532</v>
      </c>
      <c r="B1533" t="s">
        <v>82</v>
      </c>
      <c r="C1533" t="s">
        <v>2318</v>
      </c>
      <c r="D1533" t="s">
        <v>4165</v>
      </c>
      <c r="E1533" t="s">
        <v>4177</v>
      </c>
      <c r="F1533" t="s">
        <v>4180</v>
      </c>
      <c r="G1533">
        <v>4529.3599999999997</v>
      </c>
      <c r="H1533" s="3">
        <v>43540</v>
      </c>
      <c r="I1533">
        <v>2625.16</v>
      </c>
      <c r="J1533">
        <v>630.83000000000004</v>
      </c>
      <c r="K1533">
        <v>0.24030000000000001</v>
      </c>
      <c r="L1533">
        <v>7.18</v>
      </c>
      <c r="M1533">
        <v>1.1299999999999999</v>
      </c>
      <c r="N1533">
        <v>51.18</v>
      </c>
      <c r="O1533">
        <f t="shared" si="46"/>
        <v>2019</v>
      </c>
      <c r="P1533" t="str">
        <f t="shared" si="47"/>
        <v>Q1</v>
      </c>
      <c r="Q1533" t="str" cm="1">
        <f t="array" ref="Q1533">_xlfn.IFS(L1533&lt;8,"Low Valuation",
     L1533&lt;=15,"Fair Valuation",
     TRUE,"High Valuation")</f>
        <v>Low Valuation</v>
      </c>
      <c r="R1533" t="str" cm="1">
        <f t="array" ref="R1533">_xlfn.IFS(G1533&lt;100,"Small Cap",
     G1533&lt;=1000,"Mid Cap",
     TRUE,"Large Cap")</f>
        <v>Large Cap</v>
      </c>
    </row>
    <row r="1534" spans="1:18" x14ac:dyDescent="0.35">
      <c r="A1534">
        <v>1533</v>
      </c>
      <c r="B1534" t="s">
        <v>194</v>
      </c>
      <c r="C1534" t="s">
        <v>1197</v>
      </c>
      <c r="D1534" t="s">
        <v>4170</v>
      </c>
      <c r="E1534" t="s">
        <v>4179</v>
      </c>
      <c r="F1534" t="s">
        <v>4180</v>
      </c>
      <c r="G1534">
        <v>2510.0100000000002</v>
      </c>
      <c r="H1534" s="3">
        <v>43541</v>
      </c>
      <c r="I1534">
        <v>977.56</v>
      </c>
      <c r="J1534">
        <v>316.92</v>
      </c>
      <c r="K1534">
        <v>0.32419999999999999</v>
      </c>
      <c r="L1534">
        <v>7.92</v>
      </c>
      <c r="M1534">
        <v>1.87</v>
      </c>
      <c r="N1534">
        <v>46.94</v>
      </c>
      <c r="O1534">
        <f t="shared" si="46"/>
        <v>2019</v>
      </c>
      <c r="P1534" t="str">
        <f t="shared" si="47"/>
        <v>Q1</v>
      </c>
      <c r="Q1534" t="str" cm="1">
        <f t="array" ref="Q1534">_xlfn.IFS(L1534&lt;8,"Low Valuation",
     L1534&lt;=15,"Fair Valuation",
     TRUE,"High Valuation")</f>
        <v>Low Valuation</v>
      </c>
      <c r="R1534" t="str" cm="1">
        <f t="array" ref="R1534">_xlfn.IFS(G1534&lt;100,"Small Cap",
     G1534&lt;=1000,"Mid Cap",
     TRUE,"Large Cap")</f>
        <v>Large Cap</v>
      </c>
    </row>
    <row r="1535" spans="1:18" x14ac:dyDescent="0.35">
      <c r="A1535">
        <v>1534</v>
      </c>
      <c r="B1535" t="s">
        <v>279</v>
      </c>
      <c r="C1535" t="s">
        <v>2319</v>
      </c>
      <c r="D1535" t="s">
        <v>4168</v>
      </c>
      <c r="E1535" t="s">
        <v>4172</v>
      </c>
      <c r="F1535" t="s">
        <v>4182</v>
      </c>
      <c r="G1535">
        <v>3261.61</v>
      </c>
      <c r="H1535" s="3">
        <v>43542</v>
      </c>
      <c r="I1535">
        <v>2231.3200000000002</v>
      </c>
      <c r="J1535">
        <v>226.03</v>
      </c>
      <c r="K1535">
        <v>0.1013</v>
      </c>
      <c r="L1535">
        <v>14.43</v>
      </c>
      <c r="M1535">
        <v>2.09</v>
      </c>
      <c r="N1535">
        <v>68.17</v>
      </c>
      <c r="O1535">
        <f t="shared" si="46"/>
        <v>2019</v>
      </c>
      <c r="P1535" t="str">
        <f t="shared" si="47"/>
        <v>Q1</v>
      </c>
      <c r="Q1535" t="str" cm="1">
        <f t="array" ref="Q1535">_xlfn.IFS(L1535&lt;8,"Low Valuation",
     L1535&lt;=15,"Fair Valuation",
     TRUE,"High Valuation")</f>
        <v>Fair Valuation</v>
      </c>
      <c r="R1535" t="str" cm="1">
        <f t="array" ref="R1535">_xlfn.IFS(G1535&lt;100,"Small Cap",
     G1535&lt;=1000,"Mid Cap",
     TRUE,"Large Cap")</f>
        <v>Large Cap</v>
      </c>
    </row>
    <row r="1536" spans="1:18" x14ac:dyDescent="0.35">
      <c r="A1536">
        <v>1535</v>
      </c>
      <c r="B1536" t="s">
        <v>807</v>
      </c>
      <c r="C1536" t="s">
        <v>2320</v>
      </c>
      <c r="D1536" t="s">
        <v>4169</v>
      </c>
      <c r="E1536" t="s">
        <v>4172</v>
      </c>
      <c r="F1536" t="s">
        <v>4180</v>
      </c>
      <c r="G1536">
        <v>2761.3</v>
      </c>
      <c r="H1536" s="3">
        <v>43543</v>
      </c>
      <c r="I1536">
        <v>1725.52</v>
      </c>
      <c r="J1536">
        <v>419.65</v>
      </c>
      <c r="K1536">
        <v>0.2432</v>
      </c>
      <c r="L1536">
        <v>6.58</v>
      </c>
      <c r="M1536">
        <v>0.95</v>
      </c>
      <c r="N1536">
        <v>26.23</v>
      </c>
      <c r="O1536">
        <f t="shared" si="46"/>
        <v>2019</v>
      </c>
      <c r="P1536" t="str">
        <f t="shared" si="47"/>
        <v>Q1</v>
      </c>
      <c r="Q1536" t="str" cm="1">
        <f t="array" ref="Q1536">_xlfn.IFS(L1536&lt;8,"Low Valuation",
     L1536&lt;=15,"Fair Valuation",
     TRUE,"High Valuation")</f>
        <v>Low Valuation</v>
      </c>
      <c r="R1536" t="str" cm="1">
        <f t="array" ref="R1536">_xlfn.IFS(G1536&lt;100,"Small Cap",
     G1536&lt;=1000,"Mid Cap",
     TRUE,"Large Cap")</f>
        <v>Large Cap</v>
      </c>
    </row>
    <row r="1537" spans="1:18" x14ac:dyDescent="0.35">
      <c r="A1537">
        <v>1536</v>
      </c>
      <c r="B1537" t="s">
        <v>231</v>
      </c>
      <c r="C1537" t="s">
        <v>2321</v>
      </c>
      <c r="D1537" t="s">
        <v>4164</v>
      </c>
      <c r="E1537" t="s">
        <v>4174</v>
      </c>
      <c r="F1537" t="s">
        <v>4182</v>
      </c>
      <c r="G1537">
        <v>4363.51</v>
      </c>
      <c r="H1537" s="3">
        <v>43544</v>
      </c>
      <c r="I1537">
        <v>3496.47</v>
      </c>
      <c r="J1537">
        <v>497.55</v>
      </c>
      <c r="K1537">
        <v>0.14230000000000001</v>
      </c>
      <c r="L1537">
        <v>8.77</v>
      </c>
      <c r="M1537">
        <v>1.89</v>
      </c>
      <c r="N1537">
        <v>82.47</v>
      </c>
      <c r="O1537">
        <f t="shared" si="46"/>
        <v>2019</v>
      </c>
      <c r="P1537" t="str">
        <f t="shared" si="47"/>
        <v>Q1</v>
      </c>
      <c r="Q1537" t="str" cm="1">
        <f t="array" ref="Q1537">_xlfn.IFS(L1537&lt;8,"Low Valuation",
     L1537&lt;=15,"Fair Valuation",
     TRUE,"High Valuation")</f>
        <v>Fair Valuation</v>
      </c>
      <c r="R1537" t="str" cm="1">
        <f t="array" ref="R1537">_xlfn.IFS(G1537&lt;100,"Small Cap",
     G1537&lt;=1000,"Mid Cap",
     TRUE,"Large Cap")</f>
        <v>Large Cap</v>
      </c>
    </row>
    <row r="1538" spans="1:18" x14ac:dyDescent="0.35">
      <c r="A1538">
        <v>1537</v>
      </c>
      <c r="B1538" t="s">
        <v>39</v>
      </c>
      <c r="C1538" t="s">
        <v>2305</v>
      </c>
      <c r="D1538" t="s">
        <v>4171</v>
      </c>
      <c r="E1538" t="s">
        <v>4179</v>
      </c>
      <c r="F1538" t="s">
        <v>4183</v>
      </c>
      <c r="G1538">
        <v>1675.42</v>
      </c>
      <c r="H1538" s="3">
        <v>43545</v>
      </c>
      <c r="I1538">
        <v>388.41</v>
      </c>
      <c r="J1538">
        <v>123.83</v>
      </c>
      <c r="K1538">
        <v>0.31879999999999997</v>
      </c>
      <c r="L1538">
        <v>13.53</v>
      </c>
      <c r="M1538">
        <v>1.8</v>
      </c>
      <c r="N1538">
        <v>30.16</v>
      </c>
      <c r="O1538">
        <f t="shared" si="46"/>
        <v>2019</v>
      </c>
      <c r="P1538" t="str">
        <f t="shared" si="47"/>
        <v>Q1</v>
      </c>
      <c r="Q1538" t="str" cm="1">
        <f t="array" ref="Q1538">_xlfn.IFS(L1538&lt;8,"Low Valuation",
     L1538&lt;=15,"Fair Valuation",
     TRUE,"High Valuation")</f>
        <v>Fair Valuation</v>
      </c>
      <c r="R1538" t="str" cm="1">
        <f t="array" ref="R1538">_xlfn.IFS(G1538&lt;100,"Small Cap",
     G1538&lt;=1000,"Mid Cap",
     TRUE,"Large Cap")</f>
        <v>Large Cap</v>
      </c>
    </row>
    <row r="1539" spans="1:18" x14ac:dyDescent="0.35">
      <c r="A1539">
        <v>1538</v>
      </c>
      <c r="B1539" t="s">
        <v>808</v>
      </c>
      <c r="C1539" t="s">
        <v>2322</v>
      </c>
      <c r="D1539" t="s">
        <v>4168</v>
      </c>
      <c r="E1539" t="s">
        <v>4177</v>
      </c>
      <c r="F1539" t="s">
        <v>4182</v>
      </c>
      <c r="G1539">
        <v>2982.87</v>
      </c>
      <c r="H1539" s="3">
        <v>43546</v>
      </c>
      <c r="I1539">
        <v>1641.26</v>
      </c>
      <c r="J1539">
        <v>429.19</v>
      </c>
      <c r="K1539">
        <v>0.26150000000000001</v>
      </c>
      <c r="L1539">
        <v>6.95</v>
      </c>
      <c r="M1539">
        <v>1.07</v>
      </c>
      <c r="N1539">
        <v>31.92</v>
      </c>
      <c r="O1539">
        <f t="shared" ref="O1539:O1602" si="48">YEAR(H1539)</f>
        <v>2019</v>
      </c>
      <c r="P1539" t="str">
        <f t="shared" ref="P1539:P1602" si="49">"Q"&amp;ROUNDUP(MONTH(H1539)/3,0)</f>
        <v>Q1</v>
      </c>
      <c r="Q1539" t="str" cm="1">
        <f t="array" ref="Q1539">_xlfn.IFS(L1539&lt;8,"Low Valuation",
     L1539&lt;=15,"Fair Valuation",
     TRUE,"High Valuation")</f>
        <v>Low Valuation</v>
      </c>
      <c r="R1539" t="str" cm="1">
        <f t="array" ref="R1539">_xlfn.IFS(G1539&lt;100,"Small Cap",
     G1539&lt;=1000,"Mid Cap",
     TRUE,"Large Cap")</f>
        <v>Large Cap</v>
      </c>
    </row>
    <row r="1540" spans="1:18" x14ac:dyDescent="0.35">
      <c r="A1540">
        <v>1539</v>
      </c>
      <c r="B1540" t="s">
        <v>241</v>
      </c>
      <c r="C1540" t="s">
        <v>2323</v>
      </c>
      <c r="D1540" t="s">
        <v>4164</v>
      </c>
      <c r="E1540" t="s">
        <v>4178</v>
      </c>
      <c r="F1540" t="s">
        <v>4180</v>
      </c>
      <c r="G1540">
        <v>3694.41</v>
      </c>
      <c r="H1540" s="3">
        <v>43547</v>
      </c>
      <c r="I1540">
        <v>1054.19</v>
      </c>
      <c r="J1540">
        <v>267.13</v>
      </c>
      <c r="K1540">
        <v>0.25340000000000001</v>
      </c>
      <c r="L1540">
        <v>13.83</v>
      </c>
      <c r="M1540">
        <v>1.73</v>
      </c>
      <c r="N1540">
        <v>63.91</v>
      </c>
      <c r="O1540">
        <f t="shared" si="48"/>
        <v>2019</v>
      </c>
      <c r="P1540" t="str">
        <f t="shared" si="49"/>
        <v>Q1</v>
      </c>
      <c r="Q1540" t="str" cm="1">
        <f t="array" ref="Q1540">_xlfn.IFS(L1540&lt;8,"Low Valuation",
     L1540&lt;=15,"Fair Valuation",
     TRUE,"High Valuation")</f>
        <v>Fair Valuation</v>
      </c>
      <c r="R1540" t="str" cm="1">
        <f t="array" ref="R1540">_xlfn.IFS(G1540&lt;100,"Small Cap",
     G1540&lt;=1000,"Mid Cap",
     TRUE,"Large Cap")</f>
        <v>Large Cap</v>
      </c>
    </row>
    <row r="1541" spans="1:18" x14ac:dyDescent="0.35">
      <c r="A1541">
        <v>1540</v>
      </c>
      <c r="B1541" t="s">
        <v>198</v>
      </c>
      <c r="C1541" t="s">
        <v>2324</v>
      </c>
      <c r="D1541" t="s">
        <v>4165</v>
      </c>
      <c r="E1541" t="s">
        <v>4172</v>
      </c>
      <c r="F1541" t="s">
        <v>4182</v>
      </c>
      <c r="G1541">
        <v>1311.55</v>
      </c>
      <c r="H1541" s="3">
        <v>43548</v>
      </c>
      <c r="I1541">
        <v>711.5</v>
      </c>
      <c r="J1541">
        <v>109.57</v>
      </c>
      <c r="K1541">
        <v>0.154</v>
      </c>
      <c r="L1541">
        <v>11.97</v>
      </c>
      <c r="M1541">
        <v>0.54</v>
      </c>
      <c r="N1541">
        <v>7.08</v>
      </c>
      <c r="O1541">
        <f t="shared" si="48"/>
        <v>2019</v>
      </c>
      <c r="P1541" t="str">
        <f t="shared" si="49"/>
        <v>Q1</v>
      </c>
      <c r="Q1541" t="str" cm="1">
        <f t="array" ref="Q1541">_xlfn.IFS(L1541&lt;8,"Low Valuation",
     L1541&lt;=15,"Fair Valuation",
     TRUE,"High Valuation")</f>
        <v>Fair Valuation</v>
      </c>
      <c r="R1541" t="str" cm="1">
        <f t="array" ref="R1541">_xlfn.IFS(G1541&lt;100,"Small Cap",
     G1541&lt;=1000,"Mid Cap",
     TRUE,"Large Cap")</f>
        <v>Large Cap</v>
      </c>
    </row>
    <row r="1542" spans="1:18" x14ac:dyDescent="0.35">
      <c r="A1542">
        <v>1541</v>
      </c>
      <c r="B1542" t="s">
        <v>781</v>
      </c>
      <c r="C1542" t="s">
        <v>1799</v>
      </c>
      <c r="D1542" t="s">
        <v>4171</v>
      </c>
      <c r="E1542" t="s">
        <v>4178</v>
      </c>
      <c r="F1542" t="s">
        <v>4181</v>
      </c>
      <c r="G1542">
        <v>8114</v>
      </c>
      <c r="H1542" s="3">
        <v>43549</v>
      </c>
      <c r="I1542">
        <v>3693.88</v>
      </c>
      <c r="J1542">
        <v>1025.79</v>
      </c>
      <c r="K1542">
        <v>0.2777</v>
      </c>
      <c r="L1542">
        <v>7.91</v>
      </c>
      <c r="M1542">
        <v>2.33</v>
      </c>
      <c r="N1542">
        <v>189.06</v>
      </c>
      <c r="O1542">
        <f t="shared" si="48"/>
        <v>2019</v>
      </c>
      <c r="P1542" t="str">
        <f t="shared" si="49"/>
        <v>Q1</v>
      </c>
      <c r="Q1542" t="str" cm="1">
        <f t="array" ref="Q1542">_xlfn.IFS(L1542&lt;8,"Low Valuation",
     L1542&lt;=15,"Fair Valuation",
     TRUE,"High Valuation")</f>
        <v>Low Valuation</v>
      </c>
      <c r="R1542" t="str" cm="1">
        <f t="array" ref="R1542">_xlfn.IFS(G1542&lt;100,"Small Cap",
     G1542&lt;=1000,"Mid Cap",
     TRUE,"Large Cap")</f>
        <v>Large Cap</v>
      </c>
    </row>
    <row r="1543" spans="1:18" x14ac:dyDescent="0.35">
      <c r="A1543">
        <v>1542</v>
      </c>
      <c r="B1543" t="s">
        <v>537</v>
      </c>
      <c r="C1543" t="s">
        <v>2325</v>
      </c>
      <c r="D1543" t="s">
        <v>4171</v>
      </c>
      <c r="E1543" t="s">
        <v>4177</v>
      </c>
      <c r="F1543" t="s">
        <v>4182</v>
      </c>
      <c r="G1543">
        <v>7126.24</v>
      </c>
      <c r="H1543" s="3">
        <v>43550</v>
      </c>
      <c r="I1543">
        <v>2741.44</v>
      </c>
      <c r="J1543">
        <v>1094.6600000000001</v>
      </c>
      <c r="K1543">
        <v>0.39929999999999999</v>
      </c>
      <c r="L1543">
        <v>6.51</v>
      </c>
      <c r="M1543">
        <v>2.13</v>
      </c>
      <c r="N1543">
        <v>151.79</v>
      </c>
      <c r="O1543">
        <f t="shared" si="48"/>
        <v>2019</v>
      </c>
      <c r="P1543" t="str">
        <f t="shared" si="49"/>
        <v>Q1</v>
      </c>
      <c r="Q1543" t="str" cm="1">
        <f t="array" ref="Q1543">_xlfn.IFS(L1543&lt;8,"Low Valuation",
     L1543&lt;=15,"Fair Valuation",
     TRUE,"High Valuation")</f>
        <v>Low Valuation</v>
      </c>
      <c r="R1543" t="str" cm="1">
        <f t="array" ref="R1543">_xlfn.IFS(G1543&lt;100,"Small Cap",
     G1543&lt;=1000,"Mid Cap",
     TRUE,"Large Cap")</f>
        <v>Large Cap</v>
      </c>
    </row>
    <row r="1544" spans="1:18" x14ac:dyDescent="0.35">
      <c r="A1544">
        <v>1543</v>
      </c>
      <c r="B1544" t="s">
        <v>103</v>
      </c>
      <c r="C1544" t="s">
        <v>2326</v>
      </c>
      <c r="D1544" t="s">
        <v>4164</v>
      </c>
      <c r="E1544" t="s">
        <v>4175</v>
      </c>
      <c r="F1544" t="s">
        <v>4182</v>
      </c>
      <c r="G1544">
        <v>1710.86</v>
      </c>
      <c r="H1544" s="3">
        <v>43551</v>
      </c>
      <c r="I1544">
        <v>433.03</v>
      </c>
      <c r="J1544">
        <v>165.46</v>
      </c>
      <c r="K1544">
        <v>0.3821</v>
      </c>
      <c r="L1544">
        <v>10.34</v>
      </c>
      <c r="M1544">
        <v>1.83</v>
      </c>
      <c r="N1544">
        <v>31.31</v>
      </c>
      <c r="O1544">
        <f t="shared" si="48"/>
        <v>2019</v>
      </c>
      <c r="P1544" t="str">
        <f t="shared" si="49"/>
        <v>Q1</v>
      </c>
      <c r="Q1544" t="str" cm="1">
        <f t="array" ref="Q1544">_xlfn.IFS(L1544&lt;8,"Low Valuation",
     L1544&lt;=15,"Fair Valuation",
     TRUE,"High Valuation")</f>
        <v>Fair Valuation</v>
      </c>
      <c r="R1544" t="str" cm="1">
        <f t="array" ref="R1544">_xlfn.IFS(G1544&lt;100,"Small Cap",
     G1544&lt;=1000,"Mid Cap",
     TRUE,"Large Cap")</f>
        <v>Large Cap</v>
      </c>
    </row>
    <row r="1545" spans="1:18" x14ac:dyDescent="0.35">
      <c r="A1545">
        <v>1544</v>
      </c>
      <c r="B1545" t="s">
        <v>230</v>
      </c>
      <c r="C1545" t="s">
        <v>2327</v>
      </c>
      <c r="D1545" t="s">
        <v>4171</v>
      </c>
      <c r="E1545" t="s">
        <v>4178</v>
      </c>
      <c r="F1545" t="s">
        <v>4180</v>
      </c>
      <c r="G1545">
        <v>16136.3</v>
      </c>
      <c r="H1545" s="3">
        <v>43552</v>
      </c>
      <c r="I1545">
        <v>3587.3</v>
      </c>
      <c r="J1545">
        <v>1126.05</v>
      </c>
      <c r="K1545">
        <v>0.31390000000000001</v>
      </c>
      <c r="L1545">
        <v>14.33</v>
      </c>
      <c r="M1545">
        <v>0.52</v>
      </c>
      <c r="N1545">
        <v>83.91</v>
      </c>
      <c r="O1545">
        <f t="shared" si="48"/>
        <v>2019</v>
      </c>
      <c r="P1545" t="str">
        <f t="shared" si="49"/>
        <v>Q1</v>
      </c>
      <c r="Q1545" t="str" cm="1">
        <f t="array" ref="Q1545">_xlfn.IFS(L1545&lt;8,"Low Valuation",
     L1545&lt;=15,"Fair Valuation",
     TRUE,"High Valuation")</f>
        <v>Fair Valuation</v>
      </c>
      <c r="R1545" t="str" cm="1">
        <f t="array" ref="R1545">_xlfn.IFS(G1545&lt;100,"Small Cap",
     G1545&lt;=1000,"Mid Cap",
     TRUE,"Large Cap")</f>
        <v>Large Cap</v>
      </c>
    </row>
    <row r="1546" spans="1:18" x14ac:dyDescent="0.35">
      <c r="A1546">
        <v>1545</v>
      </c>
      <c r="B1546" t="s">
        <v>102</v>
      </c>
      <c r="C1546" t="s">
        <v>2328</v>
      </c>
      <c r="D1546" t="s">
        <v>4167</v>
      </c>
      <c r="E1546" t="s">
        <v>4178</v>
      </c>
      <c r="F1546" t="s">
        <v>4182</v>
      </c>
      <c r="G1546">
        <v>5977.6</v>
      </c>
      <c r="H1546" s="3">
        <v>43553</v>
      </c>
      <c r="I1546">
        <v>1141.3499999999999</v>
      </c>
      <c r="J1546">
        <v>387.15</v>
      </c>
      <c r="K1546">
        <v>0.3392</v>
      </c>
      <c r="L1546">
        <v>15.44</v>
      </c>
      <c r="M1546">
        <v>2.1</v>
      </c>
      <c r="N1546">
        <v>125.53</v>
      </c>
      <c r="O1546">
        <f t="shared" si="48"/>
        <v>2019</v>
      </c>
      <c r="P1546" t="str">
        <f t="shared" si="49"/>
        <v>Q1</v>
      </c>
      <c r="Q1546" t="str" cm="1">
        <f t="array" ref="Q1546">_xlfn.IFS(L1546&lt;8,"Low Valuation",
     L1546&lt;=15,"Fair Valuation",
     TRUE,"High Valuation")</f>
        <v>High Valuation</v>
      </c>
      <c r="R1546" t="str" cm="1">
        <f t="array" ref="R1546">_xlfn.IFS(G1546&lt;100,"Small Cap",
     G1546&lt;=1000,"Mid Cap",
     TRUE,"Large Cap")</f>
        <v>Large Cap</v>
      </c>
    </row>
    <row r="1547" spans="1:18" x14ac:dyDescent="0.35">
      <c r="A1547">
        <v>1546</v>
      </c>
      <c r="B1547" t="s">
        <v>809</v>
      </c>
      <c r="C1547" t="s">
        <v>2329</v>
      </c>
      <c r="D1547" t="s">
        <v>4170</v>
      </c>
      <c r="E1547" t="s">
        <v>4172</v>
      </c>
      <c r="F1547" t="s">
        <v>4183</v>
      </c>
      <c r="G1547">
        <v>68.760000000000005</v>
      </c>
      <c r="H1547" s="3">
        <v>43554</v>
      </c>
      <c r="I1547">
        <v>88.75</v>
      </c>
      <c r="J1547">
        <v>9.98</v>
      </c>
      <c r="K1547">
        <v>0.1124</v>
      </c>
      <c r="L1547">
        <v>6.89</v>
      </c>
      <c r="M1547">
        <v>2.25</v>
      </c>
      <c r="N1547">
        <v>1.55</v>
      </c>
      <c r="O1547">
        <f t="shared" si="48"/>
        <v>2019</v>
      </c>
      <c r="P1547" t="str">
        <f t="shared" si="49"/>
        <v>Q1</v>
      </c>
      <c r="Q1547" t="str" cm="1">
        <f t="array" ref="Q1547">_xlfn.IFS(L1547&lt;8,"Low Valuation",
     L1547&lt;=15,"Fair Valuation",
     TRUE,"High Valuation")</f>
        <v>Low Valuation</v>
      </c>
      <c r="R1547" t="str" cm="1">
        <f t="array" ref="R1547">_xlfn.IFS(G1547&lt;100,"Small Cap",
     G1547&lt;=1000,"Mid Cap",
     TRUE,"Large Cap")</f>
        <v>Small Cap</v>
      </c>
    </row>
    <row r="1548" spans="1:18" x14ac:dyDescent="0.35">
      <c r="A1548">
        <v>1547</v>
      </c>
      <c r="B1548" t="s">
        <v>38</v>
      </c>
      <c r="C1548" t="s">
        <v>2330</v>
      </c>
      <c r="D1548" t="s">
        <v>4170</v>
      </c>
      <c r="E1548" t="s">
        <v>4178</v>
      </c>
      <c r="F1548" t="s">
        <v>4180</v>
      </c>
      <c r="G1548">
        <v>6646.54</v>
      </c>
      <c r="H1548" s="3">
        <v>43555</v>
      </c>
      <c r="I1548">
        <v>2413.3200000000002</v>
      </c>
      <c r="J1548">
        <v>771.06</v>
      </c>
      <c r="K1548">
        <v>0.31950000000000001</v>
      </c>
      <c r="L1548">
        <v>8.6199999999999992</v>
      </c>
      <c r="M1548">
        <v>1.84</v>
      </c>
      <c r="N1548">
        <v>122.3</v>
      </c>
      <c r="O1548">
        <f t="shared" si="48"/>
        <v>2019</v>
      </c>
      <c r="P1548" t="str">
        <f t="shared" si="49"/>
        <v>Q1</v>
      </c>
      <c r="Q1548" t="str" cm="1">
        <f t="array" ref="Q1548">_xlfn.IFS(L1548&lt;8,"Low Valuation",
     L1548&lt;=15,"Fair Valuation",
     TRUE,"High Valuation")</f>
        <v>Fair Valuation</v>
      </c>
      <c r="R1548" t="str" cm="1">
        <f t="array" ref="R1548">_xlfn.IFS(G1548&lt;100,"Small Cap",
     G1548&lt;=1000,"Mid Cap",
     TRUE,"Large Cap")</f>
        <v>Large Cap</v>
      </c>
    </row>
    <row r="1549" spans="1:18" x14ac:dyDescent="0.35">
      <c r="A1549">
        <v>1548</v>
      </c>
      <c r="B1549" t="s">
        <v>452</v>
      </c>
      <c r="C1549" t="s">
        <v>2331</v>
      </c>
      <c r="D1549" t="s">
        <v>4171</v>
      </c>
      <c r="E1549" t="s">
        <v>4177</v>
      </c>
      <c r="F1549" t="s">
        <v>4182</v>
      </c>
      <c r="G1549">
        <v>8407.1299999999992</v>
      </c>
      <c r="H1549" s="3">
        <v>43556</v>
      </c>
      <c r="I1549">
        <v>2247.9299999999998</v>
      </c>
      <c r="J1549">
        <v>891.53</v>
      </c>
      <c r="K1549">
        <v>0.39660000000000001</v>
      </c>
      <c r="L1549">
        <v>9.43</v>
      </c>
      <c r="M1549">
        <v>0.72</v>
      </c>
      <c r="N1549">
        <v>60.53</v>
      </c>
      <c r="O1549">
        <f t="shared" si="48"/>
        <v>2019</v>
      </c>
      <c r="P1549" t="str">
        <f t="shared" si="49"/>
        <v>Q2</v>
      </c>
      <c r="Q1549" t="str" cm="1">
        <f t="array" ref="Q1549">_xlfn.IFS(L1549&lt;8,"Low Valuation",
     L1549&lt;=15,"Fair Valuation",
     TRUE,"High Valuation")</f>
        <v>Fair Valuation</v>
      </c>
      <c r="R1549" t="str" cm="1">
        <f t="array" ref="R1549">_xlfn.IFS(G1549&lt;100,"Small Cap",
     G1549&lt;=1000,"Mid Cap",
     TRUE,"Large Cap")</f>
        <v>Large Cap</v>
      </c>
    </row>
    <row r="1550" spans="1:18" x14ac:dyDescent="0.35">
      <c r="A1550">
        <v>1549</v>
      </c>
      <c r="B1550" t="s">
        <v>698</v>
      </c>
      <c r="C1550" t="s">
        <v>2332</v>
      </c>
      <c r="D1550" t="s">
        <v>4164</v>
      </c>
      <c r="E1550" t="s">
        <v>4173</v>
      </c>
      <c r="F1550" t="s">
        <v>4181</v>
      </c>
      <c r="G1550">
        <v>6395.31</v>
      </c>
      <c r="H1550" s="3">
        <v>43557</v>
      </c>
      <c r="I1550">
        <v>2757.16</v>
      </c>
      <c r="J1550">
        <v>839.28</v>
      </c>
      <c r="K1550">
        <v>0.3044</v>
      </c>
      <c r="L1550">
        <v>7.62</v>
      </c>
      <c r="M1550">
        <v>1.58</v>
      </c>
      <c r="N1550">
        <v>101.05</v>
      </c>
      <c r="O1550">
        <f t="shared" si="48"/>
        <v>2019</v>
      </c>
      <c r="P1550" t="str">
        <f t="shared" si="49"/>
        <v>Q2</v>
      </c>
      <c r="Q1550" t="str" cm="1">
        <f t="array" ref="Q1550">_xlfn.IFS(L1550&lt;8,"Low Valuation",
     L1550&lt;=15,"Fair Valuation",
     TRUE,"High Valuation")</f>
        <v>Low Valuation</v>
      </c>
      <c r="R1550" t="str" cm="1">
        <f t="array" ref="R1550">_xlfn.IFS(G1550&lt;100,"Small Cap",
     G1550&lt;=1000,"Mid Cap",
     TRUE,"Large Cap")</f>
        <v>Large Cap</v>
      </c>
    </row>
    <row r="1551" spans="1:18" x14ac:dyDescent="0.35">
      <c r="A1551">
        <v>1550</v>
      </c>
      <c r="B1551" t="s">
        <v>810</v>
      </c>
      <c r="C1551" t="s">
        <v>2333</v>
      </c>
      <c r="D1551" t="s">
        <v>4166</v>
      </c>
      <c r="E1551" t="s">
        <v>4178</v>
      </c>
      <c r="F1551" t="s">
        <v>4180</v>
      </c>
      <c r="G1551">
        <v>7698.95</v>
      </c>
      <c r="H1551" s="3">
        <v>43558</v>
      </c>
      <c r="I1551">
        <v>3734.74</v>
      </c>
      <c r="J1551">
        <v>498.96</v>
      </c>
      <c r="K1551">
        <v>0.1336</v>
      </c>
      <c r="L1551">
        <v>15.43</v>
      </c>
      <c r="M1551">
        <v>1.59</v>
      </c>
      <c r="N1551">
        <v>122.41</v>
      </c>
      <c r="O1551">
        <f t="shared" si="48"/>
        <v>2019</v>
      </c>
      <c r="P1551" t="str">
        <f t="shared" si="49"/>
        <v>Q2</v>
      </c>
      <c r="Q1551" t="str" cm="1">
        <f t="array" ref="Q1551">_xlfn.IFS(L1551&lt;8,"Low Valuation",
     L1551&lt;=15,"Fair Valuation",
     TRUE,"High Valuation")</f>
        <v>High Valuation</v>
      </c>
      <c r="R1551" t="str" cm="1">
        <f t="array" ref="R1551">_xlfn.IFS(G1551&lt;100,"Small Cap",
     G1551&lt;=1000,"Mid Cap",
     TRUE,"Large Cap")</f>
        <v>Large Cap</v>
      </c>
    </row>
    <row r="1552" spans="1:18" x14ac:dyDescent="0.35">
      <c r="A1552">
        <v>1551</v>
      </c>
      <c r="B1552" t="s">
        <v>293</v>
      </c>
      <c r="C1552" t="s">
        <v>2334</v>
      </c>
      <c r="D1552" t="s">
        <v>4168</v>
      </c>
      <c r="E1552" t="s">
        <v>4179</v>
      </c>
      <c r="F1552" t="s">
        <v>4181</v>
      </c>
      <c r="G1552">
        <v>442.39</v>
      </c>
      <c r="H1552" s="3">
        <v>43559</v>
      </c>
      <c r="I1552">
        <v>102.1</v>
      </c>
      <c r="J1552">
        <v>28.25</v>
      </c>
      <c r="K1552">
        <v>0.2767</v>
      </c>
      <c r="L1552">
        <v>15.66</v>
      </c>
      <c r="M1552">
        <v>2.48</v>
      </c>
      <c r="N1552">
        <v>10.97</v>
      </c>
      <c r="O1552">
        <f t="shared" si="48"/>
        <v>2019</v>
      </c>
      <c r="P1552" t="str">
        <f t="shared" si="49"/>
        <v>Q2</v>
      </c>
      <c r="Q1552" t="str" cm="1">
        <f t="array" ref="Q1552">_xlfn.IFS(L1552&lt;8,"Low Valuation",
     L1552&lt;=15,"Fair Valuation",
     TRUE,"High Valuation")</f>
        <v>High Valuation</v>
      </c>
      <c r="R1552" t="str" cm="1">
        <f t="array" ref="R1552">_xlfn.IFS(G1552&lt;100,"Small Cap",
     G1552&lt;=1000,"Mid Cap",
     TRUE,"Large Cap")</f>
        <v>Mid Cap</v>
      </c>
    </row>
    <row r="1553" spans="1:18" x14ac:dyDescent="0.35">
      <c r="A1553">
        <v>1552</v>
      </c>
      <c r="B1553" t="s">
        <v>811</v>
      </c>
      <c r="C1553" t="s">
        <v>2335</v>
      </c>
      <c r="D1553" t="s">
        <v>4170</v>
      </c>
      <c r="E1553" t="s">
        <v>4179</v>
      </c>
      <c r="F1553" t="s">
        <v>4182</v>
      </c>
      <c r="G1553">
        <v>7168.21</v>
      </c>
      <c r="H1553" s="3">
        <v>43560</v>
      </c>
      <c r="I1553">
        <v>4956.9799999999996</v>
      </c>
      <c r="J1553">
        <v>1111.3499999999999</v>
      </c>
      <c r="K1553">
        <v>0.22420000000000001</v>
      </c>
      <c r="L1553">
        <v>6.45</v>
      </c>
      <c r="M1553">
        <v>2.44</v>
      </c>
      <c r="N1553">
        <v>174.9</v>
      </c>
      <c r="O1553">
        <f t="shared" si="48"/>
        <v>2019</v>
      </c>
      <c r="P1553" t="str">
        <f t="shared" si="49"/>
        <v>Q2</v>
      </c>
      <c r="Q1553" t="str" cm="1">
        <f t="array" ref="Q1553">_xlfn.IFS(L1553&lt;8,"Low Valuation",
     L1553&lt;=15,"Fair Valuation",
     TRUE,"High Valuation")</f>
        <v>Low Valuation</v>
      </c>
      <c r="R1553" t="str" cm="1">
        <f t="array" ref="R1553">_xlfn.IFS(G1553&lt;100,"Small Cap",
     G1553&lt;=1000,"Mid Cap",
     TRUE,"Large Cap")</f>
        <v>Large Cap</v>
      </c>
    </row>
    <row r="1554" spans="1:18" x14ac:dyDescent="0.35">
      <c r="A1554">
        <v>1553</v>
      </c>
      <c r="B1554" t="s">
        <v>491</v>
      </c>
      <c r="C1554" t="s">
        <v>2336</v>
      </c>
      <c r="D1554" t="s">
        <v>4164</v>
      </c>
      <c r="E1554" t="s">
        <v>4174</v>
      </c>
      <c r="F1554" t="s">
        <v>4180</v>
      </c>
      <c r="G1554">
        <v>7757.35</v>
      </c>
      <c r="H1554" s="3">
        <v>43561</v>
      </c>
      <c r="I1554">
        <v>1141.67</v>
      </c>
      <c r="J1554">
        <v>441.26</v>
      </c>
      <c r="K1554">
        <v>0.38650000000000001</v>
      </c>
      <c r="L1554">
        <v>17.579999999999998</v>
      </c>
      <c r="M1554">
        <v>1.1599999999999999</v>
      </c>
      <c r="N1554">
        <v>89.99</v>
      </c>
      <c r="O1554">
        <f t="shared" si="48"/>
        <v>2019</v>
      </c>
      <c r="P1554" t="str">
        <f t="shared" si="49"/>
        <v>Q2</v>
      </c>
      <c r="Q1554" t="str" cm="1">
        <f t="array" ref="Q1554">_xlfn.IFS(L1554&lt;8,"Low Valuation",
     L1554&lt;=15,"Fair Valuation",
     TRUE,"High Valuation")</f>
        <v>High Valuation</v>
      </c>
      <c r="R1554" t="str" cm="1">
        <f t="array" ref="R1554">_xlfn.IFS(G1554&lt;100,"Small Cap",
     G1554&lt;=1000,"Mid Cap",
     TRUE,"Large Cap")</f>
        <v>Large Cap</v>
      </c>
    </row>
    <row r="1555" spans="1:18" x14ac:dyDescent="0.35">
      <c r="A1555">
        <v>1554</v>
      </c>
      <c r="B1555" t="s">
        <v>63</v>
      </c>
      <c r="C1555" t="s">
        <v>2337</v>
      </c>
      <c r="D1555" t="s">
        <v>4167</v>
      </c>
      <c r="E1555" t="s">
        <v>4175</v>
      </c>
      <c r="F1555" t="s">
        <v>4183</v>
      </c>
      <c r="G1555">
        <v>17903.830000000002</v>
      </c>
      <c r="H1555" s="3">
        <v>43562</v>
      </c>
      <c r="I1555">
        <v>3825.65</v>
      </c>
      <c r="J1555">
        <v>1107.9100000000001</v>
      </c>
      <c r="K1555">
        <v>0.28960000000000002</v>
      </c>
      <c r="L1555">
        <v>16.16</v>
      </c>
      <c r="M1555">
        <v>2.41</v>
      </c>
      <c r="N1555">
        <v>431.48</v>
      </c>
      <c r="O1555">
        <f t="shared" si="48"/>
        <v>2019</v>
      </c>
      <c r="P1555" t="str">
        <f t="shared" si="49"/>
        <v>Q2</v>
      </c>
      <c r="Q1555" t="str" cm="1">
        <f t="array" ref="Q1555">_xlfn.IFS(L1555&lt;8,"Low Valuation",
     L1555&lt;=15,"Fair Valuation",
     TRUE,"High Valuation")</f>
        <v>High Valuation</v>
      </c>
      <c r="R1555" t="str" cm="1">
        <f t="array" ref="R1555">_xlfn.IFS(G1555&lt;100,"Small Cap",
     G1555&lt;=1000,"Mid Cap",
     TRUE,"Large Cap")</f>
        <v>Large Cap</v>
      </c>
    </row>
    <row r="1556" spans="1:18" x14ac:dyDescent="0.35">
      <c r="A1556">
        <v>1555</v>
      </c>
      <c r="B1556" t="s">
        <v>812</v>
      </c>
      <c r="C1556" t="s">
        <v>2338</v>
      </c>
      <c r="D1556" t="s">
        <v>4165</v>
      </c>
      <c r="E1556" t="s">
        <v>4176</v>
      </c>
      <c r="F1556" t="s">
        <v>4181</v>
      </c>
      <c r="G1556">
        <v>3509.74</v>
      </c>
      <c r="H1556" s="3">
        <v>43563</v>
      </c>
      <c r="I1556">
        <v>1068.73</v>
      </c>
      <c r="J1556">
        <v>238.11</v>
      </c>
      <c r="K1556">
        <v>0.2228</v>
      </c>
      <c r="L1556">
        <v>14.74</v>
      </c>
      <c r="M1556">
        <v>1.68</v>
      </c>
      <c r="N1556">
        <v>58.96</v>
      </c>
      <c r="O1556">
        <f t="shared" si="48"/>
        <v>2019</v>
      </c>
      <c r="P1556" t="str">
        <f t="shared" si="49"/>
        <v>Q2</v>
      </c>
      <c r="Q1556" t="str" cm="1">
        <f t="array" ref="Q1556">_xlfn.IFS(L1556&lt;8,"Low Valuation",
     L1556&lt;=15,"Fair Valuation",
     TRUE,"High Valuation")</f>
        <v>Fair Valuation</v>
      </c>
      <c r="R1556" t="str" cm="1">
        <f t="array" ref="R1556">_xlfn.IFS(G1556&lt;100,"Small Cap",
     G1556&lt;=1000,"Mid Cap",
     TRUE,"Large Cap")</f>
        <v>Large Cap</v>
      </c>
    </row>
    <row r="1557" spans="1:18" x14ac:dyDescent="0.35">
      <c r="A1557">
        <v>1556</v>
      </c>
      <c r="B1557" t="s">
        <v>622</v>
      </c>
      <c r="C1557" t="s">
        <v>2339</v>
      </c>
      <c r="D1557" t="s">
        <v>4171</v>
      </c>
      <c r="E1557" t="s">
        <v>4173</v>
      </c>
      <c r="F1557" t="s">
        <v>4180</v>
      </c>
      <c r="G1557">
        <v>14782.65</v>
      </c>
      <c r="H1557" s="3">
        <v>43564</v>
      </c>
      <c r="I1557">
        <v>4708.92</v>
      </c>
      <c r="J1557">
        <v>1102.3599999999999</v>
      </c>
      <c r="K1557">
        <v>0.2341</v>
      </c>
      <c r="L1557">
        <v>13.41</v>
      </c>
      <c r="M1557">
        <v>0.66</v>
      </c>
      <c r="N1557">
        <v>97.57</v>
      </c>
      <c r="O1557">
        <f t="shared" si="48"/>
        <v>2019</v>
      </c>
      <c r="P1557" t="str">
        <f t="shared" si="49"/>
        <v>Q2</v>
      </c>
      <c r="Q1557" t="str" cm="1">
        <f t="array" ref="Q1557">_xlfn.IFS(L1557&lt;8,"Low Valuation",
     L1557&lt;=15,"Fair Valuation",
     TRUE,"High Valuation")</f>
        <v>Fair Valuation</v>
      </c>
      <c r="R1557" t="str" cm="1">
        <f t="array" ref="R1557">_xlfn.IFS(G1557&lt;100,"Small Cap",
     G1557&lt;=1000,"Mid Cap",
     TRUE,"Large Cap")</f>
        <v>Large Cap</v>
      </c>
    </row>
    <row r="1558" spans="1:18" x14ac:dyDescent="0.35">
      <c r="A1558">
        <v>1557</v>
      </c>
      <c r="B1558" t="s">
        <v>368</v>
      </c>
      <c r="C1558" t="s">
        <v>2340</v>
      </c>
      <c r="D1558" t="s">
        <v>4171</v>
      </c>
      <c r="E1558" t="s">
        <v>4178</v>
      </c>
      <c r="F1558" t="s">
        <v>4183</v>
      </c>
      <c r="G1558">
        <v>2471.98</v>
      </c>
      <c r="H1558" s="3">
        <v>43565</v>
      </c>
      <c r="I1558">
        <v>1190.54</v>
      </c>
      <c r="J1558">
        <v>162.63</v>
      </c>
      <c r="K1558">
        <v>0.1366</v>
      </c>
      <c r="L1558">
        <v>15.2</v>
      </c>
      <c r="M1558">
        <v>0.54</v>
      </c>
      <c r="N1558">
        <v>13.35</v>
      </c>
      <c r="O1558">
        <f t="shared" si="48"/>
        <v>2019</v>
      </c>
      <c r="P1558" t="str">
        <f t="shared" si="49"/>
        <v>Q2</v>
      </c>
      <c r="Q1558" t="str" cm="1">
        <f t="array" ref="Q1558">_xlfn.IFS(L1558&lt;8,"Low Valuation",
     L1558&lt;=15,"Fair Valuation",
     TRUE,"High Valuation")</f>
        <v>High Valuation</v>
      </c>
      <c r="R1558" t="str" cm="1">
        <f t="array" ref="R1558">_xlfn.IFS(G1558&lt;100,"Small Cap",
     G1558&lt;=1000,"Mid Cap",
     TRUE,"Large Cap")</f>
        <v>Large Cap</v>
      </c>
    </row>
    <row r="1559" spans="1:18" x14ac:dyDescent="0.35">
      <c r="A1559">
        <v>1558</v>
      </c>
      <c r="B1559" t="s">
        <v>286</v>
      </c>
      <c r="C1559" t="s">
        <v>2341</v>
      </c>
      <c r="D1559" t="s">
        <v>4171</v>
      </c>
      <c r="E1559" t="s">
        <v>4172</v>
      </c>
      <c r="F1559" t="s">
        <v>4183</v>
      </c>
      <c r="G1559">
        <v>23369.43</v>
      </c>
      <c r="H1559" s="3">
        <v>43566</v>
      </c>
      <c r="I1559">
        <v>4707.9399999999996</v>
      </c>
      <c r="J1559">
        <v>1651.55</v>
      </c>
      <c r="K1559">
        <v>0.3508</v>
      </c>
      <c r="L1559">
        <v>14.15</v>
      </c>
      <c r="M1559">
        <v>0.55999999999999994</v>
      </c>
      <c r="N1559">
        <v>130.87</v>
      </c>
      <c r="O1559">
        <f t="shared" si="48"/>
        <v>2019</v>
      </c>
      <c r="P1559" t="str">
        <f t="shared" si="49"/>
        <v>Q2</v>
      </c>
      <c r="Q1559" t="str" cm="1">
        <f t="array" ref="Q1559">_xlfn.IFS(L1559&lt;8,"Low Valuation",
     L1559&lt;=15,"Fair Valuation",
     TRUE,"High Valuation")</f>
        <v>Fair Valuation</v>
      </c>
      <c r="R1559" t="str" cm="1">
        <f t="array" ref="R1559">_xlfn.IFS(G1559&lt;100,"Small Cap",
     G1559&lt;=1000,"Mid Cap",
     TRUE,"Large Cap")</f>
        <v>Large Cap</v>
      </c>
    </row>
    <row r="1560" spans="1:18" x14ac:dyDescent="0.35">
      <c r="A1560">
        <v>1559</v>
      </c>
      <c r="B1560" t="s">
        <v>740</v>
      </c>
      <c r="C1560" t="s">
        <v>1784</v>
      </c>
      <c r="D1560" t="s">
        <v>4164</v>
      </c>
      <c r="E1560" t="s">
        <v>4178</v>
      </c>
      <c r="F1560" t="s">
        <v>4182</v>
      </c>
      <c r="G1560">
        <v>2715.95</v>
      </c>
      <c r="H1560" s="3">
        <v>43567</v>
      </c>
      <c r="I1560">
        <v>1326.59</v>
      </c>
      <c r="J1560">
        <v>186.92</v>
      </c>
      <c r="K1560">
        <v>0.1409</v>
      </c>
      <c r="L1560">
        <v>14.53</v>
      </c>
      <c r="M1560">
        <v>0.64</v>
      </c>
      <c r="N1560">
        <v>17.38</v>
      </c>
      <c r="O1560">
        <f t="shared" si="48"/>
        <v>2019</v>
      </c>
      <c r="P1560" t="str">
        <f t="shared" si="49"/>
        <v>Q2</v>
      </c>
      <c r="Q1560" t="str" cm="1">
        <f t="array" ref="Q1560">_xlfn.IFS(L1560&lt;8,"Low Valuation",
     L1560&lt;=15,"Fair Valuation",
     TRUE,"High Valuation")</f>
        <v>Fair Valuation</v>
      </c>
      <c r="R1560" t="str" cm="1">
        <f t="array" ref="R1560">_xlfn.IFS(G1560&lt;100,"Small Cap",
     G1560&lt;=1000,"Mid Cap",
     TRUE,"Large Cap")</f>
        <v>Large Cap</v>
      </c>
    </row>
    <row r="1561" spans="1:18" x14ac:dyDescent="0.35">
      <c r="A1561">
        <v>1560</v>
      </c>
      <c r="B1561" t="s">
        <v>332</v>
      </c>
      <c r="C1561" t="s">
        <v>2287</v>
      </c>
      <c r="D1561" t="s">
        <v>4165</v>
      </c>
      <c r="E1561" t="s">
        <v>4175</v>
      </c>
      <c r="F1561" t="s">
        <v>4181</v>
      </c>
      <c r="G1561">
        <v>8589.17</v>
      </c>
      <c r="H1561" s="3">
        <v>43568</v>
      </c>
      <c r="I1561">
        <v>4454.95</v>
      </c>
      <c r="J1561">
        <v>1186.3499999999999</v>
      </c>
      <c r="K1561">
        <v>0.26629999999999998</v>
      </c>
      <c r="L1561">
        <v>7.24</v>
      </c>
      <c r="M1561">
        <v>1.42</v>
      </c>
      <c r="N1561">
        <v>121.97</v>
      </c>
      <c r="O1561">
        <f t="shared" si="48"/>
        <v>2019</v>
      </c>
      <c r="P1561" t="str">
        <f t="shared" si="49"/>
        <v>Q2</v>
      </c>
      <c r="Q1561" t="str" cm="1">
        <f t="array" ref="Q1561">_xlfn.IFS(L1561&lt;8,"Low Valuation",
     L1561&lt;=15,"Fair Valuation",
     TRUE,"High Valuation")</f>
        <v>Low Valuation</v>
      </c>
      <c r="R1561" t="str" cm="1">
        <f t="array" ref="R1561">_xlfn.IFS(G1561&lt;100,"Small Cap",
     G1561&lt;=1000,"Mid Cap",
     TRUE,"Large Cap")</f>
        <v>Large Cap</v>
      </c>
    </row>
    <row r="1562" spans="1:18" x14ac:dyDescent="0.35">
      <c r="A1562">
        <v>1561</v>
      </c>
      <c r="B1562" t="s">
        <v>564</v>
      </c>
      <c r="C1562" t="s">
        <v>2154</v>
      </c>
      <c r="D1562" t="s">
        <v>4171</v>
      </c>
      <c r="E1562" t="s">
        <v>4176</v>
      </c>
      <c r="F1562" t="s">
        <v>4181</v>
      </c>
      <c r="G1562">
        <v>2488.85</v>
      </c>
      <c r="H1562" s="3">
        <v>43569</v>
      </c>
      <c r="I1562">
        <v>752.83</v>
      </c>
      <c r="J1562">
        <v>170.82</v>
      </c>
      <c r="K1562">
        <v>0.22689999999999999</v>
      </c>
      <c r="L1562">
        <v>14.57</v>
      </c>
      <c r="M1562">
        <v>1.89</v>
      </c>
      <c r="N1562">
        <v>47.04</v>
      </c>
      <c r="O1562">
        <f t="shared" si="48"/>
        <v>2019</v>
      </c>
      <c r="P1562" t="str">
        <f t="shared" si="49"/>
        <v>Q2</v>
      </c>
      <c r="Q1562" t="str" cm="1">
        <f t="array" ref="Q1562">_xlfn.IFS(L1562&lt;8,"Low Valuation",
     L1562&lt;=15,"Fair Valuation",
     TRUE,"High Valuation")</f>
        <v>Fair Valuation</v>
      </c>
      <c r="R1562" t="str" cm="1">
        <f t="array" ref="R1562">_xlfn.IFS(G1562&lt;100,"Small Cap",
     G1562&lt;=1000,"Mid Cap",
     TRUE,"Large Cap")</f>
        <v>Large Cap</v>
      </c>
    </row>
    <row r="1563" spans="1:18" x14ac:dyDescent="0.35">
      <c r="A1563">
        <v>1562</v>
      </c>
      <c r="B1563" t="s">
        <v>813</v>
      </c>
      <c r="C1563" t="s">
        <v>2342</v>
      </c>
      <c r="D1563" t="s">
        <v>4171</v>
      </c>
      <c r="E1563" t="s">
        <v>4175</v>
      </c>
      <c r="F1563" t="s">
        <v>4182</v>
      </c>
      <c r="G1563">
        <v>2507.16</v>
      </c>
      <c r="H1563" s="3">
        <v>43570</v>
      </c>
      <c r="I1563">
        <v>1773.34</v>
      </c>
      <c r="J1563">
        <v>362.83</v>
      </c>
      <c r="K1563">
        <v>0.2046</v>
      </c>
      <c r="L1563">
        <v>6.91</v>
      </c>
      <c r="M1563">
        <v>0.67999999999999994</v>
      </c>
      <c r="N1563">
        <v>17.05</v>
      </c>
      <c r="O1563">
        <f t="shared" si="48"/>
        <v>2019</v>
      </c>
      <c r="P1563" t="str">
        <f t="shared" si="49"/>
        <v>Q2</v>
      </c>
      <c r="Q1563" t="str" cm="1">
        <f t="array" ref="Q1563">_xlfn.IFS(L1563&lt;8,"Low Valuation",
     L1563&lt;=15,"Fair Valuation",
     TRUE,"High Valuation")</f>
        <v>Low Valuation</v>
      </c>
      <c r="R1563" t="str" cm="1">
        <f t="array" ref="R1563">_xlfn.IFS(G1563&lt;100,"Small Cap",
     G1563&lt;=1000,"Mid Cap",
     TRUE,"Large Cap")</f>
        <v>Large Cap</v>
      </c>
    </row>
    <row r="1564" spans="1:18" x14ac:dyDescent="0.35">
      <c r="A1564">
        <v>1563</v>
      </c>
      <c r="B1564" t="s">
        <v>122</v>
      </c>
      <c r="C1564" t="s">
        <v>2343</v>
      </c>
      <c r="D1564" t="s">
        <v>4169</v>
      </c>
      <c r="E1564" t="s">
        <v>4175</v>
      </c>
      <c r="F1564" t="s">
        <v>4180</v>
      </c>
      <c r="G1564">
        <v>385.61</v>
      </c>
      <c r="H1564" s="3">
        <v>43571</v>
      </c>
      <c r="I1564">
        <v>296.91000000000003</v>
      </c>
      <c r="J1564">
        <v>36.31</v>
      </c>
      <c r="K1564">
        <v>0.12230000000000001</v>
      </c>
      <c r="L1564">
        <v>10.62</v>
      </c>
      <c r="M1564">
        <v>2.13</v>
      </c>
      <c r="N1564">
        <v>8.2100000000000009</v>
      </c>
      <c r="O1564">
        <f t="shared" si="48"/>
        <v>2019</v>
      </c>
      <c r="P1564" t="str">
        <f t="shared" si="49"/>
        <v>Q2</v>
      </c>
      <c r="Q1564" t="str" cm="1">
        <f t="array" ref="Q1564">_xlfn.IFS(L1564&lt;8,"Low Valuation",
     L1564&lt;=15,"Fair Valuation",
     TRUE,"High Valuation")</f>
        <v>Fair Valuation</v>
      </c>
      <c r="R1564" t="str" cm="1">
        <f t="array" ref="R1564">_xlfn.IFS(G1564&lt;100,"Small Cap",
     G1564&lt;=1000,"Mid Cap",
     TRUE,"Large Cap")</f>
        <v>Mid Cap</v>
      </c>
    </row>
    <row r="1565" spans="1:18" x14ac:dyDescent="0.35">
      <c r="A1565">
        <v>1564</v>
      </c>
      <c r="B1565" t="s">
        <v>705</v>
      </c>
      <c r="C1565" t="s">
        <v>2344</v>
      </c>
      <c r="D1565" t="s">
        <v>4166</v>
      </c>
      <c r="E1565" t="s">
        <v>4173</v>
      </c>
      <c r="F1565" t="s">
        <v>4181</v>
      </c>
      <c r="G1565">
        <v>5902.08</v>
      </c>
      <c r="H1565" s="3">
        <v>43572</v>
      </c>
      <c r="I1565">
        <v>1738.83</v>
      </c>
      <c r="J1565">
        <v>437.84</v>
      </c>
      <c r="K1565">
        <v>0.25180000000000002</v>
      </c>
      <c r="L1565">
        <v>13.48</v>
      </c>
      <c r="M1565">
        <v>1.67</v>
      </c>
      <c r="N1565">
        <v>98.56</v>
      </c>
      <c r="O1565">
        <f t="shared" si="48"/>
        <v>2019</v>
      </c>
      <c r="P1565" t="str">
        <f t="shared" si="49"/>
        <v>Q2</v>
      </c>
      <c r="Q1565" t="str" cm="1">
        <f t="array" ref="Q1565">_xlfn.IFS(L1565&lt;8,"Low Valuation",
     L1565&lt;=15,"Fair Valuation",
     TRUE,"High Valuation")</f>
        <v>Fair Valuation</v>
      </c>
      <c r="R1565" t="str" cm="1">
        <f t="array" ref="R1565">_xlfn.IFS(G1565&lt;100,"Small Cap",
     G1565&lt;=1000,"Mid Cap",
     TRUE,"Large Cap")</f>
        <v>Large Cap</v>
      </c>
    </row>
    <row r="1566" spans="1:18" x14ac:dyDescent="0.35">
      <c r="A1566">
        <v>1565</v>
      </c>
      <c r="B1566" t="s">
        <v>140</v>
      </c>
      <c r="C1566" t="s">
        <v>2345</v>
      </c>
      <c r="D1566" t="s">
        <v>4170</v>
      </c>
      <c r="E1566" t="s">
        <v>4179</v>
      </c>
      <c r="F1566" t="s">
        <v>4181</v>
      </c>
      <c r="G1566">
        <v>2499.15</v>
      </c>
      <c r="H1566" s="3">
        <v>43573</v>
      </c>
      <c r="I1566">
        <v>712.68</v>
      </c>
      <c r="J1566">
        <v>203.68</v>
      </c>
      <c r="K1566">
        <v>0.2858</v>
      </c>
      <c r="L1566">
        <v>12.27</v>
      </c>
      <c r="M1566">
        <v>2</v>
      </c>
      <c r="N1566">
        <v>49.98</v>
      </c>
      <c r="O1566">
        <f t="shared" si="48"/>
        <v>2019</v>
      </c>
      <c r="P1566" t="str">
        <f t="shared" si="49"/>
        <v>Q2</v>
      </c>
      <c r="Q1566" t="str" cm="1">
        <f t="array" ref="Q1566">_xlfn.IFS(L1566&lt;8,"Low Valuation",
     L1566&lt;=15,"Fair Valuation",
     TRUE,"High Valuation")</f>
        <v>Fair Valuation</v>
      </c>
      <c r="R1566" t="str" cm="1">
        <f t="array" ref="R1566">_xlfn.IFS(G1566&lt;100,"Small Cap",
     G1566&lt;=1000,"Mid Cap",
     TRUE,"Large Cap")</f>
        <v>Large Cap</v>
      </c>
    </row>
    <row r="1567" spans="1:18" x14ac:dyDescent="0.35">
      <c r="A1567">
        <v>1566</v>
      </c>
      <c r="B1567" t="s">
        <v>690</v>
      </c>
      <c r="C1567" t="s">
        <v>2346</v>
      </c>
      <c r="D1567" t="s">
        <v>4171</v>
      </c>
      <c r="E1567" t="s">
        <v>4173</v>
      </c>
      <c r="F1567" t="s">
        <v>4181</v>
      </c>
      <c r="G1567">
        <v>14452.41</v>
      </c>
      <c r="H1567" s="3">
        <v>43574</v>
      </c>
      <c r="I1567">
        <v>3394.61</v>
      </c>
      <c r="J1567">
        <v>827.27</v>
      </c>
      <c r="K1567">
        <v>0.2437</v>
      </c>
      <c r="L1567">
        <v>17.47</v>
      </c>
      <c r="M1567">
        <v>1.02</v>
      </c>
      <c r="N1567">
        <v>147.41</v>
      </c>
      <c r="O1567">
        <f t="shared" si="48"/>
        <v>2019</v>
      </c>
      <c r="P1567" t="str">
        <f t="shared" si="49"/>
        <v>Q2</v>
      </c>
      <c r="Q1567" t="str" cm="1">
        <f t="array" ref="Q1567">_xlfn.IFS(L1567&lt;8,"Low Valuation",
     L1567&lt;=15,"Fair Valuation",
     TRUE,"High Valuation")</f>
        <v>High Valuation</v>
      </c>
      <c r="R1567" t="str" cm="1">
        <f t="array" ref="R1567">_xlfn.IFS(G1567&lt;100,"Small Cap",
     G1567&lt;=1000,"Mid Cap",
     TRUE,"Large Cap")</f>
        <v>Large Cap</v>
      </c>
    </row>
    <row r="1568" spans="1:18" x14ac:dyDescent="0.35">
      <c r="A1568">
        <v>1567</v>
      </c>
      <c r="B1568" t="s">
        <v>630</v>
      </c>
      <c r="C1568" t="s">
        <v>2347</v>
      </c>
      <c r="D1568" t="s">
        <v>4169</v>
      </c>
      <c r="E1568" t="s">
        <v>4175</v>
      </c>
      <c r="F1568" t="s">
        <v>4181</v>
      </c>
      <c r="G1568">
        <v>7993.78</v>
      </c>
      <c r="H1568" s="3">
        <v>43575</v>
      </c>
      <c r="I1568">
        <v>3567.7</v>
      </c>
      <c r="J1568">
        <v>572.62</v>
      </c>
      <c r="K1568">
        <v>0.1605</v>
      </c>
      <c r="L1568">
        <v>13.96</v>
      </c>
      <c r="M1568">
        <v>1</v>
      </c>
      <c r="N1568">
        <v>79.94</v>
      </c>
      <c r="O1568">
        <f t="shared" si="48"/>
        <v>2019</v>
      </c>
      <c r="P1568" t="str">
        <f t="shared" si="49"/>
        <v>Q2</v>
      </c>
      <c r="Q1568" t="str" cm="1">
        <f t="array" ref="Q1568">_xlfn.IFS(L1568&lt;8,"Low Valuation",
     L1568&lt;=15,"Fair Valuation",
     TRUE,"High Valuation")</f>
        <v>Fair Valuation</v>
      </c>
      <c r="R1568" t="str" cm="1">
        <f t="array" ref="R1568">_xlfn.IFS(G1568&lt;100,"Small Cap",
     G1568&lt;=1000,"Mid Cap",
     TRUE,"Large Cap")</f>
        <v>Large Cap</v>
      </c>
    </row>
    <row r="1569" spans="1:18" x14ac:dyDescent="0.35">
      <c r="A1569">
        <v>1568</v>
      </c>
      <c r="B1569" t="s">
        <v>576</v>
      </c>
      <c r="C1569" t="s">
        <v>2348</v>
      </c>
      <c r="D1569" t="s">
        <v>4170</v>
      </c>
      <c r="E1569" t="s">
        <v>4179</v>
      </c>
      <c r="F1569" t="s">
        <v>4182</v>
      </c>
      <c r="G1569">
        <v>2737.71</v>
      </c>
      <c r="H1569" s="3">
        <v>43576</v>
      </c>
      <c r="I1569">
        <v>1070.92</v>
      </c>
      <c r="J1569">
        <v>226.07</v>
      </c>
      <c r="K1569">
        <v>0.21110000000000001</v>
      </c>
      <c r="L1569">
        <v>12.11</v>
      </c>
      <c r="M1569">
        <v>1.86</v>
      </c>
      <c r="N1569">
        <v>50.92</v>
      </c>
      <c r="O1569">
        <f t="shared" si="48"/>
        <v>2019</v>
      </c>
      <c r="P1569" t="str">
        <f t="shared" si="49"/>
        <v>Q2</v>
      </c>
      <c r="Q1569" t="str" cm="1">
        <f t="array" ref="Q1569">_xlfn.IFS(L1569&lt;8,"Low Valuation",
     L1569&lt;=15,"Fair Valuation",
     TRUE,"High Valuation")</f>
        <v>Fair Valuation</v>
      </c>
      <c r="R1569" t="str" cm="1">
        <f t="array" ref="R1569">_xlfn.IFS(G1569&lt;100,"Small Cap",
     G1569&lt;=1000,"Mid Cap",
     TRUE,"Large Cap")</f>
        <v>Large Cap</v>
      </c>
    </row>
    <row r="1570" spans="1:18" x14ac:dyDescent="0.35">
      <c r="A1570">
        <v>1569</v>
      </c>
      <c r="B1570" t="s">
        <v>62</v>
      </c>
      <c r="C1570" t="s">
        <v>2349</v>
      </c>
      <c r="D1570" t="s">
        <v>4165</v>
      </c>
      <c r="E1570" t="s">
        <v>4174</v>
      </c>
      <c r="F1570" t="s">
        <v>4180</v>
      </c>
      <c r="G1570">
        <v>5140.57</v>
      </c>
      <c r="H1570" s="3">
        <v>43577</v>
      </c>
      <c r="I1570">
        <v>1582.5</v>
      </c>
      <c r="J1570">
        <v>339.76</v>
      </c>
      <c r="K1570">
        <v>0.2147</v>
      </c>
      <c r="L1570">
        <v>15.13</v>
      </c>
      <c r="M1570">
        <v>1.1599999999999999</v>
      </c>
      <c r="N1570">
        <v>59.63</v>
      </c>
      <c r="O1570">
        <f t="shared" si="48"/>
        <v>2019</v>
      </c>
      <c r="P1570" t="str">
        <f t="shared" si="49"/>
        <v>Q2</v>
      </c>
      <c r="Q1570" t="str" cm="1">
        <f t="array" ref="Q1570">_xlfn.IFS(L1570&lt;8,"Low Valuation",
     L1570&lt;=15,"Fair Valuation",
     TRUE,"High Valuation")</f>
        <v>High Valuation</v>
      </c>
      <c r="R1570" t="str" cm="1">
        <f t="array" ref="R1570">_xlfn.IFS(G1570&lt;100,"Small Cap",
     G1570&lt;=1000,"Mid Cap",
     TRUE,"Large Cap")</f>
        <v>Large Cap</v>
      </c>
    </row>
    <row r="1571" spans="1:18" x14ac:dyDescent="0.35">
      <c r="A1571">
        <v>1570</v>
      </c>
      <c r="B1571" t="s">
        <v>711</v>
      </c>
      <c r="C1571" t="s">
        <v>1918</v>
      </c>
      <c r="D1571" t="s">
        <v>4166</v>
      </c>
      <c r="E1571" t="s">
        <v>4174</v>
      </c>
      <c r="F1571" t="s">
        <v>4182</v>
      </c>
      <c r="G1571">
        <v>317.22000000000003</v>
      </c>
      <c r="H1571" s="3">
        <v>43578</v>
      </c>
      <c r="I1571">
        <v>365.81</v>
      </c>
      <c r="J1571">
        <v>41.63</v>
      </c>
      <c r="K1571">
        <v>0.1138</v>
      </c>
      <c r="L1571">
        <v>7.62</v>
      </c>
      <c r="M1571">
        <v>1.44</v>
      </c>
      <c r="N1571">
        <v>4.57</v>
      </c>
      <c r="O1571">
        <f t="shared" si="48"/>
        <v>2019</v>
      </c>
      <c r="P1571" t="str">
        <f t="shared" si="49"/>
        <v>Q2</v>
      </c>
      <c r="Q1571" t="str" cm="1">
        <f t="array" ref="Q1571">_xlfn.IFS(L1571&lt;8,"Low Valuation",
     L1571&lt;=15,"Fair Valuation",
     TRUE,"High Valuation")</f>
        <v>Low Valuation</v>
      </c>
      <c r="R1571" t="str" cm="1">
        <f t="array" ref="R1571">_xlfn.IFS(G1571&lt;100,"Small Cap",
     G1571&lt;=1000,"Mid Cap",
     TRUE,"Large Cap")</f>
        <v>Mid Cap</v>
      </c>
    </row>
    <row r="1572" spans="1:18" x14ac:dyDescent="0.35">
      <c r="A1572">
        <v>1571</v>
      </c>
      <c r="B1572" t="s">
        <v>292</v>
      </c>
      <c r="C1572" t="s">
        <v>2350</v>
      </c>
      <c r="D1572" t="s">
        <v>4168</v>
      </c>
      <c r="E1572" t="s">
        <v>4177</v>
      </c>
      <c r="F1572" t="s">
        <v>4180</v>
      </c>
      <c r="G1572">
        <v>4215.96</v>
      </c>
      <c r="H1572" s="3">
        <v>43579</v>
      </c>
      <c r="I1572">
        <v>1951.32</v>
      </c>
      <c r="J1572">
        <v>590.47</v>
      </c>
      <c r="K1572">
        <v>0.30259999999999998</v>
      </c>
      <c r="L1572">
        <v>7.14</v>
      </c>
      <c r="M1572">
        <v>0.82000000000000006</v>
      </c>
      <c r="N1572">
        <v>34.57</v>
      </c>
      <c r="O1572">
        <f t="shared" si="48"/>
        <v>2019</v>
      </c>
      <c r="P1572" t="str">
        <f t="shared" si="49"/>
        <v>Q2</v>
      </c>
      <c r="Q1572" t="str" cm="1">
        <f t="array" ref="Q1572">_xlfn.IFS(L1572&lt;8,"Low Valuation",
     L1572&lt;=15,"Fair Valuation",
     TRUE,"High Valuation")</f>
        <v>Low Valuation</v>
      </c>
      <c r="R1572" t="str" cm="1">
        <f t="array" ref="R1572">_xlfn.IFS(G1572&lt;100,"Small Cap",
     G1572&lt;=1000,"Mid Cap",
     TRUE,"Large Cap")</f>
        <v>Large Cap</v>
      </c>
    </row>
    <row r="1573" spans="1:18" x14ac:dyDescent="0.35">
      <c r="A1573">
        <v>1572</v>
      </c>
      <c r="B1573" t="s">
        <v>490</v>
      </c>
      <c r="C1573" t="s">
        <v>2351</v>
      </c>
      <c r="D1573" t="s">
        <v>4168</v>
      </c>
      <c r="E1573" t="s">
        <v>4172</v>
      </c>
      <c r="F1573" t="s">
        <v>4183</v>
      </c>
      <c r="G1573">
        <v>18719.240000000002</v>
      </c>
      <c r="H1573" s="3">
        <v>43580</v>
      </c>
      <c r="I1573">
        <v>4847.26</v>
      </c>
      <c r="J1573">
        <v>1101.78</v>
      </c>
      <c r="K1573">
        <v>0.2273</v>
      </c>
      <c r="L1573">
        <v>16.989999999999998</v>
      </c>
      <c r="M1573">
        <v>0.97</v>
      </c>
      <c r="N1573">
        <v>181.58</v>
      </c>
      <c r="O1573">
        <f t="shared" si="48"/>
        <v>2019</v>
      </c>
      <c r="P1573" t="str">
        <f t="shared" si="49"/>
        <v>Q2</v>
      </c>
      <c r="Q1573" t="str" cm="1">
        <f t="array" ref="Q1573">_xlfn.IFS(L1573&lt;8,"Low Valuation",
     L1573&lt;=15,"Fair Valuation",
     TRUE,"High Valuation")</f>
        <v>High Valuation</v>
      </c>
      <c r="R1573" t="str" cm="1">
        <f t="array" ref="R1573">_xlfn.IFS(G1573&lt;100,"Small Cap",
     G1573&lt;=1000,"Mid Cap",
     TRUE,"Large Cap")</f>
        <v>Large Cap</v>
      </c>
    </row>
    <row r="1574" spans="1:18" x14ac:dyDescent="0.35">
      <c r="A1574">
        <v>1573</v>
      </c>
      <c r="B1574" t="s">
        <v>584</v>
      </c>
      <c r="C1574" t="s">
        <v>2352</v>
      </c>
      <c r="D1574" t="s">
        <v>4168</v>
      </c>
      <c r="E1574" t="s">
        <v>4178</v>
      </c>
      <c r="F1574" t="s">
        <v>4180</v>
      </c>
      <c r="G1574">
        <v>10407.780000000001</v>
      </c>
      <c r="H1574" s="3">
        <v>43581</v>
      </c>
      <c r="I1574">
        <v>4913.6099999999997</v>
      </c>
      <c r="J1574">
        <v>677.59</v>
      </c>
      <c r="K1574">
        <v>0.13789999999999999</v>
      </c>
      <c r="L1574">
        <v>15.36</v>
      </c>
      <c r="M1574">
        <v>2.46</v>
      </c>
      <c r="N1574">
        <v>256.02999999999997</v>
      </c>
      <c r="O1574">
        <f t="shared" si="48"/>
        <v>2019</v>
      </c>
      <c r="P1574" t="str">
        <f t="shared" si="49"/>
        <v>Q2</v>
      </c>
      <c r="Q1574" t="str" cm="1">
        <f t="array" ref="Q1574">_xlfn.IFS(L1574&lt;8,"Low Valuation",
     L1574&lt;=15,"Fair Valuation",
     TRUE,"High Valuation")</f>
        <v>High Valuation</v>
      </c>
      <c r="R1574" t="str" cm="1">
        <f t="array" ref="R1574">_xlfn.IFS(G1574&lt;100,"Small Cap",
     G1574&lt;=1000,"Mid Cap",
     TRUE,"Large Cap")</f>
        <v>Large Cap</v>
      </c>
    </row>
    <row r="1575" spans="1:18" x14ac:dyDescent="0.35">
      <c r="A1575">
        <v>1574</v>
      </c>
      <c r="B1575" t="s">
        <v>763</v>
      </c>
      <c r="C1575" t="s">
        <v>2353</v>
      </c>
      <c r="D1575" t="s">
        <v>4165</v>
      </c>
      <c r="E1575" t="s">
        <v>4177</v>
      </c>
      <c r="F1575" t="s">
        <v>4182</v>
      </c>
      <c r="G1575">
        <v>4923.26</v>
      </c>
      <c r="H1575" s="3">
        <v>43582</v>
      </c>
      <c r="I1575">
        <v>2460.7800000000002</v>
      </c>
      <c r="J1575">
        <v>607.80999999999995</v>
      </c>
      <c r="K1575">
        <v>0.247</v>
      </c>
      <c r="L1575">
        <v>8.1</v>
      </c>
      <c r="M1575">
        <v>1.72</v>
      </c>
      <c r="N1575">
        <v>84.68</v>
      </c>
      <c r="O1575">
        <f t="shared" si="48"/>
        <v>2019</v>
      </c>
      <c r="P1575" t="str">
        <f t="shared" si="49"/>
        <v>Q2</v>
      </c>
      <c r="Q1575" t="str" cm="1">
        <f t="array" ref="Q1575">_xlfn.IFS(L1575&lt;8,"Low Valuation",
     L1575&lt;=15,"Fair Valuation",
     TRUE,"High Valuation")</f>
        <v>Fair Valuation</v>
      </c>
      <c r="R1575" t="str" cm="1">
        <f t="array" ref="R1575">_xlfn.IFS(G1575&lt;100,"Small Cap",
     G1575&lt;=1000,"Mid Cap",
     TRUE,"Large Cap")</f>
        <v>Large Cap</v>
      </c>
    </row>
    <row r="1576" spans="1:18" x14ac:dyDescent="0.35">
      <c r="A1576">
        <v>1575</v>
      </c>
      <c r="B1576" t="s">
        <v>207</v>
      </c>
      <c r="C1576" t="s">
        <v>2354</v>
      </c>
      <c r="D1576" t="s">
        <v>4165</v>
      </c>
      <c r="E1576" t="s">
        <v>4175</v>
      </c>
      <c r="F1576" t="s">
        <v>4182</v>
      </c>
      <c r="G1576">
        <v>4611.3500000000004</v>
      </c>
      <c r="H1576" s="3">
        <v>43583</v>
      </c>
      <c r="I1576">
        <v>1252.27</v>
      </c>
      <c r="J1576">
        <v>394.47</v>
      </c>
      <c r="K1576">
        <v>0.315</v>
      </c>
      <c r="L1576">
        <v>11.69</v>
      </c>
      <c r="M1576">
        <v>0.96</v>
      </c>
      <c r="N1576">
        <v>44.27</v>
      </c>
      <c r="O1576">
        <f t="shared" si="48"/>
        <v>2019</v>
      </c>
      <c r="P1576" t="str">
        <f t="shared" si="49"/>
        <v>Q2</v>
      </c>
      <c r="Q1576" t="str" cm="1">
        <f t="array" ref="Q1576">_xlfn.IFS(L1576&lt;8,"Low Valuation",
     L1576&lt;=15,"Fair Valuation",
     TRUE,"High Valuation")</f>
        <v>Fair Valuation</v>
      </c>
      <c r="R1576" t="str" cm="1">
        <f t="array" ref="R1576">_xlfn.IFS(G1576&lt;100,"Small Cap",
     G1576&lt;=1000,"Mid Cap",
     TRUE,"Large Cap")</f>
        <v>Large Cap</v>
      </c>
    </row>
    <row r="1577" spans="1:18" x14ac:dyDescent="0.35">
      <c r="A1577">
        <v>1576</v>
      </c>
      <c r="B1577" t="s">
        <v>814</v>
      </c>
      <c r="C1577" t="s">
        <v>2355</v>
      </c>
      <c r="D1577" t="s">
        <v>4169</v>
      </c>
      <c r="E1577" t="s">
        <v>4175</v>
      </c>
      <c r="F1577" t="s">
        <v>4181</v>
      </c>
      <c r="G1577">
        <v>1794.51</v>
      </c>
      <c r="H1577" s="3">
        <v>43584</v>
      </c>
      <c r="I1577">
        <v>2330.37</v>
      </c>
      <c r="J1577">
        <v>250.28</v>
      </c>
      <c r="K1577">
        <v>0.1074</v>
      </c>
      <c r="L1577">
        <v>7.17</v>
      </c>
      <c r="M1577">
        <v>0.70000000000000007</v>
      </c>
      <c r="N1577">
        <v>12.56</v>
      </c>
      <c r="O1577">
        <f t="shared" si="48"/>
        <v>2019</v>
      </c>
      <c r="P1577" t="str">
        <f t="shared" si="49"/>
        <v>Q2</v>
      </c>
      <c r="Q1577" t="str" cm="1">
        <f t="array" ref="Q1577">_xlfn.IFS(L1577&lt;8,"Low Valuation",
     L1577&lt;=15,"Fair Valuation",
     TRUE,"High Valuation")</f>
        <v>Low Valuation</v>
      </c>
      <c r="R1577" t="str" cm="1">
        <f t="array" ref="R1577">_xlfn.IFS(G1577&lt;100,"Small Cap",
     G1577&lt;=1000,"Mid Cap",
     TRUE,"Large Cap")</f>
        <v>Large Cap</v>
      </c>
    </row>
    <row r="1578" spans="1:18" x14ac:dyDescent="0.35">
      <c r="A1578">
        <v>1577</v>
      </c>
      <c r="B1578" t="s">
        <v>495</v>
      </c>
      <c r="C1578" t="s">
        <v>2356</v>
      </c>
      <c r="D1578" t="s">
        <v>4165</v>
      </c>
      <c r="E1578" t="s">
        <v>4176</v>
      </c>
      <c r="F1578" t="s">
        <v>4180</v>
      </c>
      <c r="G1578">
        <v>4125.5200000000004</v>
      </c>
      <c r="H1578" s="3">
        <v>43585</v>
      </c>
      <c r="I1578">
        <v>1976.65</v>
      </c>
      <c r="J1578">
        <v>622.25</v>
      </c>
      <c r="K1578">
        <v>0.31480000000000002</v>
      </c>
      <c r="L1578">
        <v>6.63</v>
      </c>
      <c r="M1578">
        <v>0.52</v>
      </c>
      <c r="N1578">
        <v>21.45</v>
      </c>
      <c r="O1578">
        <f t="shared" si="48"/>
        <v>2019</v>
      </c>
      <c r="P1578" t="str">
        <f t="shared" si="49"/>
        <v>Q2</v>
      </c>
      <c r="Q1578" t="str" cm="1">
        <f t="array" ref="Q1578">_xlfn.IFS(L1578&lt;8,"Low Valuation",
     L1578&lt;=15,"Fair Valuation",
     TRUE,"High Valuation")</f>
        <v>Low Valuation</v>
      </c>
      <c r="R1578" t="str" cm="1">
        <f t="array" ref="R1578">_xlfn.IFS(G1578&lt;100,"Small Cap",
     G1578&lt;=1000,"Mid Cap",
     TRUE,"Large Cap")</f>
        <v>Large Cap</v>
      </c>
    </row>
    <row r="1579" spans="1:18" x14ac:dyDescent="0.35">
      <c r="A1579">
        <v>1578</v>
      </c>
      <c r="B1579" t="s">
        <v>173</v>
      </c>
      <c r="C1579" t="s">
        <v>2357</v>
      </c>
      <c r="D1579" t="s">
        <v>4164</v>
      </c>
      <c r="E1579" t="s">
        <v>4178</v>
      </c>
      <c r="F1579" t="s">
        <v>4183</v>
      </c>
      <c r="G1579">
        <v>4870.62</v>
      </c>
      <c r="H1579" s="3">
        <v>43586</v>
      </c>
      <c r="I1579">
        <v>779.98</v>
      </c>
      <c r="J1579">
        <v>297.17</v>
      </c>
      <c r="K1579">
        <v>0.38100000000000001</v>
      </c>
      <c r="L1579">
        <v>16.39</v>
      </c>
      <c r="M1579">
        <v>1.31</v>
      </c>
      <c r="N1579">
        <v>63.81</v>
      </c>
      <c r="O1579">
        <f t="shared" si="48"/>
        <v>2019</v>
      </c>
      <c r="P1579" t="str">
        <f t="shared" si="49"/>
        <v>Q2</v>
      </c>
      <c r="Q1579" t="str" cm="1">
        <f t="array" ref="Q1579">_xlfn.IFS(L1579&lt;8,"Low Valuation",
     L1579&lt;=15,"Fair Valuation",
     TRUE,"High Valuation")</f>
        <v>High Valuation</v>
      </c>
      <c r="R1579" t="str" cm="1">
        <f t="array" ref="R1579">_xlfn.IFS(G1579&lt;100,"Small Cap",
     G1579&lt;=1000,"Mid Cap",
     TRUE,"Large Cap")</f>
        <v>Large Cap</v>
      </c>
    </row>
    <row r="1580" spans="1:18" x14ac:dyDescent="0.35">
      <c r="A1580">
        <v>1579</v>
      </c>
      <c r="B1580" t="s">
        <v>724</v>
      </c>
      <c r="C1580" t="s">
        <v>2358</v>
      </c>
      <c r="D1580" t="s">
        <v>4168</v>
      </c>
      <c r="E1580" t="s">
        <v>4175</v>
      </c>
      <c r="F1580" t="s">
        <v>4180</v>
      </c>
      <c r="G1580">
        <v>3015.39</v>
      </c>
      <c r="H1580" s="3">
        <v>43587</v>
      </c>
      <c r="I1580">
        <v>848.41</v>
      </c>
      <c r="J1580">
        <v>175.11</v>
      </c>
      <c r="K1580">
        <v>0.2064</v>
      </c>
      <c r="L1580">
        <v>17.22</v>
      </c>
      <c r="M1580">
        <v>1.79</v>
      </c>
      <c r="N1580">
        <v>53.98</v>
      </c>
      <c r="O1580">
        <f t="shared" si="48"/>
        <v>2019</v>
      </c>
      <c r="P1580" t="str">
        <f t="shared" si="49"/>
        <v>Q2</v>
      </c>
      <c r="Q1580" t="str" cm="1">
        <f t="array" ref="Q1580">_xlfn.IFS(L1580&lt;8,"Low Valuation",
     L1580&lt;=15,"Fair Valuation",
     TRUE,"High Valuation")</f>
        <v>High Valuation</v>
      </c>
      <c r="R1580" t="str" cm="1">
        <f t="array" ref="R1580">_xlfn.IFS(G1580&lt;100,"Small Cap",
     G1580&lt;=1000,"Mid Cap",
     TRUE,"Large Cap")</f>
        <v>Large Cap</v>
      </c>
    </row>
    <row r="1581" spans="1:18" x14ac:dyDescent="0.35">
      <c r="A1581">
        <v>1580</v>
      </c>
      <c r="B1581" t="s">
        <v>254</v>
      </c>
      <c r="C1581" t="s">
        <v>1486</v>
      </c>
      <c r="D1581" t="s">
        <v>4167</v>
      </c>
      <c r="E1581" t="s">
        <v>4178</v>
      </c>
      <c r="F1581" t="s">
        <v>4182</v>
      </c>
      <c r="G1581">
        <v>8810.06</v>
      </c>
      <c r="H1581" s="3">
        <v>43588</v>
      </c>
      <c r="I1581">
        <v>2381.79</v>
      </c>
      <c r="J1581">
        <v>525.66</v>
      </c>
      <c r="K1581">
        <v>0.22070000000000001</v>
      </c>
      <c r="L1581">
        <v>16.760000000000002</v>
      </c>
      <c r="M1581">
        <v>2.4500000000000002</v>
      </c>
      <c r="N1581">
        <v>215.85</v>
      </c>
      <c r="O1581">
        <f t="shared" si="48"/>
        <v>2019</v>
      </c>
      <c r="P1581" t="str">
        <f t="shared" si="49"/>
        <v>Q2</v>
      </c>
      <c r="Q1581" t="str" cm="1">
        <f t="array" ref="Q1581">_xlfn.IFS(L1581&lt;8,"Low Valuation",
     L1581&lt;=15,"Fair Valuation",
     TRUE,"High Valuation")</f>
        <v>High Valuation</v>
      </c>
      <c r="R1581" t="str" cm="1">
        <f t="array" ref="R1581">_xlfn.IFS(G1581&lt;100,"Small Cap",
     G1581&lt;=1000,"Mid Cap",
     TRUE,"Large Cap")</f>
        <v>Large Cap</v>
      </c>
    </row>
    <row r="1582" spans="1:18" x14ac:dyDescent="0.35">
      <c r="A1582">
        <v>1581</v>
      </c>
      <c r="B1582" t="s">
        <v>34</v>
      </c>
      <c r="C1582" t="s">
        <v>2359</v>
      </c>
      <c r="D1582" t="s">
        <v>4168</v>
      </c>
      <c r="E1582" t="s">
        <v>4179</v>
      </c>
      <c r="F1582" t="s">
        <v>4182</v>
      </c>
      <c r="G1582">
        <v>13241.87</v>
      </c>
      <c r="H1582" s="3">
        <v>43589</v>
      </c>
      <c r="I1582">
        <v>3904.44</v>
      </c>
      <c r="J1582">
        <v>1366.55</v>
      </c>
      <c r="K1582">
        <v>0.35</v>
      </c>
      <c r="L1582">
        <v>9.69</v>
      </c>
      <c r="M1582">
        <v>2.38</v>
      </c>
      <c r="N1582">
        <v>315.16000000000003</v>
      </c>
      <c r="O1582">
        <f t="shared" si="48"/>
        <v>2019</v>
      </c>
      <c r="P1582" t="str">
        <f t="shared" si="49"/>
        <v>Q2</v>
      </c>
      <c r="Q1582" t="str" cm="1">
        <f t="array" ref="Q1582">_xlfn.IFS(L1582&lt;8,"Low Valuation",
     L1582&lt;=15,"Fair Valuation",
     TRUE,"High Valuation")</f>
        <v>Fair Valuation</v>
      </c>
      <c r="R1582" t="str" cm="1">
        <f t="array" ref="R1582">_xlfn.IFS(G1582&lt;100,"Small Cap",
     G1582&lt;=1000,"Mid Cap",
     TRUE,"Large Cap")</f>
        <v>Large Cap</v>
      </c>
    </row>
    <row r="1583" spans="1:18" x14ac:dyDescent="0.35">
      <c r="A1583">
        <v>1582</v>
      </c>
      <c r="B1583" t="s">
        <v>798</v>
      </c>
      <c r="C1583" t="s">
        <v>2360</v>
      </c>
      <c r="D1583" t="s">
        <v>4170</v>
      </c>
      <c r="E1583" t="s">
        <v>4173</v>
      </c>
      <c r="F1583" t="s">
        <v>4182</v>
      </c>
      <c r="G1583">
        <v>4636.66</v>
      </c>
      <c r="H1583" s="3">
        <v>43590</v>
      </c>
      <c r="I1583">
        <v>2290.86</v>
      </c>
      <c r="J1583">
        <v>352.33</v>
      </c>
      <c r="K1583">
        <v>0.15379999999999999</v>
      </c>
      <c r="L1583">
        <v>13.16</v>
      </c>
      <c r="M1583">
        <v>1.87</v>
      </c>
      <c r="N1583">
        <v>86.71</v>
      </c>
      <c r="O1583">
        <f t="shared" si="48"/>
        <v>2019</v>
      </c>
      <c r="P1583" t="str">
        <f t="shared" si="49"/>
        <v>Q2</v>
      </c>
      <c r="Q1583" t="str" cm="1">
        <f t="array" ref="Q1583">_xlfn.IFS(L1583&lt;8,"Low Valuation",
     L1583&lt;=15,"Fair Valuation",
     TRUE,"High Valuation")</f>
        <v>Fair Valuation</v>
      </c>
      <c r="R1583" t="str" cm="1">
        <f t="array" ref="R1583">_xlfn.IFS(G1583&lt;100,"Small Cap",
     G1583&lt;=1000,"Mid Cap",
     TRUE,"Large Cap")</f>
        <v>Large Cap</v>
      </c>
    </row>
    <row r="1584" spans="1:18" x14ac:dyDescent="0.35">
      <c r="A1584">
        <v>1583</v>
      </c>
      <c r="B1584" t="s">
        <v>381</v>
      </c>
      <c r="C1584" t="s">
        <v>2361</v>
      </c>
      <c r="D1584" t="s">
        <v>4171</v>
      </c>
      <c r="E1584" t="s">
        <v>4176</v>
      </c>
      <c r="F1584" t="s">
        <v>4182</v>
      </c>
      <c r="G1584">
        <v>6785</v>
      </c>
      <c r="H1584" s="3">
        <v>43591</v>
      </c>
      <c r="I1584">
        <v>2214.85</v>
      </c>
      <c r="J1584">
        <v>469.55</v>
      </c>
      <c r="K1584">
        <v>0.21199999999999999</v>
      </c>
      <c r="L1584">
        <v>14.45</v>
      </c>
      <c r="M1584">
        <v>1.02</v>
      </c>
      <c r="N1584">
        <v>69.209999999999994</v>
      </c>
      <c r="O1584">
        <f t="shared" si="48"/>
        <v>2019</v>
      </c>
      <c r="P1584" t="str">
        <f t="shared" si="49"/>
        <v>Q2</v>
      </c>
      <c r="Q1584" t="str" cm="1">
        <f t="array" ref="Q1584">_xlfn.IFS(L1584&lt;8,"Low Valuation",
     L1584&lt;=15,"Fair Valuation",
     TRUE,"High Valuation")</f>
        <v>Fair Valuation</v>
      </c>
      <c r="R1584" t="str" cm="1">
        <f t="array" ref="R1584">_xlfn.IFS(G1584&lt;100,"Small Cap",
     G1584&lt;=1000,"Mid Cap",
     TRUE,"Large Cap")</f>
        <v>Large Cap</v>
      </c>
    </row>
    <row r="1585" spans="1:18" x14ac:dyDescent="0.35">
      <c r="A1585">
        <v>1584</v>
      </c>
      <c r="B1585" t="s">
        <v>746</v>
      </c>
      <c r="C1585" t="s">
        <v>2302</v>
      </c>
      <c r="D1585" t="s">
        <v>4171</v>
      </c>
      <c r="E1585" t="s">
        <v>4174</v>
      </c>
      <c r="F1585" t="s">
        <v>4182</v>
      </c>
      <c r="G1585">
        <v>9412.99</v>
      </c>
      <c r="H1585" s="3">
        <v>43592</v>
      </c>
      <c r="I1585">
        <v>3447.42</v>
      </c>
      <c r="J1585">
        <v>939.42</v>
      </c>
      <c r="K1585">
        <v>0.27250000000000002</v>
      </c>
      <c r="L1585">
        <v>10.02</v>
      </c>
      <c r="M1585">
        <v>1.85</v>
      </c>
      <c r="N1585">
        <v>174.14</v>
      </c>
      <c r="O1585">
        <f t="shared" si="48"/>
        <v>2019</v>
      </c>
      <c r="P1585" t="str">
        <f t="shared" si="49"/>
        <v>Q2</v>
      </c>
      <c r="Q1585" t="str" cm="1">
        <f t="array" ref="Q1585">_xlfn.IFS(L1585&lt;8,"Low Valuation",
     L1585&lt;=15,"Fair Valuation",
     TRUE,"High Valuation")</f>
        <v>Fair Valuation</v>
      </c>
      <c r="R1585" t="str" cm="1">
        <f t="array" ref="R1585">_xlfn.IFS(G1585&lt;100,"Small Cap",
     G1585&lt;=1000,"Mid Cap",
     TRUE,"Large Cap")</f>
        <v>Large Cap</v>
      </c>
    </row>
    <row r="1586" spans="1:18" x14ac:dyDescent="0.35">
      <c r="A1586">
        <v>1585</v>
      </c>
      <c r="B1586" t="s">
        <v>649</v>
      </c>
      <c r="C1586" t="s">
        <v>2362</v>
      </c>
      <c r="D1586" t="s">
        <v>4167</v>
      </c>
      <c r="E1586" t="s">
        <v>4173</v>
      </c>
      <c r="F1586" t="s">
        <v>4182</v>
      </c>
      <c r="G1586">
        <v>912.74</v>
      </c>
      <c r="H1586" s="3">
        <v>43593</v>
      </c>
      <c r="I1586">
        <v>262.33</v>
      </c>
      <c r="J1586">
        <v>69.41</v>
      </c>
      <c r="K1586">
        <v>0.2646</v>
      </c>
      <c r="L1586">
        <v>13.15</v>
      </c>
      <c r="M1586">
        <v>1.07</v>
      </c>
      <c r="N1586">
        <v>9.77</v>
      </c>
      <c r="O1586">
        <f t="shared" si="48"/>
        <v>2019</v>
      </c>
      <c r="P1586" t="str">
        <f t="shared" si="49"/>
        <v>Q2</v>
      </c>
      <c r="Q1586" t="str" cm="1">
        <f t="array" ref="Q1586">_xlfn.IFS(L1586&lt;8,"Low Valuation",
     L1586&lt;=15,"Fair Valuation",
     TRUE,"High Valuation")</f>
        <v>Fair Valuation</v>
      </c>
      <c r="R1586" t="str" cm="1">
        <f t="array" ref="R1586">_xlfn.IFS(G1586&lt;100,"Small Cap",
     G1586&lt;=1000,"Mid Cap",
     TRUE,"Large Cap")</f>
        <v>Mid Cap</v>
      </c>
    </row>
    <row r="1587" spans="1:18" x14ac:dyDescent="0.35">
      <c r="A1587">
        <v>1586</v>
      </c>
      <c r="B1587" t="s">
        <v>284</v>
      </c>
      <c r="C1587" t="s">
        <v>2363</v>
      </c>
      <c r="D1587" t="s">
        <v>4168</v>
      </c>
      <c r="E1587" t="s">
        <v>4179</v>
      </c>
      <c r="F1587" t="s">
        <v>4182</v>
      </c>
      <c r="G1587">
        <v>8741.59</v>
      </c>
      <c r="H1587" s="3">
        <v>43594</v>
      </c>
      <c r="I1587">
        <v>1813.59</v>
      </c>
      <c r="J1587">
        <v>650.9</v>
      </c>
      <c r="K1587">
        <v>0.3589</v>
      </c>
      <c r="L1587">
        <v>13.43</v>
      </c>
      <c r="M1587">
        <v>1.78</v>
      </c>
      <c r="N1587">
        <v>155.6</v>
      </c>
      <c r="O1587">
        <f t="shared" si="48"/>
        <v>2019</v>
      </c>
      <c r="P1587" t="str">
        <f t="shared" si="49"/>
        <v>Q2</v>
      </c>
      <c r="Q1587" t="str" cm="1">
        <f t="array" ref="Q1587">_xlfn.IFS(L1587&lt;8,"Low Valuation",
     L1587&lt;=15,"Fair Valuation",
     TRUE,"High Valuation")</f>
        <v>Fair Valuation</v>
      </c>
      <c r="R1587" t="str" cm="1">
        <f t="array" ref="R1587">_xlfn.IFS(G1587&lt;100,"Small Cap",
     G1587&lt;=1000,"Mid Cap",
     TRUE,"Large Cap")</f>
        <v>Large Cap</v>
      </c>
    </row>
    <row r="1588" spans="1:18" x14ac:dyDescent="0.35">
      <c r="A1588">
        <v>1587</v>
      </c>
      <c r="B1588" t="s">
        <v>164</v>
      </c>
      <c r="C1588" t="s">
        <v>2364</v>
      </c>
      <c r="D1588" t="s">
        <v>4170</v>
      </c>
      <c r="E1588" t="s">
        <v>4173</v>
      </c>
      <c r="F1588" t="s">
        <v>4180</v>
      </c>
      <c r="G1588">
        <v>1423.79</v>
      </c>
      <c r="H1588" s="3">
        <v>43595</v>
      </c>
      <c r="I1588">
        <v>567.82000000000005</v>
      </c>
      <c r="J1588">
        <v>97.32</v>
      </c>
      <c r="K1588">
        <v>0.1714</v>
      </c>
      <c r="L1588">
        <v>14.63</v>
      </c>
      <c r="M1588">
        <v>1.9</v>
      </c>
      <c r="N1588">
        <v>27.05</v>
      </c>
      <c r="O1588">
        <f t="shared" si="48"/>
        <v>2019</v>
      </c>
      <c r="P1588" t="str">
        <f t="shared" si="49"/>
        <v>Q2</v>
      </c>
      <c r="Q1588" t="str" cm="1">
        <f t="array" ref="Q1588">_xlfn.IFS(L1588&lt;8,"Low Valuation",
     L1588&lt;=15,"Fair Valuation",
     TRUE,"High Valuation")</f>
        <v>Fair Valuation</v>
      </c>
      <c r="R1588" t="str" cm="1">
        <f t="array" ref="R1588">_xlfn.IFS(G1588&lt;100,"Small Cap",
     G1588&lt;=1000,"Mid Cap",
     TRUE,"Large Cap")</f>
        <v>Large Cap</v>
      </c>
    </row>
    <row r="1589" spans="1:18" x14ac:dyDescent="0.35">
      <c r="A1589">
        <v>1588</v>
      </c>
      <c r="B1589" t="s">
        <v>815</v>
      </c>
      <c r="C1589" t="s">
        <v>2365</v>
      </c>
      <c r="D1589" t="s">
        <v>4167</v>
      </c>
      <c r="E1589" t="s">
        <v>4173</v>
      </c>
      <c r="F1589" t="s">
        <v>4181</v>
      </c>
      <c r="G1589">
        <v>1668.22</v>
      </c>
      <c r="H1589" s="3">
        <v>43596</v>
      </c>
      <c r="I1589">
        <v>2260.7800000000002</v>
      </c>
      <c r="J1589">
        <v>252.76</v>
      </c>
      <c r="K1589">
        <v>0.1118</v>
      </c>
      <c r="L1589">
        <v>6.6</v>
      </c>
      <c r="M1589">
        <v>0.67999999999999994</v>
      </c>
      <c r="N1589">
        <v>11.34</v>
      </c>
      <c r="O1589">
        <f t="shared" si="48"/>
        <v>2019</v>
      </c>
      <c r="P1589" t="str">
        <f t="shared" si="49"/>
        <v>Q2</v>
      </c>
      <c r="Q1589" t="str" cm="1">
        <f t="array" ref="Q1589">_xlfn.IFS(L1589&lt;8,"Low Valuation",
     L1589&lt;=15,"Fair Valuation",
     TRUE,"High Valuation")</f>
        <v>Low Valuation</v>
      </c>
      <c r="R1589" t="str" cm="1">
        <f t="array" ref="R1589">_xlfn.IFS(G1589&lt;100,"Small Cap",
     G1589&lt;=1000,"Mid Cap",
     TRUE,"Large Cap")</f>
        <v>Large Cap</v>
      </c>
    </row>
    <row r="1590" spans="1:18" x14ac:dyDescent="0.35">
      <c r="A1590">
        <v>1589</v>
      </c>
      <c r="B1590" t="s">
        <v>719</v>
      </c>
      <c r="C1590" t="s">
        <v>1736</v>
      </c>
      <c r="D1590" t="s">
        <v>4170</v>
      </c>
      <c r="E1590" t="s">
        <v>4179</v>
      </c>
      <c r="F1590" t="s">
        <v>4180</v>
      </c>
      <c r="G1590">
        <v>8471.2199999999993</v>
      </c>
      <c r="H1590" s="3">
        <v>43597</v>
      </c>
      <c r="I1590">
        <v>4328.42</v>
      </c>
      <c r="J1590">
        <v>609.44000000000005</v>
      </c>
      <c r="K1590">
        <v>0.14080000000000001</v>
      </c>
      <c r="L1590">
        <v>13.9</v>
      </c>
      <c r="M1590">
        <v>1.65</v>
      </c>
      <c r="N1590">
        <v>139.78</v>
      </c>
      <c r="O1590">
        <f t="shared" si="48"/>
        <v>2019</v>
      </c>
      <c r="P1590" t="str">
        <f t="shared" si="49"/>
        <v>Q2</v>
      </c>
      <c r="Q1590" t="str" cm="1">
        <f t="array" ref="Q1590">_xlfn.IFS(L1590&lt;8,"Low Valuation",
     L1590&lt;=15,"Fair Valuation",
     TRUE,"High Valuation")</f>
        <v>Fair Valuation</v>
      </c>
      <c r="R1590" t="str" cm="1">
        <f t="array" ref="R1590">_xlfn.IFS(G1590&lt;100,"Small Cap",
     G1590&lt;=1000,"Mid Cap",
     TRUE,"Large Cap")</f>
        <v>Large Cap</v>
      </c>
    </row>
    <row r="1591" spans="1:18" x14ac:dyDescent="0.35">
      <c r="A1591">
        <v>1590</v>
      </c>
      <c r="B1591" t="s">
        <v>527</v>
      </c>
      <c r="C1591" t="s">
        <v>2366</v>
      </c>
      <c r="D1591" t="s">
        <v>4165</v>
      </c>
      <c r="E1591" t="s">
        <v>4177</v>
      </c>
      <c r="F1591" t="s">
        <v>4183</v>
      </c>
      <c r="G1591">
        <v>8167.12</v>
      </c>
      <c r="H1591" s="3">
        <v>43598</v>
      </c>
      <c r="I1591">
        <v>3646.65</v>
      </c>
      <c r="J1591">
        <v>1002.1</v>
      </c>
      <c r="K1591">
        <v>0.27479999999999999</v>
      </c>
      <c r="L1591">
        <v>8.15</v>
      </c>
      <c r="M1591">
        <v>1.97</v>
      </c>
      <c r="N1591">
        <v>160.88999999999999</v>
      </c>
      <c r="O1591">
        <f t="shared" si="48"/>
        <v>2019</v>
      </c>
      <c r="P1591" t="str">
        <f t="shared" si="49"/>
        <v>Q2</v>
      </c>
      <c r="Q1591" t="str" cm="1">
        <f t="array" ref="Q1591">_xlfn.IFS(L1591&lt;8,"Low Valuation",
     L1591&lt;=15,"Fair Valuation",
     TRUE,"High Valuation")</f>
        <v>Fair Valuation</v>
      </c>
      <c r="R1591" t="str" cm="1">
        <f t="array" ref="R1591">_xlfn.IFS(G1591&lt;100,"Small Cap",
     G1591&lt;=1000,"Mid Cap",
     TRUE,"Large Cap")</f>
        <v>Large Cap</v>
      </c>
    </row>
    <row r="1592" spans="1:18" x14ac:dyDescent="0.35">
      <c r="A1592">
        <v>1591</v>
      </c>
      <c r="B1592" t="s">
        <v>32</v>
      </c>
      <c r="C1592" t="s">
        <v>1187</v>
      </c>
      <c r="D1592" t="s">
        <v>4168</v>
      </c>
      <c r="E1592" t="s">
        <v>4179</v>
      </c>
      <c r="F1592" t="s">
        <v>4180</v>
      </c>
      <c r="G1592">
        <v>11651.87</v>
      </c>
      <c r="H1592" s="3">
        <v>43599</v>
      </c>
      <c r="I1592">
        <v>2997.45</v>
      </c>
      <c r="J1592">
        <v>791.03</v>
      </c>
      <c r="K1592">
        <v>0.26390000000000002</v>
      </c>
      <c r="L1592">
        <v>14.73</v>
      </c>
      <c r="M1592">
        <v>1.1299999999999999</v>
      </c>
      <c r="N1592">
        <v>131.66999999999999</v>
      </c>
      <c r="O1592">
        <f t="shared" si="48"/>
        <v>2019</v>
      </c>
      <c r="P1592" t="str">
        <f t="shared" si="49"/>
        <v>Q2</v>
      </c>
      <c r="Q1592" t="str" cm="1">
        <f t="array" ref="Q1592">_xlfn.IFS(L1592&lt;8,"Low Valuation",
     L1592&lt;=15,"Fair Valuation",
     TRUE,"High Valuation")</f>
        <v>Fair Valuation</v>
      </c>
      <c r="R1592" t="str" cm="1">
        <f t="array" ref="R1592">_xlfn.IFS(G1592&lt;100,"Small Cap",
     G1592&lt;=1000,"Mid Cap",
     TRUE,"Large Cap")</f>
        <v>Large Cap</v>
      </c>
    </row>
    <row r="1593" spans="1:18" x14ac:dyDescent="0.35">
      <c r="A1593">
        <v>1592</v>
      </c>
      <c r="B1593" t="s">
        <v>364</v>
      </c>
      <c r="C1593" t="s">
        <v>1021</v>
      </c>
      <c r="D1593" t="s">
        <v>4171</v>
      </c>
      <c r="E1593" t="s">
        <v>4178</v>
      </c>
      <c r="F1593" t="s">
        <v>4182</v>
      </c>
      <c r="G1593">
        <v>501.86</v>
      </c>
      <c r="H1593" s="3">
        <v>43600</v>
      </c>
      <c r="I1593">
        <v>399.51</v>
      </c>
      <c r="J1593">
        <v>50.54</v>
      </c>
      <c r="K1593">
        <v>0.1265</v>
      </c>
      <c r="L1593">
        <v>9.93</v>
      </c>
      <c r="M1593">
        <v>0.96</v>
      </c>
      <c r="N1593">
        <v>4.82</v>
      </c>
      <c r="O1593">
        <f t="shared" si="48"/>
        <v>2019</v>
      </c>
      <c r="P1593" t="str">
        <f t="shared" si="49"/>
        <v>Q2</v>
      </c>
      <c r="Q1593" t="str" cm="1">
        <f t="array" ref="Q1593">_xlfn.IFS(L1593&lt;8,"Low Valuation",
     L1593&lt;=15,"Fair Valuation",
     TRUE,"High Valuation")</f>
        <v>Fair Valuation</v>
      </c>
      <c r="R1593" t="str" cm="1">
        <f t="array" ref="R1593">_xlfn.IFS(G1593&lt;100,"Small Cap",
     G1593&lt;=1000,"Mid Cap",
     TRUE,"Large Cap")</f>
        <v>Mid Cap</v>
      </c>
    </row>
    <row r="1594" spans="1:18" x14ac:dyDescent="0.35">
      <c r="A1594">
        <v>1593</v>
      </c>
      <c r="B1594" t="s">
        <v>689</v>
      </c>
      <c r="C1594" t="s">
        <v>2367</v>
      </c>
      <c r="D1594" t="s">
        <v>4170</v>
      </c>
      <c r="E1594" t="s">
        <v>4173</v>
      </c>
      <c r="F1594" t="s">
        <v>4181</v>
      </c>
      <c r="G1594">
        <v>7576.57</v>
      </c>
      <c r="H1594" s="3">
        <v>43601</v>
      </c>
      <c r="I1594">
        <v>3753.68</v>
      </c>
      <c r="J1594">
        <v>1059.6600000000001</v>
      </c>
      <c r="K1594">
        <v>0.2823</v>
      </c>
      <c r="L1594">
        <v>7.15</v>
      </c>
      <c r="M1594">
        <v>1.94</v>
      </c>
      <c r="N1594">
        <v>146.99</v>
      </c>
      <c r="O1594">
        <f t="shared" si="48"/>
        <v>2019</v>
      </c>
      <c r="P1594" t="str">
        <f t="shared" si="49"/>
        <v>Q2</v>
      </c>
      <c r="Q1594" t="str" cm="1">
        <f t="array" ref="Q1594">_xlfn.IFS(L1594&lt;8,"Low Valuation",
     L1594&lt;=15,"Fair Valuation",
     TRUE,"High Valuation")</f>
        <v>Low Valuation</v>
      </c>
      <c r="R1594" t="str" cm="1">
        <f t="array" ref="R1594">_xlfn.IFS(G1594&lt;100,"Small Cap",
     G1594&lt;=1000,"Mid Cap",
     TRUE,"Large Cap")</f>
        <v>Large Cap</v>
      </c>
    </row>
    <row r="1595" spans="1:18" x14ac:dyDescent="0.35">
      <c r="A1595">
        <v>1594</v>
      </c>
      <c r="B1595" t="s">
        <v>479</v>
      </c>
      <c r="C1595" t="s">
        <v>2368</v>
      </c>
      <c r="D1595" t="s">
        <v>4169</v>
      </c>
      <c r="E1595" t="s">
        <v>4177</v>
      </c>
      <c r="F1595" t="s">
        <v>4182</v>
      </c>
      <c r="G1595">
        <v>22419.02</v>
      </c>
      <c r="H1595" s="3">
        <v>43602</v>
      </c>
      <c r="I1595">
        <v>4584.68</v>
      </c>
      <c r="J1595">
        <v>1592.26</v>
      </c>
      <c r="K1595">
        <v>0.3473</v>
      </c>
      <c r="L1595">
        <v>14.08</v>
      </c>
      <c r="M1595">
        <v>2.0499999999999998</v>
      </c>
      <c r="N1595">
        <v>459.59</v>
      </c>
      <c r="O1595">
        <f t="shared" si="48"/>
        <v>2019</v>
      </c>
      <c r="P1595" t="str">
        <f t="shared" si="49"/>
        <v>Q2</v>
      </c>
      <c r="Q1595" t="str" cm="1">
        <f t="array" ref="Q1595">_xlfn.IFS(L1595&lt;8,"Low Valuation",
     L1595&lt;=15,"Fair Valuation",
     TRUE,"High Valuation")</f>
        <v>Fair Valuation</v>
      </c>
      <c r="R1595" t="str" cm="1">
        <f t="array" ref="R1595">_xlfn.IFS(G1595&lt;100,"Small Cap",
     G1595&lt;=1000,"Mid Cap",
     TRUE,"Large Cap")</f>
        <v>Large Cap</v>
      </c>
    </row>
    <row r="1596" spans="1:18" x14ac:dyDescent="0.35">
      <c r="A1596">
        <v>1595</v>
      </c>
      <c r="B1596" t="s">
        <v>366</v>
      </c>
      <c r="C1596" t="s">
        <v>2369</v>
      </c>
      <c r="D1596" t="s">
        <v>4169</v>
      </c>
      <c r="E1596" t="s">
        <v>4177</v>
      </c>
      <c r="F1596" t="s">
        <v>4183</v>
      </c>
      <c r="G1596">
        <v>1422.2</v>
      </c>
      <c r="H1596" s="3">
        <v>43603</v>
      </c>
      <c r="I1596">
        <v>793.11</v>
      </c>
      <c r="J1596">
        <v>94.94</v>
      </c>
      <c r="K1596">
        <v>0.1197</v>
      </c>
      <c r="L1596">
        <v>14.98</v>
      </c>
      <c r="M1596">
        <v>2.4700000000000002</v>
      </c>
      <c r="N1596">
        <v>35.130000000000003</v>
      </c>
      <c r="O1596">
        <f t="shared" si="48"/>
        <v>2019</v>
      </c>
      <c r="P1596" t="str">
        <f t="shared" si="49"/>
        <v>Q2</v>
      </c>
      <c r="Q1596" t="str" cm="1">
        <f t="array" ref="Q1596">_xlfn.IFS(L1596&lt;8,"Low Valuation",
     L1596&lt;=15,"Fair Valuation",
     TRUE,"High Valuation")</f>
        <v>Fair Valuation</v>
      </c>
      <c r="R1596" t="str" cm="1">
        <f t="array" ref="R1596">_xlfn.IFS(G1596&lt;100,"Small Cap",
     G1596&lt;=1000,"Mid Cap",
     TRUE,"Large Cap")</f>
        <v>Large Cap</v>
      </c>
    </row>
    <row r="1597" spans="1:18" x14ac:dyDescent="0.35">
      <c r="A1597">
        <v>1596</v>
      </c>
      <c r="B1597" t="s">
        <v>398</v>
      </c>
      <c r="C1597" t="s">
        <v>2370</v>
      </c>
      <c r="D1597" t="s">
        <v>4170</v>
      </c>
      <c r="E1597" t="s">
        <v>4178</v>
      </c>
      <c r="F1597" t="s">
        <v>4180</v>
      </c>
      <c r="G1597">
        <v>2319.96</v>
      </c>
      <c r="H1597" s="3">
        <v>43604</v>
      </c>
      <c r="I1597">
        <v>1239.2</v>
      </c>
      <c r="J1597">
        <v>332.85</v>
      </c>
      <c r="K1597">
        <v>0.26860000000000001</v>
      </c>
      <c r="L1597">
        <v>6.97</v>
      </c>
      <c r="M1597">
        <v>1.62</v>
      </c>
      <c r="N1597">
        <v>37.58</v>
      </c>
      <c r="O1597">
        <f t="shared" si="48"/>
        <v>2019</v>
      </c>
      <c r="P1597" t="str">
        <f t="shared" si="49"/>
        <v>Q2</v>
      </c>
      <c r="Q1597" t="str" cm="1">
        <f t="array" ref="Q1597">_xlfn.IFS(L1597&lt;8,"Low Valuation",
     L1597&lt;=15,"Fair Valuation",
     TRUE,"High Valuation")</f>
        <v>Low Valuation</v>
      </c>
      <c r="R1597" t="str" cm="1">
        <f t="array" ref="R1597">_xlfn.IFS(G1597&lt;100,"Small Cap",
     G1597&lt;=1000,"Mid Cap",
     TRUE,"Large Cap")</f>
        <v>Large Cap</v>
      </c>
    </row>
    <row r="1598" spans="1:18" x14ac:dyDescent="0.35">
      <c r="A1598">
        <v>1597</v>
      </c>
      <c r="B1598" t="s">
        <v>681</v>
      </c>
      <c r="C1598" t="s">
        <v>2371</v>
      </c>
      <c r="D1598" t="s">
        <v>4164</v>
      </c>
      <c r="E1598" t="s">
        <v>4177</v>
      </c>
      <c r="F1598" t="s">
        <v>4183</v>
      </c>
      <c r="G1598">
        <v>5016.92</v>
      </c>
      <c r="H1598" s="3">
        <v>43605</v>
      </c>
      <c r="I1598">
        <v>2279.66</v>
      </c>
      <c r="J1598">
        <v>392.56</v>
      </c>
      <c r="K1598">
        <v>0.17219999999999999</v>
      </c>
      <c r="L1598">
        <v>12.78</v>
      </c>
      <c r="M1598">
        <v>1.81</v>
      </c>
      <c r="N1598">
        <v>90.81</v>
      </c>
      <c r="O1598">
        <f t="shared" si="48"/>
        <v>2019</v>
      </c>
      <c r="P1598" t="str">
        <f t="shared" si="49"/>
        <v>Q2</v>
      </c>
      <c r="Q1598" t="str" cm="1">
        <f t="array" ref="Q1598">_xlfn.IFS(L1598&lt;8,"Low Valuation",
     L1598&lt;=15,"Fair Valuation",
     TRUE,"High Valuation")</f>
        <v>Fair Valuation</v>
      </c>
      <c r="R1598" t="str" cm="1">
        <f t="array" ref="R1598">_xlfn.IFS(G1598&lt;100,"Small Cap",
     G1598&lt;=1000,"Mid Cap",
     TRUE,"Large Cap")</f>
        <v>Large Cap</v>
      </c>
    </row>
    <row r="1599" spans="1:18" x14ac:dyDescent="0.35">
      <c r="A1599">
        <v>1598</v>
      </c>
      <c r="B1599" t="s">
        <v>816</v>
      </c>
      <c r="C1599" t="s">
        <v>2372</v>
      </c>
      <c r="D1599" t="s">
        <v>4171</v>
      </c>
      <c r="E1599" t="s">
        <v>4179</v>
      </c>
      <c r="F1599" t="s">
        <v>4182</v>
      </c>
      <c r="G1599">
        <v>27069.43</v>
      </c>
      <c r="H1599" s="3">
        <v>43606</v>
      </c>
      <c r="I1599">
        <v>4562.7700000000004</v>
      </c>
      <c r="J1599">
        <v>1527.62</v>
      </c>
      <c r="K1599">
        <v>0.33479999999999999</v>
      </c>
      <c r="L1599">
        <v>17.72</v>
      </c>
      <c r="M1599">
        <v>1.39</v>
      </c>
      <c r="N1599">
        <v>376.27</v>
      </c>
      <c r="O1599">
        <f t="shared" si="48"/>
        <v>2019</v>
      </c>
      <c r="P1599" t="str">
        <f t="shared" si="49"/>
        <v>Q2</v>
      </c>
      <c r="Q1599" t="str" cm="1">
        <f t="array" ref="Q1599">_xlfn.IFS(L1599&lt;8,"Low Valuation",
     L1599&lt;=15,"Fair Valuation",
     TRUE,"High Valuation")</f>
        <v>High Valuation</v>
      </c>
      <c r="R1599" t="str" cm="1">
        <f t="array" ref="R1599">_xlfn.IFS(G1599&lt;100,"Small Cap",
     G1599&lt;=1000,"Mid Cap",
     TRUE,"Large Cap")</f>
        <v>Large Cap</v>
      </c>
    </row>
    <row r="1600" spans="1:18" x14ac:dyDescent="0.35">
      <c r="A1600">
        <v>1599</v>
      </c>
      <c r="B1600" t="s">
        <v>530</v>
      </c>
      <c r="C1600" t="s">
        <v>1367</v>
      </c>
      <c r="D1600" t="s">
        <v>4165</v>
      </c>
      <c r="E1600" t="s">
        <v>4177</v>
      </c>
      <c r="F1600" t="s">
        <v>4180</v>
      </c>
      <c r="G1600">
        <v>2587.38</v>
      </c>
      <c r="H1600" s="3">
        <v>43607</v>
      </c>
      <c r="I1600">
        <v>748.06</v>
      </c>
      <c r="J1600">
        <v>166.82</v>
      </c>
      <c r="K1600">
        <v>0.223</v>
      </c>
      <c r="L1600">
        <v>15.51</v>
      </c>
      <c r="M1600">
        <v>0.91999999999999993</v>
      </c>
      <c r="N1600">
        <v>23.8</v>
      </c>
      <c r="O1600">
        <f t="shared" si="48"/>
        <v>2019</v>
      </c>
      <c r="P1600" t="str">
        <f t="shared" si="49"/>
        <v>Q2</v>
      </c>
      <c r="Q1600" t="str" cm="1">
        <f t="array" ref="Q1600">_xlfn.IFS(L1600&lt;8,"Low Valuation",
     L1600&lt;=15,"Fair Valuation",
     TRUE,"High Valuation")</f>
        <v>High Valuation</v>
      </c>
      <c r="R1600" t="str" cm="1">
        <f t="array" ref="R1600">_xlfn.IFS(G1600&lt;100,"Small Cap",
     G1600&lt;=1000,"Mid Cap",
     TRUE,"Large Cap")</f>
        <v>Large Cap</v>
      </c>
    </row>
    <row r="1601" spans="1:18" x14ac:dyDescent="0.35">
      <c r="A1601">
        <v>1600</v>
      </c>
      <c r="B1601" t="s">
        <v>817</v>
      </c>
      <c r="C1601" t="s">
        <v>1795</v>
      </c>
      <c r="D1601" t="s">
        <v>4164</v>
      </c>
      <c r="E1601" t="s">
        <v>4176</v>
      </c>
      <c r="F1601" t="s">
        <v>4183</v>
      </c>
      <c r="G1601">
        <v>4728.5200000000004</v>
      </c>
      <c r="H1601" s="3">
        <v>43608</v>
      </c>
      <c r="I1601">
        <v>928.04</v>
      </c>
      <c r="J1601">
        <v>272.38</v>
      </c>
      <c r="K1601">
        <v>0.29349999999999998</v>
      </c>
      <c r="L1601">
        <v>17.36</v>
      </c>
      <c r="M1601">
        <v>1.32</v>
      </c>
      <c r="N1601">
        <v>62.42</v>
      </c>
      <c r="O1601">
        <f t="shared" si="48"/>
        <v>2019</v>
      </c>
      <c r="P1601" t="str">
        <f t="shared" si="49"/>
        <v>Q2</v>
      </c>
      <c r="Q1601" t="str" cm="1">
        <f t="array" ref="Q1601">_xlfn.IFS(L1601&lt;8,"Low Valuation",
     L1601&lt;=15,"Fair Valuation",
     TRUE,"High Valuation")</f>
        <v>High Valuation</v>
      </c>
      <c r="R1601" t="str" cm="1">
        <f t="array" ref="R1601">_xlfn.IFS(G1601&lt;100,"Small Cap",
     G1601&lt;=1000,"Mid Cap",
     TRUE,"Large Cap")</f>
        <v>Large Cap</v>
      </c>
    </row>
    <row r="1602" spans="1:18" x14ac:dyDescent="0.35">
      <c r="A1602">
        <v>1601</v>
      </c>
      <c r="B1602" t="s">
        <v>496</v>
      </c>
      <c r="C1602" t="s">
        <v>2373</v>
      </c>
      <c r="D1602" t="s">
        <v>4168</v>
      </c>
      <c r="E1602" t="s">
        <v>4173</v>
      </c>
      <c r="F1602" t="s">
        <v>4180</v>
      </c>
      <c r="G1602">
        <v>7895.72</v>
      </c>
      <c r="H1602" s="3">
        <v>43609</v>
      </c>
      <c r="I1602">
        <v>3499.52</v>
      </c>
      <c r="J1602">
        <v>774.09</v>
      </c>
      <c r="K1602">
        <v>0.22120000000000001</v>
      </c>
      <c r="L1602">
        <v>10.199999999999999</v>
      </c>
      <c r="M1602">
        <v>0.77</v>
      </c>
      <c r="N1602">
        <v>60.8</v>
      </c>
      <c r="O1602">
        <f t="shared" si="48"/>
        <v>2019</v>
      </c>
      <c r="P1602" t="str">
        <f t="shared" si="49"/>
        <v>Q2</v>
      </c>
      <c r="Q1602" t="str" cm="1">
        <f t="array" ref="Q1602">_xlfn.IFS(L1602&lt;8,"Low Valuation",
     L1602&lt;=15,"Fair Valuation",
     TRUE,"High Valuation")</f>
        <v>Fair Valuation</v>
      </c>
      <c r="R1602" t="str" cm="1">
        <f t="array" ref="R1602">_xlfn.IFS(G1602&lt;100,"Small Cap",
     G1602&lt;=1000,"Mid Cap",
     TRUE,"Large Cap")</f>
        <v>Large Cap</v>
      </c>
    </row>
    <row r="1603" spans="1:18" x14ac:dyDescent="0.35">
      <c r="A1603">
        <v>1602</v>
      </c>
      <c r="B1603" t="s">
        <v>251</v>
      </c>
      <c r="C1603" t="s">
        <v>2374</v>
      </c>
      <c r="D1603" t="s">
        <v>4171</v>
      </c>
      <c r="E1603" t="s">
        <v>4178</v>
      </c>
      <c r="F1603" t="s">
        <v>4181</v>
      </c>
      <c r="G1603">
        <v>228.75</v>
      </c>
      <c r="H1603" s="3">
        <v>43610</v>
      </c>
      <c r="I1603">
        <v>148.57</v>
      </c>
      <c r="J1603">
        <v>20.190000000000001</v>
      </c>
      <c r="K1603">
        <v>0.13589999999999999</v>
      </c>
      <c r="L1603">
        <v>11.33</v>
      </c>
      <c r="M1603">
        <v>1.96</v>
      </c>
      <c r="N1603">
        <v>4.4800000000000004</v>
      </c>
      <c r="O1603">
        <f t="shared" ref="O1603:O1666" si="50">YEAR(H1603)</f>
        <v>2019</v>
      </c>
      <c r="P1603" t="str">
        <f t="shared" ref="P1603:P1666" si="51">"Q"&amp;ROUNDUP(MONTH(H1603)/3,0)</f>
        <v>Q2</v>
      </c>
      <c r="Q1603" t="str" cm="1">
        <f t="array" ref="Q1603">_xlfn.IFS(L1603&lt;8,"Low Valuation",
     L1603&lt;=15,"Fair Valuation",
     TRUE,"High Valuation")</f>
        <v>Fair Valuation</v>
      </c>
      <c r="R1603" t="str" cm="1">
        <f t="array" ref="R1603">_xlfn.IFS(G1603&lt;100,"Small Cap",
     G1603&lt;=1000,"Mid Cap",
     TRUE,"Large Cap")</f>
        <v>Mid Cap</v>
      </c>
    </row>
    <row r="1604" spans="1:18" x14ac:dyDescent="0.35">
      <c r="A1604">
        <v>1603</v>
      </c>
      <c r="B1604" t="s">
        <v>376</v>
      </c>
      <c r="C1604" t="s">
        <v>2375</v>
      </c>
      <c r="D1604" t="s">
        <v>4167</v>
      </c>
      <c r="E1604" t="s">
        <v>4172</v>
      </c>
      <c r="F1604" t="s">
        <v>4182</v>
      </c>
      <c r="G1604">
        <v>334.93</v>
      </c>
      <c r="H1604" s="3">
        <v>43611</v>
      </c>
      <c r="I1604">
        <v>315.77</v>
      </c>
      <c r="J1604">
        <v>52.58</v>
      </c>
      <c r="K1604">
        <v>0.16650000000000001</v>
      </c>
      <c r="L1604">
        <v>6.37</v>
      </c>
      <c r="M1604">
        <v>2.17</v>
      </c>
      <c r="N1604">
        <v>7.27</v>
      </c>
      <c r="O1604">
        <f t="shared" si="50"/>
        <v>2019</v>
      </c>
      <c r="P1604" t="str">
        <f t="shared" si="51"/>
        <v>Q2</v>
      </c>
      <c r="Q1604" t="str" cm="1">
        <f t="array" ref="Q1604">_xlfn.IFS(L1604&lt;8,"Low Valuation",
     L1604&lt;=15,"Fair Valuation",
     TRUE,"High Valuation")</f>
        <v>Low Valuation</v>
      </c>
      <c r="R1604" t="str" cm="1">
        <f t="array" ref="R1604">_xlfn.IFS(G1604&lt;100,"Small Cap",
     G1604&lt;=1000,"Mid Cap",
     TRUE,"Large Cap")</f>
        <v>Mid Cap</v>
      </c>
    </row>
    <row r="1605" spans="1:18" x14ac:dyDescent="0.35">
      <c r="A1605">
        <v>1604</v>
      </c>
      <c r="B1605" t="s">
        <v>686</v>
      </c>
      <c r="C1605" t="s">
        <v>2376</v>
      </c>
      <c r="D1605" t="s">
        <v>4165</v>
      </c>
      <c r="E1605" t="s">
        <v>4174</v>
      </c>
      <c r="F1605" t="s">
        <v>4180</v>
      </c>
      <c r="G1605">
        <v>5539.84</v>
      </c>
      <c r="H1605" s="3">
        <v>43612</v>
      </c>
      <c r="I1605">
        <v>1940.28</v>
      </c>
      <c r="J1605">
        <v>359.73</v>
      </c>
      <c r="K1605">
        <v>0.18540000000000001</v>
      </c>
      <c r="L1605">
        <v>15.4</v>
      </c>
      <c r="M1605">
        <v>1.06</v>
      </c>
      <c r="N1605">
        <v>58.72</v>
      </c>
      <c r="O1605">
        <f t="shared" si="50"/>
        <v>2019</v>
      </c>
      <c r="P1605" t="str">
        <f t="shared" si="51"/>
        <v>Q2</v>
      </c>
      <c r="Q1605" t="str" cm="1">
        <f t="array" ref="Q1605">_xlfn.IFS(L1605&lt;8,"Low Valuation",
     L1605&lt;=15,"Fair Valuation",
     TRUE,"High Valuation")</f>
        <v>High Valuation</v>
      </c>
      <c r="R1605" t="str" cm="1">
        <f t="array" ref="R1605">_xlfn.IFS(G1605&lt;100,"Small Cap",
     G1605&lt;=1000,"Mid Cap",
     TRUE,"Large Cap")</f>
        <v>Large Cap</v>
      </c>
    </row>
    <row r="1606" spans="1:18" x14ac:dyDescent="0.35">
      <c r="A1606">
        <v>1605</v>
      </c>
      <c r="B1606" t="s">
        <v>267</v>
      </c>
      <c r="C1606" t="s">
        <v>2377</v>
      </c>
      <c r="D1606" t="s">
        <v>4164</v>
      </c>
      <c r="E1606" t="s">
        <v>4176</v>
      </c>
      <c r="F1606" t="s">
        <v>4180</v>
      </c>
      <c r="G1606">
        <v>4367.08</v>
      </c>
      <c r="H1606" s="3">
        <v>43613</v>
      </c>
      <c r="I1606">
        <v>1440.05</v>
      </c>
      <c r="J1606">
        <v>547.94000000000005</v>
      </c>
      <c r="K1606">
        <v>0.3805</v>
      </c>
      <c r="L1606">
        <v>7.97</v>
      </c>
      <c r="M1606">
        <v>0.57999999999999996</v>
      </c>
      <c r="N1606">
        <v>25.33</v>
      </c>
      <c r="O1606">
        <f t="shared" si="50"/>
        <v>2019</v>
      </c>
      <c r="P1606" t="str">
        <f t="shared" si="51"/>
        <v>Q2</v>
      </c>
      <c r="Q1606" t="str" cm="1">
        <f t="array" ref="Q1606">_xlfn.IFS(L1606&lt;8,"Low Valuation",
     L1606&lt;=15,"Fair Valuation",
     TRUE,"High Valuation")</f>
        <v>Low Valuation</v>
      </c>
      <c r="R1606" t="str" cm="1">
        <f t="array" ref="R1606">_xlfn.IFS(G1606&lt;100,"Small Cap",
     G1606&lt;=1000,"Mid Cap",
     TRUE,"Large Cap")</f>
        <v>Large Cap</v>
      </c>
    </row>
    <row r="1607" spans="1:18" x14ac:dyDescent="0.35">
      <c r="A1607">
        <v>1606</v>
      </c>
      <c r="B1607" t="s">
        <v>818</v>
      </c>
      <c r="C1607" t="s">
        <v>1400</v>
      </c>
      <c r="D1607" t="s">
        <v>4169</v>
      </c>
      <c r="E1607" t="s">
        <v>4176</v>
      </c>
      <c r="F1607" t="s">
        <v>4180</v>
      </c>
      <c r="G1607">
        <v>10062.450000000001</v>
      </c>
      <c r="H1607" s="3">
        <v>43614</v>
      </c>
      <c r="I1607">
        <v>4782.41</v>
      </c>
      <c r="J1607">
        <v>917.27</v>
      </c>
      <c r="K1607">
        <v>0.1918</v>
      </c>
      <c r="L1607">
        <v>10.97</v>
      </c>
      <c r="M1607">
        <v>2.09</v>
      </c>
      <c r="N1607">
        <v>210.31</v>
      </c>
      <c r="O1607">
        <f t="shared" si="50"/>
        <v>2019</v>
      </c>
      <c r="P1607" t="str">
        <f t="shared" si="51"/>
        <v>Q2</v>
      </c>
      <c r="Q1607" t="str" cm="1">
        <f t="array" ref="Q1607">_xlfn.IFS(L1607&lt;8,"Low Valuation",
     L1607&lt;=15,"Fair Valuation",
     TRUE,"High Valuation")</f>
        <v>Fair Valuation</v>
      </c>
      <c r="R1607" t="str" cm="1">
        <f t="array" ref="R1607">_xlfn.IFS(G1607&lt;100,"Small Cap",
     G1607&lt;=1000,"Mid Cap",
     TRUE,"Large Cap")</f>
        <v>Large Cap</v>
      </c>
    </row>
    <row r="1608" spans="1:18" x14ac:dyDescent="0.35">
      <c r="A1608">
        <v>1607</v>
      </c>
      <c r="B1608" t="s">
        <v>613</v>
      </c>
      <c r="C1608" t="s">
        <v>2378</v>
      </c>
      <c r="D1608" t="s">
        <v>4167</v>
      </c>
      <c r="E1608" t="s">
        <v>4174</v>
      </c>
      <c r="F1608" t="s">
        <v>4180</v>
      </c>
      <c r="G1608">
        <v>3688.36</v>
      </c>
      <c r="H1608" s="3">
        <v>43615</v>
      </c>
      <c r="I1608">
        <v>1813.11</v>
      </c>
      <c r="J1608">
        <v>238.42</v>
      </c>
      <c r="K1608">
        <v>0.13150000000000001</v>
      </c>
      <c r="L1608">
        <v>15.47</v>
      </c>
      <c r="M1608">
        <v>0.76</v>
      </c>
      <c r="N1608">
        <v>28.03</v>
      </c>
      <c r="O1608">
        <f t="shared" si="50"/>
        <v>2019</v>
      </c>
      <c r="P1608" t="str">
        <f t="shared" si="51"/>
        <v>Q2</v>
      </c>
      <c r="Q1608" t="str" cm="1">
        <f t="array" ref="Q1608">_xlfn.IFS(L1608&lt;8,"Low Valuation",
     L1608&lt;=15,"Fair Valuation",
     TRUE,"High Valuation")</f>
        <v>High Valuation</v>
      </c>
      <c r="R1608" t="str" cm="1">
        <f t="array" ref="R1608">_xlfn.IFS(G1608&lt;100,"Small Cap",
     G1608&lt;=1000,"Mid Cap",
     TRUE,"Large Cap")</f>
        <v>Large Cap</v>
      </c>
    </row>
    <row r="1609" spans="1:18" x14ac:dyDescent="0.35">
      <c r="A1609">
        <v>1608</v>
      </c>
      <c r="B1609" t="s">
        <v>309</v>
      </c>
      <c r="C1609" t="s">
        <v>2379</v>
      </c>
      <c r="D1609" t="s">
        <v>4164</v>
      </c>
      <c r="E1609" t="s">
        <v>4176</v>
      </c>
      <c r="F1609" t="s">
        <v>4180</v>
      </c>
      <c r="G1609">
        <v>1266.0899999999999</v>
      </c>
      <c r="H1609" s="3">
        <v>43616</v>
      </c>
      <c r="I1609">
        <v>1030.3</v>
      </c>
      <c r="J1609">
        <v>146.19999999999999</v>
      </c>
      <c r="K1609">
        <v>0.1419</v>
      </c>
      <c r="L1609">
        <v>8.66</v>
      </c>
      <c r="M1609">
        <v>0.97</v>
      </c>
      <c r="N1609">
        <v>12.28</v>
      </c>
      <c r="O1609">
        <f t="shared" si="50"/>
        <v>2019</v>
      </c>
      <c r="P1609" t="str">
        <f t="shared" si="51"/>
        <v>Q2</v>
      </c>
      <c r="Q1609" t="str" cm="1">
        <f t="array" ref="Q1609">_xlfn.IFS(L1609&lt;8,"Low Valuation",
     L1609&lt;=15,"Fair Valuation",
     TRUE,"High Valuation")</f>
        <v>Fair Valuation</v>
      </c>
      <c r="R1609" t="str" cm="1">
        <f t="array" ref="R1609">_xlfn.IFS(G1609&lt;100,"Small Cap",
     G1609&lt;=1000,"Mid Cap",
     TRUE,"Large Cap")</f>
        <v>Large Cap</v>
      </c>
    </row>
    <row r="1610" spans="1:18" x14ac:dyDescent="0.35">
      <c r="A1610">
        <v>1609</v>
      </c>
      <c r="B1610" t="s">
        <v>498</v>
      </c>
      <c r="C1610" t="s">
        <v>2380</v>
      </c>
      <c r="D1610" t="s">
        <v>4169</v>
      </c>
      <c r="E1610" t="s">
        <v>4177</v>
      </c>
      <c r="F1610" t="s">
        <v>4180</v>
      </c>
      <c r="G1610">
        <v>6573.14</v>
      </c>
      <c r="H1610" s="3">
        <v>43617</v>
      </c>
      <c r="I1610">
        <v>3645.7</v>
      </c>
      <c r="J1610">
        <v>468.84</v>
      </c>
      <c r="K1610">
        <v>0.12859999999999999</v>
      </c>
      <c r="L1610">
        <v>14.02</v>
      </c>
      <c r="M1610">
        <v>2.3199999999999998</v>
      </c>
      <c r="N1610">
        <v>152.5</v>
      </c>
      <c r="O1610">
        <f t="shared" si="50"/>
        <v>2019</v>
      </c>
      <c r="P1610" t="str">
        <f t="shared" si="51"/>
        <v>Q2</v>
      </c>
      <c r="Q1610" t="str" cm="1">
        <f t="array" ref="Q1610">_xlfn.IFS(L1610&lt;8,"Low Valuation",
     L1610&lt;=15,"Fair Valuation",
     TRUE,"High Valuation")</f>
        <v>Fair Valuation</v>
      </c>
      <c r="R1610" t="str" cm="1">
        <f t="array" ref="R1610">_xlfn.IFS(G1610&lt;100,"Small Cap",
     G1610&lt;=1000,"Mid Cap",
     TRUE,"Large Cap")</f>
        <v>Large Cap</v>
      </c>
    </row>
    <row r="1611" spans="1:18" x14ac:dyDescent="0.35">
      <c r="A1611">
        <v>1610</v>
      </c>
      <c r="B1611" t="s">
        <v>819</v>
      </c>
      <c r="C1611" t="s">
        <v>2381</v>
      </c>
      <c r="D1611" t="s">
        <v>4168</v>
      </c>
      <c r="E1611" t="s">
        <v>4178</v>
      </c>
      <c r="F1611" t="s">
        <v>4181</v>
      </c>
      <c r="G1611">
        <v>10239.48</v>
      </c>
      <c r="H1611" s="3">
        <v>43618</v>
      </c>
      <c r="I1611">
        <v>3168.49</v>
      </c>
      <c r="J1611">
        <v>637.17999999999995</v>
      </c>
      <c r="K1611">
        <v>0.2011</v>
      </c>
      <c r="L1611">
        <v>16.07</v>
      </c>
      <c r="M1611">
        <v>2.2999999999999998</v>
      </c>
      <c r="N1611">
        <v>235.51</v>
      </c>
      <c r="O1611">
        <f t="shared" si="50"/>
        <v>2019</v>
      </c>
      <c r="P1611" t="str">
        <f t="shared" si="51"/>
        <v>Q2</v>
      </c>
      <c r="Q1611" t="str" cm="1">
        <f t="array" ref="Q1611">_xlfn.IFS(L1611&lt;8,"Low Valuation",
     L1611&lt;=15,"Fair Valuation",
     TRUE,"High Valuation")</f>
        <v>High Valuation</v>
      </c>
      <c r="R1611" t="str" cm="1">
        <f t="array" ref="R1611">_xlfn.IFS(G1611&lt;100,"Small Cap",
     G1611&lt;=1000,"Mid Cap",
     TRUE,"Large Cap")</f>
        <v>Large Cap</v>
      </c>
    </row>
    <row r="1612" spans="1:18" x14ac:dyDescent="0.35">
      <c r="A1612">
        <v>1611</v>
      </c>
      <c r="B1612" t="s">
        <v>820</v>
      </c>
      <c r="C1612" t="s">
        <v>2382</v>
      </c>
      <c r="D1612" t="s">
        <v>4168</v>
      </c>
      <c r="E1612" t="s">
        <v>4176</v>
      </c>
      <c r="F1612" t="s">
        <v>4183</v>
      </c>
      <c r="G1612">
        <v>8696.51</v>
      </c>
      <c r="H1612" s="3">
        <v>43619</v>
      </c>
      <c r="I1612">
        <v>2492.62</v>
      </c>
      <c r="J1612">
        <v>670.51</v>
      </c>
      <c r="K1612">
        <v>0.26900000000000002</v>
      </c>
      <c r="L1612">
        <v>12.97</v>
      </c>
      <c r="M1612">
        <v>0.77</v>
      </c>
      <c r="N1612">
        <v>66.959999999999994</v>
      </c>
      <c r="O1612">
        <f t="shared" si="50"/>
        <v>2019</v>
      </c>
      <c r="P1612" t="str">
        <f t="shared" si="51"/>
        <v>Q2</v>
      </c>
      <c r="Q1612" t="str" cm="1">
        <f t="array" ref="Q1612">_xlfn.IFS(L1612&lt;8,"Low Valuation",
     L1612&lt;=15,"Fair Valuation",
     TRUE,"High Valuation")</f>
        <v>Fair Valuation</v>
      </c>
      <c r="R1612" t="str" cm="1">
        <f t="array" ref="R1612">_xlfn.IFS(G1612&lt;100,"Small Cap",
     G1612&lt;=1000,"Mid Cap",
     TRUE,"Large Cap")</f>
        <v>Large Cap</v>
      </c>
    </row>
    <row r="1613" spans="1:18" x14ac:dyDescent="0.35">
      <c r="A1613">
        <v>1612</v>
      </c>
      <c r="B1613" t="s">
        <v>680</v>
      </c>
      <c r="C1613" t="s">
        <v>2383</v>
      </c>
      <c r="D1613" t="s">
        <v>4171</v>
      </c>
      <c r="E1613" t="s">
        <v>4174</v>
      </c>
      <c r="F1613" t="s">
        <v>4182</v>
      </c>
      <c r="G1613">
        <v>7974.36</v>
      </c>
      <c r="H1613" s="3">
        <v>43620</v>
      </c>
      <c r="I1613">
        <v>1896.65</v>
      </c>
      <c r="J1613">
        <v>651.5</v>
      </c>
      <c r="K1613">
        <v>0.34350000000000003</v>
      </c>
      <c r="L1613">
        <v>12.24</v>
      </c>
      <c r="M1613">
        <v>2.38</v>
      </c>
      <c r="N1613">
        <v>189.79</v>
      </c>
      <c r="O1613">
        <f t="shared" si="50"/>
        <v>2019</v>
      </c>
      <c r="P1613" t="str">
        <f t="shared" si="51"/>
        <v>Q2</v>
      </c>
      <c r="Q1613" t="str" cm="1">
        <f t="array" ref="Q1613">_xlfn.IFS(L1613&lt;8,"Low Valuation",
     L1613&lt;=15,"Fair Valuation",
     TRUE,"High Valuation")</f>
        <v>Fair Valuation</v>
      </c>
      <c r="R1613" t="str" cm="1">
        <f t="array" ref="R1613">_xlfn.IFS(G1613&lt;100,"Small Cap",
     G1613&lt;=1000,"Mid Cap",
     TRUE,"Large Cap")</f>
        <v>Large Cap</v>
      </c>
    </row>
    <row r="1614" spans="1:18" x14ac:dyDescent="0.35">
      <c r="A1614">
        <v>1613</v>
      </c>
      <c r="B1614" t="s">
        <v>221</v>
      </c>
      <c r="C1614" t="s">
        <v>1739</v>
      </c>
      <c r="D1614" t="s">
        <v>4167</v>
      </c>
      <c r="E1614" t="s">
        <v>4173</v>
      </c>
      <c r="F1614" t="s">
        <v>4181</v>
      </c>
      <c r="G1614">
        <v>9287.2099999999991</v>
      </c>
      <c r="H1614" s="3">
        <v>43621</v>
      </c>
      <c r="I1614">
        <v>3098.3</v>
      </c>
      <c r="J1614">
        <v>1034.21</v>
      </c>
      <c r="K1614">
        <v>0.33379999999999999</v>
      </c>
      <c r="L1614">
        <v>8.98</v>
      </c>
      <c r="M1614">
        <v>1.62</v>
      </c>
      <c r="N1614">
        <v>150.44999999999999</v>
      </c>
      <c r="O1614">
        <f t="shared" si="50"/>
        <v>2019</v>
      </c>
      <c r="P1614" t="str">
        <f t="shared" si="51"/>
        <v>Q2</v>
      </c>
      <c r="Q1614" t="str" cm="1">
        <f t="array" ref="Q1614">_xlfn.IFS(L1614&lt;8,"Low Valuation",
     L1614&lt;=15,"Fair Valuation",
     TRUE,"High Valuation")</f>
        <v>Fair Valuation</v>
      </c>
      <c r="R1614" t="str" cm="1">
        <f t="array" ref="R1614">_xlfn.IFS(G1614&lt;100,"Small Cap",
     G1614&lt;=1000,"Mid Cap",
     TRUE,"Large Cap")</f>
        <v>Large Cap</v>
      </c>
    </row>
    <row r="1615" spans="1:18" x14ac:dyDescent="0.35">
      <c r="A1615">
        <v>1614</v>
      </c>
      <c r="B1615" t="s">
        <v>476</v>
      </c>
      <c r="C1615" t="s">
        <v>2384</v>
      </c>
      <c r="D1615" t="s">
        <v>4165</v>
      </c>
      <c r="E1615" t="s">
        <v>4174</v>
      </c>
      <c r="F1615" t="s">
        <v>4183</v>
      </c>
      <c r="G1615">
        <v>7392.4</v>
      </c>
      <c r="H1615" s="3">
        <v>43622</v>
      </c>
      <c r="I1615">
        <v>4062.66</v>
      </c>
      <c r="J1615">
        <v>592.34</v>
      </c>
      <c r="K1615">
        <v>0.14580000000000001</v>
      </c>
      <c r="L1615">
        <v>12.48</v>
      </c>
      <c r="M1615">
        <v>1.72</v>
      </c>
      <c r="N1615">
        <v>127.15</v>
      </c>
      <c r="O1615">
        <f t="shared" si="50"/>
        <v>2019</v>
      </c>
      <c r="P1615" t="str">
        <f t="shared" si="51"/>
        <v>Q2</v>
      </c>
      <c r="Q1615" t="str" cm="1">
        <f t="array" ref="Q1615">_xlfn.IFS(L1615&lt;8,"Low Valuation",
     L1615&lt;=15,"Fair Valuation",
     TRUE,"High Valuation")</f>
        <v>Fair Valuation</v>
      </c>
      <c r="R1615" t="str" cm="1">
        <f t="array" ref="R1615">_xlfn.IFS(G1615&lt;100,"Small Cap",
     G1615&lt;=1000,"Mid Cap",
     TRUE,"Large Cap")</f>
        <v>Large Cap</v>
      </c>
    </row>
    <row r="1616" spans="1:18" x14ac:dyDescent="0.35">
      <c r="A1616">
        <v>1615</v>
      </c>
      <c r="B1616" t="s">
        <v>355</v>
      </c>
      <c r="C1616" t="s">
        <v>2385</v>
      </c>
      <c r="D1616" t="s">
        <v>4164</v>
      </c>
      <c r="E1616" t="s">
        <v>4179</v>
      </c>
      <c r="F1616" t="s">
        <v>4181</v>
      </c>
      <c r="G1616">
        <v>1934.65</v>
      </c>
      <c r="H1616" s="3">
        <v>43623</v>
      </c>
      <c r="I1616">
        <v>975.93</v>
      </c>
      <c r="J1616">
        <v>284.08999999999997</v>
      </c>
      <c r="K1616">
        <v>0.29110000000000003</v>
      </c>
      <c r="L1616">
        <v>6.81</v>
      </c>
      <c r="M1616">
        <v>2.06</v>
      </c>
      <c r="N1616">
        <v>39.85</v>
      </c>
      <c r="O1616">
        <f t="shared" si="50"/>
        <v>2019</v>
      </c>
      <c r="P1616" t="str">
        <f t="shared" si="51"/>
        <v>Q2</v>
      </c>
      <c r="Q1616" t="str" cm="1">
        <f t="array" ref="Q1616">_xlfn.IFS(L1616&lt;8,"Low Valuation",
     L1616&lt;=15,"Fair Valuation",
     TRUE,"High Valuation")</f>
        <v>Low Valuation</v>
      </c>
      <c r="R1616" t="str" cm="1">
        <f t="array" ref="R1616">_xlfn.IFS(G1616&lt;100,"Small Cap",
     G1616&lt;=1000,"Mid Cap",
     TRUE,"Large Cap")</f>
        <v>Large Cap</v>
      </c>
    </row>
    <row r="1617" spans="1:18" x14ac:dyDescent="0.35">
      <c r="A1617">
        <v>1616</v>
      </c>
      <c r="B1617" t="s">
        <v>73</v>
      </c>
      <c r="C1617" t="s">
        <v>2386</v>
      </c>
      <c r="D1617" t="s">
        <v>4170</v>
      </c>
      <c r="E1617" t="s">
        <v>4174</v>
      </c>
      <c r="F1617" t="s">
        <v>4182</v>
      </c>
      <c r="G1617">
        <v>4312.67</v>
      </c>
      <c r="H1617" s="3">
        <v>43624</v>
      </c>
      <c r="I1617">
        <v>1663.57</v>
      </c>
      <c r="J1617">
        <v>407.24</v>
      </c>
      <c r="K1617">
        <v>0.24479999999999999</v>
      </c>
      <c r="L1617">
        <v>10.59</v>
      </c>
      <c r="M1617">
        <v>1.1499999999999999</v>
      </c>
      <c r="N1617">
        <v>49.6</v>
      </c>
      <c r="O1617">
        <f t="shared" si="50"/>
        <v>2019</v>
      </c>
      <c r="P1617" t="str">
        <f t="shared" si="51"/>
        <v>Q2</v>
      </c>
      <c r="Q1617" t="str" cm="1">
        <f t="array" ref="Q1617">_xlfn.IFS(L1617&lt;8,"Low Valuation",
     L1617&lt;=15,"Fair Valuation",
     TRUE,"High Valuation")</f>
        <v>Fair Valuation</v>
      </c>
      <c r="R1617" t="str" cm="1">
        <f t="array" ref="R1617">_xlfn.IFS(G1617&lt;100,"Small Cap",
     G1617&lt;=1000,"Mid Cap",
     TRUE,"Large Cap")</f>
        <v>Large Cap</v>
      </c>
    </row>
    <row r="1618" spans="1:18" x14ac:dyDescent="0.35">
      <c r="A1618">
        <v>1617</v>
      </c>
      <c r="B1618" t="s">
        <v>466</v>
      </c>
      <c r="C1618" t="s">
        <v>2387</v>
      </c>
      <c r="D1618" t="s">
        <v>4164</v>
      </c>
      <c r="E1618" t="s">
        <v>4175</v>
      </c>
      <c r="F1618" t="s">
        <v>4181</v>
      </c>
      <c r="G1618">
        <v>17298.560000000001</v>
      </c>
      <c r="H1618" s="3">
        <v>43625</v>
      </c>
      <c r="I1618">
        <v>4939.01</v>
      </c>
      <c r="J1618">
        <v>1796.32</v>
      </c>
      <c r="K1618">
        <v>0.36370000000000002</v>
      </c>
      <c r="L1618">
        <v>9.6300000000000008</v>
      </c>
      <c r="M1618">
        <v>0.82000000000000006</v>
      </c>
      <c r="N1618">
        <v>141.85</v>
      </c>
      <c r="O1618">
        <f t="shared" si="50"/>
        <v>2019</v>
      </c>
      <c r="P1618" t="str">
        <f t="shared" si="51"/>
        <v>Q2</v>
      </c>
      <c r="Q1618" t="str" cm="1">
        <f t="array" ref="Q1618">_xlfn.IFS(L1618&lt;8,"Low Valuation",
     L1618&lt;=15,"Fair Valuation",
     TRUE,"High Valuation")</f>
        <v>Fair Valuation</v>
      </c>
      <c r="R1618" t="str" cm="1">
        <f t="array" ref="R1618">_xlfn.IFS(G1618&lt;100,"Small Cap",
     G1618&lt;=1000,"Mid Cap",
     TRUE,"Large Cap")</f>
        <v>Large Cap</v>
      </c>
    </row>
    <row r="1619" spans="1:18" x14ac:dyDescent="0.35">
      <c r="A1619">
        <v>1618</v>
      </c>
      <c r="B1619" t="s">
        <v>821</v>
      </c>
      <c r="C1619" t="s">
        <v>1979</v>
      </c>
      <c r="D1619" t="s">
        <v>4165</v>
      </c>
      <c r="E1619" t="s">
        <v>4178</v>
      </c>
      <c r="F1619" t="s">
        <v>4181</v>
      </c>
      <c r="G1619">
        <v>5210.1899999999996</v>
      </c>
      <c r="H1619" s="3">
        <v>43626</v>
      </c>
      <c r="I1619">
        <v>2670.1</v>
      </c>
      <c r="J1619">
        <v>377.55</v>
      </c>
      <c r="K1619">
        <v>0.1414</v>
      </c>
      <c r="L1619">
        <v>13.8</v>
      </c>
      <c r="M1619">
        <v>0.97</v>
      </c>
      <c r="N1619">
        <v>50.54</v>
      </c>
      <c r="O1619">
        <f t="shared" si="50"/>
        <v>2019</v>
      </c>
      <c r="P1619" t="str">
        <f t="shared" si="51"/>
        <v>Q2</v>
      </c>
      <c r="Q1619" t="str" cm="1">
        <f t="array" ref="Q1619">_xlfn.IFS(L1619&lt;8,"Low Valuation",
     L1619&lt;=15,"Fair Valuation",
     TRUE,"High Valuation")</f>
        <v>Fair Valuation</v>
      </c>
      <c r="R1619" t="str" cm="1">
        <f t="array" ref="R1619">_xlfn.IFS(G1619&lt;100,"Small Cap",
     G1619&lt;=1000,"Mid Cap",
     TRUE,"Large Cap")</f>
        <v>Large Cap</v>
      </c>
    </row>
    <row r="1620" spans="1:18" x14ac:dyDescent="0.35">
      <c r="A1620">
        <v>1619</v>
      </c>
      <c r="B1620" t="s">
        <v>716</v>
      </c>
      <c r="C1620" t="s">
        <v>2097</v>
      </c>
      <c r="D1620" t="s">
        <v>4164</v>
      </c>
      <c r="E1620" t="s">
        <v>4174</v>
      </c>
      <c r="F1620" t="s">
        <v>4181</v>
      </c>
      <c r="G1620">
        <v>917.93</v>
      </c>
      <c r="H1620" s="3">
        <v>43627</v>
      </c>
      <c r="I1620">
        <v>527.96</v>
      </c>
      <c r="J1620">
        <v>56.28</v>
      </c>
      <c r="K1620">
        <v>0.1066</v>
      </c>
      <c r="L1620">
        <v>16.309999999999999</v>
      </c>
      <c r="M1620">
        <v>0.79</v>
      </c>
      <c r="N1620">
        <v>7.25</v>
      </c>
      <c r="O1620">
        <f t="shared" si="50"/>
        <v>2019</v>
      </c>
      <c r="P1620" t="str">
        <f t="shared" si="51"/>
        <v>Q2</v>
      </c>
      <c r="Q1620" t="str" cm="1">
        <f t="array" ref="Q1620">_xlfn.IFS(L1620&lt;8,"Low Valuation",
     L1620&lt;=15,"Fair Valuation",
     TRUE,"High Valuation")</f>
        <v>High Valuation</v>
      </c>
      <c r="R1620" t="str" cm="1">
        <f t="array" ref="R1620">_xlfn.IFS(G1620&lt;100,"Small Cap",
     G1620&lt;=1000,"Mid Cap",
     TRUE,"Large Cap")</f>
        <v>Mid Cap</v>
      </c>
    </row>
    <row r="1621" spans="1:18" x14ac:dyDescent="0.35">
      <c r="A1621">
        <v>1620</v>
      </c>
      <c r="B1621" t="s">
        <v>234</v>
      </c>
      <c r="C1621" t="s">
        <v>2388</v>
      </c>
      <c r="D1621" t="s">
        <v>4170</v>
      </c>
      <c r="E1621" t="s">
        <v>4175</v>
      </c>
      <c r="F1621" t="s">
        <v>4180</v>
      </c>
      <c r="G1621">
        <v>1940.68</v>
      </c>
      <c r="H1621" s="3">
        <v>43628</v>
      </c>
      <c r="I1621">
        <v>2044.5</v>
      </c>
      <c r="J1621">
        <v>261.89999999999998</v>
      </c>
      <c r="K1621">
        <v>0.12809999999999999</v>
      </c>
      <c r="L1621">
        <v>7.41</v>
      </c>
      <c r="M1621">
        <v>1.25</v>
      </c>
      <c r="N1621">
        <v>24.26</v>
      </c>
      <c r="O1621">
        <f t="shared" si="50"/>
        <v>2019</v>
      </c>
      <c r="P1621" t="str">
        <f t="shared" si="51"/>
        <v>Q2</v>
      </c>
      <c r="Q1621" t="str" cm="1">
        <f t="array" ref="Q1621">_xlfn.IFS(L1621&lt;8,"Low Valuation",
     L1621&lt;=15,"Fair Valuation",
     TRUE,"High Valuation")</f>
        <v>Low Valuation</v>
      </c>
      <c r="R1621" t="str" cm="1">
        <f t="array" ref="R1621">_xlfn.IFS(G1621&lt;100,"Small Cap",
     G1621&lt;=1000,"Mid Cap",
     TRUE,"Large Cap")</f>
        <v>Large Cap</v>
      </c>
    </row>
    <row r="1622" spans="1:18" x14ac:dyDescent="0.35">
      <c r="A1622">
        <v>1621</v>
      </c>
      <c r="B1622" t="s">
        <v>822</v>
      </c>
      <c r="C1622" t="s">
        <v>2389</v>
      </c>
      <c r="D1622" t="s">
        <v>4169</v>
      </c>
      <c r="E1622" t="s">
        <v>4173</v>
      </c>
      <c r="F1622" t="s">
        <v>4181</v>
      </c>
      <c r="G1622">
        <v>2059.54</v>
      </c>
      <c r="H1622" s="3">
        <v>43629</v>
      </c>
      <c r="I1622">
        <v>868.66</v>
      </c>
      <c r="J1622">
        <v>274.24</v>
      </c>
      <c r="K1622">
        <v>0.31569999999999998</v>
      </c>
      <c r="L1622">
        <v>7.51</v>
      </c>
      <c r="M1622">
        <v>1.98</v>
      </c>
      <c r="N1622">
        <v>40.78</v>
      </c>
      <c r="O1622">
        <f t="shared" si="50"/>
        <v>2019</v>
      </c>
      <c r="P1622" t="str">
        <f t="shared" si="51"/>
        <v>Q2</v>
      </c>
      <c r="Q1622" t="str" cm="1">
        <f t="array" ref="Q1622">_xlfn.IFS(L1622&lt;8,"Low Valuation",
     L1622&lt;=15,"Fair Valuation",
     TRUE,"High Valuation")</f>
        <v>Low Valuation</v>
      </c>
      <c r="R1622" t="str" cm="1">
        <f t="array" ref="R1622">_xlfn.IFS(G1622&lt;100,"Small Cap",
     G1622&lt;=1000,"Mid Cap",
     TRUE,"Large Cap")</f>
        <v>Large Cap</v>
      </c>
    </row>
    <row r="1623" spans="1:18" x14ac:dyDescent="0.35">
      <c r="A1623">
        <v>1622</v>
      </c>
      <c r="B1623" t="s">
        <v>442</v>
      </c>
      <c r="C1623" t="s">
        <v>1411</v>
      </c>
      <c r="D1623" t="s">
        <v>4164</v>
      </c>
      <c r="E1623" t="s">
        <v>4176</v>
      </c>
      <c r="F1623" t="s">
        <v>4180</v>
      </c>
      <c r="G1623">
        <v>3408.54</v>
      </c>
      <c r="H1623" s="3">
        <v>43630</v>
      </c>
      <c r="I1623">
        <v>4214.8500000000004</v>
      </c>
      <c r="J1623">
        <v>526.01</v>
      </c>
      <c r="K1623">
        <v>0.12479999999999999</v>
      </c>
      <c r="L1623">
        <v>6.48</v>
      </c>
      <c r="M1623">
        <v>1.49</v>
      </c>
      <c r="N1623">
        <v>50.79</v>
      </c>
      <c r="O1623">
        <f t="shared" si="50"/>
        <v>2019</v>
      </c>
      <c r="P1623" t="str">
        <f t="shared" si="51"/>
        <v>Q2</v>
      </c>
      <c r="Q1623" t="str" cm="1">
        <f t="array" ref="Q1623">_xlfn.IFS(L1623&lt;8,"Low Valuation",
     L1623&lt;=15,"Fair Valuation",
     TRUE,"High Valuation")</f>
        <v>Low Valuation</v>
      </c>
      <c r="R1623" t="str" cm="1">
        <f t="array" ref="R1623">_xlfn.IFS(G1623&lt;100,"Small Cap",
     G1623&lt;=1000,"Mid Cap",
     TRUE,"Large Cap")</f>
        <v>Large Cap</v>
      </c>
    </row>
    <row r="1624" spans="1:18" x14ac:dyDescent="0.35">
      <c r="A1624">
        <v>1623</v>
      </c>
      <c r="B1624" t="s">
        <v>664</v>
      </c>
      <c r="C1624" t="s">
        <v>2390</v>
      </c>
      <c r="D1624" t="s">
        <v>4170</v>
      </c>
      <c r="E1624" t="s">
        <v>4175</v>
      </c>
      <c r="F1624" t="s">
        <v>4181</v>
      </c>
      <c r="G1624">
        <v>10834.26</v>
      </c>
      <c r="H1624" s="3">
        <v>43631</v>
      </c>
      <c r="I1624">
        <v>3023.75</v>
      </c>
      <c r="J1624">
        <v>922.85</v>
      </c>
      <c r="K1624">
        <v>0.30520000000000003</v>
      </c>
      <c r="L1624">
        <v>11.74</v>
      </c>
      <c r="M1624">
        <v>1.59</v>
      </c>
      <c r="N1624">
        <v>172.26</v>
      </c>
      <c r="O1624">
        <f t="shared" si="50"/>
        <v>2019</v>
      </c>
      <c r="P1624" t="str">
        <f t="shared" si="51"/>
        <v>Q2</v>
      </c>
      <c r="Q1624" t="str" cm="1">
        <f t="array" ref="Q1624">_xlfn.IFS(L1624&lt;8,"Low Valuation",
     L1624&lt;=15,"Fair Valuation",
     TRUE,"High Valuation")</f>
        <v>Fair Valuation</v>
      </c>
      <c r="R1624" t="str" cm="1">
        <f t="array" ref="R1624">_xlfn.IFS(G1624&lt;100,"Small Cap",
     G1624&lt;=1000,"Mid Cap",
     TRUE,"Large Cap")</f>
        <v>Large Cap</v>
      </c>
    </row>
    <row r="1625" spans="1:18" x14ac:dyDescent="0.35">
      <c r="A1625">
        <v>1624</v>
      </c>
      <c r="B1625" t="s">
        <v>823</v>
      </c>
      <c r="C1625" t="s">
        <v>2391</v>
      </c>
      <c r="D1625" t="s">
        <v>4170</v>
      </c>
      <c r="E1625" t="s">
        <v>4172</v>
      </c>
      <c r="F1625" t="s">
        <v>4182</v>
      </c>
      <c r="G1625">
        <v>6848.79</v>
      </c>
      <c r="H1625" s="3">
        <v>43632</v>
      </c>
      <c r="I1625">
        <v>2770.57</v>
      </c>
      <c r="J1625">
        <v>870.24</v>
      </c>
      <c r="K1625">
        <v>0.31409999999999999</v>
      </c>
      <c r="L1625">
        <v>7.87</v>
      </c>
      <c r="M1625">
        <v>0.54</v>
      </c>
      <c r="N1625">
        <v>36.979999999999997</v>
      </c>
      <c r="O1625">
        <f t="shared" si="50"/>
        <v>2019</v>
      </c>
      <c r="P1625" t="str">
        <f t="shared" si="51"/>
        <v>Q2</v>
      </c>
      <c r="Q1625" t="str" cm="1">
        <f t="array" ref="Q1625">_xlfn.IFS(L1625&lt;8,"Low Valuation",
     L1625&lt;=15,"Fair Valuation",
     TRUE,"High Valuation")</f>
        <v>Low Valuation</v>
      </c>
      <c r="R1625" t="str" cm="1">
        <f t="array" ref="R1625">_xlfn.IFS(G1625&lt;100,"Small Cap",
     G1625&lt;=1000,"Mid Cap",
     TRUE,"Large Cap")</f>
        <v>Large Cap</v>
      </c>
    </row>
    <row r="1626" spans="1:18" x14ac:dyDescent="0.35">
      <c r="A1626">
        <v>1625</v>
      </c>
      <c r="B1626" t="s">
        <v>824</v>
      </c>
      <c r="C1626" t="s">
        <v>2392</v>
      </c>
      <c r="D1626" t="s">
        <v>4166</v>
      </c>
      <c r="E1626" t="s">
        <v>4178</v>
      </c>
      <c r="F1626" t="s">
        <v>4183</v>
      </c>
      <c r="G1626">
        <v>6238.83</v>
      </c>
      <c r="H1626" s="3">
        <v>43633</v>
      </c>
      <c r="I1626">
        <v>2564.86</v>
      </c>
      <c r="J1626">
        <v>990.29</v>
      </c>
      <c r="K1626">
        <v>0.3861</v>
      </c>
      <c r="L1626">
        <v>6.3</v>
      </c>
      <c r="M1626">
        <v>1.73</v>
      </c>
      <c r="N1626">
        <v>107.93</v>
      </c>
      <c r="O1626">
        <f t="shared" si="50"/>
        <v>2019</v>
      </c>
      <c r="P1626" t="str">
        <f t="shared" si="51"/>
        <v>Q2</v>
      </c>
      <c r="Q1626" t="str" cm="1">
        <f t="array" ref="Q1626">_xlfn.IFS(L1626&lt;8,"Low Valuation",
     L1626&lt;=15,"Fair Valuation",
     TRUE,"High Valuation")</f>
        <v>Low Valuation</v>
      </c>
      <c r="R1626" t="str" cm="1">
        <f t="array" ref="R1626">_xlfn.IFS(G1626&lt;100,"Small Cap",
     G1626&lt;=1000,"Mid Cap",
     TRUE,"Large Cap")</f>
        <v>Large Cap</v>
      </c>
    </row>
    <row r="1627" spans="1:18" x14ac:dyDescent="0.35">
      <c r="A1627">
        <v>1626</v>
      </c>
      <c r="B1627" t="s">
        <v>579</v>
      </c>
      <c r="C1627" t="s">
        <v>2393</v>
      </c>
      <c r="D1627" t="s">
        <v>4168</v>
      </c>
      <c r="E1627" t="s">
        <v>4177</v>
      </c>
      <c r="F1627" t="s">
        <v>4180</v>
      </c>
      <c r="G1627">
        <v>5798.26</v>
      </c>
      <c r="H1627" s="3">
        <v>43634</v>
      </c>
      <c r="I1627">
        <v>2494.71</v>
      </c>
      <c r="J1627">
        <v>923.29</v>
      </c>
      <c r="K1627">
        <v>0.37009999999999998</v>
      </c>
      <c r="L1627">
        <v>6.28</v>
      </c>
      <c r="M1627">
        <v>1.82</v>
      </c>
      <c r="N1627">
        <v>105.53</v>
      </c>
      <c r="O1627">
        <f t="shared" si="50"/>
        <v>2019</v>
      </c>
      <c r="P1627" t="str">
        <f t="shared" si="51"/>
        <v>Q2</v>
      </c>
      <c r="Q1627" t="str" cm="1">
        <f t="array" ref="Q1627">_xlfn.IFS(L1627&lt;8,"Low Valuation",
     L1627&lt;=15,"Fair Valuation",
     TRUE,"High Valuation")</f>
        <v>Low Valuation</v>
      </c>
      <c r="R1627" t="str" cm="1">
        <f t="array" ref="R1627">_xlfn.IFS(G1627&lt;100,"Small Cap",
     G1627&lt;=1000,"Mid Cap",
     TRUE,"Large Cap")</f>
        <v>Large Cap</v>
      </c>
    </row>
    <row r="1628" spans="1:18" x14ac:dyDescent="0.35">
      <c r="A1628">
        <v>1627</v>
      </c>
      <c r="B1628" t="s">
        <v>325</v>
      </c>
      <c r="C1628" t="s">
        <v>2394</v>
      </c>
      <c r="D1628" t="s">
        <v>4167</v>
      </c>
      <c r="E1628" t="s">
        <v>4176</v>
      </c>
      <c r="F1628" t="s">
        <v>4181</v>
      </c>
      <c r="G1628">
        <v>14980.37</v>
      </c>
      <c r="H1628" s="3">
        <v>43635</v>
      </c>
      <c r="I1628">
        <v>3298.29</v>
      </c>
      <c r="J1628">
        <v>1204.21</v>
      </c>
      <c r="K1628">
        <v>0.36509999999999998</v>
      </c>
      <c r="L1628">
        <v>12.44</v>
      </c>
      <c r="M1628">
        <v>1.88</v>
      </c>
      <c r="N1628">
        <v>281.63</v>
      </c>
      <c r="O1628">
        <f t="shared" si="50"/>
        <v>2019</v>
      </c>
      <c r="P1628" t="str">
        <f t="shared" si="51"/>
        <v>Q2</v>
      </c>
      <c r="Q1628" t="str" cm="1">
        <f t="array" ref="Q1628">_xlfn.IFS(L1628&lt;8,"Low Valuation",
     L1628&lt;=15,"Fair Valuation",
     TRUE,"High Valuation")</f>
        <v>Fair Valuation</v>
      </c>
      <c r="R1628" t="str" cm="1">
        <f t="array" ref="R1628">_xlfn.IFS(G1628&lt;100,"Small Cap",
     G1628&lt;=1000,"Mid Cap",
     TRUE,"Large Cap")</f>
        <v>Large Cap</v>
      </c>
    </row>
    <row r="1629" spans="1:18" x14ac:dyDescent="0.35">
      <c r="A1629">
        <v>1628</v>
      </c>
      <c r="B1629" t="s">
        <v>515</v>
      </c>
      <c r="C1629" t="s">
        <v>2395</v>
      </c>
      <c r="D1629" t="s">
        <v>4169</v>
      </c>
      <c r="E1629" t="s">
        <v>4172</v>
      </c>
      <c r="F1629" t="s">
        <v>4182</v>
      </c>
      <c r="G1629">
        <v>10355.86</v>
      </c>
      <c r="H1629" s="3">
        <v>43636</v>
      </c>
      <c r="I1629">
        <v>2092.6999999999998</v>
      </c>
      <c r="J1629">
        <v>728.26</v>
      </c>
      <c r="K1629">
        <v>0.34799999999999998</v>
      </c>
      <c r="L1629">
        <v>14.22</v>
      </c>
      <c r="M1629">
        <v>0.72</v>
      </c>
      <c r="N1629">
        <v>74.56</v>
      </c>
      <c r="O1629">
        <f t="shared" si="50"/>
        <v>2019</v>
      </c>
      <c r="P1629" t="str">
        <f t="shared" si="51"/>
        <v>Q2</v>
      </c>
      <c r="Q1629" t="str" cm="1">
        <f t="array" ref="Q1629">_xlfn.IFS(L1629&lt;8,"Low Valuation",
     L1629&lt;=15,"Fair Valuation",
     TRUE,"High Valuation")</f>
        <v>Fair Valuation</v>
      </c>
      <c r="R1629" t="str" cm="1">
        <f t="array" ref="R1629">_xlfn.IFS(G1629&lt;100,"Small Cap",
     G1629&lt;=1000,"Mid Cap",
     TRUE,"Large Cap")</f>
        <v>Large Cap</v>
      </c>
    </row>
    <row r="1630" spans="1:18" x14ac:dyDescent="0.35">
      <c r="A1630">
        <v>1629</v>
      </c>
      <c r="B1630" t="s">
        <v>745</v>
      </c>
      <c r="C1630" t="s">
        <v>1632</v>
      </c>
      <c r="D1630" t="s">
        <v>4170</v>
      </c>
      <c r="E1630" t="s">
        <v>4178</v>
      </c>
      <c r="F1630" t="s">
        <v>4180</v>
      </c>
      <c r="G1630">
        <v>815.33</v>
      </c>
      <c r="H1630" s="3">
        <v>43637</v>
      </c>
      <c r="I1630">
        <v>742.48</v>
      </c>
      <c r="J1630">
        <v>109.44</v>
      </c>
      <c r="K1630">
        <v>0.1474</v>
      </c>
      <c r="L1630">
        <v>7.45</v>
      </c>
      <c r="M1630">
        <v>0.96</v>
      </c>
      <c r="N1630">
        <v>7.83</v>
      </c>
      <c r="O1630">
        <f t="shared" si="50"/>
        <v>2019</v>
      </c>
      <c r="P1630" t="str">
        <f t="shared" si="51"/>
        <v>Q2</v>
      </c>
      <c r="Q1630" t="str" cm="1">
        <f t="array" ref="Q1630">_xlfn.IFS(L1630&lt;8,"Low Valuation",
     L1630&lt;=15,"Fair Valuation",
     TRUE,"High Valuation")</f>
        <v>Low Valuation</v>
      </c>
      <c r="R1630" t="str" cm="1">
        <f t="array" ref="R1630">_xlfn.IFS(G1630&lt;100,"Small Cap",
     G1630&lt;=1000,"Mid Cap",
     TRUE,"Large Cap")</f>
        <v>Mid Cap</v>
      </c>
    </row>
    <row r="1631" spans="1:18" x14ac:dyDescent="0.35">
      <c r="A1631">
        <v>1630</v>
      </c>
      <c r="B1631" t="s">
        <v>387</v>
      </c>
      <c r="C1631" t="s">
        <v>2396</v>
      </c>
      <c r="D1631" t="s">
        <v>4164</v>
      </c>
      <c r="E1631" t="s">
        <v>4179</v>
      </c>
      <c r="F1631" t="s">
        <v>4180</v>
      </c>
      <c r="G1631">
        <v>6488.55</v>
      </c>
      <c r="H1631" s="3">
        <v>43638</v>
      </c>
      <c r="I1631">
        <v>2145.64</v>
      </c>
      <c r="J1631">
        <v>646.27</v>
      </c>
      <c r="K1631">
        <v>0.30120000000000002</v>
      </c>
      <c r="L1631">
        <v>10.039999999999999</v>
      </c>
      <c r="M1631">
        <v>1.54</v>
      </c>
      <c r="N1631">
        <v>99.92</v>
      </c>
      <c r="O1631">
        <f t="shared" si="50"/>
        <v>2019</v>
      </c>
      <c r="P1631" t="str">
        <f t="shared" si="51"/>
        <v>Q2</v>
      </c>
      <c r="Q1631" t="str" cm="1">
        <f t="array" ref="Q1631">_xlfn.IFS(L1631&lt;8,"Low Valuation",
     L1631&lt;=15,"Fair Valuation",
     TRUE,"High Valuation")</f>
        <v>Fair Valuation</v>
      </c>
      <c r="R1631" t="str" cm="1">
        <f t="array" ref="R1631">_xlfn.IFS(G1631&lt;100,"Small Cap",
     G1631&lt;=1000,"Mid Cap",
     TRUE,"Large Cap")</f>
        <v>Large Cap</v>
      </c>
    </row>
    <row r="1632" spans="1:18" x14ac:dyDescent="0.35">
      <c r="A1632">
        <v>1631</v>
      </c>
      <c r="B1632" t="s">
        <v>574</v>
      </c>
      <c r="C1632" t="s">
        <v>2397</v>
      </c>
      <c r="D1632" t="s">
        <v>4167</v>
      </c>
      <c r="E1632" t="s">
        <v>4176</v>
      </c>
      <c r="F1632" t="s">
        <v>4180</v>
      </c>
      <c r="G1632">
        <v>21725</v>
      </c>
      <c r="H1632" s="3">
        <v>43639</v>
      </c>
      <c r="I1632">
        <v>4114.55</v>
      </c>
      <c r="J1632">
        <v>1503.46</v>
      </c>
      <c r="K1632">
        <v>0.3654</v>
      </c>
      <c r="L1632">
        <v>14.45</v>
      </c>
      <c r="M1632">
        <v>2.17</v>
      </c>
      <c r="N1632">
        <v>471.43</v>
      </c>
      <c r="O1632">
        <f t="shared" si="50"/>
        <v>2019</v>
      </c>
      <c r="P1632" t="str">
        <f t="shared" si="51"/>
        <v>Q2</v>
      </c>
      <c r="Q1632" t="str" cm="1">
        <f t="array" ref="Q1632">_xlfn.IFS(L1632&lt;8,"Low Valuation",
     L1632&lt;=15,"Fair Valuation",
     TRUE,"High Valuation")</f>
        <v>Fair Valuation</v>
      </c>
      <c r="R1632" t="str" cm="1">
        <f t="array" ref="R1632">_xlfn.IFS(G1632&lt;100,"Small Cap",
     G1632&lt;=1000,"Mid Cap",
     TRUE,"Large Cap")</f>
        <v>Large Cap</v>
      </c>
    </row>
    <row r="1633" spans="1:18" x14ac:dyDescent="0.35">
      <c r="A1633">
        <v>1632</v>
      </c>
      <c r="B1633" t="s">
        <v>813</v>
      </c>
      <c r="C1633" t="s">
        <v>1719</v>
      </c>
      <c r="D1633" t="s">
        <v>4170</v>
      </c>
      <c r="E1633" t="s">
        <v>4176</v>
      </c>
      <c r="F1633" t="s">
        <v>4183</v>
      </c>
      <c r="G1633">
        <v>9056.75</v>
      </c>
      <c r="H1633" s="3">
        <v>43640</v>
      </c>
      <c r="I1633">
        <v>1579.92</v>
      </c>
      <c r="J1633">
        <v>532.75</v>
      </c>
      <c r="K1633">
        <v>0.3372</v>
      </c>
      <c r="L1633">
        <v>17</v>
      </c>
      <c r="M1633">
        <v>0.57999999999999996</v>
      </c>
      <c r="N1633">
        <v>52.53</v>
      </c>
      <c r="O1633">
        <f t="shared" si="50"/>
        <v>2019</v>
      </c>
      <c r="P1633" t="str">
        <f t="shared" si="51"/>
        <v>Q2</v>
      </c>
      <c r="Q1633" t="str" cm="1">
        <f t="array" ref="Q1633">_xlfn.IFS(L1633&lt;8,"Low Valuation",
     L1633&lt;=15,"Fair Valuation",
     TRUE,"High Valuation")</f>
        <v>High Valuation</v>
      </c>
      <c r="R1633" t="str" cm="1">
        <f t="array" ref="R1633">_xlfn.IFS(G1633&lt;100,"Small Cap",
     G1633&lt;=1000,"Mid Cap",
     TRUE,"Large Cap")</f>
        <v>Large Cap</v>
      </c>
    </row>
    <row r="1634" spans="1:18" x14ac:dyDescent="0.35">
      <c r="A1634">
        <v>1633</v>
      </c>
      <c r="B1634" t="s">
        <v>29</v>
      </c>
      <c r="C1634" t="s">
        <v>2398</v>
      </c>
      <c r="D1634" t="s">
        <v>4171</v>
      </c>
      <c r="E1634" t="s">
        <v>4172</v>
      </c>
      <c r="F1634" t="s">
        <v>4181</v>
      </c>
      <c r="G1634">
        <v>4628.96</v>
      </c>
      <c r="H1634" s="3">
        <v>43641</v>
      </c>
      <c r="I1634">
        <v>2255.86</v>
      </c>
      <c r="J1634">
        <v>388.01</v>
      </c>
      <c r="K1634">
        <v>0.17199999999999999</v>
      </c>
      <c r="L1634">
        <v>11.93</v>
      </c>
      <c r="M1634">
        <v>1.73</v>
      </c>
      <c r="N1634">
        <v>80.08</v>
      </c>
      <c r="O1634">
        <f t="shared" si="50"/>
        <v>2019</v>
      </c>
      <c r="P1634" t="str">
        <f t="shared" si="51"/>
        <v>Q2</v>
      </c>
      <c r="Q1634" t="str" cm="1">
        <f t="array" ref="Q1634">_xlfn.IFS(L1634&lt;8,"Low Valuation",
     L1634&lt;=15,"Fair Valuation",
     TRUE,"High Valuation")</f>
        <v>Fair Valuation</v>
      </c>
      <c r="R1634" t="str" cm="1">
        <f t="array" ref="R1634">_xlfn.IFS(G1634&lt;100,"Small Cap",
     G1634&lt;=1000,"Mid Cap",
     TRUE,"Large Cap")</f>
        <v>Large Cap</v>
      </c>
    </row>
    <row r="1635" spans="1:18" x14ac:dyDescent="0.35">
      <c r="A1635">
        <v>1634</v>
      </c>
      <c r="B1635" t="s">
        <v>572</v>
      </c>
      <c r="C1635" t="s">
        <v>2399</v>
      </c>
      <c r="D1635" t="s">
        <v>4166</v>
      </c>
      <c r="E1635" t="s">
        <v>4174</v>
      </c>
      <c r="F1635" t="s">
        <v>4183</v>
      </c>
      <c r="G1635">
        <v>3564.69</v>
      </c>
      <c r="H1635" s="3">
        <v>43642</v>
      </c>
      <c r="I1635">
        <v>1084.79</v>
      </c>
      <c r="J1635">
        <v>393.02</v>
      </c>
      <c r="K1635">
        <v>0.36230000000000001</v>
      </c>
      <c r="L1635">
        <v>9.07</v>
      </c>
      <c r="M1635">
        <v>1.93</v>
      </c>
      <c r="N1635">
        <v>68.8</v>
      </c>
      <c r="O1635">
        <f t="shared" si="50"/>
        <v>2019</v>
      </c>
      <c r="P1635" t="str">
        <f t="shared" si="51"/>
        <v>Q2</v>
      </c>
      <c r="Q1635" t="str" cm="1">
        <f t="array" ref="Q1635">_xlfn.IFS(L1635&lt;8,"Low Valuation",
     L1635&lt;=15,"Fair Valuation",
     TRUE,"High Valuation")</f>
        <v>Fair Valuation</v>
      </c>
      <c r="R1635" t="str" cm="1">
        <f t="array" ref="R1635">_xlfn.IFS(G1635&lt;100,"Small Cap",
     G1635&lt;=1000,"Mid Cap",
     TRUE,"Large Cap")</f>
        <v>Large Cap</v>
      </c>
    </row>
    <row r="1636" spans="1:18" x14ac:dyDescent="0.35">
      <c r="A1636">
        <v>1635</v>
      </c>
      <c r="B1636" t="s">
        <v>455</v>
      </c>
      <c r="C1636" t="s">
        <v>2400</v>
      </c>
      <c r="D1636" t="s">
        <v>4167</v>
      </c>
      <c r="E1636" t="s">
        <v>4175</v>
      </c>
      <c r="F1636" t="s">
        <v>4182</v>
      </c>
      <c r="G1636">
        <v>28314.68</v>
      </c>
      <c r="H1636" s="3">
        <v>43643</v>
      </c>
      <c r="I1636">
        <v>4268.54</v>
      </c>
      <c r="J1636">
        <v>1620.76</v>
      </c>
      <c r="K1636">
        <v>0.37969999999999998</v>
      </c>
      <c r="L1636">
        <v>17.47</v>
      </c>
      <c r="M1636">
        <v>1.86</v>
      </c>
      <c r="N1636">
        <v>526.65</v>
      </c>
      <c r="O1636">
        <f t="shared" si="50"/>
        <v>2019</v>
      </c>
      <c r="P1636" t="str">
        <f t="shared" si="51"/>
        <v>Q2</v>
      </c>
      <c r="Q1636" t="str" cm="1">
        <f t="array" ref="Q1636">_xlfn.IFS(L1636&lt;8,"Low Valuation",
     L1636&lt;=15,"Fair Valuation",
     TRUE,"High Valuation")</f>
        <v>High Valuation</v>
      </c>
      <c r="R1636" t="str" cm="1">
        <f t="array" ref="R1636">_xlfn.IFS(G1636&lt;100,"Small Cap",
     G1636&lt;=1000,"Mid Cap",
     TRUE,"Large Cap")</f>
        <v>Large Cap</v>
      </c>
    </row>
    <row r="1637" spans="1:18" x14ac:dyDescent="0.35">
      <c r="A1637">
        <v>1636</v>
      </c>
      <c r="B1637" t="s">
        <v>825</v>
      </c>
      <c r="C1637" t="s">
        <v>2401</v>
      </c>
      <c r="D1637" t="s">
        <v>4171</v>
      </c>
      <c r="E1637" t="s">
        <v>4174</v>
      </c>
      <c r="F1637" t="s">
        <v>4182</v>
      </c>
      <c r="G1637">
        <v>10417.32</v>
      </c>
      <c r="H1637" s="3">
        <v>43644</v>
      </c>
      <c r="I1637">
        <v>3161.17</v>
      </c>
      <c r="J1637">
        <v>881.33</v>
      </c>
      <c r="K1637">
        <v>0.27879999999999999</v>
      </c>
      <c r="L1637">
        <v>11.82</v>
      </c>
      <c r="M1637">
        <v>1.22</v>
      </c>
      <c r="N1637">
        <v>127.09</v>
      </c>
      <c r="O1637">
        <f t="shared" si="50"/>
        <v>2019</v>
      </c>
      <c r="P1637" t="str">
        <f t="shared" si="51"/>
        <v>Q2</v>
      </c>
      <c r="Q1637" t="str" cm="1">
        <f t="array" ref="Q1637">_xlfn.IFS(L1637&lt;8,"Low Valuation",
     L1637&lt;=15,"Fair Valuation",
     TRUE,"High Valuation")</f>
        <v>Fair Valuation</v>
      </c>
      <c r="R1637" t="str" cm="1">
        <f t="array" ref="R1637">_xlfn.IFS(G1637&lt;100,"Small Cap",
     G1637&lt;=1000,"Mid Cap",
     TRUE,"Large Cap")</f>
        <v>Large Cap</v>
      </c>
    </row>
    <row r="1638" spans="1:18" x14ac:dyDescent="0.35">
      <c r="A1638">
        <v>1637</v>
      </c>
      <c r="B1638" t="s">
        <v>467</v>
      </c>
      <c r="C1638" t="s">
        <v>2402</v>
      </c>
      <c r="D1638" t="s">
        <v>4170</v>
      </c>
      <c r="E1638" t="s">
        <v>4174</v>
      </c>
      <c r="F1638" t="s">
        <v>4180</v>
      </c>
      <c r="G1638">
        <v>531.71</v>
      </c>
      <c r="H1638" s="3">
        <v>43645</v>
      </c>
      <c r="I1638">
        <v>152.79</v>
      </c>
      <c r="J1638">
        <v>49.6</v>
      </c>
      <c r="K1638">
        <v>0.3246</v>
      </c>
      <c r="L1638">
        <v>10.72</v>
      </c>
      <c r="M1638">
        <v>1.06</v>
      </c>
      <c r="N1638">
        <v>5.64</v>
      </c>
      <c r="O1638">
        <f t="shared" si="50"/>
        <v>2019</v>
      </c>
      <c r="P1638" t="str">
        <f t="shared" si="51"/>
        <v>Q2</v>
      </c>
      <c r="Q1638" t="str" cm="1">
        <f t="array" ref="Q1638">_xlfn.IFS(L1638&lt;8,"Low Valuation",
     L1638&lt;=15,"Fair Valuation",
     TRUE,"High Valuation")</f>
        <v>Fair Valuation</v>
      </c>
      <c r="R1638" t="str" cm="1">
        <f t="array" ref="R1638">_xlfn.IFS(G1638&lt;100,"Small Cap",
     G1638&lt;=1000,"Mid Cap",
     TRUE,"Large Cap")</f>
        <v>Mid Cap</v>
      </c>
    </row>
    <row r="1639" spans="1:18" x14ac:dyDescent="0.35">
      <c r="A1639">
        <v>1638</v>
      </c>
      <c r="B1639" t="s">
        <v>80</v>
      </c>
      <c r="C1639" t="s">
        <v>2403</v>
      </c>
      <c r="D1639" t="s">
        <v>4164</v>
      </c>
      <c r="E1639" t="s">
        <v>4179</v>
      </c>
      <c r="F1639" t="s">
        <v>4181</v>
      </c>
      <c r="G1639">
        <v>19664.93</v>
      </c>
      <c r="H1639" s="3">
        <v>43646</v>
      </c>
      <c r="I1639">
        <v>3898.78</v>
      </c>
      <c r="J1639">
        <v>1162.23</v>
      </c>
      <c r="K1639">
        <v>0.29809999999999998</v>
      </c>
      <c r="L1639">
        <v>16.920000000000002</v>
      </c>
      <c r="M1639">
        <v>0.76</v>
      </c>
      <c r="N1639">
        <v>149.44999999999999</v>
      </c>
      <c r="O1639">
        <f t="shared" si="50"/>
        <v>2019</v>
      </c>
      <c r="P1639" t="str">
        <f t="shared" si="51"/>
        <v>Q2</v>
      </c>
      <c r="Q1639" t="str" cm="1">
        <f t="array" ref="Q1639">_xlfn.IFS(L1639&lt;8,"Low Valuation",
     L1639&lt;=15,"Fair Valuation",
     TRUE,"High Valuation")</f>
        <v>High Valuation</v>
      </c>
      <c r="R1639" t="str" cm="1">
        <f t="array" ref="R1639">_xlfn.IFS(G1639&lt;100,"Small Cap",
     G1639&lt;=1000,"Mid Cap",
     TRUE,"Large Cap")</f>
        <v>Large Cap</v>
      </c>
    </row>
    <row r="1640" spans="1:18" x14ac:dyDescent="0.35">
      <c r="A1640">
        <v>1639</v>
      </c>
      <c r="B1640" t="s">
        <v>494</v>
      </c>
      <c r="C1640" t="s">
        <v>2404</v>
      </c>
      <c r="D1640" t="s">
        <v>4164</v>
      </c>
      <c r="E1640" t="s">
        <v>4175</v>
      </c>
      <c r="F1640" t="s">
        <v>4183</v>
      </c>
      <c r="G1640">
        <v>5440.09</v>
      </c>
      <c r="H1640" s="3">
        <v>43647</v>
      </c>
      <c r="I1640">
        <v>1942.67</v>
      </c>
      <c r="J1640">
        <v>530.74</v>
      </c>
      <c r="K1640">
        <v>0.2732</v>
      </c>
      <c r="L1640">
        <v>10.25</v>
      </c>
      <c r="M1640">
        <v>1.2</v>
      </c>
      <c r="N1640">
        <v>65.28</v>
      </c>
      <c r="O1640">
        <f t="shared" si="50"/>
        <v>2019</v>
      </c>
      <c r="P1640" t="str">
        <f t="shared" si="51"/>
        <v>Q3</v>
      </c>
      <c r="Q1640" t="str" cm="1">
        <f t="array" ref="Q1640">_xlfn.IFS(L1640&lt;8,"Low Valuation",
     L1640&lt;=15,"Fair Valuation",
     TRUE,"High Valuation")</f>
        <v>Fair Valuation</v>
      </c>
      <c r="R1640" t="str" cm="1">
        <f t="array" ref="R1640">_xlfn.IFS(G1640&lt;100,"Small Cap",
     G1640&lt;=1000,"Mid Cap",
     TRUE,"Large Cap")</f>
        <v>Large Cap</v>
      </c>
    </row>
    <row r="1641" spans="1:18" x14ac:dyDescent="0.35">
      <c r="A1641">
        <v>1640</v>
      </c>
      <c r="B1641" t="s">
        <v>88</v>
      </c>
      <c r="C1641" t="s">
        <v>2405</v>
      </c>
      <c r="D1641" t="s">
        <v>4170</v>
      </c>
      <c r="E1641" t="s">
        <v>4179</v>
      </c>
      <c r="F1641" t="s">
        <v>4183</v>
      </c>
      <c r="G1641">
        <v>1918.43</v>
      </c>
      <c r="H1641" s="3">
        <v>43648</v>
      </c>
      <c r="I1641">
        <v>2446.2399999999998</v>
      </c>
      <c r="J1641">
        <v>296.97000000000003</v>
      </c>
      <c r="K1641">
        <v>0.12139999999999999</v>
      </c>
      <c r="L1641">
        <v>6.46</v>
      </c>
      <c r="M1641">
        <v>2.1800000000000002</v>
      </c>
      <c r="N1641">
        <v>41.82</v>
      </c>
      <c r="O1641">
        <f t="shared" si="50"/>
        <v>2019</v>
      </c>
      <c r="P1641" t="str">
        <f t="shared" si="51"/>
        <v>Q3</v>
      </c>
      <c r="Q1641" t="str" cm="1">
        <f t="array" ref="Q1641">_xlfn.IFS(L1641&lt;8,"Low Valuation",
     L1641&lt;=15,"Fair Valuation",
     TRUE,"High Valuation")</f>
        <v>Low Valuation</v>
      </c>
      <c r="R1641" t="str" cm="1">
        <f t="array" ref="R1641">_xlfn.IFS(G1641&lt;100,"Small Cap",
     G1641&lt;=1000,"Mid Cap",
     TRUE,"Large Cap")</f>
        <v>Large Cap</v>
      </c>
    </row>
    <row r="1642" spans="1:18" x14ac:dyDescent="0.35">
      <c r="A1642">
        <v>1641</v>
      </c>
      <c r="B1642" t="s">
        <v>353</v>
      </c>
      <c r="C1642" t="s">
        <v>2406</v>
      </c>
      <c r="D1642" t="s">
        <v>4165</v>
      </c>
      <c r="E1642" t="s">
        <v>4177</v>
      </c>
      <c r="F1642" t="s">
        <v>4183</v>
      </c>
      <c r="G1642">
        <v>305.31</v>
      </c>
      <c r="H1642" s="3">
        <v>43649</v>
      </c>
      <c r="I1642">
        <v>86.48</v>
      </c>
      <c r="J1642">
        <v>26.9</v>
      </c>
      <c r="K1642">
        <v>0.31109999999999999</v>
      </c>
      <c r="L1642">
        <v>11.35</v>
      </c>
      <c r="M1642">
        <v>2.44</v>
      </c>
      <c r="N1642">
        <v>7.45</v>
      </c>
      <c r="O1642">
        <f t="shared" si="50"/>
        <v>2019</v>
      </c>
      <c r="P1642" t="str">
        <f t="shared" si="51"/>
        <v>Q3</v>
      </c>
      <c r="Q1642" t="str" cm="1">
        <f t="array" ref="Q1642">_xlfn.IFS(L1642&lt;8,"Low Valuation",
     L1642&lt;=15,"Fair Valuation",
     TRUE,"High Valuation")</f>
        <v>Fair Valuation</v>
      </c>
      <c r="R1642" t="str" cm="1">
        <f t="array" ref="R1642">_xlfn.IFS(G1642&lt;100,"Small Cap",
     G1642&lt;=1000,"Mid Cap",
     TRUE,"Large Cap")</f>
        <v>Mid Cap</v>
      </c>
    </row>
    <row r="1643" spans="1:18" x14ac:dyDescent="0.35">
      <c r="A1643">
        <v>1642</v>
      </c>
      <c r="B1643" t="s">
        <v>240</v>
      </c>
      <c r="C1643" t="s">
        <v>2407</v>
      </c>
      <c r="D1643" t="s">
        <v>4167</v>
      </c>
      <c r="E1643" t="s">
        <v>4174</v>
      </c>
      <c r="F1643" t="s">
        <v>4180</v>
      </c>
      <c r="G1643">
        <v>9577.6</v>
      </c>
      <c r="H1643" s="3">
        <v>43650</v>
      </c>
      <c r="I1643">
        <v>4059.11</v>
      </c>
      <c r="J1643">
        <v>892.6</v>
      </c>
      <c r="K1643">
        <v>0.21990000000000001</v>
      </c>
      <c r="L1643">
        <v>10.73</v>
      </c>
      <c r="M1643">
        <v>0.76</v>
      </c>
      <c r="N1643">
        <v>72.790000000000006</v>
      </c>
      <c r="O1643">
        <f t="shared" si="50"/>
        <v>2019</v>
      </c>
      <c r="P1643" t="str">
        <f t="shared" si="51"/>
        <v>Q3</v>
      </c>
      <c r="Q1643" t="str" cm="1">
        <f t="array" ref="Q1643">_xlfn.IFS(L1643&lt;8,"Low Valuation",
     L1643&lt;=15,"Fair Valuation",
     TRUE,"High Valuation")</f>
        <v>Fair Valuation</v>
      </c>
      <c r="R1643" t="str" cm="1">
        <f t="array" ref="R1643">_xlfn.IFS(G1643&lt;100,"Small Cap",
     G1643&lt;=1000,"Mid Cap",
     TRUE,"Large Cap")</f>
        <v>Large Cap</v>
      </c>
    </row>
    <row r="1644" spans="1:18" x14ac:dyDescent="0.35">
      <c r="A1644">
        <v>1643</v>
      </c>
      <c r="B1644" t="s">
        <v>310</v>
      </c>
      <c r="C1644" t="s">
        <v>2114</v>
      </c>
      <c r="D1644" t="s">
        <v>4167</v>
      </c>
      <c r="E1644" t="s">
        <v>4173</v>
      </c>
      <c r="F1644" t="s">
        <v>4182</v>
      </c>
      <c r="G1644">
        <v>2928.87</v>
      </c>
      <c r="H1644" s="3">
        <v>43651</v>
      </c>
      <c r="I1644">
        <v>1854.73</v>
      </c>
      <c r="J1644">
        <v>299.17</v>
      </c>
      <c r="K1644">
        <v>0.1613</v>
      </c>
      <c r="L1644">
        <v>9.7899999999999991</v>
      </c>
      <c r="M1644">
        <v>1.62</v>
      </c>
      <c r="N1644">
        <v>47.45</v>
      </c>
      <c r="O1644">
        <f t="shared" si="50"/>
        <v>2019</v>
      </c>
      <c r="P1644" t="str">
        <f t="shared" si="51"/>
        <v>Q3</v>
      </c>
      <c r="Q1644" t="str" cm="1">
        <f t="array" ref="Q1644">_xlfn.IFS(L1644&lt;8,"Low Valuation",
     L1644&lt;=15,"Fair Valuation",
     TRUE,"High Valuation")</f>
        <v>Fair Valuation</v>
      </c>
      <c r="R1644" t="str" cm="1">
        <f t="array" ref="R1644">_xlfn.IFS(G1644&lt;100,"Small Cap",
     G1644&lt;=1000,"Mid Cap",
     TRUE,"Large Cap")</f>
        <v>Large Cap</v>
      </c>
    </row>
    <row r="1645" spans="1:18" x14ac:dyDescent="0.35">
      <c r="A1645">
        <v>1644</v>
      </c>
      <c r="B1645" t="s">
        <v>281</v>
      </c>
      <c r="C1645" t="s">
        <v>2408</v>
      </c>
      <c r="D1645" t="s">
        <v>4169</v>
      </c>
      <c r="E1645" t="s">
        <v>4175</v>
      </c>
      <c r="F1645" t="s">
        <v>4183</v>
      </c>
      <c r="G1645">
        <v>8921.32</v>
      </c>
      <c r="H1645" s="3">
        <v>43652</v>
      </c>
      <c r="I1645">
        <v>4316.46</v>
      </c>
      <c r="J1645">
        <v>558.98</v>
      </c>
      <c r="K1645">
        <v>0.1295</v>
      </c>
      <c r="L1645">
        <v>15.96</v>
      </c>
      <c r="M1645">
        <v>2.34</v>
      </c>
      <c r="N1645">
        <v>208.76</v>
      </c>
      <c r="O1645">
        <f t="shared" si="50"/>
        <v>2019</v>
      </c>
      <c r="P1645" t="str">
        <f t="shared" si="51"/>
        <v>Q3</v>
      </c>
      <c r="Q1645" t="str" cm="1">
        <f t="array" ref="Q1645">_xlfn.IFS(L1645&lt;8,"Low Valuation",
     L1645&lt;=15,"Fair Valuation",
     TRUE,"High Valuation")</f>
        <v>High Valuation</v>
      </c>
      <c r="R1645" t="str" cm="1">
        <f t="array" ref="R1645">_xlfn.IFS(G1645&lt;100,"Small Cap",
     G1645&lt;=1000,"Mid Cap",
     TRUE,"Large Cap")</f>
        <v>Large Cap</v>
      </c>
    </row>
    <row r="1646" spans="1:18" x14ac:dyDescent="0.35">
      <c r="A1646">
        <v>1645</v>
      </c>
      <c r="B1646" t="s">
        <v>486</v>
      </c>
      <c r="C1646" t="s">
        <v>2050</v>
      </c>
      <c r="D1646" t="s">
        <v>4164</v>
      </c>
      <c r="E1646" t="s">
        <v>4173</v>
      </c>
      <c r="F1646" t="s">
        <v>4183</v>
      </c>
      <c r="G1646">
        <v>2822.7</v>
      </c>
      <c r="H1646" s="3">
        <v>43653</v>
      </c>
      <c r="I1646">
        <v>1156.96</v>
      </c>
      <c r="J1646">
        <v>185.46</v>
      </c>
      <c r="K1646">
        <v>0.1603</v>
      </c>
      <c r="L1646">
        <v>15.22</v>
      </c>
      <c r="M1646">
        <v>0.54</v>
      </c>
      <c r="N1646">
        <v>15.24</v>
      </c>
      <c r="O1646">
        <f t="shared" si="50"/>
        <v>2019</v>
      </c>
      <c r="P1646" t="str">
        <f t="shared" si="51"/>
        <v>Q3</v>
      </c>
      <c r="Q1646" t="str" cm="1">
        <f t="array" ref="Q1646">_xlfn.IFS(L1646&lt;8,"Low Valuation",
     L1646&lt;=15,"Fair Valuation",
     TRUE,"High Valuation")</f>
        <v>High Valuation</v>
      </c>
      <c r="R1646" t="str" cm="1">
        <f t="array" ref="R1646">_xlfn.IFS(G1646&lt;100,"Small Cap",
     G1646&lt;=1000,"Mid Cap",
     TRUE,"Large Cap")</f>
        <v>Large Cap</v>
      </c>
    </row>
    <row r="1647" spans="1:18" x14ac:dyDescent="0.35">
      <c r="A1647">
        <v>1646</v>
      </c>
      <c r="B1647" t="s">
        <v>440</v>
      </c>
      <c r="C1647" t="s">
        <v>2409</v>
      </c>
      <c r="D1647" t="s">
        <v>4166</v>
      </c>
      <c r="E1647" t="s">
        <v>4173</v>
      </c>
      <c r="F1647" t="s">
        <v>4183</v>
      </c>
      <c r="G1647">
        <v>4143.8900000000003</v>
      </c>
      <c r="H1647" s="3">
        <v>43654</v>
      </c>
      <c r="I1647">
        <v>2475.2199999999998</v>
      </c>
      <c r="J1647">
        <v>264.11</v>
      </c>
      <c r="K1647">
        <v>0.1067</v>
      </c>
      <c r="L1647">
        <v>15.69</v>
      </c>
      <c r="M1647">
        <v>0.54999999999999993</v>
      </c>
      <c r="N1647">
        <v>22.79</v>
      </c>
      <c r="O1647">
        <f t="shared" si="50"/>
        <v>2019</v>
      </c>
      <c r="P1647" t="str">
        <f t="shared" si="51"/>
        <v>Q3</v>
      </c>
      <c r="Q1647" t="str" cm="1">
        <f t="array" ref="Q1647">_xlfn.IFS(L1647&lt;8,"Low Valuation",
     L1647&lt;=15,"Fair Valuation",
     TRUE,"High Valuation")</f>
        <v>High Valuation</v>
      </c>
      <c r="R1647" t="str" cm="1">
        <f t="array" ref="R1647">_xlfn.IFS(G1647&lt;100,"Small Cap",
     G1647&lt;=1000,"Mid Cap",
     TRUE,"Large Cap")</f>
        <v>Large Cap</v>
      </c>
    </row>
    <row r="1648" spans="1:18" x14ac:dyDescent="0.35">
      <c r="A1648">
        <v>1647</v>
      </c>
      <c r="B1648" t="s">
        <v>122</v>
      </c>
      <c r="C1648" t="s">
        <v>1411</v>
      </c>
      <c r="D1648" t="s">
        <v>4164</v>
      </c>
      <c r="E1648" t="s">
        <v>4173</v>
      </c>
      <c r="F1648" t="s">
        <v>4180</v>
      </c>
      <c r="G1648">
        <v>2638.36</v>
      </c>
      <c r="H1648" s="3">
        <v>43655</v>
      </c>
      <c r="I1648">
        <v>844.74</v>
      </c>
      <c r="J1648">
        <v>146.82</v>
      </c>
      <c r="K1648">
        <v>0.17380000000000001</v>
      </c>
      <c r="L1648">
        <v>17.97</v>
      </c>
      <c r="M1648">
        <v>1.34</v>
      </c>
      <c r="N1648">
        <v>35.35</v>
      </c>
      <c r="O1648">
        <f t="shared" si="50"/>
        <v>2019</v>
      </c>
      <c r="P1648" t="str">
        <f t="shared" si="51"/>
        <v>Q3</v>
      </c>
      <c r="Q1648" t="str" cm="1">
        <f t="array" ref="Q1648">_xlfn.IFS(L1648&lt;8,"Low Valuation",
     L1648&lt;=15,"Fair Valuation",
     TRUE,"High Valuation")</f>
        <v>High Valuation</v>
      </c>
      <c r="R1648" t="str" cm="1">
        <f t="array" ref="R1648">_xlfn.IFS(G1648&lt;100,"Small Cap",
     G1648&lt;=1000,"Mid Cap",
     TRUE,"Large Cap")</f>
        <v>Large Cap</v>
      </c>
    </row>
    <row r="1649" spans="1:18" x14ac:dyDescent="0.35">
      <c r="A1649">
        <v>1648</v>
      </c>
      <c r="B1649" t="s">
        <v>684</v>
      </c>
      <c r="C1649" t="s">
        <v>2211</v>
      </c>
      <c r="D1649" t="s">
        <v>4164</v>
      </c>
      <c r="E1649" t="s">
        <v>4175</v>
      </c>
      <c r="F1649" t="s">
        <v>4183</v>
      </c>
      <c r="G1649">
        <v>781.01</v>
      </c>
      <c r="H1649" s="3">
        <v>43656</v>
      </c>
      <c r="I1649">
        <v>407.7</v>
      </c>
      <c r="J1649">
        <v>71.39</v>
      </c>
      <c r="K1649">
        <v>0.17510000000000001</v>
      </c>
      <c r="L1649">
        <v>10.94</v>
      </c>
      <c r="M1649">
        <v>1.34</v>
      </c>
      <c r="N1649">
        <v>10.47</v>
      </c>
      <c r="O1649">
        <f t="shared" si="50"/>
        <v>2019</v>
      </c>
      <c r="P1649" t="str">
        <f t="shared" si="51"/>
        <v>Q3</v>
      </c>
      <c r="Q1649" t="str" cm="1">
        <f t="array" ref="Q1649">_xlfn.IFS(L1649&lt;8,"Low Valuation",
     L1649&lt;=15,"Fair Valuation",
     TRUE,"High Valuation")</f>
        <v>Fair Valuation</v>
      </c>
      <c r="R1649" t="str" cm="1">
        <f t="array" ref="R1649">_xlfn.IFS(G1649&lt;100,"Small Cap",
     G1649&lt;=1000,"Mid Cap",
     TRUE,"Large Cap")</f>
        <v>Mid Cap</v>
      </c>
    </row>
    <row r="1650" spans="1:18" x14ac:dyDescent="0.35">
      <c r="A1650">
        <v>1649</v>
      </c>
      <c r="B1650" t="s">
        <v>549</v>
      </c>
      <c r="C1650" t="s">
        <v>2410</v>
      </c>
      <c r="D1650" t="s">
        <v>4165</v>
      </c>
      <c r="E1650" t="s">
        <v>4178</v>
      </c>
      <c r="F1650" t="s">
        <v>4180</v>
      </c>
      <c r="G1650">
        <v>1063.77</v>
      </c>
      <c r="H1650" s="3">
        <v>43657</v>
      </c>
      <c r="I1650">
        <v>654.75</v>
      </c>
      <c r="J1650">
        <v>67.37</v>
      </c>
      <c r="K1650">
        <v>0.10290000000000001</v>
      </c>
      <c r="L1650">
        <v>15.79</v>
      </c>
      <c r="M1650">
        <v>0.98</v>
      </c>
      <c r="N1650">
        <v>10.42</v>
      </c>
      <c r="O1650">
        <f t="shared" si="50"/>
        <v>2019</v>
      </c>
      <c r="P1650" t="str">
        <f t="shared" si="51"/>
        <v>Q3</v>
      </c>
      <c r="Q1650" t="str" cm="1">
        <f t="array" ref="Q1650">_xlfn.IFS(L1650&lt;8,"Low Valuation",
     L1650&lt;=15,"Fair Valuation",
     TRUE,"High Valuation")</f>
        <v>High Valuation</v>
      </c>
      <c r="R1650" t="str" cm="1">
        <f t="array" ref="R1650">_xlfn.IFS(G1650&lt;100,"Small Cap",
     G1650&lt;=1000,"Mid Cap",
     TRUE,"Large Cap")</f>
        <v>Large Cap</v>
      </c>
    </row>
    <row r="1651" spans="1:18" x14ac:dyDescent="0.35">
      <c r="A1651">
        <v>1650</v>
      </c>
      <c r="B1651" t="s">
        <v>420</v>
      </c>
      <c r="C1651" t="s">
        <v>2411</v>
      </c>
      <c r="D1651" t="s">
        <v>4168</v>
      </c>
      <c r="E1651" t="s">
        <v>4174</v>
      </c>
      <c r="F1651" t="s">
        <v>4182</v>
      </c>
      <c r="G1651">
        <v>1124.71</v>
      </c>
      <c r="H1651" s="3">
        <v>43658</v>
      </c>
      <c r="I1651">
        <v>462.95</v>
      </c>
      <c r="J1651">
        <v>100.51</v>
      </c>
      <c r="K1651">
        <v>0.21709999999999999</v>
      </c>
      <c r="L1651">
        <v>11.19</v>
      </c>
      <c r="M1651">
        <v>1.55</v>
      </c>
      <c r="N1651">
        <v>17.43</v>
      </c>
      <c r="O1651">
        <f t="shared" si="50"/>
        <v>2019</v>
      </c>
      <c r="P1651" t="str">
        <f t="shared" si="51"/>
        <v>Q3</v>
      </c>
      <c r="Q1651" t="str" cm="1">
        <f t="array" ref="Q1651">_xlfn.IFS(L1651&lt;8,"Low Valuation",
     L1651&lt;=15,"Fair Valuation",
     TRUE,"High Valuation")</f>
        <v>Fair Valuation</v>
      </c>
      <c r="R1651" t="str" cm="1">
        <f t="array" ref="R1651">_xlfn.IFS(G1651&lt;100,"Small Cap",
     G1651&lt;=1000,"Mid Cap",
     TRUE,"Large Cap")</f>
        <v>Large Cap</v>
      </c>
    </row>
    <row r="1652" spans="1:18" x14ac:dyDescent="0.35">
      <c r="A1652">
        <v>1651</v>
      </c>
      <c r="B1652" t="s">
        <v>826</v>
      </c>
      <c r="C1652" t="s">
        <v>2412</v>
      </c>
      <c r="D1652" t="s">
        <v>4166</v>
      </c>
      <c r="E1652" t="s">
        <v>4176</v>
      </c>
      <c r="F1652" t="s">
        <v>4182</v>
      </c>
      <c r="G1652">
        <v>14919.89</v>
      </c>
      <c r="H1652" s="3">
        <v>43659</v>
      </c>
      <c r="I1652">
        <v>3813.55</v>
      </c>
      <c r="J1652">
        <v>1282.8800000000001</v>
      </c>
      <c r="K1652">
        <v>0.33639999999999998</v>
      </c>
      <c r="L1652">
        <v>11.63</v>
      </c>
      <c r="M1652">
        <v>2.27</v>
      </c>
      <c r="N1652">
        <v>338.68</v>
      </c>
      <c r="O1652">
        <f t="shared" si="50"/>
        <v>2019</v>
      </c>
      <c r="P1652" t="str">
        <f t="shared" si="51"/>
        <v>Q3</v>
      </c>
      <c r="Q1652" t="str" cm="1">
        <f t="array" ref="Q1652">_xlfn.IFS(L1652&lt;8,"Low Valuation",
     L1652&lt;=15,"Fair Valuation",
     TRUE,"High Valuation")</f>
        <v>Fair Valuation</v>
      </c>
      <c r="R1652" t="str" cm="1">
        <f t="array" ref="R1652">_xlfn.IFS(G1652&lt;100,"Small Cap",
     G1652&lt;=1000,"Mid Cap",
     TRUE,"Large Cap")</f>
        <v>Large Cap</v>
      </c>
    </row>
    <row r="1653" spans="1:18" x14ac:dyDescent="0.35">
      <c r="A1653">
        <v>1652</v>
      </c>
      <c r="B1653" t="s">
        <v>827</v>
      </c>
      <c r="C1653" t="s">
        <v>2413</v>
      </c>
      <c r="D1653" t="s">
        <v>4169</v>
      </c>
      <c r="E1653" t="s">
        <v>4175</v>
      </c>
      <c r="F1653" t="s">
        <v>4182</v>
      </c>
      <c r="G1653">
        <v>942.32</v>
      </c>
      <c r="H1653" s="3">
        <v>43660</v>
      </c>
      <c r="I1653">
        <v>441.76</v>
      </c>
      <c r="J1653">
        <v>91.31</v>
      </c>
      <c r="K1653">
        <v>0.20669999999999999</v>
      </c>
      <c r="L1653">
        <v>10.32</v>
      </c>
      <c r="M1653">
        <v>1.92</v>
      </c>
      <c r="N1653">
        <v>18.09</v>
      </c>
      <c r="O1653">
        <f t="shared" si="50"/>
        <v>2019</v>
      </c>
      <c r="P1653" t="str">
        <f t="shared" si="51"/>
        <v>Q3</v>
      </c>
      <c r="Q1653" t="str" cm="1">
        <f t="array" ref="Q1653">_xlfn.IFS(L1653&lt;8,"Low Valuation",
     L1653&lt;=15,"Fair Valuation",
     TRUE,"High Valuation")</f>
        <v>Fair Valuation</v>
      </c>
      <c r="R1653" t="str" cm="1">
        <f t="array" ref="R1653">_xlfn.IFS(G1653&lt;100,"Small Cap",
     G1653&lt;=1000,"Mid Cap",
     TRUE,"Large Cap")</f>
        <v>Mid Cap</v>
      </c>
    </row>
    <row r="1654" spans="1:18" x14ac:dyDescent="0.35">
      <c r="A1654">
        <v>1653</v>
      </c>
      <c r="B1654" t="s">
        <v>828</v>
      </c>
      <c r="C1654" t="s">
        <v>1329</v>
      </c>
      <c r="D1654" t="s">
        <v>4167</v>
      </c>
      <c r="E1654" t="s">
        <v>4174</v>
      </c>
      <c r="F1654" t="s">
        <v>4181</v>
      </c>
      <c r="G1654">
        <v>9840.3799999999992</v>
      </c>
      <c r="H1654" s="3">
        <v>43661</v>
      </c>
      <c r="I1654">
        <v>4234.95</v>
      </c>
      <c r="J1654">
        <v>1342.48</v>
      </c>
      <c r="K1654">
        <v>0.317</v>
      </c>
      <c r="L1654">
        <v>7.33</v>
      </c>
      <c r="M1654">
        <v>1.7</v>
      </c>
      <c r="N1654">
        <v>167.29</v>
      </c>
      <c r="O1654">
        <f t="shared" si="50"/>
        <v>2019</v>
      </c>
      <c r="P1654" t="str">
        <f t="shared" si="51"/>
        <v>Q3</v>
      </c>
      <c r="Q1654" t="str" cm="1">
        <f t="array" ref="Q1654">_xlfn.IFS(L1654&lt;8,"Low Valuation",
     L1654&lt;=15,"Fair Valuation",
     TRUE,"High Valuation")</f>
        <v>Low Valuation</v>
      </c>
      <c r="R1654" t="str" cm="1">
        <f t="array" ref="R1654">_xlfn.IFS(G1654&lt;100,"Small Cap",
     G1654&lt;=1000,"Mid Cap",
     TRUE,"Large Cap")</f>
        <v>Large Cap</v>
      </c>
    </row>
    <row r="1655" spans="1:18" x14ac:dyDescent="0.35">
      <c r="A1655">
        <v>1654</v>
      </c>
      <c r="B1655" t="s">
        <v>654</v>
      </c>
      <c r="C1655" t="s">
        <v>2414</v>
      </c>
      <c r="D1655" t="s">
        <v>4171</v>
      </c>
      <c r="E1655" t="s">
        <v>4172</v>
      </c>
      <c r="F1655" t="s">
        <v>4182</v>
      </c>
      <c r="G1655">
        <v>4455.37</v>
      </c>
      <c r="H1655" s="3">
        <v>43662</v>
      </c>
      <c r="I1655">
        <v>2572.63</v>
      </c>
      <c r="J1655">
        <v>724.45</v>
      </c>
      <c r="K1655">
        <v>0.28160000000000002</v>
      </c>
      <c r="L1655">
        <v>6.15</v>
      </c>
      <c r="M1655">
        <v>1.08</v>
      </c>
      <c r="N1655">
        <v>48.12</v>
      </c>
      <c r="O1655">
        <f t="shared" si="50"/>
        <v>2019</v>
      </c>
      <c r="P1655" t="str">
        <f t="shared" si="51"/>
        <v>Q3</v>
      </c>
      <c r="Q1655" t="str" cm="1">
        <f t="array" ref="Q1655">_xlfn.IFS(L1655&lt;8,"Low Valuation",
     L1655&lt;=15,"Fair Valuation",
     TRUE,"High Valuation")</f>
        <v>Low Valuation</v>
      </c>
      <c r="R1655" t="str" cm="1">
        <f t="array" ref="R1655">_xlfn.IFS(G1655&lt;100,"Small Cap",
     G1655&lt;=1000,"Mid Cap",
     TRUE,"Large Cap")</f>
        <v>Large Cap</v>
      </c>
    </row>
    <row r="1656" spans="1:18" x14ac:dyDescent="0.35">
      <c r="A1656">
        <v>1655</v>
      </c>
      <c r="B1656" t="s">
        <v>333</v>
      </c>
      <c r="C1656" t="s">
        <v>2415</v>
      </c>
      <c r="D1656" t="s">
        <v>4170</v>
      </c>
      <c r="E1656" t="s">
        <v>4175</v>
      </c>
      <c r="F1656" t="s">
        <v>4183</v>
      </c>
      <c r="G1656">
        <v>999.98</v>
      </c>
      <c r="H1656" s="3">
        <v>43663</v>
      </c>
      <c r="I1656">
        <v>306.69</v>
      </c>
      <c r="J1656">
        <v>66.180000000000007</v>
      </c>
      <c r="K1656">
        <v>0.21579999999999999</v>
      </c>
      <c r="L1656">
        <v>15.11</v>
      </c>
      <c r="M1656">
        <v>1.05</v>
      </c>
      <c r="N1656">
        <v>10.5</v>
      </c>
      <c r="O1656">
        <f t="shared" si="50"/>
        <v>2019</v>
      </c>
      <c r="P1656" t="str">
        <f t="shared" si="51"/>
        <v>Q3</v>
      </c>
      <c r="Q1656" t="str" cm="1">
        <f t="array" ref="Q1656">_xlfn.IFS(L1656&lt;8,"Low Valuation",
     L1656&lt;=15,"Fair Valuation",
     TRUE,"High Valuation")</f>
        <v>High Valuation</v>
      </c>
      <c r="R1656" t="str" cm="1">
        <f t="array" ref="R1656">_xlfn.IFS(G1656&lt;100,"Small Cap",
     G1656&lt;=1000,"Mid Cap",
     TRUE,"Large Cap")</f>
        <v>Mid Cap</v>
      </c>
    </row>
    <row r="1657" spans="1:18" x14ac:dyDescent="0.35">
      <c r="A1657">
        <v>1656</v>
      </c>
      <c r="B1657" t="s">
        <v>267</v>
      </c>
      <c r="C1657" t="s">
        <v>2416</v>
      </c>
      <c r="D1657" t="s">
        <v>4171</v>
      </c>
      <c r="E1657" t="s">
        <v>4174</v>
      </c>
      <c r="F1657" t="s">
        <v>4180</v>
      </c>
      <c r="G1657">
        <v>8032.31</v>
      </c>
      <c r="H1657" s="3">
        <v>43664</v>
      </c>
      <c r="I1657">
        <v>3089.87</v>
      </c>
      <c r="J1657">
        <v>890.5</v>
      </c>
      <c r="K1657">
        <v>0.28820000000000001</v>
      </c>
      <c r="L1657">
        <v>9.02</v>
      </c>
      <c r="M1657">
        <v>1.45</v>
      </c>
      <c r="N1657">
        <v>116.47</v>
      </c>
      <c r="O1657">
        <f t="shared" si="50"/>
        <v>2019</v>
      </c>
      <c r="P1657" t="str">
        <f t="shared" si="51"/>
        <v>Q3</v>
      </c>
      <c r="Q1657" t="str" cm="1">
        <f t="array" ref="Q1657">_xlfn.IFS(L1657&lt;8,"Low Valuation",
     L1657&lt;=15,"Fair Valuation",
     TRUE,"High Valuation")</f>
        <v>Fair Valuation</v>
      </c>
      <c r="R1657" t="str" cm="1">
        <f t="array" ref="R1657">_xlfn.IFS(G1657&lt;100,"Small Cap",
     G1657&lt;=1000,"Mid Cap",
     TRUE,"Large Cap")</f>
        <v>Large Cap</v>
      </c>
    </row>
    <row r="1658" spans="1:18" x14ac:dyDescent="0.35">
      <c r="A1658">
        <v>1657</v>
      </c>
      <c r="B1658" t="s">
        <v>422</v>
      </c>
      <c r="C1658" t="s">
        <v>2417</v>
      </c>
      <c r="D1658" t="s">
        <v>4170</v>
      </c>
      <c r="E1658" t="s">
        <v>4175</v>
      </c>
      <c r="F1658" t="s">
        <v>4181</v>
      </c>
      <c r="G1658">
        <v>1427.84</v>
      </c>
      <c r="H1658" s="3">
        <v>43665</v>
      </c>
      <c r="I1658">
        <v>760.3</v>
      </c>
      <c r="J1658">
        <v>92</v>
      </c>
      <c r="K1658">
        <v>0.121</v>
      </c>
      <c r="L1658">
        <v>15.52</v>
      </c>
      <c r="M1658">
        <v>0.86</v>
      </c>
      <c r="N1658">
        <v>12.28</v>
      </c>
      <c r="O1658">
        <f t="shared" si="50"/>
        <v>2019</v>
      </c>
      <c r="P1658" t="str">
        <f t="shared" si="51"/>
        <v>Q3</v>
      </c>
      <c r="Q1658" t="str" cm="1">
        <f t="array" ref="Q1658">_xlfn.IFS(L1658&lt;8,"Low Valuation",
     L1658&lt;=15,"Fair Valuation",
     TRUE,"High Valuation")</f>
        <v>High Valuation</v>
      </c>
      <c r="R1658" t="str" cm="1">
        <f t="array" ref="R1658">_xlfn.IFS(G1658&lt;100,"Small Cap",
     G1658&lt;=1000,"Mid Cap",
     TRUE,"Large Cap")</f>
        <v>Large Cap</v>
      </c>
    </row>
    <row r="1659" spans="1:18" x14ac:dyDescent="0.35">
      <c r="A1659">
        <v>1658</v>
      </c>
      <c r="B1659" t="s">
        <v>450</v>
      </c>
      <c r="C1659" t="s">
        <v>1407</v>
      </c>
      <c r="D1659" t="s">
        <v>4169</v>
      </c>
      <c r="E1659" t="s">
        <v>4178</v>
      </c>
      <c r="F1659" t="s">
        <v>4183</v>
      </c>
      <c r="G1659">
        <v>1755.61</v>
      </c>
      <c r="H1659" s="3">
        <v>43666</v>
      </c>
      <c r="I1659">
        <v>674.73</v>
      </c>
      <c r="J1659">
        <v>263.20999999999998</v>
      </c>
      <c r="K1659">
        <v>0.3901</v>
      </c>
      <c r="L1659">
        <v>6.67</v>
      </c>
      <c r="M1659">
        <v>1.86</v>
      </c>
      <c r="N1659">
        <v>32.65</v>
      </c>
      <c r="O1659">
        <f t="shared" si="50"/>
        <v>2019</v>
      </c>
      <c r="P1659" t="str">
        <f t="shared" si="51"/>
        <v>Q3</v>
      </c>
      <c r="Q1659" t="str" cm="1">
        <f t="array" ref="Q1659">_xlfn.IFS(L1659&lt;8,"Low Valuation",
     L1659&lt;=15,"Fair Valuation",
     TRUE,"High Valuation")</f>
        <v>Low Valuation</v>
      </c>
      <c r="R1659" t="str" cm="1">
        <f t="array" ref="R1659">_xlfn.IFS(G1659&lt;100,"Small Cap",
     G1659&lt;=1000,"Mid Cap",
     TRUE,"Large Cap")</f>
        <v>Large Cap</v>
      </c>
    </row>
    <row r="1660" spans="1:18" x14ac:dyDescent="0.35">
      <c r="A1660">
        <v>1659</v>
      </c>
      <c r="B1660" t="s">
        <v>489</v>
      </c>
      <c r="C1660" t="s">
        <v>2418</v>
      </c>
      <c r="D1660" t="s">
        <v>4168</v>
      </c>
      <c r="E1660" t="s">
        <v>4174</v>
      </c>
      <c r="F1660" t="s">
        <v>4181</v>
      </c>
      <c r="G1660">
        <v>2685.61</v>
      </c>
      <c r="H1660" s="3">
        <v>43667</v>
      </c>
      <c r="I1660">
        <v>1906</v>
      </c>
      <c r="J1660">
        <v>289.70999999999998</v>
      </c>
      <c r="K1660">
        <v>0.152</v>
      </c>
      <c r="L1660">
        <v>9.27</v>
      </c>
      <c r="M1660">
        <v>1.96</v>
      </c>
      <c r="N1660">
        <v>52.64</v>
      </c>
      <c r="O1660">
        <f t="shared" si="50"/>
        <v>2019</v>
      </c>
      <c r="P1660" t="str">
        <f t="shared" si="51"/>
        <v>Q3</v>
      </c>
      <c r="Q1660" t="str" cm="1">
        <f t="array" ref="Q1660">_xlfn.IFS(L1660&lt;8,"Low Valuation",
     L1660&lt;=15,"Fair Valuation",
     TRUE,"High Valuation")</f>
        <v>Fair Valuation</v>
      </c>
      <c r="R1660" t="str" cm="1">
        <f t="array" ref="R1660">_xlfn.IFS(G1660&lt;100,"Small Cap",
     G1660&lt;=1000,"Mid Cap",
     TRUE,"Large Cap")</f>
        <v>Large Cap</v>
      </c>
    </row>
    <row r="1661" spans="1:18" x14ac:dyDescent="0.35">
      <c r="A1661">
        <v>1660</v>
      </c>
      <c r="B1661" t="s">
        <v>829</v>
      </c>
      <c r="C1661" t="s">
        <v>2419</v>
      </c>
      <c r="D1661" t="s">
        <v>4165</v>
      </c>
      <c r="E1661" t="s">
        <v>4177</v>
      </c>
      <c r="F1661" t="s">
        <v>4181</v>
      </c>
      <c r="G1661">
        <v>7869.55</v>
      </c>
      <c r="H1661" s="3">
        <v>43668</v>
      </c>
      <c r="I1661">
        <v>4284.6000000000004</v>
      </c>
      <c r="J1661">
        <v>773.8</v>
      </c>
      <c r="K1661">
        <v>0.18060000000000001</v>
      </c>
      <c r="L1661">
        <v>10.17</v>
      </c>
      <c r="M1661">
        <v>1.32</v>
      </c>
      <c r="N1661">
        <v>103.88</v>
      </c>
      <c r="O1661">
        <f t="shared" si="50"/>
        <v>2019</v>
      </c>
      <c r="P1661" t="str">
        <f t="shared" si="51"/>
        <v>Q3</v>
      </c>
      <c r="Q1661" t="str" cm="1">
        <f t="array" ref="Q1661">_xlfn.IFS(L1661&lt;8,"Low Valuation",
     L1661&lt;=15,"Fair Valuation",
     TRUE,"High Valuation")</f>
        <v>Fair Valuation</v>
      </c>
      <c r="R1661" t="str" cm="1">
        <f t="array" ref="R1661">_xlfn.IFS(G1661&lt;100,"Small Cap",
     G1661&lt;=1000,"Mid Cap",
     TRUE,"Large Cap")</f>
        <v>Large Cap</v>
      </c>
    </row>
    <row r="1662" spans="1:18" x14ac:dyDescent="0.35">
      <c r="A1662">
        <v>1661</v>
      </c>
      <c r="B1662" t="s">
        <v>55</v>
      </c>
      <c r="C1662" t="s">
        <v>2420</v>
      </c>
      <c r="D1662" t="s">
        <v>4166</v>
      </c>
      <c r="E1662" t="s">
        <v>4173</v>
      </c>
      <c r="F1662" t="s">
        <v>4182</v>
      </c>
      <c r="G1662">
        <v>11466.37</v>
      </c>
      <c r="H1662" s="3">
        <v>43669</v>
      </c>
      <c r="I1662">
        <v>4145.8599999999997</v>
      </c>
      <c r="J1662">
        <v>1347.4</v>
      </c>
      <c r="K1662">
        <v>0.32500000000000001</v>
      </c>
      <c r="L1662">
        <v>8.51</v>
      </c>
      <c r="M1662">
        <v>1.59</v>
      </c>
      <c r="N1662">
        <v>182.32</v>
      </c>
      <c r="O1662">
        <f t="shared" si="50"/>
        <v>2019</v>
      </c>
      <c r="P1662" t="str">
        <f t="shared" si="51"/>
        <v>Q3</v>
      </c>
      <c r="Q1662" t="str" cm="1">
        <f t="array" ref="Q1662">_xlfn.IFS(L1662&lt;8,"Low Valuation",
     L1662&lt;=15,"Fair Valuation",
     TRUE,"High Valuation")</f>
        <v>Fair Valuation</v>
      </c>
      <c r="R1662" t="str" cm="1">
        <f t="array" ref="R1662">_xlfn.IFS(G1662&lt;100,"Small Cap",
     G1662&lt;=1000,"Mid Cap",
     TRUE,"Large Cap")</f>
        <v>Large Cap</v>
      </c>
    </row>
    <row r="1663" spans="1:18" x14ac:dyDescent="0.35">
      <c r="A1663">
        <v>1662</v>
      </c>
      <c r="B1663" t="s">
        <v>668</v>
      </c>
      <c r="C1663" t="s">
        <v>2421</v>
      </c>
      <c r="D1663" t="s">
        <v>4165</v>
      </c>
      <c r="E1663" t="s">
        <v>4175</v>
      </c>
      <c r="F1663" t="s">
        <v>4183</v>
      </c>
      <c r="G1663">
        <v>11868.37</v>
      </c>
      <c r="H1663" s="3">
        <v>43670</v>
      </c>
      <c r="I1663">
        <v>3845.36</v>
      </c>
      <c r="J1663">
        <v>936.73</v>
      </c>
      <c r="K1663">
        <v>0.24360000000000001</v>
      </c>
      <c r="L1663">
        <v>12.67</v>
      </c>
      <c r="M1663">
        <v>0.92999999999999994</v>
      </c>
      <c r="N1663">
        <v>110.38</v>
      </c>
      <c r="O1663">
        <f t="shared" si="50"/>
        <v>2019</v>
      </c>
      <c r="P1663" t="str">
        <f t="shared" si="51"/>
        <v>Q3</v>
      </c>
      <c r="Q1663" t="str" cm="1">
        <f t="array" ref="Q1663">_xlfn.IFS(L1663&lt;8,"Low Valuation",
     L1663&lt;=15,"Fair Valuation",
     TRUE,"High Valuation")</f>
        <v>Fair Valuation</v>
      </c>
      <c r="R1663" t="str" cm="1">
        <f t="array" ref="R1663">_xlfn.IFS(G1663&lt;100,"Small Cap",
     G1663&lt;=1000,"Mid Cap",
     TRUE,"Large Cap")</f>
        <v>Large Cap</v>
      </c>
    </row>
    <row r="1664" spans="1:18" x14ac:dyDescent="0.35">
      <c r="A1664">
        <v>1663</v>
      </c>
      <c r="B1664" t="s">
        <v>129</v>
      </c>
      <c r="C1664" t="s">
        <v>1103</v>
      </c>
      <c r="D1664" t="s">
        <v>4169</v>
      </c>
      <c r="E1664" t="s">
        <v>4173</v>
      </c>
      <c r="F1664" t="s">
        <v>4181</v>
      </c>
      <c r="G1664">
        <v>4166.5</v>
      </c>
      <c r="H1664" s="3">
        <v>43671</v>
      </c>
      <c r="I1664">
        <v>3313.71</v>
      </c>
      <c r="J1664">
        <v>402.95</v>
      </c>
      <c r="K1664">
        <v>0.1216</v>
      </c>
      <c r="L1664">
        <v>10.34</v>
      </c>
      <c r="M1664">
        <v>1.3</v>
      </c>
      <c r="N1664">
        <v>54.16</v>
      </c>
      <c r="O1664">
        <f t="shared" si="50"/>
        <v>2019</v>
      </c>
      <c r="P1664" t="str">
        <f t="shared" si="51"/>
        <v>Q3</v>
      </c>
      <c r="Q1664" t="str" cm="1">
        <f t="array" ref="Q1664">_xlfn.IFS(L1664&lt;8,"Low Valuation",
     L1664&lt;=15,"Fair Valuation",
     TRUE,"High Valuation")</f>
        <v>Fair Valuation</v>
      </c>
      <c r="R1664" t="str" cm="1">
        <f t="array" ref="R1664">_xlfn.IFS(G1664&lt;100,"Small Cap",
     G1664&lt;=1000,"Mid Cap",
     TRUE,"Large Cap")</f>
        <v>Large Cap</v>
      </c>
    </row>
    <row r="1665" spans="1:18" x14ac:dyDescent="0.35">
      <c r="A1665">
        <v>1664</v>
      </c>
      <c r="B1665" t="s">
        <v>410</v>
      </c>
      <c r="C1665" t="s">
        <v>2422</v>
      </c>
      <c r="D1665" t="s">
        <v>4167</v>
      </c>
      <c r="E1665" t="s">
        <v>4178</v>
      </c>
      <c r="F1665" t="s">
        <v>4181</v>
      </c>
      <c r="G1665">
        <v>10167.950000000001</v>
      </c>
      <c r="H1665" s="3">
        <v>43672</v>
      </c>
      <c r="I1665">
        <v>3063.46</v>
      </c>
      <c r="J1665">
        <v>1178.21</v>
      </c>
      <c r="K1665">
        <v>0.3846</v>
      </c>
      <c r="L1665">
        <v>8.6300000000000008</v>
      </c>
      <c r="M1665">
        <v>1.59</v>
      </c>
      <c r="N1665">
        <v>161.66999999999999</v>
      </c>
      <c r="O1665">
        <f t="shared" si="50"/>
        <v>2019</v>
      </c>
      <c r="P1665" t="str">
        <f t="shared" si="51"/>
        <v>Q3</v>
      </c>
      <c r="Q1665" t="str" cm="1">
        <f t="array" ref="Q1665">_xlfn.IFS(L1665&lt;8,"Low Valuation",
     L1665&lt;=15,"Fair Valuation",
     TRUE,"High Valuation")</f>
        <v>Fair Valuation</v>
      </c>
      <c r="R1665" t="str" cm="1">
        <f t="array" ref="R1665">_xlfn.IFS(G1665&lt;100,"Small Cap",
     G1665&lt;=1000,"Mid Cap",
     TRUE,"Large Cap")</f>
        <v>Large Cap</v>
      </c>
    </row>
    <row r="1666" spans="1:18" x14ac:dyDescent="0.35">
      <c r="A1666">
        <v>1665</v>
      </c>
      <c r="B1666" t="s">
        <v>830</v>
      </c>
      <c r="C1666" t="s">
        <v>2423</v>
      </c>
      <c r="D1666" t="s">
        <v>4168</v>
      </c>
      <c r="E1666" t="s">
        <v>4175</v>
      </c>
      <c r="F1666" t="s">
        <v>4183</v>
      </c>
      <c r="G1666">
        <v>16795.96</v>
      </c>
      <c r="H1666" s="3">
        <v>43673</v>
      </c>
      <c r="I1666">
        <v>4021.09</v>
      </c>
      <c r="J1666">
        <v>1129.52</v>
      </c>
      <c r="K1666">
        <v>0.28089999999999998</v>
      </c>
      <c r="L1666">
        <v>14.87</v>
      </c>
      <c r="M1666">
        <v>0.73</v>
      </c>
      <c r="N1666">
        <v>122.61</v>
      </c>
      <c r="O1666">
        <f t="shared" si="50"/>
        <v>2019</v>
      </c>
      <c r="P1666" t="str">
        <f t="shared" si="51"/>
        <v>Q3</v>
      </c>
      <c r="Q1666" t="str" cm="1">
        <f t="array" ref="Q1666">_xlfn.IFS(L1666&lt;8,"Low Valuation",
     L1666&lt;=15,"Fair Valuation",
     TRUE,"High Valuation")</f>
        <v>Fair Valuation</v>
      </c>
      <c r="R1666" t="str" cm="1">
        <f t="array" ref="R1666">_xlfn.IFS(G1666&lt;100,"Small Cap",
     G1666&lt;=1000,"Mid Cap",
     TRUE,"Large Cap")</f>
        <v>Large Cap</v>
      </c>
    </row>
    <row r="1667" spans="1:18" x14ac:dyDescent="0.35">
      <c r="A1667">
        <v>1666</v>
      </c>
      <c r="B1667" t="s">
        <v>490</v>
      </c>
      <c r="C1667" t="s">
        <v>2424</v>
      </c>
      <c r="D1667" t="s">
        <v>4165</v>
      </c>
      <c r="E1667" t="s">
        <v>4177</v>
      </c>
      <c r="F1667" t="s">
        <v>4180</v>
      </c>
      <c r="G1667">
        <v>9110.14</v>
      </c>
      <c r="H1667" s="3">
        <v>43674</v>
      </c>
      <c r="I1667">
        <v>4187.1499999999996</v>
      </c>
      <c r="J1667">
        <v>809.79</v>
      </c>
      <c r="K1667">
        <v>0.19339999999999999</v>
      </c>
      <c r="L1667">
        <v>11.25</v>
      </c>
      <c r="M1667">
        <v>0.67</v>
      </c>
      <c r="N1667">
        <v>61.04</v>
      </c>
      <c r="O1667">
        <f t="shared" ref="O1667:O1730" si="52">YEAR(H1667)</f>
        <v>2019</v>
      </c>
      <c r="P1667" t="str">
        <f t="shared" ref="P1667:P1730" si="53">"Q"&amp;ROUNDUP(MONTH(H1667)/3,0)</f>
        <v>Q3</v>
      </c>
      <c r="Q1667" t="str" cm="1">
        <f t="array" ref="Q1667">_xlfn.IFS(L1667&lt;8,"Low Valuation",
     L1667&lt;=15,"Fair Valuation",
     TRUE,"High Valuation")</f>
        <v>Fair Valuation</v>
      </c>
      <c r="R1667" t="str" cm="1">
        <f t="array" ref="R1667">_xlfn.IFS(G1667&lt;100,"Small Cap",
     G1667&lt;=1000,"Mid Cap",
     TRUE,"Large Cap")</f>
        <v>Large Cap</v>
      </c>
    </row>
    <row r="1668" spans="1:18" x14ac:dyDescent="0.35">
      <c r="A1668">
        <v>1667</v>
      </c>
      <c r="B1668" t="s">
        <v>831</v>
      </c>
      <c r="C1668" t="s">
        <v>2425</v>
      </c>
      <c r="D1668" t="s">
        <v>4166</v>
      </c>
      <c r="E1668" t="s">
        <v>4173</v>
      </c>
      <c r="F1668" t="s">
        <v>4181</v>
      </c>
      <c r="G1668">
        <v>14425.85</v>
      </c>
      <c r="H1668" s="3">
        <v>43675</v>
      </c>
      <c r="I1668">
        <v>3451.53</v>
      </c>
      <c r="J1668">
        <v>1222.53</v>
      </c>
      <c r="K1668">
        <v>0.35420000000000001</v>
      </c>
      <c r="L1668">
        <v>11.8</v>
      </c>
      <c r="M1668">
        <v>0.70000000000000007</v>
      </c>
      <c r="N1668">
        <v>100.98</v>
      </c>
      <c r="O1668">
        <f t="shared" si="52"/>
        <v>2019</v>
      </c>
      <c r="P1668" t="str">
        <f t="shared" si="53"/>
        <v>Q3</v>
      </c>
      <c r="Q1668" t="str" cm="1">
        <f t="array" ref="Q1668">_xlfn.IFS(L1668&lt;8,"Low Valuation",
     L1668&lt;=15,"Fair Valuation",
     TRUE,"High Valuation")</f>
        <v>Fair Valuation</v>
      </c>
      <c r="R1668" t="str" cm="1">
        <f t="array" ref="R1668">_xlfn.IFS(G1668&lt;100,"Small Cap",
     G1668&lt;=1000,"Mid Cap",
     TRUE,"Large Cap")</f>
        <v>Large Cap</v>
      </c>
    </row>
    <row r="1669" spans="1:18" x14ac:dyDescent="0.35">
      <c r="A1669">
        <v>1668</v>
      </c>
      <c r="B1669" t="s">
        <v>158</v>
      </c>
      <c r="C1669" t="s">
        <v>2426</v>
      </c>
      <c r="D1669" t="s">
        <v>4165</v>
      </c>
      <c r="E1669" t="s">
        <v>4179</v>
      </c>
      <c r="F1669" t="s">
        <v>4183</v>
      </c>
      <c r="G1669">
        <v>900.04</v>
      </c>
      <c r="H1669" s="3">
        <v>43676</v>
      </c>
      <c r="I1669">
        <v>559.64</v>
      </c>
      <c r="J1669">
        <v>75.38</v>
      </c>
      <c r="K1669">
        <v>0.13469999999999999</v>
      </c>
      <c r="L1669">
        <v>11.94</v>
      </c>
      <c r="M1669">
        <v>1.74</v>
      </c>
      <c r="N1669">
        <v>15.66</v>
      </c>
      <c r="O1669">
        <f t="shared" si="52"/>
        <v>2019</v>
      </c>
      <c r="P1669" t="str">
        <f t="shared" si="53"/>
        <v>Q3</v>
      </c>
      <c r="Q1669" t="str" cm="1">
        <f t="array" ref="Q1669">_xlfn.IFS(L1669&lt;8,"Low Valuation",
     L1669&lt;=15,"Fair Valuation",
     TRUE,"High Valuation")</f>
        <v>Fair Valuation</v>
      </c>
      <c r="R1669" t="str" cm="1">
        <f t="array" ref="R1669">_xlfn.IFS(G1669&lt;100,"Small Cap",
     G1669&lt;=1000,"Mid Cap",
     TRUE,"Large Cap")</f>
        <v>Mid Cap</v>
      </c>
    </row>
    <row r="1670" spans="1:18" x14ac:dyDescent="0.35">
      <c r="A1670">
        <v>1669</v>
      </c>
      <c r="B1670" t="s">
        <v>338</v>
      </c>
      <c r="C1670" t="s">
        <v>2427</v>
      </c>
      <c r="D1670" t="s">
        <v>4169</v>
      </c>
      <c r="E1670" t="s">
        <v>4172</v>
      </c>
      <c r="F1670" t="s">
        <v>4183</v>
      </c>
      <c r="G1670">
        <v>454.92</v>
      </c>
      <c r="H1670" s="3">
        <v>43677</v>
      </c>
      <c r="I1670">
        <v>214.65</v>
      </c>
      <c r="J1670">
        <v>25.5</v>
      </c>
      <c r="K1670">
        <v>0.1188</v>
      </c>
      <c r="L1670">
        <v>17.84</v>
      </c>
      <c r="M1670">
        <v>1.08</v>
      </c>
      <c r="N1670">
        <v>4.91</v>
      </c>
      <c r="O1670">
        <f t="shared" si="52"/>
        <v>2019</v>
      </c>
      <c r="P1670" t="str">
        <f t="shared" si="53"/>
        <v>Q3</v>
      </c>
      <c r="Q1670" t="str" cm="1">
        <f t="array" ref="Q1670">_xlfn.IFS(L1670&lt;8,"Low Valuation",
     L1670&lt;=15,"Fair Valuation",
     TRUE,"High Valuation")</f>
        <v>High Valuation</v>
      </c>
      <c r="R1670" t="str" cm="1">
        <f t="array" ref="R1670">_xlfn.IFS(G1670&lt;100,"Small Cap",
     G1670&lt;=1000,"Mid Cap",
     TRUE,"Large Cap")</f>
        <v>Mid Cap</v>
      </c>
    </row>
    <row r="1671" spans="1:18" x14ac:dyDescent="0.35">
      <c r="A1671">
        <v>1670</v>
      </c>
      <c r="B1671" t="s">
        <v>48</v>
      </c>
      <c r="C1671" t="s">
        <v>2428</v>
      </c>
      <c r="D1671" t="s">
        <v>4171</v>
      </c>
      <c r="E1671" t="s">
        <v>4175</v>
      </c>
      <c r="F1671" t="s">
        <v>4182</v>
      </c>
      <c r="G1671">
        <v>10161.09</v>
      </c>
      <c r="H1671" s="3">
        <v>43678</v>
      </c>
      <c r="I1671">
        <v>2409.8200000000002</v>
      </c>
      <c r="J1671">
        <v>696.92</v>
      </c>
      <c r="K1671">
        <v>0.28920000000000001</v>
      </c>
      <c r="L1671">
        <v>14.58</v>
      </c>
      <c r="M1671">
        <v>0.72</v>
      </c>
      <c r="N1671">
        <v>73.16</v>
      </c>
      <c r="O1671">
        <f t="shared" si="52"/>
        <v>2019</v>
      </c>
      <c r="P1671" t="str">
        <f t="shared" si="53"/>
        <v>Q3</v>
      </c>
      <c r="Q1671" t="str" cm="1">
        <f t="array" ref="Q1671">_xlfn.IFS(L1671&lt;8,"Low Valuation",
     L1671&lt;=15,"Fair Valuation",
     TRUE,"High Valuation")</f>
        <v>Fair Valuation</v>
      </c>
      <c r="R1671" t="str" cm="1">
        <f t="array" ref="R1671">_xlfn.IFS(G1671&lt;100,"Small Cap",
     G1671&lt;=1000,"Mid Cap",
     TRUE,"Large Cap")</f>
        <v>Large Cap</v>
      </c>
    </row>
    <row r="1672" spans="1:18" x14ac:dyDescent="0.35">
      <c r="A1672">
        <v>1671</v>
      </c>
      <c r="B1672" t="s">
        <v>596</v>
      </c>
      <c r="C1672" t="s">
        <v>1130</v>
      </c>
      <c r="D1672" t="s">
        <v>4168</v>
      </c>
      <c r="E1672" t="s">
        <v>4174</v>
      </c>
      <c r="F1672" t="s">
        <v>4180</v>
      </c>
      <c r="G1672">
        <v>2190.34</v>
      </c>
      <c r="H1672" s="3">
        <v>43679</v>
      </c>
      <c r="I1672">
        <v>592.79</v>
      </c>
      <c r="J1672">
        <v>221.47</v>
      </c>
      <c r="K1672">
        <v>0.37359999999999999</v>
      </c>
      <c r="L1672">
        <v>9.89</v>
      </c>
      <c r="M1672">
        <v>1.95</v>
      </c>
      <c r="N1672">
        <v>42.71</v>
      </c>
      <c r="O1672">
        <f t="shared" si="52"/>
        <v>2019</v>
      </c>
      <c r="P1672" t="str">
        <f t="shared" si="53"/>
        <v>Q3</v>
      </c>
      <c r="Q1672" t="str" cm="1">
        <f t="array" ref="Q1672">_xlfn.IFS(L1672&lt;8,"Low Valuation",
     L1672&lt;=15,"Fair Valuation",
     TRUE,"High Valuation")</f>
        <v>Fair Valuation</v>
      </c>
      <c r="R1672" t="str" cm="1">
        <f t="array" ref="R1672">_xlfn.IFS(G1672&lt;100,"Small Cap",
     G1672&lt;=1000,"Mid Cap",
     TRUE,"Large Cap")</f>
        <v>Large Cap</v>
      </c>
    </row>
    <row r="1673" spans="1:18" x14ac:dyDescent="0.35">
      <c r="A1673">
        <v>1672</v>
      </c>
      <c r="B1673" t="s">
        <v>705</v>
      </c>
      <c r="C1673" t="s">
        <v>2429</v>
      </c>
      <c r="D1673" t="s">
        <v>4167</v>
      </c>
      <c r="E1673" t="s">
        <v>4176</v>
      </c>
      <c r="F1673" t="s">
        <v>4182</v>
      </c>
      <c r="G1673">
        <v>6085.91</v>
      </c>
      <c r="H1673" s="3">
        <v>43680</v>
      </c>
      <c r="I1673">
        <v>3562.62</v>
      </c>
      <c r="J1673">
        <v>857.17</v>
      </c>
      <c r="K1673">
        <v>0.24060000000000001</v>
      </c>
      <c r="L1673">
        <v>7.1</v>
      </c>
      <c r="M1673">
        <v>2.2799999999999998</v>
      </c>
      <c r="N1673">
        <v>138.76</v>
      </c>
      <c r="O1673">
        <f t="shared" si="52"/>
        <v>2019</v>
      </c>
      <c r="P1673" t="str">
        <f t="shared" si="53"/>
        <v>Q3</v>
      </c>
      <c r="Q1673" t="str" cm="1">
        <f t="array" ref="Q1673">_xlfn.IFS(L1673&lt;8,"Low Valuation",
     L1673&lt;=15,"Fair Valuation",
     TRUE,"High Valuation")</f>
        <v>Low Valuation</v>
      </c>
      <c r="R1673" t="str" cm="1">
        <f t="array" ref="R1673">_xlfn.IFS(G1673&lt;100,"Small Cap",
     G1673&lt;=1000,"Mid Cap",
     TRUE,"Large Cap")</f>
        <v>Large Cap</v>
      </c>
    </row>
    <row r="1674" spans="1:18" x14ac:dyDescent="0.35">
      <c r="A1674">
        <v>1673</v>
      </c>
      <c r="B1674" t="s">
        <v>652</v>
      </c>
      <c r="C1674" t="s">
        <v>2235</v>
      </c>
      <c r="D1674" t="s">
        <v>4164</v>
      </c>
      <c r="E1674" t="s">
        <v>4179</v>
      </c>
      <c r="F1674" t="s">
        <v>4183</v>
      </c>
      <c r="G1674">
        <v>11005.58</v>
      </c>
      <c r="H1674" s="3">
        <v>43681</v>
      </c>
      <c r="I1674">
        <v>4180.87</v>
      </c>
      <c r="J1674">
        <v>959.51</v>
      </c>
      <c r="K1674">
        <v>0.22950000000000001</v>
      </c>
      <c r="L1674">
        <v>11.47</v>
      </c>
      <c r="M1674">
        <v>1.59</v>
      </c>
      <c r="N1674">
        <v>174.99</v>
      </c>
      <c r="O1674">
        <f t="shared" si="52"/>
        <v>2019</v>
      </c>
      <c r="P1674" t="str">
        <f t="shared" si="53"/>
        <v>Q3</v>
      </c>
      <c r="Q1674" t="str" cm="1">
        <f t="array" ref="Q1674">_xlfn.IFS(L1674&lt;8,"Low Valuation",
     L1674&lt;=15,"Fair Valuation",
     TRUE,"High Valuation")</f>
        <v>Fair Valuation</v>
      </c>
      <c r="R1674" t="str" cm="1">
        <f t="array" ref="R1674">_xlfn.IFS(G1674&lt;100,"Small Cap",
     G1674&lt;=1000,"Mid Cap",
     TRUE,"Large Cap")</f>
        <v>Large Cap</v>
      </c>
    </row>
    <row r="1675" spans="1:18" x14ac:dyDescent="0.35">
      <c r="A1675">
        <v>1674</v>
      </c>
      <c r="B1675" t="s">
        <v>388</v>
      </c>
      <c r="C1675" t="s">
        <v>2430</v>
      </c>
      <c r="D1675" t="s">
        <v>4166</v>
      </c>
      <c r="E1675" t="s">
        <v>4172</v>
      </c>
      <c r="F1675" t="s">
        <v>4183</v>
      </c>
      <c r="G1675">
        <v>5643.38</v>
      </c>
      <c r="H1675" s="3">
        <v>43682</v>
      </c>
      <c r="I1675">
        <v>1923.55</v>
      </c>
      <c r="J1675">
        <v>483.58</v>
      </c>
      <c r="K1675">
        <v>0.25140000000000001</v>
      </c>
      <c r="L1675">
        <v>11.67</v>
      </c>
      <c r="M1675">
        <v>1.07</v>
      </c>
      <c r="N1675">
        <v>60.38</v>
      </c>
      <c r="O1675">
        <f t="shared" si="52"/>
        <v>2019</v>
      </c>
      <c r="P1675" t="str">
        <f t="shared" si="53"/>
        <v>Q3</v>
      </c>
      <c r="Q1675" t="str" cm="1">
        <f t="array" ref="Q1675">_xlfn.IFS(L1675&lt;8,"Low Valuation",
     L1675&lt;=15,"Fair Valuation",
     TRUE,"High Valuation")</f>
        <v>Fair Valuation</v>
      </c>
      <c r="R1675" t="str" cm="1">
        <f t="array" ref="R1675">_xlfn.IFS(G1675&lt;100,"Small Cap",
     G1675&lt;=1000,"Mid Cap",
     TRUE,"Large Cap")</f>
        <v>Large Cap</v>
      </c>
    </row>
    <row r="1676" spans="1:18" x14ac:dyDescent="0.35">
      <c r="A1676">
        <v>1675</v>
      </c>
      <c r="B1676" t="s">
        <v>265</v>
      </c>
      <c r="C1676" t="s">
        <v>2431</v>
      </c>
      <c r="D1676" t="s">
        <v>4166</v>
      </c>
      <c r="E1676" t="s">
        <v>4176</v>
      </c>
      <c r="F1676" t="s">
        <v>4183</v>
      </c>
      <c r="G1676">
        <v>5169.24</v>
      </c>
      <c r="H1676" s="3">
        <v>43683</v>
      </c>
      <c r="I1676">
        <v>4368.8100000000004</v>
      </c>
      <c r="J1676">
        <v>498.48</v>
      </c>
      <c r="K1676">
        <v>0.11409999999999999</v>
      </c>
      <c r="L1676">
        <v>10.37</v>
      </c>
      <c r="M1676">
        <v>2.0499999999999998</v>
      </c>
      <c r="N1676">
        <v>105.97</v>
      </c>
      <c r="O1676">
        <f t="shared" si="52"/>
        <v>2019</v>
      </c>
      <c r="P1676" t="str">
        <f t="shared" si="53"/>
        <v>Q3</v>
      </c>
      <c r="Q1676" t="str" cm="1">
        <f t="array" ref="Q1676">_xlfn.IFS(L1676&lt;8,"Low Valuation",
     L1676&lt;=15,"Fair Valuation",
     TRUE,"High Valuation")</f>
        <v>Fair Valuation</v>
      </c>
      <c r="R1676" t="str" cm="1">
        <f t="array" ref="R1676">_xlfn.IFS(G1676&lt;100,"Small Cap",
     G1676&lt;=1000,"Mid Cap",
     TRUE,"Large Cap")</f>
        <v>Large Cap</v>
      </c>
    </row>
    <row r="1677" spans="1:18" x14ac:dyDescent="0.35">
      <c r="A1677">
        <v>1676</v>
      </c>
      <c r="B1677" t="s">
        <v>643</v>
      </c>
      <c r="C1677" t="s">
        <v>2432</v>
      </c>
      <c r="D1677" t="s">
        <v>4171</v>
      </c>
      <c r="E1677" t="s">
        <v>4177</v>
      </c>
      <c r="F1677" t="s">
        <v>4182</v>
      </c>
      <c r="G1677">
        <v>9715.67</v>
      </c>
      <c r="H1677" s="3">
        <v>43684</v>
      </c>
      <c r="I1677">
        <v>2453.29</v>
      </c>
      <c r="J1677">
        <v>824.06</v>
      </c>
      <c r="K1677">
        <v>0.33589999999999998</v>
      </c>
      <c r="L1677">
        <v>11.79</v>
      </c>
      <c r="M1677">
        <v>2.48</v>
      </c>
      <c r="N1677">
        <v>240.95</v>
      </c>
      <c r="O1677">
        <f t="shared" si="52"/>
        <v>2019</v>
      </c>
      <c r="P1677" t="str">
        <f t="shared" si="53"/>
        <v>Q3</v>
      </c>
      <c r="Q1677" t="str" cm="1">
        <f t="array" ref="Q1677">_xlfn.IFS(L1677&lt;8,"Low Valuation",
     L1677&lt;=15,"Fair Valuation",
     TRUE,"High Valuation")</f>
        <v>Fair Valuation</v>
      </c>
      <c r="R1677" t="str" cm="1">
        <f t="array" ref="R1677">_xlfn.IFS(G1677&lt;100,"Small Cap",
     G1677&lt;=1000,"Mid Cap",
     TRUE,"Large Cap")</f>
        <v>Large Cap</v>
      </c>
    </row>
    <row r="1678" spans="1:18" x14ac:dyDescent="0.35">
      <c r="A1678">
        <v>1677</v>
      </c>
      <c r="B1678" t="s">
        <v>832</v>
      </c>
      <c r="C1678" t="s">
        <v>1216</v>
      </c>
      <c r="D1678" t="s">
        <v>4167</v>
      </c>
      <c r="E1678" t="s">
        <v>4179</v>
      </c>
      <c r="F1678" t="s">
        <v>4182</v>
      </c>
      <c r="G1678">
        <v>5297.53</v>
      </c>
      <c r="H1678" s="3">
        <v>43685</v>
      </c>
      <c r="I1678">
        <v>4426.01</v>
      </c>
      <c r="J1678">
        <v>452.78</v>
      </c>
      <c r="K1678">
        <v>0.1023</v>
      </c>
      <c r="L1678">
        <v>11.7</v>
      </c>
      <c r="M1678">
        <v>2.21</v>
      </c>
      <c r="N1678">
        <v>117.08</v>
      </c>
      <c r="O1678">
        <f t="shared" si="52"/>
        <v>2019</v>
      </c>
      <c r="P1678" t="str">
        <f t="shared" si="53"/>
        <v>Q3</v>
      </c>
      <c r="Q1678" t="str" cm="1">
        <f t="array" ref="Q1678">_xlfn.IFS(L1678&lt;8,"Low Valuation",
     L1678&lt;=15,"Fair Valuation",
     TRUE,"High Valuation")</f>
        <v>Fair Valuation</v>
      </c>
      <c r="R1678" t="str" cm="1">
        <f t="array" ref="R1678">_xlfn.IFS(G1678&lt;100,"Small Cap",
     G1678&lt;=1000,"Mid Cap",
     TRUE,"Large Cap")</f>
        <v>Large Cap</v>
      </c>
    </row>
    <row r="1679" spans="1:18" x14ac:dyDescent="0.35">
      <c r="A1679">
        <v>1678</v>
      </c>
      <c r="B1679" t="s">
        <v>301</v>
      </c>
      <c r="C1679" t="s">
        <v>1842</v>
      </c>
      <c r="D1679" t="s">
        <v>4165</v>
      </c>
      <c r="E1679" t="s">
        <v>4178</v>
      </c>
      <c r="F1679" t="s">
        <v>4182</v>
      </c>
      <c r="G1679">
        <v>6147.73</v>
      </c>
      <c r="H1679" s="3">
        <v>43686</v>
      </c>
      <c r="I1679">
        <v>1750.45</v>
      </c>
      <c r="J1679">
        <v>557.87</v>
      </c>
      <c r="K1679">
        <v>0.31869999999999998</v>
      </c>
      <c r="L1679">
        <v>11.02</v>
      </c>
      <c r="M1679">
        <v>0.69</v>
      </c>
      <c r="N1679">
        <v>42.42</v>
      </c>
      <c r="O1679">
        <f t="shared" si="52"/>
        <v>2019</v>
      </c>
      <c r="P1679" t="str">
        <f t="shared" si="53"/>
        <v>Q3</v>
      </c>
      <c r="Q1679" t="str" cm="1">
        <f t="array" ref="Q1679">_xlfn.IFS(L1679&lt;8,"Low Valuation",
     L1679&lt;=15,"Fair Valuation",
     TRUE,"High Valuation")</f>
        <v>Fair Valuation</v>
      </c>
      <c r="R1679" t="str" cm="1">
        <f t="array" ref="R1679">_xlfn.IFS(G1679&lt;100,"Small Cap",
     G1679&lt;=1000,"Mid Cap",
     TRUE,"Large Cap")</f>
        <v>Large Cap</v>
      </c>
    </row>
    <row r="1680" spans="1:18" x14ac:dyDescent="0.35">
      <c r="A1680">
        <v>1679</v>
      </c>
      <c r="B1680" t="s">
        <v>171</v>
      </c>
      <c r="C1680" t="s">
        <v>1426</v>
      </c>
      <c r="D1680" t="s">
        <v>4171</v>
      </c>
      <c r="E1680" t="s">
        <v>4177</v>
      </c>
      <c r="F1680" t="s">
        <v>4182</v>
      </c>
      <c r="G1680">
        <v>4325.08</v>
      </c>
      <c r="H1680" s="3">
        <v>43687</v>
      </c>
      <c r="I1680">
        <v>1610.52</v>
      </c>
      <c r="J1680">
        <v>312.27999999999997</v>
      </c>
      <c r="K1680">
        <v>0.19389999999999999</v>
      </c>
      <c r="L1680">
        <v>13.85</v>
      </c>
      <c r="M1680">
        <v>2.35</v>
      </c>
      <c r="N1680">
        <v>101.64</v>
      </c>
      <c r="O1680">
        <f t="shared" si="52"/>
        <v>2019</v>
      </c>
      <c r="P1680" t="str">
        <f t="shared" si="53"/>
        <v>Q3</v>
      </c>
      <c r="Q1680" t="str" cm="1">
        <f t="array" ref="Q1680">_xlfn.IFS(L1680&lt;8,"Low Valuation",
     L1680&lt;=15,"Fair Valuation",
     TRUE,"High Valuation")</f>
        <v>Fair Valuation</v>
      </c>
      <c r="R1680" t="str" cm="1">
        <f t="array" ref="R1680">_xlfn.IFS(G1680&lt;100,"Small Cap",
     G1680&lt;=1000,"Mid Cap",
     TRUE,"Large Cap")</f>
        <v>Large Cap</v>
      </c>
    </row>
    <row r="1681" spans="1:18" x14ac:dyDescent="0.35">
      <c r="A1681">
        <v>1680</v>
      </c>
      <c r="B1681" t="s">
        <v>642</v>
      </c>
      <c r="C1681" t="s">
        <v>2125</v>
      </c>
      <c r="D1681" t="s">
        <v>4169</v>
      </c>
      <c r="E1681" t="s">
        <v>4173</v>
      </c>
      <c r="F1681" t="s">
        <v>4181</v>
      </c>
      <c r="G1681">
        <v>9878.94</v>
      </c>
      <c r="H1681" s="3">
        <v>43688</v>
      </c>
      <c r="I1681">
        <v>3533.27</v>
      </c>
      <c r="J1681">
        <v>695.7</v>
      </c>
      <c r="K1681">
        <v>0.19689999999999999</v>
      </c>
      <c r="L1681">
        <v>14.2</v>
      </c>
      <c r="M1681">
        <v>0.67</v>
      </c>
      <c r="N1681">
        <v>66.19</v>
      </c>
      <c r="O1681">
        <f t="shared" si="52"/>
        <v>2019</v>
      </c>
      <c r="P1681" t="str">
        <f t="shared" si="53"/>
        <v>Q3</v>
      </c>
      <c r="Q1681" t="str" cm="1">
        <f t="array" ref="Q1681">_xlfn.IFS(L1681&lt;8,"Low Valuation",
     L1681&lt;=15,"Fair Valuation",
     TRUE,"High Valuation")</f>
        <v>Fair Valuation</v>
      </c>
      <c r="R1681" t="str" cm="1">
        <f t="array" ref="R1681">_xlfn.IFS(G1681&lt;100,"Small Cap",
     G1681&lt;=1000,"Mid Cap",
     TRUE,"Large Cap")</f>
        <v>Large Cap</v>
      </c>
    </row>
    <row r="1682" spans="1:18" x14ac:dyDescent="0.35">
      <c r="A1682">
        <v>1681</v>
      </c>
      <c r="B1682" t="s">
        <v>350</v>
      </c>
      <c r="C1682" t="s">
        <v>2433</v>
      </c>
      <c r="D1682" t="s">
        <v>4165</v>
      </c>
      <c r="E1682" t="s">
        <v>4178</v>
      </c>
      <c r="F1682" t="s">
        <v>4180</v>
      </c>
      <c r="G1682">
        <v>4291.2700000000004</v>
      </c>
      <c r="H1682" s="3">
        <v>43689</v>
      </c>
      <c r="I1682">
        <v>1908.73</v>
      </c>
      <c r="J1682">
        <v>299.67</v>
      </c>
      <c r="K1682">
        <v>0.157</v>
      </c>
      <c r="L1682">
        <v>14.32</v>
      </c>
      <c r="M1682">
        <v>1.82</v>
      </c>
      <c r="N1682">
        <v>78.099999999999994</v>
      </c>
      <c r="O1682">
        <f t="shared" si="52"/>
        <v>2019</v>
      </c>
      <c r="P1682" t="str">
        <f t="shared" si="53"/>
        <v>Q3</v>
      </c>
      <c r="Q1682" t="str" cm="1">
        <f t="array" ref="Q1682">_xlfn.IFS(L1682&lt;8,"Low Valuation",
     L1682&lt;=15,"Fair Valuation",
     TRUE,"High Valuation")</f>
        <v>Fair Valuation</v>
      </c>
      <c r="R1682" t="str" cm="1">
        <f t="array" ref="R1682">_xlfn.IFS(G1682&lt;100,"Small Cap",
     G1682&lt;=1000,"Mid Cap",
     TRUE,"Large Cap")</f>
        <v>Large Cap</v>
      </c>
    </row>
    <row r="1683" spans="1:18" x14ac:dyDescent="0.35">
      <c r="A1683">
        <v>1682</v>
      </c>
      <c r="B1683" t="s">
        <v>338</v>
      </c>
      <c r="C1683" t="s">
        <v>1337</v>
      </c>
      <c r="D1683" t="s">
        <v>4170</v>
      </c>
      <c r="E1683" t="s">
        <v>4177</v>
      </c>
      <c r="F1683" t="s">
        <v>4182</v>
      </c>
      <c r="G1683">
        <v>2184.41</v>
      </c>
      <c r="H1683" s="3">
        <v>43690</v>
      </c>
      <c r="I1683">
        <v>1797.71</v>
      </c>
      <c r="J1683">
        <v>277.20999999999998</v>
      </c>
      <c r="K1683">
        <v>0.1542</v>
      </c>
      <c r="L1683">
        <v>7.88</v>
      </c>
      <c r="M1683">
        <v>0.97</v>
      </c>
      <c r="N1683">
        <v>21.19</v>
      </c>
      <c r="O1683">
        <f t="shared" si="52"/>
        <v>2019</v>
      </c>
      <c r="P1683" t="str">
        <f t="shared" si="53"/>
        <v>Q3</v>
      </c>
      <c r="Q1683" t="str" cm="1">
        <f t="array" ref="Q1683">_xlfn.IFS(L1683&lt;8,"Low Valuation",
     L1683&lt;=15,"Fair Valuation",
     TRUE,"High Valuation")</f>
        <v>Low Valuation</v>
      </c>
      <c r="R1683" t="str" cm="1">
        <f t="array" ref="R1683">_xlfn.IFS(G1683&lt;100,"Small Cap",
     G1683&lt;=1000,"Mid Cap",
     TRUE,"Large Cap")</f>
        <v>Large Cap</v>
      </c>
    </row>
    <row r="1684" spans="1:18" x14ac:dyDescent="0.35">
      <c r="A1684">
        <v>1683</v>
      </c>
      <c r="B1684" t="s">
        <v>401</v>
      </c>
      <c r="C1684" t="s">
        <v>2434</v>
      </c>
      <c r="D1684" t="s">
        <v>4167</v>
      </c>
      <c r="E1684" t="s">
        <v>4173</v>
      </c>
      <c r="F1684" t="s">
        <v>4183</v>
      </c>
      <c r="G1684">
        <v>4511.96</v>
      </c>
      <c r="H1684" s="3">
        <v>43691</v>
      </c>
      <c r="I1684">
        <v>1675.87</v>
      </c>
      <c r="J1684">
        <v>604.82000000000005</v>
      </c>
      <c r="K1684">
        <v>0.3609</v>
      </c>
      <c r="L1684">
        <v>7.46</v>
      </c>
      <c r="M1684">
        <v>0.84</v>
      </c>
      <c r="N1684">
        <v>37.9</v>
      </c>
      <c r="O1684">
        <f t="shared" si="52"/>
        <v>2019</v>
      </c>
      <c r="P1684" t="str">
        <f t="shared" si="53"/>
        <v>Q3</v>
      </c>
      <c r="Q1684" t="str" cm="1">
        <f t="array" ref="Q1684">_xlfn.IFS(L1684&lt;8,"Low Valuation",
     L1684&lt;=15,"Fair Valuation",
     TRUE,"High Valuation")</f>
        <v>Low Valuation</v>
      </c>
      <c r="R1684" t="str" cm="1">
        <f t="array" ref="R1684">_xlfn.IFS(G1684&lt;100,"Small Cap",
     G1684&lt;=1000,"Mid Cap",
     TRUE,"Large Cap")</f>
        <v>Large Cap</v>
      </c>
    </row>
    <row r="1685" spans="1:18" x14ac:dyDescent="0.35">
      <c r="A1685">
        <v>1684</v>
      </c>
      <c r="B1685" t="s">
        <v>431</v>
      </c>
      <c r="C1685" t="s">
        <v>2435</v>
      </c>
      <c r="D1685" t="s">
        <v>4169</v>
      </c>
      <c r="E1685" t="s">
        <v>4179</v>
      </c>
      <c r="F1685" t="s">
        <v>4180</v>
      </c>
      <c r="G1685">
        <v>3534.43</v>
      </c>
      <c r="H1685" s="3">
        <v>43692</v>
      </c>
      <c r="I1685">
        <v>1883.75</v>
      </c>
      <c r="J1685">
        <v>529.9</v>
      </c>
      <c r="K1685">
        <v>0.28129999999999999</v>
      </c>
      <c r="L1685">
        <v>6.67</v>
      </c>
      <c r="M1685">
        <v>0.9900000000000001</v>
      </c>
      <c r="N1685">
        <v>34.99</v>
      </c>
      <c r="O1685">
        <f t="shared" si="52"/>
        <v>2019</v>
      </c>
      <c r="P1685" t="str">
        <f t="shared" si="53"/>
        <v>Q3</v>
      </c>
      <c r="Q1685" t="str" cm="1">
        <f t="array" ref="Q1685">_xlfn.IFS(L1685&lt;8,"Low Valuation",
     L1685&lt;=15,"Fair Valuation",
     TRUE,"High Valuation")</f>
        <v>Low Valuation</v>
      </c>
      <c r="R1685" t="str" cm="1">
        <f t="array" ref="R1685">_xlfn.IFS(G1685&lt;100,"Small Cap",
     G1685&lt;=1000,"Mid Cap",
     TRUE,"Large Cap")</f>
        <v>Large Cap</v>
      </c>
    </row>
    <row r="1686" spans="1:18" x14ac:dyDescent="0.35">
      <c r="A1686">
        <v>1685</v>
      </c>
      <c r="B1686" t="s">
        <v>362</v>
      </c>
      <c r="C1686" t="s">
        <v>2436</v>
      </c>
      <c r="D1686" t="s">
        <v>4170</v>
      </c>
      <c r="E1686" t="s">
        <v>4179</v>
      </c>
      <c r="F1686" t="s">
        <v>4183</v>
      </c>
      <c r="G1686">
        <v>12763.25</v>
      </c>
      <c r="H1686" s="3">
        <v>43693</v>
      </c>
      <c r="I1686">
        <v>4178.16</v>
      </c>
      <c r="J1686">
        <v>1248.8499999999999</v>
      </c>
      <c r="K1686">
        <v>0.2989</v>
      </c>
      <c r="L1686">
        <v>10.220000000000001</v>
      </c>
      <c r="M1686">
        <v>0.73</v>
      </c>
      <c r="N1686">
        <v>93.17</v>
      </c>
      <c r="O1686">
        <f t="shared" si="52"/>
        <v>2019</v>
      </c>
      <c r="P1686" t="str">
        <f t="shared" si="53"/>
        <v>Q3</v>
      </c>
      <c r="Q1686" t="str" cm="1">
        <f t="array" ref="Q1686">_xlfn.IFS(L1686&lt;8,"Low Valuation",
     L1686&lt;=15,"Fair Valuation",
     TRUE,"High Valuation")</f>
        <v>Fair Valuation</v>
      </c>
      <c r="R1686" t="str" cm="1">
        <f t="array" ref="R1686">_xlfn.IFS(G1686&lt;100,"Small Cap",
     G1686&lt;=1000,"Mid Cap",
     TRUE,"Large Cap")</f>
        <v>Large Cap</v>
      </c>
    </row>
    <row r="1687" spans="1:18" x14ac:dyDescent="0.35">
      <c r="A1687">
        <v>1686</v>
      </c>
      <c r="B1687" t="s">
        <v>799</v>
      </c>
      <c r="C1687" t="s">
        <v>2437</v>
      </c>
      <c r="D1687" t="s">
        <v>4167</v>
      </c>
      <c r="E1687" t="s">
        <v>4179</v>
      </c>
      <c r="F1687" t="s">
        <v>4182</v>
      </c>
      <c r="G1687">
        <v>4177.96</v>
      </c>
      <c r="H1687" s="3">
        <v>43694</v>
      </c>
      <c r="I1687">
        <v>1658.27</v>
      </c>
      <c r="J1687">
        <v>287.54000000000002</v>
      </c>
      <c r="K1687">
        <v>0.1734</v>
      </c>
      <c r="L1687">
        <v>14.53</v>
      </c>
      <c r="M1687">
        <v>1.1000000000000001</v>
      </c>
      <c r="N1687">
        <v>45.96</v>
      </c>
      <c r="O1687">
        <f t="shared" si="52"/>
        <v>2019</v>
      </c>
      <c r="P1687" t="str">
        <f t="shared" si="53"/>
        <v>Q3</v>
      </c>
      <c r="Q1687" t="str" cm="1">
        <f t="array" ref="Q1687">_xlfn.IFS(L1687&lt;8,"Low Valuation",
     L1687&lt;=15,"Fair Valuation",
     TRUE,"High Valuation")</f>
        <v>Fair Valuation</v>
      </c>
      <c r="R1687" t="str" cm="1">
        <f t="array" ref="R1687">_xlfn.IFS(G1687&lt;100,"Small Cap",
     G1687&lt;=1000,"Mid Cap",
     TRUE,"Large Cap")</f>
        <v>Large Cap</v>
      </c>
    </row>
    <row r="1688" spans="1:18" x14ac:dyDescent="0.35">
      <c r="A1688">
        <v>1687</v>
      </c>
      <c r="B1688" t="s">
        <v>833</v>
      </c>
      <c r="C1688" t="s">
        <v>2438</v>
      </c>
      <c r="D1688" t="s">
        <v>4167</v>
      </c>
      <c r="E1688" t="s">
        <v>4177</v>
      </c>
      <c r="F1688" t="s">
        <v>4182</v>
      </c>
      <c r="G1688">
        <v>7766.69</v>
      </c>
      <c r="H1688" s="3">
        <v>43695</v>
      </c>
      <c r="I1688">
        <v>3402.32</v>
      </c>
      <c r="J1688">
        <v>761.44</v>
      </c>
      <c r="K1688">
        <v>0.2238</v>
      </c>
      <c r="L1688">
        <v>10.199999999999999</v>
      </c>
      <c r="M1688">
        <v>2.0699999999999998</v>
      </c>
      <c r="N1688">
        <v>160.77000000000001</v>
      </c>
      <c r="O1688">
        <f t="shared" si="52"/>
        <v>2019</v>
      </c>
      <c r="P1688" t="str">
        <f t="shared" si="53"/>
        <v>Q3</v>
      </c>
      <c r="Q1688" t="str" cm="1">
        <f t="array" ref="Q1688">_xlfn.IFS(L1688&lt;8,"Low Valuation",
     L1688&lt;=15,"Fair Valuation",
     TRUE,"High Valuation")</f>
        <v>Fair Valuation</v>
      </c>
      <c r="R1688" t="str" cm="1">
        <f t="array" ref="R1688">_xlfn.IFS(G1688&lt;100,"Small Cap",
     G1688&lt;=1000,"Mid Cap",
     TRUE,"Large Cap")</f>
        <v>Large Cap</v>
      </c>
    </row>
    <row r="1689" spans="1:18" x14ac:dyDescent="0.35">
      <c r="A1689">
        <v>1688</v>
      </c>
      <c r="B1689" t="s">
        <v>834</v>
      </c>
      <c r="C1689" t="s">
        <v>1691</v>
      </c>
      <c r="D1689" t="s">
        <v>4168</v>
      </c>
      <c r="E1689" t="s">
        <v>4173</v>
      </c>
      <c r="F1689" t="s">
        <v>4180</v>
      </c>
      <c r="G1689">
        <v>2981.68</v>
      </c>
      <c r="H1689" s="3">
        <v>43696</v>
      </c>
      <c r="I1689">
        <v>967.75</v>
      </c>
      <c r="J1689">
        <v>229.36</v>
      </c>
      <c r="K1689">
        <v>0.23699999999999999</v>
      </c>
      <c r="L1689">
        <v>13</v>
      </c>
      <c r="M1689">
        <v>1.1399999999999999</v>
      </c>
      <c r="N1689">
        <v>33.99</v>
      </c>
      <c r="O1689">
        <f t="shared" si="52"/>
        <v>2019</v>
      </c>
      <c r="P1689" t="str">
        <f t="shared" si="53"/>
        <v>Q3</v>
      </c>
      <c r="Q1689" t="str" cm="1">
        <f t="array" ref="Q1689">_xlfn.IFS(L1689&lt;8,"Low Valuation",
     L1689&lt;=15,"Fair Valuation",
     TRUE,"High Valuation")</f>
        <v>Fair Valuation</v>
      </c>
      <c r="R1689" t="str" cm="1">
        <f t="array" ref="R1689">_xlfn.IFS(G1689&lt;100,"Small Cap",
     G1689&lt;=1000,"Mid Cap",
     TRUE,"Large Cap")</f>
        <v>Large Cap</v>
      </c>
    </row>
    <row r="1690" spans="1:18" x14ac:dyDescent="0.35">
      <c r="A1690">
        <v>1689</v>
      </c>
      <c r="B1690" t="s">
        <v>755</v>
      </c>
      <c r="C1690" t="s">
        <v>1313</v>
      </c>
      <c r="D1690" t="s">
        <v>4165</v>
      </c>
      <c r="E1690" t="s">
        <v>4172</v>
      </c>
      <c r="F1690" t="s">
        <v>4181</v>
      </c>
      <c r="G1690">
        <v>9155.84</v>
      </c>
      <c r="H1690" s="3">
        <v>43697</v>
      </c>
      <c r="I1690">
        <v>3545.93</v>
      </c>
      <c r="J1690">
        <v>1330.79</v>
      </c>
      <c r="K1690">
        <v>0.37530000000000002</v>
      </c>
      <c r="L1690">
        <v>6.88</v>
      </c>
      <c r="M1690">
        <v>0.86</v>
      </c>
      <c r="N1690">
        <v>78.739999999999995</v>
      </c>
      <c r="O1690">
        <f t="shared" si="52"/>
        <v>2019</v>
      </c>
      <c r="P1690" t="str">
        <f t="shared" si="53"/>
        <v>Q3</v>
      </c>
      <c r="Q1690" t="str" cm="1">
        <f t="array" ref="Q1690">_xlfn.IFS(L1690&lt;8,"Low Valuation",
     L1690&lt;=15,"Fair Valuation",
     TRUE,"High Valuation")</f>
        <v>Low Valuation</v>
      </c>
      <c r="R1690" t="str" cm="1">
        <f t="array" ref="R1690">_xlfn.IFS(G1690&lt;100,"Small Cap",
     G1690&lt;=1000,"Mid Cap",
     TRUE,"Large Cap")</f>
        <v>Large Cap</v>
      </c>
    </row>
    <row r="1691" spans="1:18" x14ac:dyDescent="0.35">
      <c r="A1691">
        <v>1690</v>
      </c>
      <c r="B1691" t="s">
        <v>835</v>
      </c>
      <c r="C1691" t="s">
        <v>2439</v>
      </c>
      <c r="D1691" t="s">
        <v>4164</v>
      </c>
      <c r="E1691" t="s">
        <v>4173</v>
      </c>
      <c r="F1691" t="s">
        <v>4181</v>
      </c>
      <c r="G1691">
        <v>11858.01</v>
      </c>
      <c r="H1691" s="3">
        <v>43698</v>
      </c>
      <c r="I1691">
        <v>2570.11</v>
      </c>
      <c r="J1691">
        <v>873.84</v>
      </c>
      <c r="K1691">
        <v>0.34</v>
      </c>
      <c r="L1691">
        <v>13.57</v>
      </c>
      <c r="M1691">
        <v>0.54</v>
      </c>
      <c r="N1691">
        <v>64.03</v>
      </c>
      <c r="O1691">
        <f t="shared" si="52"/>
        <v>2019</v>
      </c>
      <c r="P1691" t="str">
        <f t="shared" si="53"/>
        <v>Q3</v>
      </c>
      <c r="Q1691" t="str" cm="1">
        <f t="array" ref="Q1691">_xlfn.IFS(L1691&lt;8,"Low Valuation",
     L1691&lt;=15,"Fair Valuation",
     TRUE,"High Valuation")</f>
        <v>Fair Valuation</v>
      </c>
      <c r="R1691" t="str" cm="1">
        <f t="array" ref="R1691">_xlfn.IFS(G1691&lt;100,"Small Cap",
     G1691&lt;=1000,"Mid Cap",
     TRUE,"Large Cap")</f>
        <v>Large Cap</v>
      </c>
    </row>
    <row r="1692" spans="1:18" x14ac:dyDescent="0.35">
      <c r="A1692">
        <v>1691</v>
      </c>
      <c r="B1692" t="s">
        <v>609</v>
      </c>
      <c r="C1692" t="s">
        <v>1306</v>
      </c>
      <c r="D1692" t="s">
        <v>4169</v>
      </c>
      <c r="E1692" t="s">
        <v>4176</v>
      </c>
      <c r="F1692" t="s">
        <v>4183</v>
      </c>
      <c r="G1692">
        <v>7103.05</v>
      </c>
      <c r="H1692" s="3">
        <v>43699</v>
      </c>
      <c r="I1692">
        <v>1683.41</v>
      </c>
      <c r="J1692">
        <v>498.46</v>
      </c>
      <c r="K1692">
        <v>0.29609999999999997</v>
      </c>
      <c r="L1692">
        <v>14.25</v>
      </c>
      <c r="M1692">
        <v>1.46</v>
      </c>
      <c r="N1692">
        <v>103.7</v>
      </c>
      <c r="O1692">
        <f t="shared" si="52"/>
        <v>2019</v>
      </c>
      <c r="P1692" t="str">
        <f t="shared" si="53"/>
        <v>Q3</v>
      </c>
      <c r="Q1692" t="str" cm="1">
        <f t="array" ref="Q1692">_xlfn.IFS(L1692&lt;8,"Low Valuation",
     L1692&lt;=15,"Fair Valuation",
     TRUE,"High Valuation")</f>
        <v>Fair Valuation</v>
      </c>
      <c r="R1692" t="str" cm="1">
        <f t="array" ref="R1692">_xlfn.IFS(G1692&lt;100,"Small Cap",
     G1692&lt;=1000,"Mid Cap",
     TRUE,"Large Cap")</f>
        <v>Large Cap</v>
      </c>
    </row>
    <row r="1693" spans="1:18" x14ac:dyDescent="0.35">
      <c r="A1693">
        <v>1692</v>
      </c>
      <c r="B1693" t="s">
        <v>704</v>
      </c>
      <c r="C1693" t="s">
        <v>2440</v>
      </c>
      <c r="D1693" t="s">
        <v>4168</v>
      </c>
      <c r="E1693" t="s">
        <v>4173</v>
      </c>
      <c r="F1693" t="s">
        <v>4180</v>
      </c>
      <c r="G1693">
        <v>1097.76</v>
      </c>
      <c r="H1693" s="3">
        <v>43700</v>
      </c>
      <c r="I1693">
        <v>315.99</v>
      </c>
      <c r="J1693">
        <v>91.1</v>
      </c>
      <c r="K1693">
        <v>0.2883</v>
      </c>
      <c r="L1693">
        <v>12.05</v>
      </c>
      <c r="M1693">
        <v>1.95</v>
      </c>
      <c r="N1693">
        <v>21.41</v>
      </c>
      <c r="O1693">
        <f t="shared" si="52"/>
        <v>2019</v>
      </c>
      <c r="P1693" t="str">
        <f t="shared" si="53"/>
        <v>Q3</v>
      </c>
      <c r="Q1693" t="str" cm="1">
        <f t="array" ref="Q1693">_xlfn.IFS(L1693&lt;8,"Low Valuation",
     L1693&lt;=15,"Fair Valuation",
     TRUE,"High Valuation")</f>
        <v>Fair Valuation</v>
      </c>
      <c r="R1693" t="str" cm="1">
        <f t="array" ref="R1693">_xlfn.IFS(G1693&lt;100,"Small Cap",
     G1693&lt;=1000,"Mid Cap",
     TRUE,"Large Cap")</f>
        <v>Large Cap</v>
      </c>
    </row>
    <row r="1694" spans="1:18" x14ac:dyDescent="0.35">
      <c r="A1694">
        <v>1693</v>
      </c>
      <c r="B1694" t="s">
        <v>836</v>
      </c>
      <c r="C1694" t="s">
        <v>2379</v>
      </c>
      <c r="D1694" t="s">
        <v>4167</v>
      </c>
      <c r="E1694" t="s">
        <v>4174</v>
      </c>
      <c r="F1694" t="s">
        <v>4180</v>
      </c>
      <c r="G1694">
        <v>6738.62</v>
      </c>
      <c r="H1694" s="3">
        <v>43701</v>
      </c>
      <c r="I1694">
        <v>1982.95</v>
      </c>
      <c r="J1694">
        <v>695.42</v>
      </c>
      <c r="K1694">
        <v>0.35070000000000001</v>
      </c>
      <c r="L1694">
        <v>9.69</v>
      </c>
      <c r="M1694">
        <v>2.23</v>
      </c>
      <c r="N1694">
        <v>150.27000000000001</v>
      </c>
      <c r="O1694">
        <f t="shared" si="52"/>
        <v>2019</v>
      </c>
      <c r="P1694" t="str">
        <f t="shared" si="53"/>
        <v>Q3</v>
      </c>
      <c r="Q1694" t="str" cm="1">
        <f t="array" ref="Q1694">_xlfn.IFS(L1694&lt;8,"Low Valuation",
     L1694&lt;=15,"Fair Valuation",
     TRUE,"High Valuation")</f>
        <v>Fair Valuation</v>
      </c>
      <c r="R1694" t="str" cm="1">
        <f t="array" ref="R1694">_xlfn.IFS(G1694&lt;100,"Small Cap",
     G1694&lt;=1000,"Mid Cap",
     TRUE,"Large Cap")</f>
        <v>Large Cap</v>
      </c>
    </row>
    <row r="1695" spans="1:18" x14ac:dyDescent="0.35">
      <c r="A1695">
        <v>1694</v>
      </c>
      <c r="B1695" t="s">
        <v>837</v>
      </c>
      <c r="C1695" t="s">
        <v>2441</v>
      </c>
      <c r="D1695" t="s">
        <v>4171</v>
      </c>
      <c r="E1695" t="s">
        <v>4179</v>
      </c>
      <c r="F1695" t="s">
        <v>4180</v>
      </c>
      <c r="G1695">
        <v>637.36</v>
      </c>
      <c r="H1695" s="3">
        <v>43702</v>
      </c>
      <c r="I1695">
        <v>121.68</v>
      </c>
      <c r="J1695">
        <v>40.01</v>
      </c>
      <c r="K1695">
        <v>0.32879999999999998</v>
      </c>
      <c r="L1695">
        <v>15.93</v>
      </c>
      <c r="M1695">
        <v>1.86</v>
      </c>
      <c r="N1695">
        <v>11.85</v>
      </c>
      <c r="O1695">
        <f t="shared" si="52"/>
        <v>2019</v>
      </c>
      <c r="P1695" t="str">
        <f t="shared" si="53"/>
        <v>Q3</v>
      </c>
      <c r="Q1695" t="str" cm="1">
        <f t="array" ref="Q1695">_xlfn.IFS(L1695&lt;8,"Low Valuation",
     L1695&lt;=15,"Fair Valuation",
     TRUE,"High Valuation")</f>
        <v>High Valuation</v>
      </c>
      <c r="R1695" t="str" cm="1">
        <f t="array" ref="R1695">_xlfn.IFS(G1695&lt;100,"Small Cap",
     G1695&lt;=1000,"Mid Cap",
     TRUE,"Large Cap")</f>
        <v>Mid Cap</v>
      </c>
    </row>
    <row r="1696" spans="1:18" x14ac:dyDescent="0.35">
      <c r="A1696">
        <v>1695</v>
      </c>
      <c r="B1696" t="s">
        <v>89</v>
      </c>
      <c r="C1696" t="s">
        <v>2442</v>
      </c>
      <c r="D1696" t="s">
        <v>4170</v>
      </c>
      <c r="E1696" t="s">
        <v>4175</v>
      </c>
      <c r="F1696" t="s">
        <v>4180</v>
      </c>
      <c r="G1696">
        <v>7411.75</v>
      </c>
      <c r="H1696" s="3">
        <v>43703</v>
      </c>
      <c r="I1696">
        <v>4518.53</v>
      </c>
      <c r="J1696">
        <v>725.22</v>
      </c>
      <c r="K1696">
        <v>0.1605</v>
      </c>
      <c r="L1696">
        <v>10.220000000000001</v>
      </c>
      <c r="M1696">
        <v>0.96</v>
      </c>
      <c r="N1696">
        <v>71.150000000000006</v>
      </c>
      <c r="O1696">
        <f t="shared" si="52"/>
        <v>2019</v>
      </c>
      <c r="P1696" t="str">
        <f t="shared" si="53"/>
        <v>Q3</v>
      </c>
      <c r="Q1696" t="str" cm="1">
        <f t="array" ref="Q1696">_xlfn.IFS(L1696&lt;8,"Low Valuation",
     L1696&lt;=15,"Fair Valuation",
     TRUE,"High Valuation")</f>
        <v>Fair Valuation</v>
      </c>
      <c r="R1696" t="str" cm="1">
        <f t="array" ref="R1696">_xlfn.IFS(G1696&lt;100,"Small Cap",
     G1696&lt;=1000,"Mid Cap",
     TRUE,"Large Cap")</f>
        <v>Large Cap</v>
      </c>
    </row>
    <row r="1697" spans="1:18" x14ac:dyDescent="0.35">
      <c r="A1697">
        <v>1696</v>
      </c>
      <c r="B1697" t="s">
        <v>727</v>
      </c>
      <c r="C1697" t="s">
        <v>2318</v>
      </c>
      <c r="D1697" t="s">
        <v>4167</v>
      </c>
      <c r="E1697" t="s">
        <v>4173</v>
      </c>
      <c r="F1697" t="s">
        <v>4182</v>
      </c>
      <c r="G1697">
        <v>22523.23</v>
      </c>
      <c r="H1697" s="3">
        <v>43704</v>
      </c>
      <c r="I1697">
        <v>4232.3500000000004</v>
      </c>
      <c r="J1697">
        <v>1370.86</v>
      </c>
      <c r="K1697">
        <v>0.32390000000000002</v>
      </c>
      <c r="L1697">
        <v>16.43</v>
      </c>
      <c r="M1697">
        <v>1.2</v>
      </c>
      <c r="N1697">
        <v>270.27999999999997</v>
      </c>
      <c r="O1697">
        <f t="shared" si="52"/>
        <v>2019</v>
      </c>
      <c r="P1697" t="str">
        <f t="shared" si="53"/>
        <v>Q3</v>
      </c>
      <c r="Q1697" t="str" cm="1">
        <f t="array" ref="Q1697">_xlfn.IFS(L1697&lt;8,"Low Valuation",
     L1697&lt;=15,"Fair Valuation",
     TRUE,"High Valuation")</f>
        <v>High Valuation</v>
      </c>
      <c r="R1697" t="str" cm="1">
        <f t="array" ref="R1697">_xlfn.IFS(G1697&lt;100,"Small Cap",
     G1697&lt;=1000,"Mid Cap",
     TRUE,"Large Cap")</f>
        <v>Large Cap</v>
      </c>
    </row>
    <row r="1698" spans="1:18" x14ac:dyDescent="0.35">
      <c r="A1698">
        <v>1697</v>
      </c>
      <c r="B1698" t="s">
        <v>838</v>
      </c>
      <c r="C1698" t="s">
        <v>2443</v>
      </c>
      <c r="D1698" t="s">
        <v>4169</v>
      </c>
      <c r="E1698" t="s">
        <v>4178</v>
      </c>
      <c r="F1698" t="s">
        <v>4182</v>
      </c>
      <c r="G1698">
        <v>3611.88</v>
      </c>
      <c r="H1698" s="3">
        <v>43705</v>
      </c>
      <c r="I1698">
        <v>812.06</v>
      </c>
      <c r="J1698">
        <v>317.11</v>
      </c>
      <c r="K1698">
        <v>0.39050000000000001</v>
      </c>
      <c r="L1698">
        <v>11.39</v>
      </c>
      <c r="M1698">
        <v>1.96</v>
      </c>
      <c r="N1698">
        <v>70.790000000000006</v>
      </c>
      <c r="O1698">
        <f t="shared" si="52"/>
        <v>2019</v>
      </c>
      <c r="P1698" t="str">
        <f t="shared" si="53"/>
        <v>Q3</v>
      </c>
      <c r="Q1698" t="str" cm="1">
        <f t="array" ref="Q1698">_xlfn.IFS(L1698&lt;8,"Low Valuation",
     L1698&lt;=15,"Fair Valuation",
     TRUE,"High Valuation")</f>
        <v>Fair Valuation</v>
      </c>
      <c r="R1698" t="str" cm="1">
        <f t="array" ref="R1698">_xlfn.IFS(G1698&lt;100,"Small Cap",
     G1698&lt;=1000,"Mid Cap",
     TRUE,"Large Cap")</f>
        <v>Large Cap</v>
      </c>
    </row>
    <row r="1699" spans="1:18" x14ac:dyDescent="0.35">
      <c r="A1699">
        <v>1698</v>
      </c>
      <c r="B1699" t="s">
        <v>346</v>
      </c>
      <c r="C1699" t="s">
        <v>2444</v>
      </c>
      <c r="D1699" t="s">
        <v>4168</v>
      </c>
      <c r="E1699" t="s">
        <v>4175</v>
      </c>
      <c r="F1699" t="s">
        <v>4180</v>
      </c>
      <c r="G1699">
        <v>7579</v>
      </c>
      <c r="H1699" s="3">
        <v>43706</v>
      </c>
      <c r="I1699">
        <v>3288.13</v>
      </c>
      <c r="J1699">
        <v>469.87</v>
      </c>
      <c r="K1699">
        <v>0.1429</v>
      </c>
      <c r="L1699">
        <v>16.13</v>
      </c>
      <c r="M1699">
        <v>2.46</v>
      </c>
      <c r="N1699">
        <v>186.44</v>
      </c>
      <c r="O1699">
        <f t="shared" si="52"/>
        <v>2019</v>
      </c>
      <c r="P1699" t="str">
        <f t="shared" si="53"/>
        <v>Q3</v>
      </c>
      <c r="Q1699" t="str" cm="1">
        <f t="array" ref="Q1699">_xlfn.IFS(L1699&lt;8,"Low Valuation",
     L1699&lt;=15,"Fair Valuation",
     TRUE,"High Valuation")</f>
        <v>High Valuation</v>
      </c>
      <c r="R1699" t="str" cm="1">
        <f t="array" ref="R1699">_xlfn.IFS(G1699&lt;100,"Small Cap",
     G1699&lt;=1000,"Mid Cap",
     TRUE,"Large Cap")</f>
        <v>Large Cap</v>
      </c>
    </row>
    <row r="1700" spans="1:18" x14ac:dyDescent="0.35">
      <c r="A1700">
        <v>1699</v>
      </c>
      <c r="B1700" t="s">
        <v>830</v>
      </c>
      <c r="C1700" t="s">
        <v>2445</v>
      </c>
      <c r="D1700" t="s">
        <v>4164</v>
      </c>
      <c r="E1700" t="s">
        <v>4178</v>
      </c>
      <c r="F1700" t="s">
        <v>4182</v>
      </c>
      <c r="G1700">
        <v>16612.78</v>
      </c>
      <c r="H1700" s="3">
        <v>43707</v>
      </c>
      <c r="I1700">
        <v>4832.93</v>
      </c>
      <c r="J1700">
        <v>970.94</v>
      </c>
      <c r="K1700">
        <v>0.2009</v>
      </c>
      <c r="L1700">
        <v>17.11</v>
      </c>
      <c r="M1700">
        <v>0.77</v>
      </c>
      <c r="N1700">
        <v>127.92</v>
      </c>
      <c r="O1700">
        <f t="shared" si="52"/>
        <v>2019</v>
      </c>
      <c r="P1700" t="str">
        <f t="shared" si="53"/>
        <v>Q3</v>
      </c>
      <c r="Q1700" t="str" cm="1">
        <f t="array" ref="Q1700">_xlfn.IFS(L1700&lt;8,"Low Valuation",
     L1700&lt;=15,"Fair Valuation",
     TRUE,"High Valuation")</f>
        <v>High Valuation</v>
      </c>
      <c r="R1700" t="str" cm="1">
        <f t="array" ref="R1700">_xlfn.IFS(G1700&lt;100,"Small Cap",
     G1700&lt;=1000,"Mid Cap",
     TRUE,"Large Cap")</f>
        <v>Large Cap</v>
      </c>
    </row>
    <row r="1701" spans="1:18" x14ac:dyDescent="0.35">
      <c r="A1701">
        <v>1700</v>
      </c>
      <c r="B1701" t="s">
        <v>94</v>
      </c>
      <c r="C1701" t="s">
        <v>1862</v>
      </c>
      <c r="D1701" t="s">
        <v>4170</v>
      </c>
      <c r="E1701" t="s">
        <v>4174</v>
      </c>
      <c r="F1701" t="s">
        <v>4182</v>
      </c>
      <c r="G1701">
        <v>5806.52</v>
      </c>
      <c r="H1701" s="3">
        <v>43708</v>
      </c>
      <c r="I1701">
        <v>4701.63</v>
      </c>
      <c r="J1701">
        <v>532.22</v>
      </c>
      <c r="K1701">
        <v>0.1132</v>
      </c>
      <c r="L1701">
        <v>10.91</v>
      </c>
      <c r="M1701">
        <v>2.19</v>
      </c>
      <c r="N1701">
        <v>127.16</v>
      </c>
      <c r="O1701">
        <f t="shared" si="52"/>
        <v>2019</v>
      </c>
      <c r="P1701" t="str">
        <f t="shared" si="53"/>
        <v>Q3</v>
      </c>
      <c r="Q1701" t="str" cm="1">
        <f t="array" ref="Q1701">_xlfn.IFS(L1701&lt;8,"Low Valuation",
     L1701&lt;=15,"Fair Valuation",
     TRUE,"High Valuation")</f>
        <v>Fair Valuation</v>
      </c>
      <c r="R1701" t="str" cm="1">
        <f t="array" ref="R1701">_xlfn.IFS(G1701&lt;100,"Small Cap",
     G1701&lt;=1000,"Mid Cap",
     TRUE,"Large Cap")</f>
        <v>Large Cap</v>
      </c>
    </row>
    <row r="1702" spans="1:18" x14ac:dyDescent="0.35">
      <c r="A1702">
        <v>1701</v>
      </c>
      <c r="B1702" t="s">
        <v>839</v>
      </c>
      <c r="C1702" t="s">
        <v>2446</v>
      </c>
      <c r="D1702" t="s">
        <v>4171</v>
      </c>
      <c r="E1702" t="s">
        <v>4173</v>
      </c>
      <c r="F1702" t="s">
        <v>4181</v>
      </c>
      <c r="G1702">
        <v>10756.18</v>
      </c>
      <c r="H1702" s="3">
        <v>43709</v>
      </c>
      <c r="I1702">
        <v>3644.84</v>
      </c>
      <c r="J1702">
        <v>1152.8599999999999</v>
      </c>
      <c r="K1702">
        <v>0.31630000000000003</v>
      </c>
      <c r="L1702">
        <v>9.33</v>
      </c>
      <c r="M1702">
        <v>1.34</v>
      </c>
      <c r="N1702">
        <v>144.13</v>
      </c>
      <c r="O1702">
        <f t="shared" si="52"/>
        <v>2019</v>
      </c>
      <c r="P1702" t="str">
        <f t="shared" si="53"/>
        <v>Q3</v>
      </c>
      <c r="Q1702" t="str" cm="1">
        <f t="array" ref="Q1702">_xlfn.IFS(L1702&lt;8,"Low Valuation",
     L1702&lt;=15,"Fair Valuation",
     TRUE,"High Valuation")</f>
        <v>Fair Valuation</v>
      </c>
      <c r="R1702" t="str" cm="1">
        <f t="array" ref="R1702">_xlfn.IFS(G1702&lt;100,"Small Cap",
     G1702&lt;=1000,"Mid Cap",
     TRUE,"Large Cap")</f>
        <v>Large Cap</v>
      </c>
    </row>
    <row r="1703" spans="1:18" x14ac:dyDescent="0.35">
      <c r="A1703">
        <v>1702</v>
      </c>
      <c r="B1703" t="s">
        <v>673</v>
      </c>
      <c r="C1703" t="s">
        <v>2447</v>
      </c>
      <c r="D1703" t="s">
        <v>4165</v>
      </c>
      <c r="E1703" t="s">
        <v>4175</v>
      </c>
      <c r="F1703" t="s">
        <v>4182</v>
      </c>
      <c r="G1703">
        <v>7763.67</v>
      </c>
      <c r="H1703" s="3">
        <v>43710</v>
      </c>
      <c r="I1703">
        <v>2968.27</v>
      </c>
      <c r="J1703">
        <v>643.22</v>
      </c>
      <c r="K1703">
        <v>0.2167</v>
      </c>
      <c r="L1703">
        <v>12.07</v>
      </c>
      <c r="M1703">
        <v>1.58</v>
      </c>
      <c r="N1703">
        <v>122.67</v>
      </c>
      <c r="O1703">
        <f t="shared" si="52"/>
        <v>2019</v>
      </c>
      <c r="P1703" t="str">
        <f t="shared" si="53"/>
        <v>Q3</v>
      </c>
      <c r="Q1703" t="str" cm="1">
        <f t="array" ref="Q1703">_xlfn.IFS(L1703&lt;8,"Low Valuation",
     L1703&lt;=15,"Fair Valuation",
     TRUE,"High Valuation")</f>
        <v>Fair Valuation</v>
      </c>
      <c r="R1703" t="str" cm="1">
        <f t="array" ref="R1703">_xlfn.IFS(G1703&lt;100,"Small Cap",
     G1703&lt;=1000,"Mid Cap",
     TRUE,"Large Cap")</f>
        <v>Large Cap</v>
      </c>
    </row>
    <row r="1704" spans="1:18" x14ac:dyDescent="0.35">
      <c r="A1704">
        <v>1703</v>
      </c>
      <c r="B1704" t="s">
        <v>292</v>
      </c>
      <c r="C1704" t="s">
        <v>1512</v>
      </c>
      <c r="D1704" t="s">
        <v>4169</v>
      </c>
      <c r="E1704" t="s">
        <v>4176</v>
      </c>
      <c r="F1704" t="s">
        <v>4180</v>
      </c>
      <c r="G1704">
        <v>18266.689999999999</v>
      </c>
      <c r="H1704" s="3">
        <v>43711</v>
      </c>
      <c r="I1704">
        <v>4130.1400000000003</v>
      </c>
      <c r="J1704">
        <v>1311.32</v>
      </c>
      <c r="K1704">
        <v>0.3175</v>
      </c>
      <c r="L1704">
        <v>13.93</v>
      </c>
      <c r="M1704">
        <v>0.57000000000000006</v>
      </c>
      <c r="N1704">
        <v>104.12</v>
      </c>
      <c r="O1704">
        <f t="shared" si="52"/>
        <v>2019</v>
      </c>
      <c r="P1704" t="str">
        <f t="shared" si="53"/>
        <v>Q3</v>
      </c>
      <c r="Q1704" t="str" cm="1">
        <f t="array" ref="Q1704">_xlfn.IFS(L1704&lt;8,"Low Valuation",
     L1704&lt;=15,"Fair Valuation",
     TRUE,"High Valuation")</f>
        <v>Fair Valuation</v>
      </c>
      <c r="R1704" t="str" cm="1">
        <f t="array" ref="R1704">_xlfn.IFS(G1704&lt;100,"Small Cap",
     G1704&lt;=1000,"Mid Cap",
     TRUE,"Large Cap")</f>
        <v>Large Cap</v>
      </c>
    </row>
    <row r="1705" spans="1:18" x14ac:dyDescent="0.35">
      <c r="A1705">
        <v>1704</v>
      </c>
      <c r="B1705" t="s">
        <v>569</v>
      </c>
      <c r="C1705" t="s">
        <v>2448</v>
      </c>
      <c r="D1705" t="s">
        <v>4167</v>
      </c>
      <c r="E1705" t="s">
        <v>4176</v>
      </c>
      <c r="F1705" t="s">
        <v>4181</v>
      </c>
      <c r="G1705">
        <v>4554.1099999999997</v>
      </c>
      <c r="H1705" s="3">
        <v>43712</v>
      </c>
      <c r="I1705">
        <v>819.16</v>
      </c>
      <c r="J1705">
        <v>299.81</v>
      </c>
      <c r="K1705">
        <v>0.36599999999999999</v>
      </c>
      <c r="L1705">
        <v>15.19</v>
      </c>
      <c r="M1705">
        <v>0.86</v>
      </c>
      <c r="N1705">
        <v>39.17</v>
      </c>
      <c r="O1705">
        <f t="shared" si="52"/>
        <v>2019</v>
      </c>
      <c r="P1705" t="str">
        <f t="shared" si="53"/>
        <v>Q3</v>
      </c>
      <c r="Q1705" t="str" cm="1">
        <f t="array" ref="Q1705">_xlfn.IFS(L1705&lt;8,"Low Valuation",
     L1705&lt;=15,"Fair Valuation",
     TRUE,"High Valuation")</f>
        <v>High Valuation</v>
      </c>
      <c r="R1705" t="str" cm="1">
        <f t="array" ref="R1705">_xlfn.IFS(G1705&lt;100,"Small Cap",
     G1705&lt;=1000,"Mid Cap",
     TRUE,"Large Cap")</f>
        <v>Large Cap</v>
      </c>
    </row>
    <row r="1706" spans="1:18" x14ac:dyDescent="0.35">
      <c r="A1706">
        <v>1705</v>
      </c>
      <c r="B1706" t="s">
        <v>840</v>
      </c>
      <c r="C1706" t="s">
        <v>2449</v>
      </c>
      <c r="D1706" t="s">
        <v>4168</v>
      </c>
      <c r="E1706" t="s">
        <v>4173</v>
      </c>
      <c r="F1706" t="s">
        <v>4180</v>
      </c>
      <c r="G1706">
        <v>889.65</v>
      </c>
      <c r="H1706" s="3">
        <v>43713</v>
      </c>
      <c r="I1706">
        <v>372.52</v>
      </c>
      <c r="J1706">
        <v>55.43</v>
      </c>
      <c r="K1706">
        <v>0.14879999999999999</v>
      </c>
      <c r="L1706">
        <v>16.05</v>
      </c>
      <c r="M1706">
        <v>2.4500000000000002</v>
      </c>
      <c r="N1706">
        <v>21.8</v>
      </c>
      <c r="O1706">
        <f t="shared" si="52"/>
        <v>2019</v>
      </c>
      <c r="P1706" t="str">
        <f t="shared" si="53"/>
        <v>Q3</v>
      </c>
      <c r="Q1706" t="str" cm="1">
        <f t="array" ref="Q1706">_xlfn.IFS(L1706&lt;8,"Low Valuation",
     L1706&lt;=15,"Fair Valuation",
     TRUE,"High Valuation")</f>
        <v>High Valuation</v>
      </c>
      <c r="R1706" t="str" cm="1">
        <f t="array" ref="R1706">_xlfn.IFS(G1706&lt;100,"Small Cap",
     G1706&lt;=1000,"Mid Cap",
     TRUE,"Large Cap")</f>
        <v>Mid Cap</v>
      </c>
    </row>
    <row r="1707" spans="1:18" x14ac:dyDescent="0.35">
      <c r="A1707">
        <v>1706</v>
      </c>
      <c r="B1707" t="s">
        <v>682</v>
      </c>
      <c r="C1707" t="s">
        <v>2354</v>
      </c>
      <c r="D1707" t="s">
        <v>4166</v>
      </c>
      <c r="E1707" t="s">
        <v>4174</v>
      </c>
      <c r="F1707" t="s">
        <v>4181</v>
      </c>
      <c r="G1707">
        <v>8067.17</v>
      </c>
      <c r="H1707" s="3">
        <v>43714</v>
      </c>
      <c r="I1707">
        <v>3787.77</v>
      </c>
      <c r="J1707">
        <v>1270.42</v>
      </c>
      <c r="K1707">
        <v>0.33539999999999998</v>
      </c>
      <c r="L1707">
        <v>6.35</v>
      </c>
      <c r="M1707">
        <v>2.25</v>
      </c>
      <c r="N1707">
        <v>181.51</v>
      </c>
      <c r="O1707">
        <f t="shared" si="52"/>
        <v>2019</v>
      </c>
      <c r="P1707" t="str">
        <f t="shared" si="53"/>
        <v>Q3</v>
      </c>
      <c r="Q1707" t="str" cm="1">
        <f t="array" ref="Q1707">_xlfn.IFS(L1707&lt;8,"Low Valuation",
     L1707&lt;=15,"Fair Valuation",
     TRUE,"High Valuation")</f>
        <v>Low Valuation</v>
      </c>
      <c r="R1707" t="str" cm="1">
        <f t="array" ref="R1707">_xlfn.IFS(G1707&lt;100,"Small Cap",
     G1707&lt;=1000,"Mid Cap",
     TRUE,"Large Cap")</f>
        <v>Large Cap</v>
      </c>
    </row>
    <row r="1708" spans="1:18" x14ac:dyDescent="0.35">
      <c r="A1708">
        <v>1707</v>
      </c>
      <c r="B1708" t="s">
        <v>509</v>
      </c>
      <c r="C1708" t="s">
        <v>2450</v>
      </c>
      <c r="D1708" t="s">
        <v>4166</v>
      </c>
      <c r="E1708" t="s">
        <v>4176</v>
      </c>
      <c r="F1708" t="s">
        <v>4182</v>
      </c>
      <c r="G1708">
        <v>8398.0400000000009</v>
      </c>
      <c r="H1708" s="3">
        <v>43715</v>
      </c>
      <c r="I1708">
        <v>3421.69</v>
      </c>
      <c r="J1708">
        <v>700.42</v>
      </c>
      <c r="K1708">
        <v>0.20469999999999999</v>
      </c>
      <c r="L1708">
        <v>11.99</v>
      </c>
      <c r="M1708">
        <v>2.4</v>
      </c>
      <c r="N1708">
        <v>201.55</v>
      </c>
      <c r="O1708">
        <f t="shared" si="52"/>
        <v>2019</v>
      </c>
      <c r="P1708" t="str">
        <f t="shared" si="53"/>
        <v>Q3</v>
      </c>
      <c r="Q1708" t="str" cm="1">
        <f t="array" ref="Q1708">_xlfn.IFS(L1708&lt;8,"Low Valuation",
     L1708&lt;=15,"Fair Valuation",
     TRUE,"High Valuation")</f>
        <v>Fair Valuation</v>
      </c>
      <c r="R1708" t="str" cm="1">
        <f t="array" ref="R1708">_xlfn.IFS(G1708&lt;100,"Small Cap",
     G1708&lt;=1000,"Mid Cap",
     TRUE,"Large Cap")</f>
        <v>Large Cap</v>
      </c>
    </row>
    <row r="1709" spans="1:18" x14ac:dyDescent="0.35">
      <c r="A1709">
        <v>1708</v>
      </c>
      <c r="B1709" t="s">
        <v>360</v>
      </c>
      <c r="C1709" t="s">
        <v>2451</v>
      </c>
      <c r="D1709" t="s">
        <v>4171</v>
      </c>
      <c r="E1709" t="s">
        <v>4174</v>
      </c>
      <c r="F1709" t="s">
        <v>4181</v>
      </c>
      <c r="G1709">
        <v>390.31</v>
      </c>
      <c r="H1709" s="3">
        <v>43716</v>
      </c>
      <c r="I1709">
        <v>317.73</v>
      </c>
      <c r="J1709">
        <v>50.04</v>
      </c>
      <c r="K1709">
        <v>0.1575</v>
      </c>
      <c r="L1709">
        <v>7.8</v>
      </c>
      <c r="M1709">
        <v>1.58</v>
      </c>
      <c r="N1709">
        <v>6.17</v>
      </c>
      <c r="O1709">
        <f t="shared" si="52"/>
        <v>2019</v>
      </c>
      <c r="P1709" t="str">
        <f t="shared" si="53"/>
        <v>Q3</v>
      </c>
      <c r="Q1709" t="str" cm="1">
        <f t="array" ref="Q1709">_xlfn.IFS(L1709&lt;8,"Low Valuation",
     L1709&lt;=15,"Fair Valuation",
     TRUE,"High Valuation")</f>
        <v>Low Valuation</v>
      </c>
      <c r="R1709" t="str" cm="1">
        <f t="array" ref="R1709">_xlfn.IFS(G1709&lt;100,"Small Cap",
     G1709&lt;=1000,"Mid Cap",
     TRUE,"Large Cap")</f>
        <v>Mid Cap</v>
      </c>
    </row>
    <row r="1710" spans="1:18" x14ac:dyDescent="0.35">
      <c r="A1710">
        <v>1709</v>
      </c>
      <c r="B1710" t="s">
        <v>626</v>
      </c>
      <c r="C1710" t="s">
        <v>2452</v>
      </c>
      <c r="D1710" t="s">
        <v>4165</v>
      </c>
      <c r="E1710" t="s">
        <v>4174</v>
      </c>
      <c r="F1710" t="s">
        <v>4183</v>
      </c>
      <c r="G1710">
        <v>1822.25</v>
      </c>
      <c r="H1710" s="3">
        <v>43717</v>
      </c>
      <c r="I1710">
        <v>1216.3499999999999</v>
      </c>
      <c r="J1710">
        <v>149.61000000000001</v>
      </c>
      <c r="K1710">
        <v>0.123</v>
      </c>
      <c r="L1710">
        <v>12.18</v>
      </c>
      <c r="M1710">
        <v>2.17</v>
      </c>
      <c r="N1710">
        <v>39.54</v>
      </c>
      <c r="O1710">
        <f t="shared" si="52"/>
        <v>2019</v>
      </c>
      <c r="P1710" t="str">
        <f t="shared" si="53"/>
        <v>Q3</v>
      </c>
      <c r="Q1710" t="str" cm="1">
        <f t="array" ref="Q1710">_xlfn.IFS(L1710&lt;8,"Low Valuation",
     L1710&lt;=15,"Fair Valuation",
     TRUE,"High Valuation")</f>
        <v>Fair Valuation</v>
      </c>
      <c r="R1710" t="str" cm="1">
        <f t="array" ref="R1710">_xlfn.IFS(G1710&lt;100,"Small Cap",
     G1710&lt;=1000,"Mid Cap",
     TRUE,"Large Cap")</f>
        <v>Large Cap</v>
      </c>
    </row>
    <row r="1711" spans="1:18" x14ac:dyDescent="0.35">
      <c r="A1711">
        <v>1710</v>
      </c>
      <c r="B1711" t="s">
        <v>25</v>
      </c>
      <c r="C1711" t="s">
        <v>2453</v>
      </c>
      <c r="D1711" t="s">
        <v>4170</v>
      </c>
      <c r="E1711" t="s">
        <v>4177</v>
      </c>
      <c r="F1711" t="s">
        <v>4182</v>
      </c>
      <c r="G1711">
        <v>2486.84</v>
      </c>
      <c r="H1711" s="3">
        <v>43718</v>
      </c>
      <c r="I1711">
        <v>3425.64</v>
      </c>
      <c r="J1711">
        <v>380.25</v>
      </c>
      <c r="K1711">
        <v>0.111</v>
      </c>
      <c r="L1711">
        <v>6.54</v>
      </c>
      <c r="M1711">
        <v>1.58</v>
      </c>
      <c r="N1711">
        <v>39.29</v>
      </c>
      <c r="O1711">
        <f t="shared" si="52"/>
        <v>2019</v>
      </c>
      <c r="P1711" t="str">
        <f t="shared" si="53"/>
        <v>Q3</v>
      </c>
      <c r="Q1711" t="str" cm="1">
        <f t="array" ref="Q1711">_xlfn.IFS(L1711&lt;8,"Low Valuation",
     L1711&lt;=15,"Fair Valuation",
     TRUE,"High Valuation")</f>
        <v>Low Valuation</v>
      </c>
      <c r="R1711" t="str" cm="1">
        <f t="array" ref="R1711">_xlfn.IFS(G1711&lt;100,"Small Cap",
     G1711&lt;=1000,"Mid Cap",
     TRUE,"Large Cap")</f>
        <v>Large Cap</v>
      </c>
    </row>
    <row r="1712" spans="1:18" x14ac:dyDescent="0.35">
      <c r="A1712">
        <v>1711</v>
      </c>
      <c r="B1712" t="s">
        <v>424</v>
      </c>
      <c r="C1712" t="s">
        <v>2454</v>
      </c>
      <c r="D1712" t="s">
        <v>4166</v>
      </c>
      <c r="E1712" t="s">
        <v>4175</v>
      </c>
      <c r="F1712" t="s">
        <v>4183</v>
      </c>
      <c r="G1712">
        <v>2100.33</v>
      </c>
      <c r="H1712" s="3">
        <v>43719</v>
      </c>
      <c r="I1712">
        <v>750.01</v>
      </c>
      <c r="J1712">
        <v>234.15</v>
      </c>
      <c r="K1712">
        <v>0.31219999999999998</v>
      </c>
      <c r="L1712">
        <v>8.9700000000000006</v>
      </c>
      <c r="M1712">
        <v>1.38</v>
      </c>
      <c r="N1712">
        <v>28.98</v>
      </c>
      <c r="O1712">
        <f t="shared" si="52"/>
        <v>2019</v>
      </c>
      <c r="P1712" t="str">
        <f t="shared" si="53"/>
        <v>Q3</v>
      </c>
      <c r="Q1712" t="str" cm="1">
        <f t="array" ref="Q1712">_xlfn.IFS(L1712&lt;8,"Low Valuation",
     L1712&lt;=15,"Fair Valuation",
     TRUE,"High Valuation")</f>
        <v>Fair Valuation</v>
      </c>
      <c r="R1712" t="str" cm="1">
        <f t="array" ref="R1712">_xlfn.IFS(G1712&lt;100,"Small Cap",
     G1712&lt;=1000,"Mid Cap",
     TRUE,"Large Cap")</f>
        <v>Large Cap</v>
      </c>
    </row>
    <row r="1713" spans="1:18" x14ac:dyDescent="0.35">
      <c r="A1713">
        <v>1712</v>
      </c>
      <c r="B1713" t="s">
        <v>545</v>
      </c>
      <c r="C1713" t="s">
        <v>2455</v>
      </c>
      <c r="D1713" t="s">
        <v>4164</v>
      </c>
      <c r="E1713" t="s">
        <v>4177</v>
      </c>
      <c r="F1713" t="s">
        <v>4181</v>
      </c>
      <c r="G1713">
        <v>10220.85</v>
      </c>
      <c r="H1713" s="3">
        <v>43720</v>
      </c>
      <c r="I1713">
        <v>3120.44</v>
      </c>
      <c r="J1713">
        <v>1222.5899999999999</v>
      </c>
      <c r="K1713">
        <v>0.39179999999999998</v>
      </c>
      <c r="L1713">
        <v>8.36</v>
      </c>
      <c r="M1713">
        <v>2.3199999999999998</v>
      </c>
      <c r="N1713">
        <v>237.12</v>
      </c>
      <c r="O1713">
        <f t="shared" si="52"/>
        <v>2019</v>
      </c>
      <c r="P1713" t="str">
        <f t="shared" si="53"/>
        <v>Q3</v>
      </c>
      <c r="Q1713" t="str" cm="1">
        <f t="array" ref="Q1713">_xlfn.IFS(L1713&lt;8,"Low Valuation",
     L1713&lt;=15,"Fair Valuation",
     TRUE,"High Valuation")</f>
        <v>Fair Valuation</v>
      </c>
      <c r="R1713" t="str" cm="1">
        <f t="array" ref="R1713">_xlfn.IFS(G1713&lt;100,"Small Cap",
     G1713&lt;=1000,"Mid Cap",
     TRUE,"Large Cap")</f>
        <v>Large Cap</v>
      </c>
    </row>
    <row r="1714" spans="1:18" x14ac:dyDescent="0.35">
      <c r="A1714">
        <v>1713</v>
      </c>
      <c r="B1714" t="s">
        <v>841</v>
      </c>
      <c r="C1714" t="s">
        <v>2456</v>
      </c>
      <c r="D1714" t="s">
        <v>4169</v>
      </c>
      <c r="E1714" t="s">
        <v>4178</v>
      </c>
      <c r="F1714" t="s">
        <v>4181</v>
      </c>
      <c r="G1714">
        <v>2933.22</v>
      </c>
      <c r="H1714" s="3">
        <v>43721</v>
      </c>
      <c r="I1714">
        <v>1786.34</v>
      </c>
      <c r="J1714">
        <v>265.45</v>
      </c>
      <c r="K1714">
        <v>0.14860000000000001</v>
      </c>
      <c r="L1714">
        <v>11.05</v>
      </c>
      <c r="M1714">
        <v>2.1800000000000002</v>
      </c>
      <c r="N1714">
        <v>63.94</v>
      </c>
      <c r="O1714">
        <f t="shared" si="52"/>
        <v>2019</v>
      </c>
      <c r="P1714" t="str">
        <f t="shared" si="53"/>
        <v>Q3</v>
      </c>
      <c r="Q1714" t="str" cm="1">
        <f t="array" ref="Q1714">_xlfn.IFS(L1714&lt;8,"Low Valuation",
     L1714&lt;=15,"Fair Valuation",
     TRUE,"High Valuation")</f>
        <v>Fair Valuation</v>
      </c>
      <c r="R1714" t="str" cm="1">
        <f t="array" ref="R1714">_xlfn.IFS(G1714&lt;100,"Small Cap",
     G1714&lt;=1000,"Mid Cap",
     TRUE,"Large Cap")</f>
        <v>Large Cap</v>
      </c>
    </row>
    <row r="1715" spans="1:18" x14ac:dyDescent="0.35">
      <c r="A1715">
        <v>1714</v>
      </c>
      <c r="B1715" t="s">
        <v>226</v>
      </c>
      <c r="C1715" t="s">
        <v>1431</v>
      </c>
      <c r="D1715" t="s">
        <v>4164</v>
      </c>
      <c r="E1715" t="s">
        <v>4172</v>
      </c>
      <c r="F1715" t="s">
        <v>4182</v>
      </c>
      <c r="G1715">
        <v>492.33</v>
      </c>
      <c r="H1715" s="3">
        <v>43722</v>
      </c>
      <c r="I1715">
        <v>266.74</v>
      </c>
      <c r="J1715">
        <v>37.64</v>
      </c>
      <c r="K1715">
        <v>0.1411</v>
      </c>
      <c r="L1715">
        <v>13.08</v>
      </c>
      <c r="M1715">
        <v>1.32</v>
      </c>
      <c r="N1715">
        <v>6.5</v>
      </c>
      <c r="O1715">
        <f t="shared" si="52"/>
        <v>2019</v>
      </c>
      <c r="P1715" t="str">
        <f t="shared" si="53"/>
        <v>Q3</v>
      </c>
      <c r="Q1715" t="str" cm="1">
        <f t="array" ref="Q1715">_xlfn.IFS(L1715&lt;8,"Low Valuation",
     L1715&lt;=15,"Fair Valuation",
     TRUE,"High Valuation")</f>
        <v>Fair Valuation</v>
      </c>
      <c r="R1715" t="str" cm="1">
        <f t="array" ref="R1715">_xlfn.IFS(G1715&lt;100,"Small Cap",
     G1715&lt;=1000,"Mid Cap",
     TRUE,"Large Cap")</f>
        <v>Mid Cap</v>
      </c>
    </row>
    <row r="1716" spans="1:18" x14ac:dyDescent="0.35">
      <c r="A1716">
        <v>1715</v>
      </c>
      <c r="B1716" t="s">
        <v>116</v>
      </c>
      <c r="C1716" t="s">
        <v>2457</v>
      </c>
      <c r="D1716" t="s">
        <v>4164</v>
      </c>
      <c r="E1716" t="s">
        <v>4178</v>
      </c>
      <c r="F1716" t="s">
        <v>4182</v>
      </c>
      <c r="G1716">
        <v>6711.58</v>
      </c>
      <c r="H1716" s="3">
        <v>43723</v>
      </c>
      <c r="I1716">
        <v>2417.48</v>
      </c>
      <c r="J1716">
        <v>837.9</v>
      </c>
      <c r="K1716">
        <v>0.34660000000000002</v>
      </c>
      <c r="L1716">
        <v>8.01</v>
      </c>
      <c r="M1716">
        <v>1.1399999999999999</v>
      </c>
      <c r="N1716">
        <v>76.510000000000005</v>
      </c>
      <c r="O1716">
        <f t="shared" si="52"/>
        <v>2019</v>
      </c>
      <c r="P1716" t="str">
        <f t="shared" si="53"/>
        <v>Q3</v>
      </c>
      <c r="Q1716" t="str" cm="1">
        <f t="array" ref="Q1716">_xlfn.IFS(L1716&lt;8,"Low Valuation",
     L1716&lt;=15,"Fair Valuation",
     TRUE,"High Valuation")</f>
        <v>Fair Valuation</v>
      </c>
      <c r="R1716" t="str" cm="1">
        <f t="array" ref="R1716">_xlfn.IFS(G1716&lt;100,"Small Cap",
     G1716&lt;=1000,"Mid Cap",
     TRUE,"Large Cap")</f>
        <v>Large Cap</v>
      </c>
    </row>
    <row r="1717" spans="1:18" x14ac:dyDescent="0.35">
      <c r="A1717">
        <v>1716</v>
      </c>
      <c r="B1717" t="s">
        <v>842</v>
      </c>
      <c r="C1717" t="s">
        <v>2458</v>
      </c>
      <c r="D1717" t="s">
        <v>4171</v>
      </c>
      <c r="E1717" t="s">
        <v>4177</v>
      </c>
      <c r="F1717" t="s">
        <v>4180</v>
      </c>
      <c r="G1717">
        <v>1702.53</v>
      </c>
      <c r="H1717" s="3">
        <v>43724</v>
      </c>
      <c r="I1717">
        <v>1067.27</v>
      </c>
      <c r="J1717">
        <v>138.53</v>
      </c>
      <c r="K1717">
        <v>0.1298</v>
      </c>
      <c r="L1717">
        <v>12.29</v>
      </c>
      <c r="M1717">
        <v>0.92999999999999994</v>
      </c>
      <c r="N1717">
        <v>15.83</v>
      </c>
      <c r="O1717">
        <f t="shared" si="52"/>
        <v>2019</v>
      </c>
      <c r="P1717" t="str">
        <f t="shared" si="53"/>
        <v>Q3</v>
      </c>
      <c r="Q1717" t="str" cm="1">
        <f t="array" ref="Q1717">_xlfn.IFS(L1717&lt;8,"Low Valuation",
     L1717&lt;=15,"Fair Valuation",
     TRUE,"High Valuation")</f>
        <v>Fair Valuation</v>
      </c>
      <c r="R1717" t="str" cm="1">
        <f t="array" ref="R1717">_xlfn.IFS(G1717&lt;100,"Small Cap",
     G1717&lt;=1000,"Mid Cap",
     TRUE,"Large Cap")</f>
        <v>Large Cap</v>
      </c>
    </row>
    <row r="1718" spans="1:18" x14ac:dyDescent="0.35">
      <c r="A1718">
        <v>1717</v>
      </c>
      <c r="B1718" t="s">
        <v>582</v>
      </c>
      <c r="C1718" t="s">
        <v>1334</v>
      </c>
      <c r="D1718" t="s">
        <v>4168</v>
      </c>
      <c r="E1718" t="s">
        <v>4174</v>
      </c>
      <c r="F1718" t="s">
        <v>4180</v>
      </c>
      <c r="G1718">
        <v>8638.9</v>
      </c>
      <c r="H1718" s="3">
        <v>43725</v>
      </c>
      <c r="I1718">
        <v>4526.67</v>
      </c>
      <c r="J1718">
        <v>515.14</v>
      </c>
      <c r="K1718">
        <v>0.1138</v>
      </c>
      <c r="L1718">
        <v>16.77</v>
      </c>
      <c r="M1718">
        <v>1.68</v>
      </c>
      <c r="N1718">
        <v>145.13</v>
      </c>
      <c r="O1718">
        <f t="shared" si="52"/>
        <v>2019</v>
      </c>
      <c r="P1718" t="str">
        <f t="shared" si="53"/>
        <v>Q3</v>
      </c>
      <c r="Q1718" t="str" cm="1">
        <f t="array" ref="Q1718">_xlfn.IFS(L1718&lt;8,"Low Valuation",
     L1718&lt;=15,"Fair Valuation",
     TRUE,"High Valuation")</f>
        <v>High Valuation</v>
      </c>
      <c r="R1718" t="str" cm="1">
        <f t="array" ref="R1718">_xlfn.IFS(G1718&lt;100,"Small Cap",
     G1718&lt;=1000,"Mid Cap",
     TRUE,"Large Cap")</f>
        <v>Large Cap</v>
      </c>
    </row>
    <row r="1719" spans="1:18" x14ac:dyDescent="0.35">
      <c r="A1719">
        <v>1718</v>
      </c>
      <c r="B1719" t="s">
        <v>843</v>
      </c>
      <c r="C1719" t="s">
        <v>2459</v>
      </c>
      <c r="D1719" t="s">
        <v>4169</v>
      </c>
      <c r="E1719" t="s">
        <v>4176</v>
      </c>
      <c r="F1719" t="s">
        <v>4181</v>
      </c>
      <c r="G1719">
        <v>4694.6000000000004</v>
      </c>
      <c r="H1719" s="3">
        <v>43726</v>
      </c>
      <c r="I1719">
        <v>4314.8999999999996</v>
      </c>
      <c r="J1719">
        <v>469.46</v>
      </c>
      <c r="K1719">
        <v>0.10879999999999999</v>
      </c>
      <c r="L1719">
        <v>10</v>
      </c>
      <c r="M1719">
        <v>1.5</v>
      </c>
      <c r="N1719">
        <v>70.42</v>
      </c>
      <c r="O1719">
        <f t="shared" si="52"/>
        <v>2019</v>
      </c>
      <c r="P1719" t="str">
        <f t="shared" si="53"/>
        <v>Q3</v>
      </c>
      <c r="Q1719" t="str" cm="1">
        <f t="array" ref="Q1719">_xlfn.IFS(L1719&lt;8,"Low Valuation",
     L1719&lt;=15,"Fair Valuation",
     TRUE,"High Valuation")</f>
        <v>Fair Valuation</v>
      </c>
      <c r="R1719" t="str" cm="1">
        <f t="array" ref="R1719">_xlfn.IFS(G1719&lt;100,"Small Cap",
     G1719&lt;=1000,"Mid Cap",
     TRUE,"Large Cap")</f>
        <v>Large Cap</v>
      </c>
    </row>
    <row r="1720" spans="1:18" x14ac:dyDescent="0.35">
      <c r="A1720">
        <v>1719</v>
      </c>
      <c r="B1720" t="s">
        <v>649</v>
      </c>
      <c r="C1720" t="s">
        <v>2460</v>
      </c>
      <c r="D1720" t="s">
        <v>4167</v>
      </c>
      <c r="E1720" t="s">
        <v>4172</v>
      </c>
      <c r="F1720" t="s">
        <v>4182</v>
      </c>
      <c r="G1720">
        <v>1619.76</v>
      </c>
      <c r="H1720" s="3">
        <v>43727</v>
      </c>
      <c r="I1720">
        <v>1124.7</v>
      </c>
      <c r="J1720">
        <v>255.08</v>
      </c>
      <c r="K1720">
        <v>0.2268</v>
      </c>
      <c r="L1720">
        <v>6.35</v>
      </c>
      <c r="M1720">
        <v>1.67</v>
      </c>
      <c r="N1720">
        <v>27.05</v>
      </c>
      <c r="O1720">
        <f t="shared" si="52"/>
        <v>2019</v>
      </c>
      <c r="P1720" t="str">
        <f t="shared" si="53"/>
        <v>Q3</v>
      </c>
      <c r="Q1720" t="str" cm="1">
        <f t="array" ref="Q1720">_xlfn.IFS(L1720&lt;8,"Low Valuation",
     L1720&lt;=15,"Fair Valuation",
     TRUE,"High Valuation")</f>
        <v>Low Valuation</v>
      </c>
      <c r="R1720" t="str" cm="1">
        <f t="array" ref="R1720">_xlfn.IFS(G1720&lt;100,"Small Cap",
     G1720&lt;=1000,"Mid Cap",
     TRUE,"Large Cap")</f>
        <v>Large Cap</v>
      </c>
    </row>
    <row r="1721" spans="1:18" x14ac:dyDescent="0.35">
      <c r="A1721">
        <v>1720</v>
      </c>
      <c r="B1721" t="s">
        <v>546</v>
      </c>
      <c r="C1721" t="s">
        <v>2461</v>
      </c>
      <c r="D1721" t="s">
        <v>4169</v>
      </c>
      <c r="E1721" t="s">
        <v>4179</v>
      </c>
      <c r="F1721" t="s">
        <v>4182</v>
      </c>
      <c r="G1721">
        <v>9190.2000000000007</v>
      </c>
      <c r="H1721" s="3">
        <v>43728</v>
      </c>
      <c r="I1721">
        <v>4652.18</v>
      </c>
      <c r="J1721">
        <v>570.82000000000005</v>
      </c>
      <c r="K1721">
        <v>0.1227</v>
      </c>
      <c r="L1721">
        <v>16.100000000000001</v>
      </c>
      <c r="M1721">
        <v>2</v>
      </c>
      <c r="N1721">
        <v>183.8</v>
      </c>
      <c r="O1721">
        <f t="shared" si="52"/>
        <v>2019</v>
      </c>
      <c r="P1721" t="str">
        <f t="shared" si="53"/>
        <v>Q3</v>
      </c>
      <c r="Q1721" t="str" cm="1">
        <f t="array" ref="Q1721">_xlfn.IFS(L1721&lt;8,"Low Valuation",
     L1721&lt;=15,"Fair Valuation",
     TRUE,"High Valuation")</f>
        <v>High Valuation</v>
      </c>
      <c r="R1721" t="str" cm="1">
        <f t="array" ref="R1721">_xlfn.IFS(G1721&lt;100,"Small Cap",
     G1721&lt;=1000,"Mid Cap",
     TRUE,"Large Cap")</f>
        <v>Large Cap</v>
      </c>
    </row>
    <row r="1722" spans="1:18" x14ac:dyDescent="0.35">
      <c r="A1722">
        <v>1721</v>
      </c>
      <c r="B1722" t="s">
        <v>844</v>
      </c>
      <c r="C1722" t="s">
        <v>1285</v>
      </c>
      <c r="D1722" t="s">
        <v>4169</v>
      </c>
      <c r="E1722" t="s">
        <v>4175</v>
      </c>
      <c r="F1722" t="s">
        <v>4180</v>
      </c>
      <c r="G1722">
        <v>2965.49</v>
      </c>
      <c r="H1722" s="3">
        <v>43729</v>
      </c>
      <c r="I1722">
        <v>1188.43</v>
      </c>
      <c r="J1722">
        <v>303.52999999999997</v>
      </c>
      <c r="K1722">
        <v>0.25540000000000002</v>
      </c>
      <c r="L1722">
        <v>9.77</v>
      </c>
      <c r="M1722">
        <v>1.73</v>
      </c>
      <c r="N1722">
        <v>51.3</v>
      </c>
      <c r="O1722">
        <f t="shared" si="52"/>
        <v>2019</v>
      </c>
      <c r="P1722" t="str">
        <f t="shared" si="53"/>
        <v>Q3</v>
      </c>
      <c r="Q1722" t="str" cm="1">
        <f t="array" ref="Q1722">_xlfn.IFS(L1722&lt;8,"Low Valuation",
     L1722&lt;=15,"Fair Valuation",
     TRUE,"High Valuation")</f>
        <v>Fair Valuation</v>
      </c>
      <c r="R1722" t="str" cm="1">
        <f t="array" ref="R1722">_xlfn.IFS(G1722&lt;100,"Small Cap",
     G1722&lt;=1000,"Mid Cap",
     TRUE,"Large Cap")</f>
        <v>Large Cap</v>
      </c>
    </row>
    <row r="1723" spans="1:18" x14ac:dyDescent="0.35">
      <c r="A1723">
        <v>1722</v>
      </c>
      <c r="B1723" t="s">
        <v>187</v>
      </c>
      <c r="C1723" t="s">
        <v>2075</v>
      </c>
      <c r="D1723" t="s">
        <v>4166</v>
      </c>
      <c r="E1723" t="s">
        <v>4177</v>
      </c>
      <c r="F1723" t="s">
        <v>4183</v>
      </c>
      <c r="G1723">
        <v>3946.09</v>
      </c>
      <c r="H1723" s="3">
        <v>43730</v>
      </c>
      <c r="I1723">
        <v>1105.21</v>
      </c>
      <c r="J1723">
        <v>255.08</v>
      </c>
      <c r="K1723">
        <v>0.23080000000000001</v>
      </c>
      <c r="L1723">
        <v>15.47</v>
      </c>
      <c r="M1723">
        <v>1.43</v>
      </c>
      <c r="N1723">
        <v>56.43</v>
      </c>
      <c r="O1723">
        <f t="shared" si="52"/>
        <v>2019</v>
      </c>
      <c r="P1723" t="str">
        <f t="shared" si="53"/>
        <v>Q3</v>
      </c>
      <c r="Q1723" t="str" cm="1">
        <f t="array" ref="Q1723">_xlfn.IFS(L1723&lt;8,"Low Valuation",
     L1723&lt;=15,"Fair Valuation",
     TRUE,"High Valuation")</f>
        <v>High Valuation</v>
      </c>
      <c r="R1723" t="str" cm="1">
        <f t="array" ref="R1723">_xlfn.IFS(G1723&lt;100,"Small Cap",
     G1723&lt;=1000,"Mid Cap",
     TRUE,"Large Cap")</f>
        <v>Large Cap</v>
      </c>
    </row>
    <row r="1724" spans="1:18" x14ac:dyDescent="0.35">
      <c r="A1724">
        <v>1723</v>
      </c>
      <c r="B1724" t="s">
        <v>612</v>
      </c>
      <c r="C1724" t="s">
        <v>2462</v>
      </c>
      <c r="D1724" t="s">
        <v>4167</v>
      </c>
      <c r="E1724" t="s">
        <v>4173</v>
      </c>
      <c r="F1724" t="s">
        <v>4182</v>
      </c>
      <c r="G1724">
        <v>21348.720000000001</v>
      </c>
      <c r="H1724" s="3">
        <v>43731</v>
      </c>
      <c r="I1724">
        <v>3384.1</v>
      </c>
      <c r="J1724">
        <v>1236.8900000000001</v>
      </c>
      <c r="K1724">
        <v>0.36549999999999999</v>
      </c>
      <c r="L1724">
        <v>17.260000000000002</v>
      </c>
      <c r="M1724">
        <v>2.4700000000000002</v>
      </c>
      <c r="N1724">
        <v>527.30999999999995</v>
      </c>
      <c r="O1724">
        <f t="shared" si="52"/>
        <v>2019</v>
      </c>
      <c r="P1724" t="str">
        <f t="shared" si="53"/>
        <v>Q3</v>
      </c>
      <c r="Q1724" t="str" cm="1">
        <f t="array" ref="Q1724">_xlfn.IFS(L1724&lt;8,"Low Valuation",
     L1724&lt;=15,"Fair Valuation",
     TRUE,"High Valuation")</f>
        <v>High Valuation</v>
      </c>
      <c r="R1724" t="str" cm="1">
        <f t="array" ref="R1724">_xlfn.IFS(G1724&lt;100,"Small Cap",
     G1724&lt;=1000,"Mid Cap",
     TRUE,"Large Cap")</f>
        <v>Large Cap</v>
      </c>
    </row>
    <row r="1725" spans="1:18" x14ac:dyDescent="0.35">
      <c r="A1725">
        <v>1724</v>
      </c>
      <c r="B1725" t="s">
        <v>30</v>
      </c>
      <c r="C1725" t="s">
        <v>1276</v>
      </c>
      <c r="D1725" t="s">
        <v>4168</v>
      </c>
      <c r="E1725" t="s">
        <v>4178</v>
      </c>
      <c r="F1725" t="s">
        <v>4180</v>
      </c>
      <c r="G1725">
        <v>8346.4599999999991</v>
      </c>
      <c r="H1725" s="3">
        <v>43732</v>
      </c>
      <c r="I1725">
        <v>4423.6099999999997</v>
      </c>
      <c r="J1725">
        <v>765.73</v>
      </c>
      <c r="K1725">
        <v>0.1731</v>
      </c>
      <c r="L1725">
        <v>10.9</v>
      </c>
      <c r="M1725">
        <v>1.25</v>
      </c>
      <c r="N1725">
        <v>104.33</v>
      </c>
      <c r="O1725">
        <f t="shared" si="52"/>
        <v>2019</v>
      </c>
      <c r="P1725" t="str">
        <f t="shared" si="53"/>
        <v>Q3</v>
      </c>
      <c r="Q1725" t="str" cm="1">
        <f t="array" ref="Q1725">_xlfn.IFS(L1725&lt;8,"Low Valuation",
     L1725&lt;=15,"Fair Valuation",
     TRUE,"High Valuation")</f>
        <v>Fair Valuation</v>
      </c>
      <c r="R1725" t="str" cm="1">
        <f t="array" ref="R1725">_xlfn.IFS(G1725&lt;100,"Small Cap",
     G1725&lt;=1000,"Mid Cap",
     TRUE,"Large Cap")</f>
        <v>Large Cap</v>
      </c>
    </row>
    <row r="1726" spans="1:18" x14ac:dyDescent="0.35">
      <c r="A1726">
        <v>1725</v>
      </c>
      <c r="B1726" t="s">
        <v>401</v>
      </c>
      <c r="C1726" t="s">
        <v>1545</v>
      </c>
      <c r="D1726" t="s">
        <v>4166</v>
      </c>
      <c r="E1726" t="s">
        <v>4176</v>
      </c>
      <c r="F1726" t="s">
        <v>4183</v>
      </c>
      <c r="G1726">
        <v>929.31</v>
      </c>
      <c r="H1726" s="3">
        <v>43733</v>
      </c>
      <c r="I1726">
        <v>803.53</v>
      </c>
      <c r="J1726">
        <v>97.31</v>
      </c>
      <c r="K1726">
        <v>0.1211</v>
      </c>
      <c r="L1726">
        <v>9.5500000000000007</v>
      </c>
      <c r="M1726">
        <v>2.2200000000000002</v>
      </c>
      <c r="N1726">
        <v>20.63</v>
      </c>
      <c r="O1726">
        <f t="shared" si="52"/>
        <v>2019</v>
      </c>
      <c r="P1726" t="str">
        <f t="shared" si="53"/>
        <v>Q3</v>
      </c>
      <c r="Q1726" t="str" cm="1">
        <f t="array" ref="Q1726">_xlfn.IFS(L1726&lt;8,"Low Valuation",
     L1726&lt;=15,"Fair Valuation",
     TRUE,"High Valuation")</f>
        <v>Fair Valuation</v>
      </c>
      <c r="R1726" t="str" cm="1">
        <f t="array" ref="R1726">_xlfn.IFS(G1726&lt;100,"Small Cap",
     G1726&lt;=1000,"Mid Cap",
     TRUE,"Large Cap")</f>
        <v>Mid Cap</v>
      </c>
    </row>
    <row r="1727" spans="1:18" x14ac:dyDescent="0.35">
      <c r="A1727">
        <v>1726</v>
      </c>
      <c r="B1727" t="s">
        <v>347</v>
      </c>
      <c r="C1727" t="s">
        <v>2463</v>
      </c>
      <c r="D1727" t="s">
        <v>4171</v>
      </c>
      <c r="E1727" t="s">
        <v>4178</v>
      </c>
      <c r="F1727" t="s">
        <v>4180</v>
      </c>
      <c r="G1727">
        <v>406.3</v>
      </c>
      <c r="H1727" s="3">
        <v>43734</v>
      </c>
      <c r="I1727">
        <v>242.97</v>
      </c>
      <c r="J1727">
        <v>39.99</v>
      </c>
      <c r="K1727">
        <v>0.1646</v>
      </c>
      <c r="L1727">
        <v>10.16</v>
      </c>
      <c r="M1727">
        <v>1.8</v>
      </c>
      <c r="N1727">
        <v>7.31</v>
      </c>
      <c r="O1727">
        <f t="shared" si="52"/>
        <v>2019</v>
      </c>
      <c r="P1727" t="str">
        <f t="shared" si="53"/>
        <v>Q3</v>
      </c>
      <c r="Q1727" t="str" cm="1">
        <f t="array" ref="Q1727">_xlfn.IFS(L1727&lt;8,"Low Valuation",
     L1727&lt;=15,"Fair Valuation",
     TRUE,"High Valuation")</f>
        <v>Fair Valuation</v>
      </c>
      <c r="R1727" t="str" cm="1">
        <f t="array" ref="R1727">_xlfn.IFS(G1727&lt;100,"Small Cap",
     G1727&lt;=1000,"Mid Cap",
     TRUE,"Large Cap")</f>
        <v>Mid Cap</v>
      </c>
    </row>
    <row r="1728" spans="1:18" x14ac:dyDescent="0.35">
      <c r="A1728">
        <v>1727</v>
      </c>
      <c r="B1728" t="s">
        <v>514</v>
      </c>
      <c r="C1728" t="s">
        <v>2464</v>
      </c>
      <c r="D1728" t="s">
        <v>4167</v>
      </c>
      <c r="E1728" t="s">
        <v>4173</v>
      </c>
      <c r="F1728" t="s">
        <v>4180</v>
      </c>
      <c r="G1728">
        <v>13694.47</v>
      </c>
      <c r="H1728" s="3">
        <v>43735</v>
      </c>
      <c r="I1728">
        <v>2837.67</v>
      </c>
      <c r="J1728">
        <v>961.69</v>
      </c>
      <c r="K1728">
        <v>0.33889999999999998</v>
      </c>
      <c r="L1728">
        <v>14.24</v>
      </c>
      <c r="M1728">
        <v>2.2799999999999998</v>
      </c>
      <c r="N1728">
        <v>312.23</v>
      </c>
      <c r="O1728">
        <f t="shared" si="52"/>
        <v>2019</v>
      </c>
      <c r="P1728" t="str">
        <f t="shared" si="53"/>
        <v>Q3</v>
      </c>
      <c r="Q1728" t="str" cm="1">
        <f t="array" ref="Q1728">_xlfn.IFS(L1728&lt;8,"Low Valuation",
     L1728&lt;=15,"Fair Valuation",
     TRUE,"High Valuation")</f>
        <v>Fair Valuation</v>
      </c>
      <c r="R1728" t="str" cm="1">
        <f t="array" ref="R1728">_xlfn.IFS(G1728&lt;100,"Small Cap",
     G1728&lt;=1000,"Mid Cap",
     TRUE,"Large Cap")</f>
        <v>Large Cap</v>
      </c>
    </row>
    <row r="1729" spans="1:18" x14ac:dyDescent="0.35">
      <c r="A1729">
        <v>1728</v>
      </c>
      <c r="B1729" t="s">
        <v>645</v>
      </c>
      <c r="C1729" t="s">
        <v>2465</v>
      </c>
      <c r="D1729" t="s">
        <v>4169</v>
      </c>
      <c r="E1729" t="s">
        <v>4178</v>
      </c>
      <c r="F1729" t="s">
        <v>4182</v>
      </c>
      <c r="G1729">
        <v>10297.84</v>
      </c>
      <c r="H1729" s="3">
        <v>43736</v>
      </c>
      <c r="I1729">
        <v>2460.16</v>
      </c>
      <c r="J1729">
        <v>641.61</v>
      </c>
      <c r="K1729">
        <v>0.26079999999999998</v>
      </c>
      <c r="L1729">
        <v>16.05</v>
      </c>
      <c r="M1729">
        <v>0.51</v>
      </c>
      <c r="N1729">
        <v>52.52</v>
      </c>
      <c r="O1729">
        <f t="shared" si="52"/>
        <v>2019</v>
      </c>
      <c r="P1729" t="str">
        <f t="shared" si="53"/>
        <v>Q3</v>
      </c>
      <c r="Q1729" t="str" cm="1">
        <f t="array" ref="Q1729">_xlfn.IFS(L1729&lt;8,"Low Valuation",
     L1729&lt;=15,"Fair Valuation",
     TRUE,"High Valuation")</f>
        <v>High Valuation</v>
      </c>
      <c r="R1729" t="str" cm="1">
        <f t="array" ref="R1729">_xlfn.IFS(G1729&lt;100,"Small Cap",
     G1729&lt;=1000,"Mid Cap",
     TRUE,"Large Cap")</f>
        <v>Large Cap</v>
      </c>
    </row>
    <row r="1730" spans="1:18" x14ac:dyDescent="0.35">
      <c r="A1730">
        <v>1729</v>
      </c>
      <c r="B1730" t="s">
        <v>608</v>
      </c>
      <c r="C1730" t="s">
        <v>2466</v>
      </c>
      <c r="D1730" t="s">
        <v>4167</v>
      </c>
      <c r="E1730" t="s">
        <v>4178</v>
      </c>
      <c r="F1730" t="s">
        <v>4180</v>
      </c>
      <c r="G1730">
        <v>2653.11</v>
      </c>
      <c r="H1730" s="3">
        <v>43737</v>
      </c>
      <c r="I1730">
        <v>1250.73</v>
      </c>
      <c r="J1730">
        <v>208.25</v>
      </c>
      <c r="K1730">
        <v>0.16650000000000001</v>
      </c>
      <c r="L1730">
        <v>12.74</v>
      </c>
      <c r="M1730">
        <v>1.94</v>
      </c>
      <c r="N1730">
        <v>51.47</v>
      </c>
      <c r="O1730">
        <f t="shared" si="52"/>
        <v>2019</v>
      </c>
      <c r="P1730" t="str">
        <f t="shared" si="53"/>
        <v>Q3</v>
      </c>
      <c r="Q1730" t="str" cm="1">
        <f t="array" ref="Q1730">_xlfn.IFS(L1730&lt;8,"Low Valuation",
     L1730&lt;=15,"Fair Valuation",
     TRUE,"High Valuation")</f>
        <v>Fair Valuation</v>
      </c>
      <c r="R1730" t="str" cm="1">
        <f t="array" ref="R1730">_xlfn.IFS(G1730&lt;100,"Small Cap",
     G1730&lt;=1000,"Mid Cap",
     TRUE,"Large Cap")</f>
        <v>Large Cap</v>
      </c>
    </row>
    <row r="1731" spans="1:18" x14ac:dyDescent="0.35">
      <c r="A1731">
        <v>1730</v>
      </c>
      <c r="B1731" t="s">
        <v>276</v>
      </c>
      <c r="C1731" t="s">
        <v>2467</v>
      </c>
      <c r="D1731" t="s">
        <v>4169</v>
      </c>
      <c r="E1731" t="s">
        <v>4177</v>
      </c>
      <c r="F1731" t="s">
        <v>4181</v>
      </c>
      <c r="G1731">
        <v>4866.95</v>
      </c>
      <c r="H1731" s="3">
        <v>43738</v>
      </c>
      <c r="I1731">
        <v>1299.8499999999999</v>
      </c>
      <c r="J1731">
        <v>327.3</v>
      </c>
      <c r="K1731">
        <v>0.25180000000000002</v>
      </c>
      <c r="L1731">
        <v>14.87</v>
      </c>
      <c r="M1731">
        <v>1.94</v>
      </c>
      <c r="N1731">
        <v>94.42</v>
      </c>
      <c r="O1731">
        <f t="shared" ref="O1731:O1794" si="54">YEAR(H1731)</f>
        <v>2019</v>
      </c>
      <c r="P1731" t="str">
        <f t="shared" ref="P1731:P1794" si="55">"Q"&amp;ROUNDUP(MONTH(H1731)/3,0)</f>
        <v>Q3</v>
      </c>
      <c r="Q1731" t="str" cm="1">
        <f t="array" ref="Q1731">_xlfn.IFS(L1731&lt;8,"Low Valuation",
     L1731&lt;=15,"Fair Valuation",
     TRUE,"High Valuation")</f>
        <v>Fair Valuation</v>
      </c>
      <c r="R1731" t="str" cm="1">
        <f t="array" ref="R1731">_xlfn.IFS(G1731&lt;100,"Small Cap",
     G1731&lt;=1000,"Mid Cap",
     TRUE,"Large Cap")</f>
        <v>Large Cap</v>
      </c>
    </row>
    <row r="1732" spans="1:18" x14ac:dyDescent="0.35">
      <c r="A1732">
        <v>1731</v>
      </c>
      <c r="B1732" t="s">
        <v>390</v>
      </c>
      <c r="C1732" t="s">
        <v>2056</v>
      </c>
      <c r="D1732" t="s">
        <v>4164</v>
      </c>
      <c r="E1732" t="s">
        <v>4178</v>
      </c>
      <c r="F1732" t="s">
        <v>4183</v>
      </c>
      <c r="G1732">
        <v>9387.99</v>
      </c>
      <c r="H1732" s="3">
        <v>43739</v>
      </c>
      <c r="I1732">
        <v>2368.15</v>
      </c>
      <c r="J1732">
        <v>738.63</v>
      </c>
      <c r="K1732">
        <v>0.31190000000000001</v>
      </c>
      <c r="L1732">
        <v>12.71</v>
      </c>
      <c r="M1732">
        <v>0.66</v>
      </c>
      <c r="N1732">
        <v>61.96</v>
      </c>
      <c r="O1732">
        <f t="shared" si="54"/>
        <v>2019</v>
      </c>
      <c r="P1732" t="str">
        <f t="shared" si="55"/>
        <v>Q4</v>
      </c>
      <c r="Q1732" t="str" cm="1">
        <f t="array" ref="Q1732">_xlfn.IFS(L1732&lt;8,"Low Valuation",
     L1732&lt;=15,"Fair Valuation",
     TRUE,"High Valuation")</f>
        <v>Fair Valuation</v>
      </c>
      <c r="R1732" t="str" cm="1">
        <f t="array" ref="R1732">_xlfn.IFS(G1732&lt;100,"Small Cap",
     G1732&lt;=1000,"Mid Cap",
     TRUE,"Large Cap")</f>
        <v>Large Cap</v>
      </c>
    </row>
    <row r="1733" spans="1:18" x14ac:dyDescent="0.35">
      <c r="A1733">
        <v>1732</v>
      </c>
      <c r="B1733" t="s">
        <v>26</v>
      </c>
      <c r="C1733" t="s">
        <v>2468</v>
      </c>
      <c r="D1733" t="s">
        <v>4171</v>
      </c>
      <c r="E1733" t="s">
        <v>4177</v>
      </c>
      <c r="F1733" t="s">
        <v>4182</v>
      </c>
      <c r="G1733">
        <v>14861.77</v>
      </c>
      <c r="H1733" s="3">
        <v>43740</v>
      </c>
      <c r="I1733">
        <v>4766.38</v>
      </c>
      <c r="J1733">
        <v>1871.76</v>
      </c>
      <c r="K1733">
        <v>0.39269999999999999</v>
      </c>
      <c r="L1733">
        <v>7.94</v>
      </c>
      <c r="M1733">
        <v>1.34</v>
      </c>
      <c r="N1733">
        <v>199.15</v>
      </c>
      <c r="O1733">
        <f t="shared" si="54"/>
        <v>2019</v>
      </c>
      <c r="P1733" t="str">
        <f t="shared" si="55"/>
        <v>Q4</v>
      </c>
      <c r="Q1733" t="str" cm="1">
        <f t="array" ref="Q1733">_xlfn.IFS(L1733&lt;8,"Low Valuation",
     L1733&lt;=15,"Fair Valuation",
     TRUE,"High Valuation")</f>
        <v>Low Valuation</v>
      </c>
      <c r="R1733" t="str" cm="1">
        <f t="array" ref="R1733">_xlfn.IFS(G1733&lt;100,"Small Cap",
     G1733&lt;=1000,"Mid Cap",
     TRUE,"Large Cap")</f>
        <v>Large Cap</v>
      </c>
    </row>
    <row r="1734" spans="1:18" x14ac:dyDescent="0.35">
      <c r="A1734">
        <v>1733</v>
      </c>
      <c r="B1734" t="s">
        <v>845</v>
      </c>
      <c r="C1734" t="s">
        <v>2469</v>
      </c>
      <c r="D1734" t="s">
        <v>4165</v>
      </c>
      <c r="E1734" t="s">
        <v>4174</v>
      </c>
      <c r="F1734" t="s">
        <v>4181</v>
      </c>
      <c r="G1734">
        <v>8849.7199999999993</v>
      </c>
      <c r="H1734" s="3">
        <v>43741</v>
      </c>
      <c r="I1734">
        <v>3116.97</v>
      </c>
      <c r="J1734">
        <v>842.83</v>
      </c>
      <c r="K1734">
        <v>0.27039999999999997</v>
      </c>
      <c r="L1734">
        <v>10.5</v>
      </c>
      <c r="M1734">
        <v>2.31</v>
      </c>
      <c r="N1734">
        <v>204.43</v>
      </c>
      <c r="O1734">
        <f t="shared" si="54"/>
        <v>2019</v>
      </c>
      <c r="P1734" t="str">
        <f t="shared" si="55"/>
        <v>Q4</v>
      </c>
      <c r="Q1734" t="str" cm="1">
        <f t="array" ref="Q1734">_xlfn.IFS(L1734&lt;8,"Low Valuation",
     L1734&lt;=15,"Fair Valuation",
     TRUE,"High Valuation")</f>
        <v>Fair Valuation</v>
      </c>
      <c r="R1734" t="str" cm="1">
        <f t="array" ref="R1734">_xlfn.IFS(G1734&lt;100,"Small Cap",
     G1734&lt;=1000,"Mid Cap",
     TRUE,"Large Cap")</f>
        <v>Large Cap</v>
      </c>
    </row>
    <row r="1735" spans="1:18" x14ac:dyDescent="0.35">
      <c r="A1735">
        <v>1734</v>
      </c>
      <c r="B1735" t="s">
        <v>846</v>
      </c>
      <c r="C1735" t="s">
        <v>2470</v>
      </c>
      <c r="D1735" t="s">
        <v>4171</v>
      </c>
      <c r="E1735" t="s">
        <v>4179</v>
      </c>
      <c r="F1735" t="s">
        <v>4182</v>
      </c>
      <c r="G1735">
        <v>6386.32</v>
      </c>
      <c r="H1735" s="3">
        <v>43742</v>
      </c>
      <c r="I1735">
        <v>3402.04</v>
      </c>
      <c r="J1735">
        <v>455.19</v>
      </c>
      <c r="K1735">
        <v>0.1338</v>
      </c>
      <c r="L1735">
        <v>14.03</v>
      </c>
      <c r="M1735">
        <v>0.94000000000000006</v>
      </c>
      <c r="N1735">
        <v>60.03</v>
      </c>
      <c r="O1735">
        <f t="shared" si="54"/>
        <v>2019</v>
      </c>
      <c r="P1735" t="str">
        <f t="shared" si="55"/>
        <v>Q4</v>
      </c>
      <c r="Q1735" t="str" cm="1">
        <f t="array" ref="Q1735">_xlfn.IFS(L1735&lt;8,"Low Valuation",
     L1735&lt;=15,"Fair Valuation",
     TRUE,"High Valuation")</f>
        <v>Fair Valuation</v>
      </c>
      <c r="R1735" t="str" cm="1">
        <f t="array" ref="R1735">_xlfn.IFS(G1735&lt;100,"Small Cap",
     G1735&lt;=1000,"Mid Cap",
     TRUE,"Large Cap")</f>
        <v>Large Cap</v>
      </c>
    </row>
    <row r="1736" spans="1:18" x14ac:dyDescent="0.35">
      <c r="A1736">
        <v>1735</v>
      </c>
      <c r="B1736" t="s">
        <v>111</v>
      </c>
      <c r="C1736" t="s">
        <v>2471</v>
      </c>
      <c r="D1736" t="s">
        <v>4166</v>
      </c>
      <c r="E1736" t="s">
        <v>4173</v>
      </c>
      <c r="F1736" t="s">
        <v>4180</v>
      </c>
      <c r="G1736">
        <v>653.66</v>
      </c>
      <c r="H1736" s="3">
        <v>43743</v>
      </c>
      <c r="I1736">
        <v>476.17</v>
      </c>
      <c r="J1736">
        <v>99.04</v>
      </c>
      <c r="K1736">
        <v>0.20799999999999999</v>
      </c>
      <c r="L1736">
        <v>6.6</v>
      </c>
      <c r="M1736">
        <v>0.79</v>
      </c>
      <c r="N1736">
        <v>5.16</v>
      </c>
      <c r="O1736">
        <f t="shared" si="54"/>
        <v>2019</v>
      </c>
      <c r="P1736" t="str">
        <f t="shared" si="55"/>
        <v>Q4</v>
      </c>
      <c r="Q1736" t="str" cm="1">
        <f t="array" ref="Q1736">_xlfn.IFS(L1736&lt;8,"Low Valuation",
     L1736&lt;=15,"Fair Valuation",
     TRUE,"High Valuation")</f>
        <v>Low Valuation</v>
      </c>
      <c r="R1736" t="str" cm="1">
        <f t="array" ref="R1736">_xlfn.IFS(G1736&lt;100,"Small Cap",
     G1736&lt;=1000,"Mid Cap",
     TRUE,"Large Cap")</f>
        <v>Mid Cap</v>
      </c>
    </row>
    <row r="1737" spans="1:18" x14ac:dyDescent="0.35">
      <c r="A1737">
        <v>1736</v>
      </c>
      <c r="B1737" t="s">
        <v>372</v>
      </c>
      <c r="C1737" t="s">
        <v>1576</v>
      </c>
      <c r="D1737" t="s">
        <v>4169</v>
      </c>
      <c r="E1737" t="s">
        <v>4173</v>
      </c>
      <c r="F1737" t="s">
        <v>4183</v>
      </c>
      <c r="G1737">
        <v>14580.32</v>
      </c>
      <c r="H1737" s="3">
        <v>43744</v>
      </c>
      <c r="I1737">
        <v>2292.6799999999998</v>
      </c>
      <c r="J1737">
        <v>905.61</v>
      </c>
      <c r="K1737">
        <v>0.39500000000000002</v>
      </c>
      <c r="L1737">
        <v>16.100000000000001</v>
      </c>
      <c r="M1737">
        <v>0.53</v>
      </c>
      <c r="N1737">
        <v>77.28</v>
      </c>
      <c r="O1737">
        <f t="shared" si="54"/>
        <v>2019</v>
      </c>
      <c r="P1737" t="str">
        <f t="shared" si="55"/>
        <v>Q4</v>
      </c>
      <c r="Q1737" t="str" cm="1">
        <f t="array" ref="Q1737">_xlfn.IFS(L1737&lt;8,"Low Valuation",
     L1737&lt;=15,"Fair Valuation",
     TRUE,"High Valuation")</f>
        <v>High Valuation</v>
      </c>
      <c r="R1737" t="str" cm="1">
        <f t="array" ref="R1737">_xlfn.IFS(G1737&lt;100,"Small Cap",
     G1737&lt;=1000,"Mid Cap",
     TRUE,"Large Cap")</f>
        <v>Large Cap</v>
      </c>
    </row>
    <row r="1738" spans="1:18" x14ac:dyDescent="0.35">
      <c r="A1738">
        <v>1737</v>
      </c>
      <c r="B1738" t="s">
        <v>847</v>
      </c>
      <c r="C1738" t="s">
        <v>2472</v>
      </c>
      <c r="D1738" t="s">
        <v>4168</v>
      </c>
      <c r="E1738" t="s">
        <v>4173</v>
      </c>
      <c r="F1738" t="s">
        <v>4182</v>
      </c>
      <c r="G1738">
        <v>6737.35</v>
      </c>
      <c r="H1738" s="3">
        <v>43745</v>
      </c>
      <c r="I1738">
        <v>4351.03</v>
      </c>
      <c r="J1738">
        <v>804.94</v>
      </c>
      <c r="K1738">
        <v>0.185</v>
      </c>
      <c r="L1738">
        <v>8.3699999999999992</v>
      </c>
      <c r="M1738">
        <v>1.1200000000000001</v>
      </c>
      <c r="N1738">
        <v>75.459999999999994</v>
      </c>
      <c r="O1738">
        <f t="shared" si="54"/>
        <v>2019</v>
      </c>
      <c r="P1738" t="str">
        <f t="shared" si="55"/>
        <v>Q4</v>
      </c>
      <c r="Q1738" t="str" cm="1">
        <f t="array" ref="Q1738">_xlfn.IFS(L1738&lt;8,"Low Valuation",
     L1738&lt;=15,"Fair Valuation",
     TRUE,"High Valuation")</f>
        <v>Fair Valuation</v>
      </c>
      <c r="R1738" t="str" cm="1">
        <f t="array" ref="R1738">_xlfn.IFS(G1738&lt;100,"Small Cap",
     G1738&lt;=1000,"Mid Cap",
     TRUE,"Large Cap")</f>
        <v>Large Cap</v>
      </c>
    </row>
    <row r="1739" spans="1:18" x14ac:dyDescent="0.35">
      <c r="A1739">
        <v>1738</v>
      </c>
      <c r="B1739" t="s">
        <v>453</v>
      </c>
      <c r="C1739" t="s">
        <v>2473</v>
      </c>
      <c r="D1739" t="s">
        <v>4169</v>
      </c>
      <c r="E1739" t="s">
        <v>4176</v>
      </c>
      <c r="F1739" t="s">
        <v>4181</v>
      </c>
      <c r="G1739">
        <v>8862.14</v>
      </c>
      <c r="H1739" s="3">
        <v>43746</v>
      </c>
      <c r="I1739">
        <v>2669.71</v>
      </c>
      <c r="J1739">
        <v>653.54999999999995</v>
      </c>
      <c r="K1739">
        <v>0.24479999999999999</v>
      </c>
      <c r="L1739">
        <v>13.56</v>
      </c>
      <c r="M1739">
        <v>0.83</v>
      </c>
      <c r="N1739">
        <v>73.56</v>
      </c>
      <c r="O1739">
        <f t="shared" si="54"/>
        <v>2019</v>
      </c>
      <c r="P1739" t="str">
        <f t="shared" si="55"/>
        <v>Q4</v>
      </c>
      <c r="Q1739" t="str" cm="1">
        <f t="array" ref="Q1739">_xlfn.IFS(L1739&lt;8,"Low Valuation",
     L1739&lt;=15,"Fair Valuation",
     TRUE,"High Valuation")</f>
        <v>Fair Valuation</v>
      </c>
      <c r="R1739" t="str" cm="1">
        <f t="array" ref="R1739">_xlfn.IFS(G1739&lt;100,"Small Cap",
     G1739&lt;=1000,"Mid Cap",
     TRUE,"Large Cap")</f>
        <v>Large Cap</v>
      </c>
    </row>
    <row r="1740" spans="1:18" x14ac:dyDescent="0.35">
      <c r="A1740">
        <v>1739</v>
      </c>
      <c r="B1740" t="s">
        <v>420</v>
      </c>
      <c r="C1740" t="s">
        <v>2474</v>
      </c>
      <c r="D1740" t="s">
        <v>4165</v>
      </c>
      <c r="E1740" t="s">
        <v>4174</v>
      </c>
      <c r="F1740" t="s">
        <v>4180</v>
      </c>
      <c r="G1740">
        <v>8221.91</v>
      </c>
      <c r="H1740" s="3">
        <v>43747</v>
      </c>
      <c r="I1740">
        <v>1902.76</v>
      </c>
      <c r="J1740">
        <v>522.69000000000005</v>
      </c>
      <c r="K1740">
        <v>0.2747</v>
      </c>
      <c r="L1740">
        <v>15.73</v>
      </c>
      <c r="M1740">
        <v>1.24</v>
      </c>
      <c r="N1740">
        <v>101.95</v>
      </c>
      <c r="O1740">
        <f t="shared" si="54"/>
        <v>2019</v>
      </c>
      <c r="P1740" t="str">
        <f t="shared" si="55"/>
        <v>Q4</v>
      </c>
      <c r="Q1740" t="str" cm="1">
        <f t="array" ref="Q1740">_xlfn.IFS(L1740&lt;8,"Low Valuation",
     L1740&lt;=15,"Fair Valuation",
     TRUE,"High Valuation")</f>
        <v>High Valuation</v>
      </c>
      <c r="R1740" t="str" cm="1">
        <f t="array" ref="R1740">_xlfn.IFS(G1740&lt;100,"Small Cap",
     G1740&lt;=1000,"Mid Cap",
     TRUE,"Large Cap")</f>
        <v>Large Cap</v>
      </c>
    </row>
    <row r="1741" spans="1:18" x14ac:dyDescent="0.35">
      <c r="A1741">
        <v>1740</v>
      </c>
      <c r="B1741" t="s">
        <v>848</v>
      </c>
      <c r="C1741" t="s">
        <v>2074</v>
      </c>
      <c r="D1741" t="s">
        <v>4171</v>
      </c>
      <c r="E1741" t="s">
        <v>4172</v>
      </c>
      <c r="F1741" t="s">
        <v>4180</v>
      </c>
      <c r="G1741">
        <v>16377.16</v>
      </c>
      <c r="H1741" s="3">
        <v>43748</v>
      </c>
      <c r="I1741">
        <v>4204.9399999999996</v>
      </c>
      <c r="J1741">
        <v>946.11</v>
      </c>
      <c r="K1741">
        <v>0.22500000000000001</v>
      </c>
      <c r="L1741">
        <v>17.309999999999999</v>
      </c>
      <c r="M1741">
        <v>1.0900000000000001</v>
      </c>
      <c r="N1741">
        <v>178.51</v>
      </c>
      <c r="O1741">
        <f t="shared" si="54"/>
        <v>2019</v>
      </c>
      <c r="P1741" t="str">
        <f t="shared" si="55"/>
        <v>Q4</v>
      </c>
      <c r="Q1741" t="str" cm="1">
        <f t="array" ref="Q1741">_xlfn.IFS(L1741&lt;8,"Low Valuation",
     L1741&lt;=15,"Fair Valuation",
     TRUE,"High Valuation")</f>
        <v>High Valuation</v>
      </c>
      <c r="R1741" t="str" cm="1">
        <f t="array" ref="R1741">_xlfn.IFS(G1741&lt;100,"Small Cap",
     G1741&lt;=1000,"Mid Cap",
     TRUE,"Large Cap")</f>
        <v>Large Cap</v>
      </c>
    </row>
    <row r="1742" spans="1:18" x14ac:dyDescent="0.35">
      <c r="A1742">
        <v>1741</v>
      </c>
      <c r="B1742" t="s">
        <v>20</v>
      </c>
      <c r="C1742" t="s">
        <v>2475</v>
      </c>
      <c r="D1742" t="s">
        <v>4168</v>
      </c>
      <c r="E1742" t="s">
        <v>4174</v>
      </c>
      <c r="F1742" t="s">
        <v>4181</v>
      </c>
      <c r="G1742">
        <v>7208.5</v>
      </c>
      <c r="H1742" s="3">
        <v>43749</v>
      </c>
      <c r="I1742">
        <v>1874.58</v>
      </c>
      <c r="J1742">
        <v>554.5</v>
      </c>
      <c r="K1742">
        <v>0.29580000000000001</v>
      </c>
      <c r="L1742">
        <v>13</v>
      </c>
      <c r="M1742">
        <v>1.21</v>
      </c>
      <c r="N1742">
        <v>87.22</v>
      </c>
      <c r="O1742">
        <f t="shared" si="54"/>
        <v>2019</v>
      </c>
      <c r="P1742" t="str">
        <f t="shared" si="55"/>
        <v>Q4</v>
      </c>
      <c r="Q1742" t="str" cm="1">
        <f t="array" ref="Q1742">_xlfn.IFS(L1742&lt;8,"Low Valuation",
     L1742&lt;=15,"Fair Valuation",
     TRUE,"High Valuation")</f>
        <v>Fair Valuation</v>
      </c>
      <c r="R1742" t="str" cm="1">
        <f t="array" ref="R1742">_xlfn.IFS(G1742&lt;100,"Small Cap",
     G1742&lt;=1000,"Mid Cap",
     TRUE,"Large Cap")</f>
        <v>Large Cap</v>
      </c>
    </row>
    <row r="1743" spans="1:18" x14ac:dyDescent="0.35">
      <c r="A1743">
        <v>1742</v>
      </c>
      <c r="B1743" t="s">
        <v>645</v>
      </c>
      <c r="C1743" t="s">
        <v>2476</v>
      </c>
      <c r="D1743" t="s">
        <v>4167</v>
      </c>
      <c r="E1743" t="s">
        <v>4176</v>
      </c>
      <c r="F1743" t="s">
        <v>4182</v>
      </c>
      <c r="G1743">
        <v>4892.97</v>
      </c>
      <c r="H1743" s="3">
        <v>43750</v>
      </c>
      <c r="I1743">
        <v>2447.31</v>
      </c>
      <c r="J1743">
        <v>732.48</v>
      </c>
      <c r="K1743">
        <v>0.29930000000000001</v>
      </c>
      <c r="L1743">
        <v>6.68</v>
      </c>
      <c r="M1743">
        <v>1.71</v>
      </c>
      <c r="N1743">
        <v>83.67</v>
      </c>
      <c r="O1743">
        <f t="shared" si="54"/>
        <v>2019</v>
      </c>
      <c r="P1743" t="str">
        <f t="shared" si="55"/>
        <v>Q4</v>
      </c>
      <c r="Q1743" t="str" cm="1">
        <f t="array" ref="Q1743">_xlfn.IFS(L1743&lt;8,"Low Valuation",
     L1743&lt;=15,"Fair Valuation",
     TRUE,"High Valuation")</f>
        <v>Low Valuation</v>
      </c>
      <c r="R1743" t="str" cm="1">
        <f t="array" ref="R1743">_xlfn.IFS(G1743&lt;100,"Small Cap",
     G1743&lt;=1000,"Mid Cap",
     TRUE,"Large Cap")</f>
        <v>Large Cap</v>
      </c>
    </row>
    <row r="1744" spans="1:18" x14ac:dyDescent="0.35">
      <c r="A1744">
        <v>1743</v>
      </c>
      <c r="B1744" t="s">
        <v>528</v>
      </c>
      <c r="C1744" t="s">
        <v>2477</v>
      </c>
      <c r="D1744" t="s">
        <v>4164</v>
      </c>
      <c r="E1744" t="s">
        <v>4176</v>
      </c>
      <c r="F1744" t="s">
        <v>4181</v>
      </c>
      <c r="G1744">
        <v>10858.96</v>
      </c>
      <c r="H1744" s="3">
        <v>43751</v>
      </c>
      <c r="I1744">
        <v>3746.57</v>
      </c>
      <c r="J1744">
        <v>1267.0899999999999</v>
      </c>
      <c r="K1744">
        <v>0.3382</v>
      </c>
      <c r="L1744">
        <v>8.57</v>
      </c>
      <c r="M1744">
        <v>1.78</v>
      </c>
      <c r="N1744">
        <v>193.29</v>
      </c>
      <c r="O1744">
        <f t="shared" si="54"/>
        <v>2019</v>
      </c>
      <c r="P1744" t="str">
        <f t="shared" si="55"/>
        <v>Q4</v>
      </c>
      <c r="Q1744" t="str" cm="1">
        <f t="array" ref="Q1744">_xlfn.IFS(L1744&lt;8,"Low Valuation",
     L1744&lt;=15,"Fair Valuation",
     TRUE,"High Valuation")</f>
        <v>Fair Valuation</v>
      </c>
      <c r="R1744" t="str" cm="1">
        <f t="array" ref="R1744">_xlfn.IFS(G1744&lt;100,"Small Cap",
     G1744&lt;=1000,"Mid Cap",
     TRUE,"Large Cap")</f>
        <v>Large Cap</v>
      </c>
    </row>
    <row r="1745" spans="1:18" x14ac:dyDescent="0.35">
      <c r="A1745">
        <v>1744</v>
      </c>
      <c r="B1745" t="s">
        <v>796</v>
      </c>
      <c r="C1745" t="s">
        <v>1262</v>
      </c>
      <c r="D1745" t="s">
        <v>4171</v>
      </c>
      <c r="E1745" t="s">
        <v>4175</v>
      </c>
      <c r="F1745" t="s">
        <v>4183</v>
      </c>
      <c r="G1745">
        <v>3224.92</v>
      </c>
      <c r="H1745" s="3">
        <v>43752</v>
      </c>
      <c r="I1745">
        <v>3669.12</v>
      </c>
      <c r="J1745">
        <v>471.48</v>
      </c>
      <c r="K1745">
        <v>0.1285</v>
      </c>
      <c r="L1745">
        <v>6.84</v>
      </c>
      <c r="M1745">
        <v>2.27</v>
      </c>
      <c r="N1745">
        <v>73.209999999999994</v>
      </c>
      <c r="O1745">
        <f t="shared" si="54"/>
        <v>2019</v>
      </c>
      <c r="P1745" t="str">
        <f t="shared" si="55"/>
        <v>Q4</v>
      </c>
      <c r="Q1745" t="str" cm="1">
        <f t="array" ref="Q1745">_xlfn.IFS(L1745&lt;8,"Low Valuation",
     L1745&lt;=15,"Fair Valuation",
     TRUE,"High Valuation")</f>
        <v>Low Valuation</v>
      </c>
      <c r="R1745" t="str" cm="1">
        <f t="array" ref="R1745">_xlfn.IFS(G1745&lt;100,"Small Cap",
     G1745&lt;=1000,"Mid Cap",
     TRUE,"Large Cap")</f>
        <v>Large Cap</v>
      </c>
    </row>
    <row r="1746" spans="1:18" x14ac:dyDescent="0.35">
      <c r="A1746">
        <v>1745</v>
      </c>
      <c r="B1746" t="s">
        <v>508</v>
      </c>
      <c r="C1746" t="s">
        <v>2478</v>
      </c>
      <c r="D1746" t="s">
        <v>4170</v>
      </c>
      <c r="E1746" t="s">
        <v>4174</v>
      </c>
      <c r="F1746" t="s">
        <v>4181</v>
      </c>
      <c r="G1746">
        <v>7273.17</v>
      </c>
      <c r="H1746" s="3">
        <v>43753</v>
      </c>
      <c r="I1746">
        <v>1838.56</v>
      </c>
      <c r="J1746">
        <v>571.79</v>
      </c>
      <c r="K1746">
        <v>0.311</v>
      </c>
      <c r="L1746">
        <v>12.72</v>
      </c>
      <c r="M1746">
        <v>1.18</v>
      </c>
      <c r="N1746">
        <v>85.82</v>
      </c>
      <c r="O1746">
        <f t="shared" si="54"/>
        <v>2019</v>
      </c>
      <c r="P1746" t="str">
        <f t="shared" si="55"/>
        <v>Q4</v>
      </c>
      <c r="Q1746" t="str" cm="1">
        <f t="array" ref="Q1746">_xlfn.IFS(L1746&lt;8,"Low Valuation",
     L1746&lt;=15,"Fair Valuation",
     TRUE,"High Valuation")</f>
        <v>Fair Valuation</v>
      </c>
      <c r="R1746" t="str" cm="1">
        <f t="array" ref="R1746">_xlfn.IFS(G1746&lt;100,"Small Cap",
     G1746&lt;=1000,"Mid Cap",
     TRUE,"Large Cap")</f>
        <v>Large Cap</v>
      </c>
    </row>
    <row r="1747" spans="1:18" x14ac:dyDescent="0.35">
      <c r="A1747">
        <v>1746</v>
      </c>
      <c r="B1747" t="s">
        <v>782</v>
      </c>
      <c r="C1747" t="s">
        <v>2479</v>
      </c>
      <c r="D1747" t="s">
        <v>4166</v>
      </c>
      <c r="E1747" t="s">
        <v>4173</v>
      </c>
      <c r="F1747" t="s">
        <v>4183</v>
      </c>
      <c r="G1747">
        <v>7486.11</v>
      </c>
      <c r="H1747" s="3">
        <v>43754</v>
      </c>
      <c r="I1747">
        <v>1760.98</v>
      </c>
      <c r="J1747">
        <v>654.38</v>
      </c>
      <c r="K1747">
        <v>0.37159999999999999</v>
      </c>
      <c r="L1747">
        <v>11.44</v>
      </c>
      <c r="M1747">
        <v>1.47</v>
      </c>
      <c r="N1747">
        <v>110.05</v>
      </c>
      <c r="O1747">
        <f t="shared" si="54"/>
        <v>2019</v>
      </c>
      <c r="P1747" t="str">
        <f t="shared" si="55"/>
        <v>Q4</v>
      </c>
      <c r="Q1747" t="str" cm="1">
        <f t="array" ref="Q1747">_xlfn.IFS(L1747&lt;8,"Low Valuation",
     L1747&lt;=15,"Fair Valuation",
     TRUE,"High Valuation")</f>
        <v>Fair Valuation</v>
      </c>
      <c r="R1747" t="str" cm="1">
        <f t="array" ref="R1747">_xlfn.IFS(G1747&lt;100,"Small Cap",
     G1747&lt;=1000,"Mid Cap",
     TRUE,"Large Cap")</f>
        <v>Large Cap</v>
      </c>
    </row>
    <row r="1748" spans="1:18" x14ac:dyDescent="0.35">
      <c r="A1748">
        <v>1747</v>
      </c>
      <c r="B1748" t="s">
        <v>585</v>
      </c>
      <c r="C1748" t="s">
        <v>2480</v>
      </c>
      <c r="D1748" t="s">
        <v>4170</v>
      </c>
      <c r="E1748" t="s">
        <v>4175</v>
      </c>
      <c r="F1748" t="s">
        <v>4180</v>
      </c>
      <c r="G1748">
        <v>11414.9</v>
      </c>
      <c r="H1748" s="3">
        <v>43755</v>
      </c>
      <c r="I1748">
        <v>4896.78</v>
      </c>
      <c r="J1748">
        <v>1094.43</v>
      </c>
      <c r="K1748">
        <v>0.2235</v>
      </c>
      <c r="L1748">
        <v>10.43</v>
      </c>
      <c r="M1748">
        <v>0.66</v>
      </c>
      <c r="N1748">
        <v>75.34</v>
      </c>
      <c r="O1748">
        <f t="shared" si="54"/>
        <v>2019</v>
      </c>
      <c r="P1748" t="str">
        <f t="shared" si="55"/>
        <v>Q4</v>
      </c>
      <c r="Q1748" t="str" cm="1">
        <f t="array" ref="Q1748">_xlfn.IFS(L1748&lt;8,"Low Valuation",
     L1748&lt;=15,"Fair Valuation",
     TRUE,"High Valuation")</f>
        <v>Fair Valuation</v>
      </c>
      <c r="R1748" t="str" cm="1">
        <f t="array" ref="R1748">_xlfn.IFS(G1748&lt;100,"Small Cap",
     G1748&lt;=1000,"Mid Cap",
     TRUE,"Large Cap")</f>
        <v>Large Cap</v>
      </c>
    </row>
    <row r="1749" spans="1:18" x14ac:dyDescent="0.35">
      <c r="A1749">
        <v>1748</v>
      </c>
      <c r="B1749" t="s">
        <v>841</v>
      </c>
      <c r="C1749" t="s">
        <v>2481</v>
      </c>
      <c r="D1749" t="s">
        <v>4166</v>
      </c>
      <c r="E1749" t="s">
        <v>4178</v>
      </c>
      <c r="F1749" t="s">
        <v>4182</v>
      </c>
      <c r="G1749">
        <v>2290.0700000000002</v>
      </c>
      <c r="H1749" s="3">
        <v>43756</v>
      </c>
      <c r="I1749">
        <v>1969.52</v>
      </c>
      <c r="J1749">
        <v>302.12</v>
      </c>
      <c r="K1749">
        <v>0.15340000000000001</v>
      </c>
      <c r="L1749">
        <v>7.58</v>
      </c>
      <c r="M1749">
        <v>1.24</v>
      </c>
      <c r="N1749">
        <v>28.4</v>
      </c>
      <c r="O1749">
        <f t="shared" si="54"/>
        <v>2019</v>
      </c>
      <c r="P1749" t="str">
        <f t="shared" si="55"/>
        <v>Q4</v>
      </c>
      <c r="Q1749" t="str" cm="1">
        <f t="array" ref="Q1749">_xlfn.IFS(L1749&lt;8,"Low Valuation",
     L1749&lt;=15,"Fair Valuation",
     TRUE,"High Valuation")</f>
        <v>Low Valuation</v>
      </c>
      <c r="R1749" t="str" cm="1">
        <f t="array" ref="R1749">_xlfn.IFS(G1749&lt;100,"Small Cap",
     G1749&lt;=1000,"Mid Cap",
     TRUE,"Large Cap")</f>
        <v>Large Cap</v>
      </c>
    </row>
    <row r="1750" spans="1:18" x14ac:dyDescent="0.35">
      <c r="A1750">
        <v>1749</v>
      </c>
      <c r="B1750" t="s">
        <v>78</v>
      </c>
      <c r="C1750" t="s">
        <v>2482</v>
      </c>
      <c r="D1750" t="s">
        <v>4169</v>
      </c>
      <c r="E1750" t="s">
        <v>4174</v>
      </c>
      <c r="F1750" t="s">
        <v>4183</v>
      </c>
      <c r="G1750">
        <v>2292.7199999999998</v>
      </c>
      <c r="H1750" s="3">
        <v>43757</v>
      </c>
      <c r="I1750">
        <v>836.11</v>
      </c>
      <c r="J1750">
        <v>160.78</v>
      </c>
      <c r="K1750">
        <v>0.1923</v>
      </c>
      <c r="L1750">
        <v>14.26</v>
      </c>
      <c r="M1750">
        <v>2.1800000000000002</v>
      </c>
      <c r="N1750">
        <v>49.98</v>
      </c>
      <c r="O1750">
        <f t="shared" si="54"/>
        <v>2019</v>
      </c>
      <c r="P1750" t="str">
        <f t="shared" si="55"/>
        <v>Q4</v>
      </c>
      <c r="Q1750" t="str" cm="1">
        <f t="array" ref="Q1750">_xlfn.IFS(L1750&lt;8,"Low Valuation",
     L1750&lt;=15,"Fair Valuation",
     TRUE,"High Valuation")</f>
        <v>Fair Valuation</v>
      </c>
      <c r="R1750" t="str" cm="1">
        <f t="array" ref="R1750">_xlfn.IFS(G1750&lt;100,"Small Cap",
     G1750&lt;=1000,"Mid Cap",
     TRUE,"Large Cap")</f>
        <v>Large Cap</v>
      </c>
    </row>
    <row r="1751" spans="1:18" x14ac:dyDescent="0.35">
      <c r="A1751">
        <v>1750</v>
      </c>
      <c r="B1751" t="s">
        <v>125</v>
      </c>
      <c r="C1751" t="s">
        <v>2483</v>
      </c>
      <c r="D1751" t="s">
        <v>4169</v>
      </c>
      <c r="E1751" t="s">
        <v>4176</v>
      </c>
      <c r="F1751" t="s">
        <v>4182</v>
      </c>
      <c r="G1751">
        <v>4740.7299999999996</v>
      </c>
      <c r="H1751" s="3">
        <v>43758</v>
      </c>
      <c r="I1751">
        <v>1558.87</v>
      </c>
      <c r="J1751">
        <v>320.97000000000003</v>
      </c>
      <c r="K1751">
        <v>0.2059</v>
      </c>
      <c r="L1751">
        <v>14.77</v>
      </c>
      <c r="M1751">
        <v>2.06</v>
      </c>
      <c r="N1751">
        <v>97.66</v>
      </c>
      <c r="O1751">
        <f t="shared" si="54"/>
        <v>2019</v>
      </c>
      <c r="P1751" t="str">
        <f t="shared" si="55"/>
        <v>Q4</v>
      </c>
      <c r="Q1751" t="str" cm="1">
        <f t="array" ref="Q1751">_xlfn.IFS(L1751&lt;8,"Low Valuation",
     L1751&lt;=15,"Fair Valuation",
     TRUE,"High Valuation")</f>
        <v>Fair Valuation</v>
      </c>
      <c r="R1751" t="str" cm="1">
        <f t="array" ref="R1751">_xlfn.IFS(G1751&lt;100,"Small Cap",
     G1751&lt;=1000,"Mid Cap",
     TRUE,"Large Cap")</f>
        <v>Large Cap</v>
      </c>
    </row>
    <row r="1752" spans="1:18" x14ac:dyDescent="0.35">
      <c r="A1752">
        <v>1751</v>
      </c>
      <c r="B1752" t="s">
        <v>254</v>
      </c>
      <c r="C1752" t="s">
        <v>2484</v>
      </c>
      <c r="D1752" t="s">
        <v>4170</v>
      </c>
      <c r="E1752" t="s">
        <v>4173</v>
      </c>
      <c r="F1752" t="s">
        <v>4180</v>
      </c>
      <c r="G1752">
        <v>1233.67</v>
      </c>
      <c r="H1752" s="3">
        <v>43759</v>
      </c>
      <c r="I1752">
        <v>926.3</v>
      </c>
      <c r="J1752">
        <v>204.25</v>
      </c>
      <c r="K1752">
        <v>0.2205</v>
      </c>
      <c r="L1752">
        <v>6.04</v>
      </c>
      <c r="M1752">
        <v>1.3</v>
      </c>
      <c r="N1752">
        <v>16.04</v>
      </c>
      <c r="O1752">
        <f t="shared" si="54"/>
        <v>2019</v>
      </c>
      <c r="P1752" t="str">
        <f t="shared" si="55"/>
        <v>Q4</v>
      </c>
      <c r="Q1752" t="str" cm="1">
        <f t="array" ref="Q1752">_xlfn.IFS(L1752&lt;8,"Low Valuation",
     L1752&lt;=15,"Fair Valuation",
     TRUE,"High Valuation")</f>
        <v>Low Valuation</v>
      </c>
      <c r="R1752" t="str" cm="1">
        <f t="array" ref="R1752">_xlfn.IFS(G1752&lt;100,"Small Cap",
     G1752&lt;=1000,"Mid Cap",
     TRUE,"Large Cap")</f>
        <v>Large Cap</v>
      </c>
    </row>
    <row r="1753" spans="1:18" x14ac:dyDescent="0.35">
      <c r="A1753">
        <v>1752</v>
      </c>
      <c r="B1753" t="s">
        <v>843</v>
      </c>
      <c r="C1753" t="s">
        <v>2485</v>
      </c>
      <c r="D1753" t="s">
        <v>4164</v>
      </c>
      <c r="E1753" t="s">
        <v>4175</v>
      </c>
      <c r="F1753" t="s">
        <v>4183</v>
      </c>
      <c r="G1753">
        <v>5596.75</v>
      </c>
      <c r="H1753" s="3">
        <v>43760</v>
      </c>
      <c r="I1753">
        <v>4471.3500000000004</v>
      </c>
      <c r="J1753">
        <v>524.04</v>
      </c>
      <c r="K1753">
        <v>0.1172</v>
      </c>
      <c r="L1753">
        <v>10.68</v>
      </c>
      <c r="M1753">
        <v>1.03</v>
      </c>
      <c r="N1753">
        <v>57.65</v>
      </c>
      <c r="O1753">
        <f t="shared" si="54"/>
        <v>2019</v>
      </c>
      <c r="P1753" t="str">
        <f t="shared" si="55"/>
        <v>Q4</v>
      </c>
      <c r="Q1753" t="str" cm="1">
        <f t="array" ref="Q1753">_xlfn.IFS(L1753&lt;8,"Low Valuation",
     L1753&lt;=15,"Fair Valuation",
     TRUE,"High Valuation")</f>
        <v>Fair Valuation</v>
      </c>
      <c r="R1753" t="str" cm="1">
        <f t="array" ref="R1753">_xlfn.IFS(G1753&lt;100,"Small Cap",
     G1753&lt;=1000,"Mid Cap",
     TRUE,"Large Cap")</f>
        <v>Large Cap</v>
      </c>
    </row>
    <row r="1754" spans="1:18" x14ac:dyDescent="0.35">
      <c r="A1754">
        <v>1753</v>
      </c>
      <c r="B1754" t="s">
        <v>122</v>
      </c>
      <c r="C1754" t="s">
        <v>1114</v>
      </c>
      <c r="D1754" t="s">
        <v>4168</v>
      </c>
      <c r="E1754" t="s">
        <v>4175</v>
      </c>
      <c r="F1754" t="s">
        <v>4182</v>
      </c>
      <c r="G1754">
        <v>452.24</v>
      </c>
      <c r="H1754" s="3">
        <v>43761</v>
      </c>
      <c r="I1754">
        <v>232.04</v>
      </c>
      <c r="J1754">
        <v>51.1</v>
      </c>
      <c r="K1754">
        <v>0.22020000000000001</v>
      </c>
      <c r="L1754">
        <v>8.85</v>
      </c>
      <c r="M1754">
        <v>2.16</v>
      </c>
      <c r="N1754">
        <v>9.77</v>
      </c>
      <c r="O1754">
        <f t="shared" si="54"/>
        <v>2019</v>
      </c>
      <c r="P1754" t="str">
        <f t="shared" si="55"/>
        <v>Q4</v>
      </c>
      <c r="Q1754" t="str" cm="1">
        <f t="array" ref="Q1754">_xlfn.IFS(L1754&lt;8,"Low Valuation",
     L1754&lt;=15,"Fair Valuation",
     TRUE,"High Valuation")</f>
        <v>Fair Valuation</v>
      </c>
      <c r="R1754" t="str" cm="1">
        <f t="array" ref="R1754">_xlfn.IFS(G1754&lt;100,"Small Cap",
     G1754&lt;=1000,"Mid Cap",
     TRUE,"Large Cap")</f>
        <v>Mid Cap</v>
      </c>
    </row>
    <row r="1755" spans="1:18" x14ac:dyDescent="0.35">
      <c r="A1755">
        <v>1754</v>
      </c>
      <c r="B1755" t="s">
        <v>750</v>
      </c>
      <c r="C1755" t="s">
        <v>2486</v>
      </c>
      <c r="D1755" t="s">
        <v>4167</v>
      </c>
      <c r="E1755" t="s">
        <v>4172</v>
      </c>
      <c r="F1755" t="s">
        <v>4181</v>
      </c>
      <c r="G1755">
        <v>11409.79</v>
      </c>
      <c r="H1755" s="3">
        <v>43762</v>
      </c>
      <c r="I1755">
        <v>3235.95</v>
      </c>
      <c r="J1755">
        <v>786.34</v>
      </c>
      <c r="K1755">
        <v>0.24299999999999999</v>
      </c>
      <c r="L1755">
        <v>14.51</v>
      </c>
      <c r="M1755">
        <v>0.70000000000000007</v>
      </c>
      <c r="N1755">
        <v>79.87</v>
      </c>
      <c r="O1755">
        <f t="shared" si="54"/>
        <v>2019</v>
      </c>
      <c r="P1755" t="str">
        <f t="shared" si="55"/>
        <v>Q4</v>
      </c>
      <c r="Q1755" t="str" cm="1">
        <f t="array" ref="Q1755">_xlfn.IFS(L1755&lt;8,"Low Valuation",
     L1755&lt;=15,"Fair Valuation",
     TRUE,"High Valuation")</f>
        <v>Fair Valuation</v>
      </c>
      <c r="R1755" t="str" cm="1">
        <f t="array" ref="R1755">_xlfn.IFS(G1755&lt;100,"Small Cap",
     G1755&lt;=1000,"Mid Cap",
     TRUE,"Large Cap")</f>
        <v>Large Cap</v>
      </c>
    </row>
    <row r="1756" spans="1:18" x14ac:dyDescent="0.35">
      <c r="A1756">
        <v>1755</v>
      </c>
      <c r="B1756" t="s">
        <v>416</v>
      </c>
      <c r="C1756" t="s">
        <v>1959</v>
      </c>
      <c r="D1756" t="s">
        <v>4164</v>
      </c>
      <c r="E1756" t="s">
        <v>4175</v>
      </c>
      <c r="F1756" t="s">
        <v>4180</v>
      </c>
      <c r="G1756">
        <v>8660.64</v>
      </c>
      <c r="H1756" s="3">
        <v>43763</v>
      </c>
      <c r="I1756">
        <v>3797.04</v>
      </c>
      <c r="J1756">
        <v>719.92</v>
      </c>
      <c r="K1756">
        <v>0.18959999999999999</v>
      </c>
      <c r="L1756">
        <v>12.03</v>
      </c>
      <c r="M1756">
        <v>0.69</v>
      </c>
      <c r="N1756">
        <v>59.76</v>
      </c>
      <c r="O1756">
        <f t="shared" si="54"/>
        <v>2019</v>
      </c>
      <c r="P1756" t="str">
        <f t="shared" si="55"/>
        <v>Q4</v>
      </c>
      <c r="Q1756" t="str" cm="1">
        <f t="array" ref="Q1756">_xlfn.IFS(L1756&lt;8,"Low Valuation",
     L1756&lt;=15,"Fair Valuation",
     TRUE,"High Valuation")</f>
        <v>Fair Valuation</v>
      </c>
      <c r="R1756" t="str" cm="1">
        <f t="array" ref="R1756">_xlfn.IFS(G1756&lt;100,"Small Cap",
     G1756&lt;=1000,"Mid Cap",
     TRUE,"Large Cap")</f>
        <v>Large Cap</v>
      </c>
    </row>
    <row r="1757" spans="1:18" x14ac:dyDescent="0.35">
      <c r="A1757">
        <v>1756</v>
      </c>
      <c r="B1757" t="s">
        <v>849</v>
      </c>
      <c r="C1757" t="s">
        <v>2487</v>
      </c>
      <c r="D1757" t="s">
        <v>4167</v>
      </c>
      <c r="E1757" t="s">
        <v>4172</v>
      </c>
      <c r="F1757" t="s">
        <v>4181</v>
      </c>
      <c r="G1757">
        <v>11674.82</v>
      </c>
      <c r="H1757" s="3">
        <v>43764</v>
      </c>
      <c r="I1757">
        <v>4082.05</v>
      </c>
      <c r="J1757">
        <v>1033.17</v>
      </c>
      <c r="K1757">
        <v>0.25309999999999999</v>
      </c>
      <c r="L1757">
        <v>11.3</v>
      </c>
      <c r="M1757">
        <v>0.77</v>
      </c>
      <c r="N1757">
        <v>89.9</v>
      </c>
      <c r="O1757">
        <f t="shared" si="54"/>
        <v>2019</v>
      </c>
      <c r="P1757" t="str">
        <f t="shared" si="55"/>
        <v>Q4</v>
      </c>
      <c r="Q1757" t="str" cm="1">
        <f t="array" ref="Q1757">_xlfn.IFS(L1757&lt;8,"Low Valuation",
     L1757&lt;=15,"Fair Valuation",
     TRUE,"High Valuation")</f>
        <v>Fair Valuation</v>
      </c>
      <c r="R1757" t="str" cm="1">
        <f t="array" ref="R1757">_xlfn.IFS(G1757&lt;100,"Small Cap",
     G1757&lt;=1000,"Mid Cap",
     TRUE,"Large Cap")</f>
        <v>Large Cap</v>
      </c>
    </row>
    <row r="1758" spans="1:18" x14ac:dyDescent="0.35">
      <c r="A1758">
        <v>1757</v>
      </c>
      <c r="B1758" t="s">
        <v>450</v>
      </c>
      <c r="C1758" t="s">
        <v>1513</v>
      </c>
      <c r="D1758" t="s">
        <v>4168</v>
      </c>
      <c r="E1758" t="s">
        <v>4178</v>
      </c>
      <c r="F1758" t="s">
        <v>4180</v>
      </c>
      <c r="G1758">
        <v>9318.86</v>
      </c>
      <c r="H1758" s="3">
        <v>43765</v>
      </c>
      <c r="I1758">
        <v>3192.63</v>
      </c>
      <c r="J1758">
        <v>656.72</v>
      </c>
      <c r="K1758">
        <v>0.20569999999999999</v>
      </c>
      <c r="L1758">
        <v>14.19</v>
      </c>
      <c r="M1758">
        <v>2.02</v>
      </c>
      <c r="N1758">
        <v>188.24</v>
      </c>
      <c r="O1758">
        <f t="shared" si="54"/>
        <v>2019</v>
      </c>
      <c r="P1758" t="str">
        <f t="shared" si="55"/>
        <v>Q4</v>
      </c>
      <c r="Q1758" t="str" cm="1">
        <f t="array" ref="Q1758">_xlfn.IFS(L1758&lt;8,"Low Valuation",
     L1758&lt;=15,"Fair Valuation",
     TRUE,"High Valuation")</f>
        <v>Fair Valuation</v>
      </c>
      <c r="R1758" t="str" cm="1">
        <f t="array" ref="R1758">_xlfn.IFS(G1758&lt;100,"Small Cap",
     G1758&lt;=1000,"Mid Cap",
     TRUE,"Large Cap")</f>
        <v>Large Cap</v>
      </c>
    </row>
    <row r="1759" spans="1:18" x14ac:dyDescent="0.35">
      <c r="A1759">
        <v>1758</v>
      </c>
      <c r="B1759" t="s">
        <v>750</v>
      </c>
      <c r="C1759" t="s">
        <v>2488</v>
      </c>
      <c r="D1759" t="s">
        <v>4164</v>
      </c>
      <c r="E1759" t="s">
        <v>4175</v>
      </c>
      <c r="F1759" t="s">
        <v>4182</v>
      </c>
      <c r="G1759">
        <v>209.41</v>
      </c>
      <c r="H1759" s="3">
        <v>43766</v>
      </c>
      <c r="I1759">
        <v>83.4</v>
      </c>
      <c r="J1759">
        <v>14.82</v>
      </c>
      <c r="K1759">
        <v>0.1777</v>
      </c>
      <c r="L1759">
        <v>14.13</v>
      </c>
      <c r="M1759">
        <v>1.17</v>
      </c>
      <c r="N1759">
        <v>2.4500000000000002</v>
      </c>
      <c r="O1759">
        <f t="shared" si="54"/>
        <v>2019</v>
      </c>
      <c r="P1759" t="str">
        <f t="shared" si="55"/>
        <v>Q4</v>
      </c>
      <c r="Q1759" t="str" cm="1">
        <f t="array" ref="Q1759">_xlfn.IFS(L1759&lt;8,"Low Valuation",
     L1759&lt;=15,"Fair Valuation",
     TRUE,"High Valuation")</f>
        <v>Fair Valuation</v>
      </c>
      <c r="R1759" t="str" cm="1">
        <f t="array" ref="R1759">_xlfn.IFS(G1759&lt;100,"Small Cap",
     G1759&lt;=1000,"Mid Cap",
     TRUE,"Large Cap")</f>
        <v>Mid Cap</v>
      </c>
    </row>
    <row r="1760" spans="1:18" x14ac:dyDescent="0.35">
      <c r="A1760">
        <v>1759</v>
      </c>
      <c r="B1760" t="s">
        <v>257</v>
      </c>
      <c r="C1760" t="s">
        <v>2427</v>
      </c>
      <c r="D1760" t="s">
        <v>4166</v>
      </c>
      <c r="E1760" t="s">
        <v>4175</v>
      </c>
      <c r="F1760" t="s">
        <v>4183</v>
      </c>
      <c r="G1760">
        <v>16383.62</v>
      </c>
      <c r="H1760" s="3">
        <v>43767</v>
      </c>
      <c r="I1760">
        <v>3763.12</v>
      </c>
      <c r="J1760">
        <v>1005.13</v>
      </c>
      <c r="K1760">
        <v>0.2671</v>
      </c>
      <c r="L1760">
        <v>16.3</v>
      </c>
      <c r="M1760">
        <v>1.64</v>
      </c>
      <c r="N1760">
        <v>268.69</v>
      </c>
      <c r="O1760">
        <f t="shared" si="54"/>
        <v>2019</v>
      </c>
      <c r="P1760" t="str">
        <f t="shared" si="55"/>
        <v>Q4</v>
      </c>
      <c r="Q1760" t="str" cm="1">
        <f t="array" ref="Q1760">_xlfn.IFS(L1760&lt;8,"Low Valuation",
     L1760&lt;=15,"Fair Valuation",
     TRUE,"High Valuation")</f>
        <v>High Valuation</v>
      </c>
      <c r="R1760" t="str" cm="1">
        <f t="array" ref="R1760">_xlfn.IFS(G1760&lt;100,"Small Cap",
     G1760&lt;=1000,"Mid Cap",
     TRUE,"Large Cap")</f>
        <v>Large Cap</v>
      </c>
    </row>
    <row r="1761" spans="1:18" x14ac:dyDescent="0.35">
      <c r="A1761">
        <v>1760</v>
      </c>
      <c r="B1761" t="s">
        <v>850</v>
      </c>
      <c r="C1761" t="s">
        <v>2489</v>
      </c>
      <c r="D1761" t="s">
        <v>4164</v>
      </c>
      <c r="E1761" t="s">
        <v>4172</v>
      </c>
      <c r="F1761" t="s">
        <v>4182</v>
      </c>
      <c r="G1761">
        <v>11630.73</v>
      </c>
      <c r="H1761" s="3">
        <v>43768</v>
      </c>
      <c r="I1761">
        <v>4452.53</v>
      </c>
      <c r="J1761">
        <v>748.92</v>
      </c>
      <c r="K1761">
        <v>0.16819999999999999</v>
      </c>
      <c r="L1761">
        <v>15.53</v>
      </c>
      <c r="M1761">
        <v>0.57000000000000006</v>
      </c>
      <c r="N1761">
        <v>66.3</v>
      </c>
      <c r="O1761">
        <f t="shared" si="54"/>
        <v>2019</v>
      </c>
      <c r="P1761" t="str">
        <f t="shared" si="55"/>
        <v>Q4</v>
      </c>
      <c r="Q1761" t="str" cm="1">
        <f t="array" ref="Q1761">_xlfn.IFS(L1761&lt;8,"Low Valuation",
     L1761&lt;=15,"Fair Valuation",
     TRUE,"High Valuation")</f>
        <v>High Valuation</v>
      </c>
      <c r="R1761" t="str" cm="1">
        <f t="array" ref="R1761">_xlfn.IFS(G1761&lt;100,"Small Cap",
     G1761&lt;=1000,"Mid Cap",
     TRUE,"Large Cap")</f>
        <v>Large Cap</v>
      </c>
    </row>
    <row r="1762" spans="1:18" x14ac:dyDescent="0.35">
      <c r="A1762">
        <v>1761</v>
      </c>
      <c r="B1762" t="s">
        <v>244</v>
      </c>
      <c r="C1762" t="s">
        <v>2490</v>
      </c>
      <c r="D1762" t="s">
        <v>4167</v>
      </c>
      <c r="E1762" t="s">
        <v>4179</v>
      </c>
      <c r="F1762" t="s">
        <v>4183</v>
      </c>
      <c r="G1762">
        <v>778.72</v>
      </c>
      <c r="H1762" s="3">
        <v>43769</v>
      </c>
      <c r="I1762">
        <v>432.47</v>
      </c>
      <c r="J1762">
        <v>94.62</v>
      </c>
      <c r="K1762">
        <v>0.21879999999999999</v>
      </c>
      <c r="L1762">
        <v>8.23</v>
      </c>
      <c r="M1762">
        <v>2.39</v>
      </c>
      <c r="N1762">
        <v>18.61</v>
      </c>
      <c r="O1762">
        <f t="shared" si="54"/>
        <v>2019</v>
      </c>
      <c r="P1762" t="str">
        <f t="shared" si="55"/>
        <v>Q4</v>
      </c>
      <c r="Q1762" t="str" cm="1">
        <f t="array" ref="Q1762">_xlfn.IFS(L1762&lt;8,"Low Valuation",
     L1762&lt;=15,"Fair Valuation",
     TRUE,"High Valuation")</f>
        <v>Fair Valuation</v>
      </c>
      <c r="R1762" t="str" cm="1">
        <f t="array" ref="R1762">_xlfn.IFS(G1762&lt;100,"Small Cap",
     G1762&lt;=1000,"Mid Cap",
     TRUE,"Large Cap")</f>
        <v>Mid Cap</v>
      </c>
    </row>
    <row r="1763" spans="1:18" x14ac:dyDescent="0.35">
      <c r="A1763">
        <v>1762</v>
      </c>
      <c r="B1763" t="s">
        <v>180</v>
      </c>
      <c r="C1763" t="s">
        <v>1889</v>
      </c>
      <c r="D1763" t="s">
        <v>4165</v>
      </c>
      <c r="E1763" t="s">
        <v>4178</v>
      </c>
      <c r="F1763" t="s">
        <v>4181</v>
      </c>
      <c r="G1763">
        <v>15031.37</v>
      </c>
      <c r="H1763" s="3">
        <v>43770</v>
      </c>
      <c r="I1763">
        <v>3909.43</v>
      </c>
      <c r="J1763">
        <v>1263.1400000000001</v>
      </c>
      <c r="K1763">
        <v>0.3231</v>
      </c>
      <c r="L1763">
        <v>11.9</v>
      </c>
      <c r="M1763">
        <v>1.48</v>
      </c>
      <c r="N1763">
        <v>222.46</v>
      </c>
      <c r="O1763">
        <f t="shared" si="54"/>
        <v>2019</v>
      </c>
      <c r="P1763" t="str">
        <f t="shared" si="55"/>
        <v>Q4</v>
      </c>
      <c r="Q1763" t="str" cm="1">
        <f t="array" ref="Q1763">_xlfn.IFS(L1763&lt;8,"Low Valuation",
     L1763&lt;=15,"Fair Valuation",
     TRUE,"High Valuation")</f>
        <v>Fair Valuation</v>
      </c>
      <c r="R1763" t="str" cm="1">
        <f t="array" ref="R1763">_xlfn.IFS(G1763&lt;100,"Small Cap",
     G1763&lt;=1000,"Mid Cap",
     TRUE,"Large Cap")</f>
        <v>Large Cap</v>
      </c>
    </row>
    <row r="1764" spans="1:18" x14ac:dyDescent="0.35">
      <c r="A1764">
        <v>1763</v>
      </c>
      <c r="B1764" t="s">
        <v>700</v>
      </c>
      <c r="C1764" t="s">
        <v>2491</v>
      </c>
      <c r="D1764" t="s">
        <v>4167</v>
      </c>
      <c r="E1764" t="s">
        <v>4173</v>
      </c>
      <c r="F1764" t="s">
        <v>4182</v>
      </c>
      <c r="G1764">
        <v>13700.7</v>
      </c>
      <c r="H1764" s="3">
        <v>43771</v>
      </c>
      <c r="I1764">
        <v>2926.5</v>
      </c>
      <c r="J1764">
        <v>816.49</v>
      </c>
      <c r="K1764">
        <v>0.27900000000000003</v>
      </c>
      <c r="L1764">
        <v>16.78</v>
      </c>
      <c r="M1764">
        <v>0.74</v>
      </c>
      <c r="N1764">
        <v>101.39</v>
      </c>
      <c r="O1764">
        <f t="shared" si="54"/>
        <v>2019</v>
      </c>
      <c r="P1764" t="str">
        <f t="shared" si="55"/>
        <v>Q4</v>
      </c>
      <c r="Q1764" t="str" cm="1">
        <f t="array" ref="Q1764">_xlfn.IFS(L1764&lt;8,"Low Valuation",
     L1764&lt;=15,"Fair Valuation",
     TRUE,"High Valuation")</f>
        <v>High Valuation</v>
      </c>
      <c r="R1764" t="str" cm="1">
        <f t="array" ref="R1764">_xlfn.IFS(G1764&lt;100,"Small Cap",
     G1764&lt;=1000,"Mid Cap",
     TRUE,"Large Cap")</f>
        <v>Large Cap</v>
      </c>
    </row>
    <row r="1765" spans="1:18" x14ac:dyDescent="0.35">
      <c r="A1765">
        <v>1764</v>
      </c>
      <c r="B1765" t="s">
        <v>97</v>
      </c>
      <c r="C1765" t="s">
        <v>2492</v>
      </c>
      <c r="D1765" t="s">
        <v>4167</v>
      </c>
      <c r="E1765" t="s">
        <v>4173</v>
      </c>
      <c r="F1765" t="s">
        <v>4183</v>
      </c>
      <c r="G1765">
        <v>12082.63</v>
      </c>
      <c r="H1765" s="3">
        <v>43772</v>
      </c>
      <c r="I1765">
        <v>2572.59</v>
      </c>
      <c r="J1765">
        <v>1025.69</v>
      </c>
      <c r="K1765">
        <v>0.3987</v>
      </c>
      <c r="L1765">
        <v>11.78</v>
      </c>
      <c r="M1765">
        <v>2.1800000000000002</v>
      </c>
      <c r="N1765">
        <v>263.39999999999998</v>
      </c>
      <c r="O1765">
        <f t="shared" si="54"/>
        <v>2019</v>
      </c>
      <c r="P1765" t="str">
        <f t="shared" si="55"/>
        <v>Q4</v>
      </c>
      <c r="Q1765" t="str" cm="1">
        <f t="array" ref="Q1765">_xlfn.IFS(L1765&lt;8,"Low Valuation",
     L1765&lt;=15,"Fair Valuation",
     TRUE,"High Valuation")</f>
        <v>Fair Valuation</v>
      </c>
      <c r="R1765" t="str" cm="1">
        <f t="array" ref="R1765">_xlfn.IFS(G1765&lt;100,"Small Cap",
     G1765&lt;=1000,"Mid Cap",
     TRUE,"Large Cap")</f>
        <v>Large Cap</v>
      </c>
    </row>
    <row r="1766" spans="1:18" x14ac:dyDescent="0.35">
      <c r="A1766">
        <v>1765</v>
      </c>
      <c r="B1766" t="s">
        <v>156</v>
      </c>
      <c r="C1766" t="s">
        <v>2493</v>
      </c>
      <c r="D1766" t="s">
        <v>4168</v>
      </c>
      <c r="E1766" t="s">
        <v>4178</v>
      </c>
      <c r="F1766" t="s">
        <v>4180</v>
      </c>
      <c r="G1766">
        <v>8429.2099999999991</v>
      </c>
      <c r="H1766" s="3">
        <v>43773</v>
      </c>
      <c r="I1766">
        <v>3038.09</v>
      </c>
      <c r="J1766">
        <v>909.3</v>
      </c>
      <c r="K1766">
        <v>0.29930000000000001</v>
      </c>
      <c r="L1766">
        <v>9.27</v>
      </c>
      <c r="M1766">
        <v>2.16</v>
      </c>
      <c r="N1766">
        <v>182.07</v>
      </c>
      <c r="O1766">
        <f t="shared" si="54"/>
        <v>2019</v>
      </c>
      <c r="P1766" t="str">
        <f t="shared" si="55"/>
        <v>Q4</v>
      </c>
      <c r="Q1766" t="str" cm="1">
        <f t="array" ref="Q1766">_xlfn.IFS(L1766&lt;8,"Low Valuation",
     L1766&lt;=15,"Fair Valuation",
     TRUE,"High Valuation")</f>
        <v>Fair Valuation</v>
      </c>
      <c r="R1766" t="str" cm="1">
        <f t="array" ref="R1766">_xlfn.IFS(G1766&lt;100,"Small Cap",
     G1766&lt;=1000,"Mid Cap",
     TRUE,"Large Cap")</f>
        <v>Large Cap</v>
      </c>
    </row>
    <row r="1767" spans="1:18" x14ac:dyDescent="0.35">
      <c r="A1767">
        <v>1766</v>
      </c>
      <c r="B1767" t="s">
        <v>461</v>
      </c>
      <c r="C1767" t="s">
        <v>2494</v>
      </c>
      <c r="D1767" t="s">
        <v>4168</v>
      </c>
      <c r="E1767" t="s">
        <v>4175</v>
      </c>
      <c r="F1767" t="s">
        <v>4181</v>
      </c>
      <c r="G1767">
        <v>2686.68</v>
      </c>
      <c r="H1767" s="3">
        <v>43774</v>
      </c>
      <c r="I1767">
        <v>1260.1099999999999</v>
      </c>
      <c r="J1767">
        <v>380.55</v>
      </c>
      <c r="K1767">
        <v>0.30199999999999999</v>
      </c>
      <c r="L1767">
        <v>7.06</v>
      </c>
      <c r="M1767">
        <v>0.54</v>
      </c>
      <c r="N1767">
        <v>14.51</v>
      </c>
      <c r="O1767">
        <f t="shared" si="54"/>
        <v>2019</v>
      </c>
      <c r="P1767" t="str">
        <f t="shared" si="55"/>
        <v>Q4</v>
      </c>
      <c r="Q1767" t="str" cm="1">
        <f t="array" ref="Q1767">_xlfn.IFS(L1767&lt;8,"Low Valuation",
     L1767&lt;=15,"Fair Valuation",
     TRUE,"High Valuation")</f>
        <v>Low Valuation</v>
      </c>
      <c r="R1767" t="str" cm="1">
        <f t="array" ref="R1767">_xlfn.IFS(G1767&lt;100,"Small Cap",
     G1767&lt;=1000,"Mid Cap",
     TRUE,"Large Cap")</f>
        <v>Large Cap</v>
      </c>
    </row>
    <row r="1768" spans="1:18" x14ac:dyDescent="0.35">
      <c r="A1768">
        <v>1767</v>
      </c>
      <c r="B1768" t="s">
        <v>620</v>
      </c>
      <c r="C1768" t="s">
        <v>2495</v>
      </c>
      <c r="D1768" t="s">
        <v>4169</v>
      </c>
      <c r="E1768" t="s">
        <v>4175</v>
      </c>
      <c r="F1768" t="s">
        <v>4183</v>
      </c>
      <c r="G1768">
        <v>9033.36</v>
      </c>
      <c r="H1768" s="3">
        <v>43775</v>
      </c>
      <c r="I1768">
        <v>2388.11</v>
      </c>
      <c r="J1768">
        <v>911.54</v>
      </c>
      <c r="K1768">
        <v>0.38169999999999998</v>
      </c>
      <c r="L1768">
        <v>9.91</v>
      </c>
      <c r="M1768">
        <v>1.1399999999999999</v>
      </c>
      <c r="N1768">
        <v>102.98</v>
      </c>
      <c r="O1768">
        <f t="shared" si="54"/>
        <v>2019</v>
      </c>
      <c r="P1768" t="str">
        <f t="shared" si="55"/>
        <v>Q4</v>
      </c>
      <c r="Q1768" t="str" cm="1">
        <f t="array" ref="Q1768">_xlfn.IFS(L1768&lt;8,"Low Valuation",
     L1768&lt;=15,"Fair Valuation",
     TRUE,"High Valuation")</f>
        <v>Fair Valuation</v>
      </c>
      <c r="R1768" t="str" cm="1">
        <f t="array" ref="R1768">_xlfn.IFS(G1768&lt;100,"Small Cap",
     G1768&lt;=1000,"Mid Cap",
     TRUE,"Large Cap")</f>
        <v>Large Cap</v>
      </c>
    </row>
    <row r="1769" spans="1:18" x14ac:dyDescent="0.35">
      <c r="A1769">
        <v>1768</v>
      </c>
      <c r="B1769" t="s">
        <v>250</v>
      </c>
      <c r="C1769" t="s">
        <v>2496</v>
      </c>
      <c r="D1769" t="s">
        <v>4168</v>
      </c>
      <c r="E1769" t="s">
        <v>4176</v>
      </c>
      <c r="F1769" t="s">
        <v>4181</v>
      </c>
      <c r="G1769">
        <v>1364.26</v>
      </c>
      <c r="H1769" s="3">
        <v>43776</v>
      </c>
      <c r="I1769">
        <v>307.55</v>
      </c>
      <c r="J1769">
        <v>93.06</v>
      </c>
      <c r="K1769">
        <v>0.30259999999999998</v>
      </c>
      <c r="L1769">
        <v>14.66</v>
      </c>
      <c r="M1769">
        <v>2.31</v>
      </c>
      <c r="N1769">
        <v>31.51</v>
      </c>
      <c r="O1769">
        <f t="shared" si="54"/>
        <v>2019</v>
      </c>
      <c r="P1769" t="str">
        <f t="shared" si="55"/>
        <v>Q4</v>
      </c>
      <c r="Q1769" t="str" cm="1">
        <f t="array" ref="Q1769">_xlfn.IFS(L1769&lt;8,"Low Valuation",
     L1769&lt;=15,"Fair Valuation",
     TRUE,"High Valuation")</f>
        <v>Fair Valuation</v>
      </c>
      <c r="R1769" t="str" cm="1">
        <f t="array" ref="R1769">_xlfn.IFS(G1769&lt;100,"Small Cap",
     G1769&lt;=1000,"Mid Cap",
     TRUE,"Large Cap")</f>
        <v>Large Cap</v>
      </c>
    </row>
    <row r="1770" spans="1:18" x14ac:dyDescent="0.35">
      <c r="A1770">
        <v>1769</v>
      </c>
      <c r="B1770" t="s">
        <v>162</v>
      </c>
      <c r="C1770" t="s">
        <v>2497</v>
      </c>
      <c r="D1770" t="s">
        <v>4171</v>
      </c>
      <c r="E1770" t="s">
        <v>4173</v>
      </c>
      <c r="F1770" t="s">
        <v>4181</v>
      </c>
      <c r="G1770">
        <v>1897.78</v>
      </c>
      <c r="H1770" s="3">
        <v>43777</v>
      </c>
      <c r="I1770">
        <v>2213.89</v>
      </c>
      <c r="J1770">
        <v>294.23</v>
      </c>
      <c r="K1770">
        <v>0.13289999999999999</v>
      </c>
      <c r="L1770">
        <v>6.45</v>
      </c>
      <c r="M1770">
        <v>2.2599999999999998</v>
      </c>
      <c r="N1770">
        <v>42.89</v>
      </c>
      <c r="O1770">
        <f t="shared" si="54"/>
        <v>2019</v>
      </c>
      <c r="P1770" t="str">
        <f t="shared" si="55"/>
        <v>Q4</v>
      </c>
      <c r="Q1770" t="str" cm="1">
        <f t="array" ref="Q1770">_xlfn.IFS(L1770&lt;8,"Low Valuation",
     L1770&lt;=15,"Fair Valuation",
     TRUE,"High Valuation")</f>
        <v>Low Valuation</v>
      </c>
      <c r="R1770" t="str" cm="1">
        <f t="array" ref="R1770">_xlfn.IFS(G1770&lt;100,"Small Cap",
     G1770&lt;=1000,"Mid Cap",
     TRUE,"Large Cap")</f>
        <v>Large Cap</v>
      </c>
    </row>
    <row r="1771" spans="1:18" x14ac:dyDescent="0.35">
      <c r="A1771">
        <v>1770</v>
      </c>
      <c r="B1771" t="s">
        <v>453</v>
      </c>
      <c r="C1771" t="s">
        <v>2112</v>
      </c>
      <c r="D1771" t="s">
        <v>4164</v>
      </c>
      <c r="E1771" t="s">
        <v>4172</v>
      </c>
      <c r="F1771" t="s">
        <v>4183</v>
      </c>
      <c r="G1771">
        <v>20351.11</v>
      </c>
      <c r="H1771" s="3">
        <v>43778</v>
      </c>
      <c r="I1771">
        <v>3278.67</v>
      </c>
      <c r="J1771">
        <v>1228.19</v>
      </c>
      <c r="K1771">
        <v>0.37459999999999999</v>
      </c>
      <c r="L1771">
        <v>16.57</v>
      </c>
      <c r="M1771">
        <v>1.44</v>
      </c>
      <c r="N1771">
        <v>293.06</v>
      </c>
      <c r="O1771">
        <f t="shared" si="54"/>
        <v>2019</v>
      </c>
      <c r="P1771" t="str">
        <f t="shared" si="55"/>
        <v>Q4</v>
      </c>
      <c r="Q1771" t="str" cm="1">
        <f t="array" ref="Q1771">_xlfn.IFS(L1771&lt;8,"Low Valuation",
     L1771&lt;=15,"Fair Valuation",
     TRUE,"High Valuation")</f>
        <v>High Valuation</v>
      </c>
      <c r="R1771" t="str" cm="1">
        <f t="array" ref="R1771">_xlfn.IFS(G1771&lt;100,"Small Cap",
     G1771&lt;=1000,"Mid Cap",
     TRUE,"Large Cap")</f>
        <v>Large Cap</v>
      </c>
    </row>
    <row r="1772" spans="1:18" x14ac:dyDescent="0.35">
      <c r="A1772">
        <v>1771</v>
      </c>
      <c r="B1772" t="s">
        <v>510</v>
      </c>
      <c r="C1772" t="s">
        <v>2498</v>
      </c>
      <c r="D1772" t="s">
        <v>4168</v>
      </c>
      <c r="E1772" t="s">
        <v>4173</v>
      </c>
      <c r="F1772" t="s">
        <v>4180</v>
      </c>
      <c r="G1772">
        <v>12061.98</v>
      </c>
      <c r="H1772" s="3">
        <v>43779</v>
      </c>
      <c r="I1772">
        <v>3368.18</v>
      </c>
      <c r="J1772">
        <v>1089.6099999999999</v>
      </c>
      <c r="K1772">
        <v>0.32350000000000001</v>
      </c>
      <c r="L1772">
        <v>11.07</v>
      </c>
      <c r="M1772">
        <v>0.80999999999999994</v>
      </c>
      <c r="N1772">
        <v>97.7</v>
      </c>
      <c r="O1772">
        <f t="shared" si="54"/>
        <v>2019</v>
      </c>
      <c r="P1772" t="str">
        <f t="shared" si="55"/>
        <v>Q4</v>
      </c>
      <c r="Q1772" t="str" cm="1">
        <f t="array" ref="Q1772">_xlfn.IFS(L1772&lt;8,"Low Valuation",
     L1772&lt;=15,"Fair Valuation",
     TRUE,"High Valuation")</f>
        <v>Fair Valuation</v>
      </c>
      <c r="R1772" t="str" cm="1">
        <f t="array" ref="R1772">_xlfn.IFS(G1772&lt;100,"Small Cap",
     G1772&lt;=1000,"Mid Cap",
     TRUE,"Large Cap")</f>
        <v>Large Cap</v>
      </c>
    </row>
    <row r="1773" spans="1:18" x14ac:dyDescent="0.35">
      <c r="A1773">
        <v>1772</v>
      </c>
      <c r="B1773" t="s">
        <v>693</v>
      </c>
      <c r="C1773" t="s">
        <v>2342</v>
      </c>
      <c r="D1773" t="s">
        <v>4167</v>
      </c>
      <c r="E1773" t="s">
        <v>4179</v>
      </c>
      <c r="F1773" t="s">
        <v>4180</v>
      </c>
      <c r="G1773">
        <v>3493.49</v>
      </c>
      <c r="H1773" s="3">
        <v>43780</v>
      </c>
      <c r="I1773">
        <v>1456.21</v>
      </c>
      <c r="J1773">
        <v>385.17</v>
      </c>
      <c r="K1773">
        <v>0.26450000000000001</v>
      </c>
      <c r="L1773">
        <v>9.07</v>
      </c>
      <c r="M1773">
        <v>2.2799999999999998</v>
      </c>
      <c r="N1773">
        <v>79.650000000000006</v>
      </c>
      <c r="O1773">
        <f t="shared" si="54"/>
        <v>2019</v>
      </c>
      <c r="P1773" t="str">
        <f t="shared" si="55"/>
        <v>Q4</v>
      </c>
      <c r="Q1773" t="str" cm="1">
        <f t="array" ref="Q1773">_xlfn.IFS(L1773&lt;8,"Low Valuation",
     L1773&lt;=15,"Fair Valuation",
     TRUE,"High Valuation")</f>
        <v>Fair Valuation</v>
      </c>
      <c r="R1773" t="str" cm="1">
        <f t="array" ref="R1773">_xlfn.IFS(G1773&lt;100,"Small Cap",
     G1773&lt;=1000,"Mid Cap",
     TRUE,"Large Cap")</f>
        <v>Large Cap</v>
      </c>
    </row>
    <row r="1774" spans="1:18" x14ac:dyDescent="0.35">
      <c r="A1774">
        <v>1773</v>
      </c>
      <c r="B1774" t="s">
        <v>537</v>
      </c>
      <c r="C1774" t="s">
        <v>2499</v>
      </c>
      <c r="D1774" t="s">
        <v>4166</v>
      </c>
      <c r="E1774" t="s">
        <v>4178</v>
      </c>
      <c r="F1774" t="s">
        <v>4182</v>
      </c>
      <c r="G1774">
        <v>15082.47</v>
      </c>
      <c r="H1774" s="3">
        <v>43781</v>
      </c>
      <c r="I1774">
        <v>2924.71</v>
      </c>
      <c r="J1774">
        <v>923.04</v>
      </c>
      <c r="K1774">
        <v>0.31559999999999999</v>
      </c>
      <c r="L1774">
        <v>16.34</v>
      </c>
      <c r="M1774">
        <v>2.29</v>
      </c>
      <c r="N1774">
        <v>345.39</v>
      </c>
      <c r="O1774">
        <f t="shared" si="54"/>
        <v>2019</v>
      </c>
      <c r="P1774" t="str">
        <f t="shared" si="55"/>
        <v>Q4</v>
      </c>
      <c r="Q1774" t="str" cm="1">
        <f t="array" ref="Q1774">_xlfn.IFS(L1774&lt;8,"Low Valuation",
     L1774&lt;=15,"Fair Valuation",
     TRUE,"High Valuation")</f>
        <v>High Valuation</v>
      </c>
      <c r="R1774" t="str" cm="1">
        <f t="array" ref="R1774">_xlfn.IFS(G1774&lt;100,"Small Cap",
     G1774&lt;=1000,"Mid Cap",
     TRUE,"Large Cap")</f>
        <v>Large Cap</v>
      </c>
    </row>
    <row r="1775" spans="1:18" x14ac:dyDescent="0.35">
      <c r="A1775">
        <v>1774</v>
      </c>
      <c r="B1775" t="s">
        <v>311</v>
      </c>
      <c r="C1775" t="s">
        <v>2500</v>
      </c>
      <c r="D1775" t="s">
        <v>4166</v>
      </c>
      <c r="E1775" t="s">
        <v>4176</v>
      </c>
      <c r="F1775" t="s">
        <v>4183</v>
      </c>
      <c r="G1775">
        <v>24844.37</v>
      </c>
      <c r="H1775" s="3">
        <v>43782</v>
      </c>
      <c r="I1775">
        <v>4790.17</v>
      </c>
      <c r="J1775">
        <v>1381.01</v>
      </c>
      <c r="K1775">
        <v>0.2883</v>
      </c>
      <c r="L1775">
        <v>17.989999999999998</v>
      </c>
      <c r="M1775">
        <v>2.08</v>
      </c>
      <c r="N1775">
        <v>516.76</v>
      </c>
      <c r="O1775">
        <f t="shared" si="54"/>
        <v>2019</v>
      </c>
      <c r="P1775" t="str">
        <f t="shared" si="55"/>
        <v>Q4</v>
      </c>
      <c r="Q1775" t="str" cm="1">
        <f t="array" ref="Q1775">_xlfn.IFS(L1775&lt;8,"Low Valuation",
     L1775&lt;=15,"Fair Valuation",
     TRUE,"High Valuation")</f>
        <v>High Valuation</v>
      </c>
      <c r="R1775" t="str" cm="1">
        <f t="array" ref="R1775">_xlfn.IFS(G1775&lt;100,"Small Cap",
     G1775&lt;=1000,"Mid Cap",
     TRUE,"Large Cap")</f>
        <v>Large Cap</v>
      </c>
    </row>
    <row r="1776" spans="1:18" x14ac:dyDescent="0.35">
      <c r="A1776">
        <v>1775</v>
      </c>
      <c r="B1776" t="s">
        <v>251</v>
      </c>
      <c r="C1776" t="s">
        <v>2167</v>
      </c>
      <c r="D1776" t="s">
        <v>4164</v>
      </c>
      <c r="E1776" t="s">
        <v>4173</v>
      </c>
      <c r="F1776" t="s">
        <v>4181</v>
      </c>
      <c r="G1776">
        <v>8627.5499999999993</v>
      </c>
      <c r="H1776" s="3">
        <v>43783</v>
      </c>
      <c r="I1776">
        <v>1390.58</v>
      </c>
      <c r="J1776">
        <v>552.34</v>
      </c>
      <c r="K1776">
        <v>0.3972</v>
      </c>
      <c r="L1776">
        <v>15.62</v>
      </c>
      <c r="M1776">
        <v>1.01</v>
      </c>
      <c r="N1776">
        <v>87.14</v>
      </c>
      <c r="O1776">
        <f t="shared" si="54"/>
        <v>2019</v>
      </c>
      <c r="P1776" t="str">
        <f t="shared" si="55"/>
        <v>Q4</v>
      </c>
      <c r="Q1776" t="str" cm="1">
        <f t="array" ref="Q1776">_xlfn.IFS(L1776&lt;8,"Low Valuation",
     L1776&lt;=15,"Fair Valuation",
     TRUE,"High Valuation")</f>
        <v>High Valuation</v>
      </c>
      <c r="R1776" t="str" cm="1">
        <f t="array" ref="R1776">_xlfn.IFS(G1776&lt;100,"Small Cap",
     G1776&lt;=1000,"Mid Cap",
     TRUE,"Large Cap")</f>
        <v>Large Cap</v>
      </c>
    </row>
    <row r="1777" spans="1:18" x14ac:dyDescent="0.35">
      <c r="A1777">
        <v>1776</v>
      </c>
      <c r="B1777" t="s">
        <v>851</v>
      </c>
      <c r="C1777" t="s">
        <v>2501</v>
      </c>
      <c r="D1777" t="s">
        <v>4166</v>
      </c>
      <c r="E1777" t="s">
        <v>4175</v>
      </c>
      <c r="F1777" t="s">
        <v>4180</v>
      </c>
      <c r="G1777">
        <v>1016.94</v>
      </c>
      <c r="H1777" s="3">
        <v>43784</v>
      </c>
      <c r="I1777">
        <v>207.89</v>
      </c>
      <c r="J1777">
        <v>80.2</v>
      </c>
      <c r="K1777">
        <v>0.38579999999999998</v>
      </c>
      <c r="L1777">
        <v>12.68</v>
      </c>
      <c r="M1777">
        <v>1.61</v>
      </c>
      <c r="N1777">
        <v>16.37</v>
      </c>
      <c r="O1777">
        <f t="shared" si="54"/>
        <v>2019</v>
      </c>
      <c r="P1777" t="str">
        <f t="shared" si="55"/>
        <v>Q4</v>
      </c>
      <c r="Q1777" t="str" cm="1">
        <f t="array" ref="Q1777">_xlfn.IFS(L1777&lt;8,"Low Valuation",
     L1777&lt;=15,"Fair Valuation",
     TRUE,"High Valuation")</f>
        <v>Fair Valuation</v>
      </c>
      <c r="R1777" t="str" cm="1">
        <f t="array" ref="R1777">_xlfn.IFS(G1777&lt;100,"Small Cap",
     G1777&lt;=1000,"Mid Cap",
     TRUE,"Large Cap")</f>
        <v>Large Cap</v>
      </c>
    </row>
    <row r="1778" spans="1:18" x14ac:dyDescent="0.35">
      <c r="A1778">
        <v>1777</v>
      </c>
      <c r="B1778" t="s">
        <v>852</v>
      </c>
      <c r="C1778" t="s">
        <v>2238</v>
      </c>
      <c r="D1778" t="s">
        <v>4168</v>
      </c>
      <c r="E1778" t="s">
        <v>4177</v>
      </c>
      <c r="F1778" t="s">
        <v>4182</v>
      </c>
      <c r="G1778">
        <v>995.88</v>
      </c>
      <c r="H1778" s="3">
        <v>43785</v>
      </c>
      <c r="I1778">
        <v>284.52</v>
      </c>
      <c r="J1778">
        <v>82.99</v>
      </c>
      <c r="K1778">
        <v>0.29170000000000001</v>
      </c>
      <c r="L1778">
        <v>12</v>
      </c>
      <c r="M1778">
        <v>2.11</v>
      </c>
      <c r="N1778">
        <v>21.01</v>
      </c>
      <c r="O1778">
        <f t="shared" si="54"/>
        <v>2019</v>
      </c>
      <c r="P1778" t="str">
        <f t="shared" si="55"/>
        <v>Q4</v>
      </c>
      <c r="Q1778" t="str" cm="1">
        <f t="array" ref="Q1778">_xlfn.IFS(L1778&lt;8,"Low Valuation",
     L1778&lt;=15,"Fair Valuation",
     TRUE,"High Valuation")</f>
        <v>Fair Valuation</v>
      </c>
      <c r="R1778" t="str" cm="1">
        <f t="array" ref="R1778">_xlfn.IFS(G1778&lt;100,"Small Cap",
     G1778&lt;=1000,"Mid Cap",
     TRUE,"Large Cap")</f>
        <v>Mid Cap</v>
      </c>
    </row>
    <row r="1779" spans="1:18" x14ac:dyDescent="0.35">
      <c r="A1779">
        <v>1778</v>
      </c>
      <c r="B1779" t="s">
        <v>500</v>
      </c>
      <c r="C1779" t="s">
        <v>2006</v>
      </c>
      <c r="D1779" t="s">
        <v>4167</v>
      </c>
      <c r="E1779" t="s">
        <v>4176</v>
      </c>
      <c r="F1779" t="s">
        <v>4180</v>
      </c>
      <c r="G1779">
        <v>1155.6199999999999</v>
      </c>
      <c r="H1779" s="3">
        <v>43786</v>
      </c>
      <c r="I1779">
        <v>394.27</v>
      </c>
      <c r="J1779">
        <v>106.02</v>
      </c>
      <c r="K1779">
        <v>0.26889999999999997</v>
      </c>
      <c r="L1779">
        <v>10.9</v>
      </c>
      <c r="M1779">
        <v>1.6</v>
      </c>
      <c r="N1779">
        <v>18.489999999999998</v>
      </c>
      <c r="O1779">
        <f t="shared" si="54"/>
        <v>2019</v>
      </c>
      <c r="P1779" t="str">
        <f t="shared" si="55"/>
        <v>Q4</v>
      </c>
      <c r="Q1779" t="str" cm="1">
        <f t="array" ref="Q1779">_xlfn.IFS(L1779&lt;8,"Low Valuation",
     L1779&lt;=15,"Fair Valuation",
     TRUE,"High Valuation")</f>
        <v>Fair Valuation</v>
      </c>
      <c r="R1779" t="str" cm="1">
        <f t="array" ref="R1779">_xlfn.IFS(G1779&lt;100,"Small Cap",
     G1779&lt;=1000,"Mid Cap",
     TRUE,"Large Cap")</f>
        <v>Large Cap</v>
      </c>
    </row>
    <row r="1780" spans="1:18" x14ac:dyDescent="0.35">
      <c r="A1780">
        <v>1779</v>
      </c>
      <c r="B1780" t="s">
        <v>417</v>
      </c>
      <c r="C1780" t="s">
        <v>2502</v>
      </c>
      <c r="D1780" t="s">
        <v>4164</v>
      </c>
      <c r="E1780" t="s">
        <v>4173</v>
      </c>
      <c r="F1780" t="s">
        <v>4183</v>
      </c>
      <c r="G1780">
        <v>8315.0499999999993</v>
      </c>
      <c r="H1780" s="3">
        <v>43787</v>
      </c>
      <c r="I1780">
        <v>1824.39</v>
      </c>
      <c r="J1780">
        <v>729.39</v>
      </c>
      <c r="K1780">
        <v>0.39979999999999999</v>
      </c>
      <c r="L1780">
        <v>11.4</v>
      </c>
      <c r="M1780">
        <v>1.19</v>
      </c>
      <c r="N1780">
        <v>98.95</v>
      </c>
      <c r="O1780">
        <f t="shared" si="54"/>
        <v>2019</v>
      </c>
      <c r="P1780" t="str">
        <f t="shared" si="55"/>
        <v>Q4</v>
      </c>
      <c r="Q1780" t="str" cm="1">
        <f t="array" ref="Q1780">_xlfn.IFS(L1780&lt;8,"Low Valuation",
     L1780&lt;=15,"Fair Valuation",
     TRUE,"High Valuation")</f>
        <v>Fair Valuation</v>
      </c>
      <c r="R1780" t="str" cm="1">
        <f t="array" ref="R1780">_xlfn.IFS(G1780&lt;100,"Small Cap",
     G1780&lt;=1000,"Mid Cap",
     TRUE,"Large Cap")</f>
        <v>Large Cap</v>
      </c>
    </row>
    <row r="1781" spans="1:18" x14ac:dyDescent="0.35">
      <c r="A1781">
        <v>1780</v>
      </c>
      <c r="B1781" t="s">
        <v>834</v>
      </c>
      <c r="C1781" t="s">
        <v>2503</v>
      </c>
      <c r="D1781" t="s">
        <v>4166</v>
      </c>
      <c r="E1781" t="s">
        <v>4175</v>
      </c>
      <c r="F1781" t="s">
        <v>4181</v>
      </c>
      <c r="G1781">
        <v>2704.25</v>
      </c>
      <c r="H1781" s="3">
        <v>43788</v>
      </c>
      <c r="I1781">
        <v>989.14</v>
      </c>
      <c r="J1781">
        <v>373</v>
      </c>
      <c r="K1781">
        <v>0.37709999999999999</v>
      </c>
      <c r="L1781">
        <v>7.25</v>
      </c>
      <c r="M1781">
        <v>1.38</v>
      </c>
      <c r="N1781">
        <v>37.32</v>
      </c>
      <c r="O1781">
        <f t="shared" si="54"/>
        <v>2019</v>
      </c>
      <c r="P1781" t="str">
        <f t="shared" si="55"/>
        <v>Q4</v>
      </c>
      <c r="Q1781" t="str" cm="1">
        <f t="array" ref="Q1781">_xlfn.IFS(L1781&lt;8,"Low Valuation",
     L1781&lt;=15,"Fair Valuation",
     TRUE,"High Valuation")</f>
        <v>Low Valuation</v>
      </c>
      <c r="R1781" t="str" cm="1">
        <f t="array" ref="R1781">_xlfn.IFS(G1781&lt;100,"Small Cap",
     G1781&lt;=1000,"Mid Cap",
     TRUE,"Large Cap")</f>
        <v>Large Cap</v>
      </c>
    </row>
    <row r="1782" spans="1:18" x14ac:dyDescent="0.35">
      <c r="A1782">
        <v>1781</v>
      </c>
      <c r="B1782" t="s">
        <v>38</v>
      </c>
      <c r="C1782" t="s">
        <v>2128</v>
      </c>
      <c r="D1782" t="s">
        <v>4171</v>
      </c>
      <c r="E1782" t="s">
        <v>4174</v>
      </c>
      <c r="F1782" t="s">
        <v>4183</v>
      </c>
      <c r="G1782">
        <v>8449.81</v>
      </c>
      <c r="H1782" s="3">
        <v>43789</v>
      </c>
      <c r="I1782">
        <v>3446.69</v>
      </c>
      <c r="J1782">
        <v>491.84</v>
      </c>
      <c r="K1782">
        <v>0.14269999999999999</v>
      </c>
      <c r="L1782">
        <v>17.18</v>
      </c>
      <c r="M1782">
        <v>0.62</v>
      </c>
      <c r="N1782">
        <v>52.39</v>
      </c>
      <c r="O1782">
        <f t="shared" si="54"/>
        <v>2019</v>
      </c>
      <c r="P1782" t="str">
        <f t="shared" si="55"/>
        <v>Q4</v>
      </c>
      <c r="Q1782" t="str" cm="1">
        <f t="array" ref="Q1782">_xlfn.IFS(L1782&lt;8,"Low Valuation",
     L1782&lt;=15,"Fair Valuation",
     TRUE,"High Valuation")</f>
        <v>High Valuation</v>
      </c>
      <c r="R1782" t="str" cm="1">
        <f t="array" ref="R1782">_xlfn.IFS(G1782&lt;100,"Small Cap",
     G1782&lt;=1000,"Mid Cap",
     TRUE,"Large Cap")</f>
        <v>Large Cap</v>
      </c>
    </row>
    <row r="1783" spans="1:18" x14ac:dyDescent="0.35">
      <c r="A1783">
        <v>1782</v>
      </c>
      <c r="B1783" t="s">
        <v>201</v>
      </c>
      <c r="C1783" t="s">
        <v>2504</v>
      </c>
      <c r="D1783" t="s">
        <v>4167</v>
      </c>
      <c r="E1783" t="s">
        <v>4175</v>
      </c>
      <c r="F1783" t="s">
        <v>4180</v>
      </c>
      <c r="G1783">
        <v>1522.52</v>
      </c>
      <c r="H1783" s="3">
        <v>43790</v>
      </c>
      <c r="I1783">
        <v>1129.5899999999999</v>
      </c>
      <c r="J1783">
        <v>139.16999999999999</v>
      </c>
      <c r="K1783">
        <v>0.1232</v>
      </c>
      <c r="L1783">
        <v>10.94</v>
      </c>
      <c r="M1783">
        <v>1.69</v>
      </c>
      <c r="N1783">
        <v>25.73</v>
      </c>
      <c r="O1783">
        <f t="shared" si="54"/>
        <v>2019</v>
      </c>
      <c r="P1783" t="str">
        <f t="shared" si="55"/>
        <v>Q4</v>
      </c>
      <c r="Q1783" t="str" cm="1">
        <f t="array" ref="Q1783">_xlfn.IFS(L1783&lt;8,"Low Valuation",
     L1783&lt;=15,"Fair Valuation",
     TRUE,"High Valuation")</f>
        <v>Fair Valuation</v>
      </c>
      <c r="R1783" t="str" cm="1">
        <f t="array" ref="R1783">_xlfn.IFS(G1783&lt;100,"Small Cap",
     G1783&lt;=1000,"Mid Cap",
     TRUE,"Large Cap")</f>
        <v>Large Cap</v>
      </c>
    </row>
    <row r="1784" spans="1:18" x14ac:dyDescent="0.35">
      <c r="A1784">
        <v>1783</v>
      </c>
      <c r="B1784" t="s">
        <v>750</v>
      </c>
      <c r="C1784" t="s">
        <v>2087</v>
      </c>
      <c r="D1784" t="s">
        <v>4169</v>
      </c>
      <c r="E1784" t="s">
        <v>4172</v>
      </c>
      <c r="F1784" t="s">
        <v>4181</v>
      </c>
      <c r="G1784">
        <v>13657.5</v>
      </c>
      <c r="H1784" s="3">
        <v>43791</v>
      </c>
      <c r="I1784">
        <v>3669.15</v>
      </c>
      <c r="J1784">
        <v>1333.74</v>
      </c>
      <c r="K1784">
        <v>0.36349999999999999</v>
      </c>
      <c r="L1784">
        <v>10.24</v>
      </c>
      <c r="M1784">
        <v>1.9</v>
      </c>
      <c r="N1784">
        <v>259.49</v>
      </c>
      <c r="O1784">
        <f t="shared" si="54"/>
        <v>2019</v>
      </c>
      <c r="P1784" t="str">
        <f t="shared" si="55"/>
        <v>Q4</v>
      </c>
      <c r="Q1784" t="str" cm="1">
        <f t="array" ref="Q1784">_xlfn.IFS(L1784&lt;8,"Low Valuation",
     L1784&lt;=15,"Fair Valuation",
     TRUE,"High Valuation")</f>
        <v>Fair Valuation</v>
      </c>
      <c r="R1784" t="str" cm="1">
        <f t="array" ref="R1784">_xlfn.IFS(G1784&lt;100,"Small Cap",
     G1784&lt;=1000,"Mid Cap",
     TRUE,"Large Cap")</f>
        <v>Large Cap</v>
      </c>
    </row>
    <row r="1785" spans="1:18" x14ac:dyDescent="0.35">
      <c r="A1785">
        <v>1784</v>
      </c>
      <c r="B1785" t="s">
        <v>417</v>
      </c>
      <c r="C1785" t="s">
        <v>2173</v>
      </c>
      <c r="D1785" t="s">
        <v>4168</v>
      </c>
      <c r="E1785" t="s">
        <v>4179</v>
      </c>
      <c r="F1785" t="s">
        <v>4183</v>
      </c>
      <c r="G1785">
        <v>987.01</v>
      </c>
      <c r="H1785" s="3">
        <v>43792</v>
      </c>
      <c r="I1785">
        <v>290.64999999999998</v>
      </c>
      <c r="J1785">
        <v>100.51</v>
      </c>
      <c r="K1785">
        <v>0.3458</v>
      </c>
      <c r="L1785">
        <v>9.82</v>
      </c>
      <c r="M1785">
        <v>0.94000000000000006</v>
      </c>
      <c r="N1785">
        <v>9.2799999999999994</v>
      </c>
      <c r="O1785">
        <f t="shared" si="54"/>
        <v>2019</v>
      </c>
      <c r="P1785" t="str">
        <f t="shared" si="55"/>
        <v>Q4</v>
      </c>
      <c r="Q1785" t="str" cm="1">
        <f t="array" ref="Q1785">_xlfn.IFS(L1785&lt;8,"Low Valuation",
     L1785&lt;=15,"Fair Valuation",
     TRUE,"High Valuation")</f>
        <v>Fair Valuation</v>
      </c>
      <c r="R1785" t="str" cm="1">
        <f t="array" ref="R1785">_xlfn.IFS(G1785&lt;100,"Small Cap",
     G1785&lt;=1000,"Mid Cap",
     TRUE,"Large Cap")</f>
        <v>Mid Cap</v>
      </c>
    </row>
    <row r="1786" spans="1:18" x14ac:dyDescent="0.35">
      <c r="A1786">
        <v>1785</v>
      </c>
      <c r="B1786" t="s">
        <v>570</v>
      </c>
      <c r="C1786" t="s">
        <v>2505</v>
      </c>
      <c r="D1786" t="s">
        <v>4167</v>
      </c>
      <c r="E1786" t="s">
        <v>4172</v>
      </c>
      <c r="F1786" t="s">
        <v>4181</v>
      </c>
      <c r="G1786">
        <v>2347.06</v>
      </c>
      <c r="H1786" s="3">
        <v>43793</v>
      </c>
      <c r="I1786">
        <v>1837.13</v>
      </c>
      <c r="J1786">
        <v>246.54</v>
      </c>
      <c r="K1786">
        <v>0.13420000000000001</v>
      </c>
      <c r="L1786">
        <v>9.52</v>
      </c>
      <c r="M1786">
        <v>0.52</v>
      </c>
      <c r="N1786">
        <v>12.2</v>
      </c>
      <c r="O1786">
        <f t="shared" si="54"/>
        <v>2019</v>
      </c>
      <c r="P1786" t="str">
        <f t="shared" si="55"/>
        <v>Q4</v>
      </c>
      <c r="Q1786" t="str" cm="1">
        <f t="array" ref="Q1786">_xlfn.IFS(L1786&lt;8,"Low Valuation",
     L1786&lt;=15,"Fair Valuation",
     TRUE,"High Valuation")</f>
        <v>Fair Valuation</v>
      </c>
      <c r="R1786" t="str" cm="1">
        <f t="array" ref="R1786">_xlfn.IFS(G1786&lt;100,"Small Cap",
     G1786&lt;=1000,"Mid Cap",
     TRUE,"Large Cap")</f>
        <v>Large Cap</v>
      </c>
    </row>
    <row r="1787" spans="1:18" x14ac:dyDescent="0.35">
      <c r="A1787">
        <v>1786</v>
      </c>
      <c r="B1787" t="s">
        <v>52</v>
      </c>
      <c r="C1787" t="s">
        <v>2506</v>
      </c>
      <c r="D1787" t="s">
        <v>4168</v>
      </c>
      <c r="E1787" t="s">
        <v>4173</v>
      </c>
      <c r="F1787" t="s">
        <v>4183</v>
      </c>
      <c r="G1787">
        <v>7185.71</v>
      </c>
      <c r="H1787" s="3">
        <v>43794</v>
      </c>
      <c r="I1787">
        <v>1303.6600000000001</v>
      </c>
      <c r="J1787">
        <v>457.98</v>
      </c>
      <c r="K1787">
        <v>0.3513</v>
      </c>
      <c r="L1787">
        <v>15.69</v>
      </c>
      <c r="M1787">
        <v>1.27</v>
      </c>
      <c r="N1787">
        <v>91.26</v>
      </c>
      <c r="O1787">
        <f t="shared" si="54"/>
        <v>2019</v>
      </c>
      <c r="P1787" t="str">
        <f t="shared" si="55"/>
        <v>Q4</v>
      </c>
      <c r="Q1787" t="str" cm="1">
        <f t="array" ref="Q1787">_xlfn.IFS(L1787&lt;8,"Low Valuation",
     L1787&lt;=15,"Fair Valuation",
     TRUE,"High Valuation")</f>
        <v>High Valuation</v>
      </c>
      <c r="R1787" t="str" cm="1">
        <f t="array" ref="R1787">_xlfn.IFS(G1787&lt;100,"Small Cap",
     G1787&lt;=1000,"Mid Cap",
     TRUE,"Large Cap")</f>
        <v>Large Cap</v>
      </c>
    </row>
    <row r="1788" spans="1:18" x14ac:dyDescent="0.35">
      <c r="A1788">
        <v>1787</v>
      </c>
      <c r="B1788" t="s">
        <v>730</v>
      </c>
      <c r="C1788" t="s">
        <v>1868</v>
      </c>
      <c r="D1788" t="s">
        <v>4168</v>
      </c>
      <c r="E1788" t="s">
        <v>4179</v>
      </c>
      <c r="F1788" t="s">
        <v>4180</v>
      </c>
      <c r="G1788">
        <v>3309.95</v>
      </c>
      <c r="H1788" s="3">
        <v>43795</v>
      </c>
      <c r="I1788">
        <v>2181.86</v>
      </c>
      <c r="J1788">
        <v>337.75</v>
      </c>
      <c r="K1788">
        <v>0.15479999999999999</v>
      </c>
      <c r="L1788">
        <v>9.8000000000000007</v>
      </c>
      <c r="M1788">
        <v>1.33</v>
      </c>
      <c r="N1788">
        <v>44.02</v>
      </c>
      <c r="O1788">
        <f t="shared" si="54"/>
        <v>2019</v>
      </c>
      <c r="P1788" t="str">
        <f t="shared" si="55"/>
        <v>Q4</v>
      </c>
      <c r="Q1788" t="str" cm="1">
        <f t="array" ref="Q1788">_xlfn.IFS(L1788&lt;8,"Low Valuation",
     L1788&lt;=15,"Fair Valuation",
     TRUE,"High Valuation")</f>
        <v>Fair Valuation</v>
      </c>
      <c r="R1788" t="str" cm="1">
        <f t="array" ref="R1788">_xlfn.IFS(G1788&lt;100,"Small Cap",
     G1788&lt;=1000,"Mid Cap",
     TRUE,"Large Cap")</f>
        <v>Large Cap</v>
      </c>
    </row>
    <row r="1789" spans="1:18" x14ac:dyDescent="0.35">
      <c r="A1789">
        <v>1788</v>
      </c>
      <c r="B1789" t="s">
        <v>544</v>
      </c>
      <c r="C1789" t="s">
        <v>2507</v>
      </c>
      <c r="D1789" t="s">
        <v>4166</v>
      </c>
      <c r="E1789" t="s">
        <v>4177</v>
      </c>
      <c r="F1789" t="s">
        <v>4182</v>
      </c>
      <c r="G1789">
        <v>912.14</v>
      </c>
      <c r="H1789" s="3">
        <v>43796</v>
      </c>
      <c r="I1789">
        <v>379.02</v>
      </c>
      <c r="J1789">
        <v>76.33</v>
      </c>
      <c r="K1789">
        <v>0.2014</v>
      </c>
      <c r="L1789">
        <v>11.95</v>
      </c>
      <c r="M1789">
        <v>0.51</v>
      </c>
      <c r="N1789">
        <v>4.6500000000000004</v>
      </c>
      <c r="O1789">
        <f t="shared" si="54"/>
        <v>2019</v>
      </c>
      <c r="P1789" t="str">
        <f t="shared" si="55"/>
        <v>Q4</v>
      </c>
      <c r="Q1789" t="str" cm="1">
        <f t="array" ref="Q1789">_xlfn.IFS(L1789&lt;8,"Low Valuation",
     L1789&lt;=15,"Fair Valuation",
     TRUE,"High Valuation")</f>
        <v>Fair Valuation</v>
      </c>
      <c r="R1789" t="str" cm="1">
        <f t="array" ref="R1789">_xlfn.IFS(G1789&lt;100,"Small Cap",
     G1789&lt;=1000,"Mid Cap",
     TRUE,"Large Cap")</f>
        <v>Mid Cap</v>
      </c>
    </row>
    <row r="1790" spans="1:18" x14ac:dyDescent="0.35">
      <c r="A1790">
        <v>1789</v>
      </c>
      <c r="B1790" t="s">
        <v>658</v>
      </c>
      <c r="C1790" t="s">
        <v>1941</v>
      </c>
      <c r="D1790" t="s">
        <v>4165</v>
      </c>
      <c r="E1790" t="s">
        <v>4177</v>
      </c>
      <c r="F1790" t="s">
        <v>4181</v>
      </c>
      <c r="G1790">
        <v>3144.77</v>
      </c>
      <c r="H1790" s="3">
        <v>43797</v>
      </c>
      <c r="I1790">
        <v>2218.4699999999998</v>
      </c>
      <c r="J1790">
        <v>367.38</v>
      </c>
      <c r="K1790">
        <v>0.1656</v>
      </c>
      <c r="L1790">
        <v>8.56</v>
      </c>
      <c r="M1790">
        <v>1</v>
      </c>
      <c r="N1790">
        <v>31.45</v>
      </c>
      <c r="O1790">
        <f t="shared" si="54"/>
        <v>2019</v>
      </c>
      <c r="P1790" t="str">
        <f t="shared" si="55"/>
        <v>Q4</v>
      </c>
      <c r="Q1790" t="str" cm="1">
        <f t="array" ref="Q1790">_xlfn.IFS(L1790&lt;8,"Low Valuation",
     L1790&lt;=15,"Fair Valuation",
     TRUE,"High Valuation")</f>
        <v>Fair Valuation</v>
      </c>
      <c r="R1790" t="str" cm="1">
        <f t="array" ref="R1790">_xlfn.IFS(G1790&lt;100,"Small Cap",
     G1790&lt;=1000,"Mid Cap",
     TRUE,"Large Cap")</f>
        <v>Large Cap</v>
      </c>
    </row>
    <row r="1791" spans="1:18" x14ac:dyDescent="0.35">
      <c r="A1791">
        <v>1790</v>
      </c>
      <c r="B1791" t="s">
        <v>793</v>
      </c>
      <c r="C1791" t="s">
        <v>2508</v>
      </c>
      <c r="D1791" t="s">
        <v>4165</v>
      </c>
      <c r="E1791" t="s">
        <v>4176</v>
      </c>
      <c r="F1791" t="s">
        <v>4182</v>
      </c>
      <c r="G1791">
        <v>2109.56</v>
      </c>
      <c r="H1791" s="3">
        <v>43798</v>
      </c>
      <c r="I1791">
        <v>685.21</v>
      </c>
      <c r="J1791">
        <v>262.70999999999998</v>
      </c>
      <c r="K1791">
        <v>0.38340000000000002</v>
      </c>
      <c r="L1791">
        <v>8.0299999999999994</v>
      </c>
      <c r="M1791">
        <v>1.64</v>
      </c>
      <c r="N1791">
        <v>34.6</v>
      </c>
      <c r="O1791">
        <f t="shared" si="54"/>
        <v>2019</v>
      </c>
      <c r="P1791" t="str">
        <f t="shared" si="55"/>
        <v>Q4</v>
      </c>
      <c r="Q1791" t="str" cm="1">
        <f t="array" ref="Q1791">_xlfn.IFS(L1791&lt;8,"Low Valuation",
     L1791&lt;=15,"Fair Valuation",
     TRUE,"High Valuation")</f>
        <v>Fair Valuation</v>
      </c>
      <c r="R1791" t="str" cm="1">
        <f t="array" ref="R1791">_xlfn.IFS(G1791&lt;100,"Small Cap",
     G1791&lt;=1000,"Mid Cap",
     TRUE,"Large Cap")</f>
        <v>Large Cap</v>
      </c>
    </row>
    <row r="1792" spans="1:18" x14ac:dyDescent="0.35">
      <c r="A1792">
        <v>1791</v>
      </c>
      <c r="B1792" t="s">
        <v>20</v>
      </c>
      <c r="C1792" t="s">
        <v>2509</v>
      </c>
      <c r="D1792" t="s">
        <v>4170</v>
      </c>
      <c r="E1792" t="s">
        <v>4172</v>
      </c>
      <c r="F1792" t="s">
        <v>4182</v>
      </c>
      <c r="G1792">
        <v>2263.15</v>
      </c>
      <c r="H1792" s="3">
        <v>43799</v>
      </c>
      <c r="I1792">
        <v>898.96</v>
      </c>
      <c r="J1792">
        <v>160.28</v>
      </c>
      <c r="K1792">
        <v>0.17829999999999999</v>
      </c>
      <c r="L1792">
        <v>14.12</v>
      </c>
      <c r="M1792">
        <v>1.51</v>
      </c>
      <c r="N1792">
        <v>34.17</v>
      </c>
      <c r="O1792">
        <f t="shared" si="54"/>
        <v>2019</v>
      </c>
      <c r="P1792" t="str">
        <f t="shared" si="55"/>
        <v>Q4</v>
      </c>
      <c r="Q1792" t="str" cm="1">
        <f t="array" ref="Q1792">_xlfn.IFS(L1792&lt;8,"Low Valuation",
     L1792&lt;=15,"Fair Valuation",
     TRUE,"High Valuation")</f>
        <v>Fair Valuation</v>
      </c>
      <c r="R1792" t="str" cm="1">
        <f t="array" ref="R1792">_xlfn.IFS(G1792&lt;100,"Small Cap",
     G1792&lt;=1000,"Mid Cap",
     TRUE,"Large Cap")</f>
        <v>Large Cap</v>
      </c>
    </row>
    <row r="1793" spans="1:18" x14ac:dyDescent="0.35">
      <c r="A1793">
        <v>1792</v>
      </c>
      <c r="B1793" t="s">
        <v>638</v>
      </c>
      <c r="C1793" t="s">
        <v>2510</v>
      </c>
      <c r="D1793" t="s">
        <v>4170</v>
      </c>
      <c r="E1793" t="s">
        <v>4177</v>
      </c>
      <c r="F1793" t="s">
        <v>4181</v>
      </c>
      <c r="G1793">
        <v>1714.54</v>
      </c>
      <c r="H1793" s="3">
        <v>43800</v>
      </c>
      <c r="I1793">
        <v>828.58</v>
      </c>
      <c r="J1793">
        <v>103.41</v>
      </c>
      <c r="K1793">
        <v>0.12479999999999999</v>
      </c>
      <c r="L1793">
        <v>16.579999999999998</v>
      </c>
      <c r="M1793">
        <v>0.98</v>
      </c>
      <c r="N1793">
        <v>16.8</v>
      </c>
      <c r="O1793">
        <f t="shared" si="54"/>
        <v>2019</v>
      </c>
      <c r="P1793" t="str">
        <f t="shared" si="55"/>
        <v>Q4</v>
      </c>
      <c r="Q1793" t="str" cm="1">
        <f t="array" ref="Q1793">_xlfn.IFS(L1793&lt;8,"Low Valuation",
     L1793&lt;=15,"Fair Valuation",
     TRUE,"High Valuation")</f>
        <v>High Valuation</v>
      </c>
      <c r="R1793" t="str" cm="1">
        <f t="array" ref="R1793">_xlfn.IFS(G1793&lt;100,"Small Cap",
     G1793&lt;=1000,"Mid Cap",
     TRUE,"Large Cap")</f>
        <v>Large Cap</v>
      </c>
    </row>
    <row r="1794" spans="1:18" x14ac:dyDescent="0.35">
      <c r="A1794">
        <v>1793</v>
      </c>
      <c r="B1794" t="s">
        <v>170</v>
      </c>
      <c r="C1794" t="s">
        <v>1723</v>
      </c>
      <c r="D1794" t="s">
        <v>4168</v>
      </c>
      <c r="E1794" t="s">
        <v>4173</v>
      </c>
      <c r="F1794" t="s">
        <v>4183</v>
      </c>
      <c r="G1794">
        <v>13969.53</v>
      </c>
      <c r="H1794" s="3">
        <v>43801</v>
      </c>
      <c r="I1794">
        <v>4796.92</v>
      </c>
      <c r="J1794">
        <v>1763.83</v>
      </c>
      <c r="K1794">
        <v>0.36770000000000003</v>
      </c>
      <c r="L1794">
        <v>7.92</v>
      </c>
      <c r="M1794">
        <v>1.51</v>
      </c>
      <c r="N1794">
        <v>210.94</v>
      </c>
      <c r="O1794">
        <f t="shared" si="54"/>
        <v>2019</v>
      </c>
      <c r="P1794" t="str">
        <f t="shared" si="55"/>
        <v>Q4</v>
      </c>
      <c r="Q1794" t="str" cm="1">
        <f t="array" ref="Q1794">_xlfn.IFS(L1794&lt;8,"Low Valuation",
     L1794&lt;=15,"Fair Valuation",
     TRUE,"High Valuation")</f>
        <v>Low Valuation</v>
      </c>
      <c r="R1794" t="str" cm="1">
        <f t="array" ref="R1794">_xlfn.IFS(G1794&lt;100,"Small Cap",
     G1794&lt;=1000,"Mid Cap",
     TRUE,"Large Cap")</f>
        <v>Large Cap</v>
      </c>
    </row>
    <row r="1795" spans="1:18" x14ac:dyDescent="0.35">
      <c r="A1795">
        <v>1794</v>
      </c>
      <c r="B1795" t="s">
        <v>853</v>
      </c>
      <c r="C1795" t="s">
        <v>2511</v>
      </c>
      <c r="D1795" t="s">
        <v>4169</v>
      </c>
      <c r="E1795" t="s">
        <v>4174</v>
      </c>
      <c r="F1795" t="s">
        <v>4182</v>
      </c>
      <c r="G1795">
        <v>1222.47</v>
      </c>
      <c r="H1795" s="3">
        <v>43802</v>
      </c>
      <c r="I1795">
        <v>638.66</v>
      </c>
      <c r="J1795">
        <v>85.13</v>
      </c>
      <c r="K1795">
        <v>0.1333</v>
      </c>
      <c r="L1795">
        <v>14.36</v>
      </c>
      <c r="M1795">
        <v>1.04</v>
      </c>
      <c r="N1795">
        <v>12.71</v>
      </c>
      <c r="O1795">
        <f t="shared" ref="O1795:O1858" si="56">YEAR(H1795)</f>
        <v>2019</v>
      </c>
      <c r="P1795" t="str">
        <f t="shared" ref="P1795:P1858" si="57">"Q"&amp;ROUNDUP(MONTH(H1795)/3,0)</f>
        <v>Q4</v>
      </c>
      <c r="Q1795" t="str" cm="1">
        <f t="array" ref="Q1795">_xlfn.IFS(L1795&lt;8,"Low Valuation",
     L1795&lt;=15,"Fair Valuation",
     TRUE,"High Valuation")</f>
        <v>Fair Valuation</v>
      </c>
      <c r="R1795" t="str" cm="1">
        <f t="array" ref="R1795">_xlfn.IFS(G1795&lt;100,"Small Cap",
     G1795&lt;=1000,"Mid Cap",
     TRUE,"Large Cap")</f>
        <v>Large Cap</v>
      </c>
    </row>
    <row r="1796" spans="1:18" x14ac:dyDescent="0.35">
      <c r="A1796">
        <v>1795</v>
      </c>
      <c r="B1796" t="s">
        <v>104</v>
      </c>
      <c r="C1796" t="s">
        <v>1735</v>
      </c>
      <c r="D1796" t="s">
        <v>4167</v>
      </c>
      <c r="E1796" t="s">
        <v>4174</v>
      </c>
      <c r="F1796" t="s">
        <v>4182</v>
      </c>
      <c r="G1796">
        <v>12090.34</v>
      </c>
      <c r="H1796" s="3">
        <v>43803</v>
      </c>
      <c r="I1796">
        <v>4833.62</v>
      </c>
      <c r="J1796">
        <v>1700.47</v>
      </c>
      <c r="K1796">
        <v>0.3518</v>
      </c>
      <c r="L1796">
        <v>7.11</v>
      </c>
      <c r="M1796">
        <v>1.28</v>
      </c>
      <c r="N1796">
        <v>154.76</v>
      </c>
      <c r="O1796">
        <f t="shared" si="56"/>
        <v>2019</v>
      </c>
      <c r="P1796" t="str">
        <f t="shared" si="57"/>
        <v>Q4</v>
      </c>
      <c r="Q1796" t="str" cm="1">
        <f t="array" ref="Q1796">_xlfn.IFS(L1796&lt;8,"Low Valuation",
     L1796&lt;=15,"Fair Valuation",
     TRUE,"High Valuation")</f>
        <v>Low Valuation</v>
      </c>
      <c r="R1796" t="str" cm="1">
        <f t="array" ref="R1796">_xlfn.IFS(G1796&lt;100,"Small Cap",
     G1796&lt;=1000,"Mid Cap",
     TRUE,"Large Cap")</f>
        <v>Large Cap</v>
      </c>
    </row>
    <row r="1797" spans="1:18" x14ac:dyDescent="0.35">
      <c r="A1797">
        <v>1796</v>
      </c>
      <c r="B1797" t="s">
        <v>476</v>
      </c>
      <c r="C1797" t="s">
        <v>2512</v>
      </c>
      <c r="D1797" t="s">
        <v>4169</v>
      </c>
      <c r="E1797" t="s">
        <v>4178</v>
      </c>
      <c r="F1797" t="s">
        <v>4181</v>
      </c>
      <c r="G1797">
        <v>1409.22</v>
      </c>
      <c r="H1797" s="3">
        <v>43804</v>
      </c>
      <c r="I1797">
        <v>664.88</v>
      </c>
      <c r="J1797">
        <v>177.26</v>
      </c>
      <c r="K1797">
        <v>0.2666</v>
      </c>
      <c r="L1797">
        <v>7.95</v>
      </c>
      <c r="M1797">
        <v>2.16</v>
      </c>
      <c r="N1797">
        <v>30.44</v>
      </c>
      <c r="O1797">
        <f t="shared" si="56"/>
        <v>2019</v>
      </c>
      <c r="P1797" t="str">
        <f t="shared" si="57"/>
        <v>Q4</v>
      </c>
      <c r="Q1797" t="str" cm="1">
        <f t="array" ref="Q1797">_xlfn.IFS(L1797&lt;8,"Low Valuation",
     L1797&lt;=15,"Fair Valuation",
     TRUE,"High Valuation")</f>
        <v>Low Valuation</v>
      </c>
      <c r="R1797" t="str" cm="1">
        <f t="array" ref="R1797">_xlfn.IFS(G1797&lt;100,"Small Cap",
     G1797&lt;=1000,"Mid Cap",
     TRUE,"Large Cap")</f>
        <v>Large Cap</v>
      </c>
    </row>
    <row r="1798" spans="1:18" x14ac:dyDescent="0.35">
      <c r="A1798">
        <v>1797</v>
      </c>
      <c r="B1798" t="s">
        <v>174</v>
      </c>
      <c r="C1798" t="s">
        <v>2513</v>
      </c>
      <c r="D1798" t="s">
        <v>4170</v>
      </c>
      <c r="E1798" t="s">
        <v>4178</v>
      </c>
      <c r="F1798" t="s">
        <v>4180</v>
      </c>
      <c r="G1798">
        <v>5165.5</v>
      </c>
      <c r="H1798" s="3">
        <v>43805</v>
      </c>
      <c r="I1798">
        <v>1325.59</v>
      </c>
      <c r="J1798">
        <v>335.64</v>
      </c>
      <c r="K1798">
        <v>0.25319999999999998</v>
      </c>
      <c r="L1798">
        <v>15.39</v>
      </c>
      <c r="M1798">
        <v>1.58</v>
      </c>
      <c r="N1798">
        <v>81.61</v>
      </c>
      <c r="O1798">
        <f t="shared" si="56"/>
        <v>2019</v>
      </c>
      <c r="P1798" t="str">
        <f t="shared" si="57"/>
        <v>Q4</v>
      </c>
      <c r="Q1798" t="str" cm="1">
        <f t="array" ref="Q1798">_xlfn.IFS(L1798&lt;8,"Low Valuation",
     L1798&lt;=15,"Fair Valuation",
     TRUE,"High Valuation")</f>
        <v>High Valuation</v>
      </c>
      <c r="R1798" t="str" cm="1">
        <f t="array" ref="R1798">_xlfn.IFS(G1798&lt;100,"Small Cap",
     G1798&lt;=1000,"Mid Cap",
     TRUE,"Large Cap")</f>
        <v>Large Cap</v>
      </c>
    </row>
    <row r="1799" spans="1:18" x14ac:dyDescent="0.35">
      <c r="A1799">
        <v>1798</v>
      </c>
      <c r="B1799" t="s">
        <v>854</v>
      </c>
      <c r="C1799" t="s">
        <v>2514</v>
      </c>
      <c r="D1799" t="s">
        <v>4167</v>
      </c>
      <c r="E1799" t="s">
        <v>4174</v>
      </c>
      <c r="F1799" t="s">
        <v>4180</v>
      </c>
      <c r="G1799">
        <v>8502.2099999999991</v>
      </c>
      <c r="H1799" s="3">
        <v>43806</v>
      </c>
      <c r="I1799">
        <v>2667.68</v>
      </c>
      <c r="J1799">
        <v>951.03</v>
      </c>
      <c r="K1799">
        <v>0.35649999999999998</v>
      </c>
      <c r="L1799">
        <v>8.94</v>
      </c>
      <c r="M1799">
        <v>0.75</v>
      </c>
      <c r="N1799">
        <v>63.77</v>
      </c>
      <c r="O1799">
        <f t="shared" si="56"/>
        <v>2019</v>
      </c>
      <c r="P1799" t="str">
        <f t="shared" si="57"/>
        <v>Q4</v>
      </c>
      <c r="Q1799" t="str" cm="1">
        <f t="array" ref="Q1799">_xlfn.IFS(L1799&lt;8,"Low Valuation",
     L1799&lt;=15,"Fair Valuation",
     TRUE,"High Valuation")</f>
        <v>Fair Valuation</v>
      </c>
      <c r="R1799" t="str" cm="1">
        <f t="array" ref="R1799">_xlfn.IFS(G1799&lt;100,"Small Cap",
     G1799&lt;=1000,"Mid Cap",
     TRUE,"Large Cap")</f>
        <v>Large Cap</v>
      </c>
    </row>
    <row r="1800" spans="1:18" x14ac:dyDescent="0.35">
      <c r="A1800">
        <v>1799</v>
      </c>
      <c r="B1800" t="s">
        <v>280</v>
      </c>
      <c r="C1800" t="s">
        <v>2515</v>
      </c>
      <c r="D1800" t="s">
        <v>4168</v>
      </c>
      <c r="E1800" t="s">
        <v>4174</v>
      </c>
      <c r="F1800" t="s">
        <v>4183</v>
      </c>
      <c r="G1800">
        <v>3898.37</v>
      </c>
      <c r="H1800" s="3">
        <v>43807</v>
      </c>
      <c r="I1800">
        <v>2823.21</v>
      </c>
      <c r="J1800">
        <v>391.01</v>
      </c>
      <c r="K1800">
        <v>0.13850000000000001</v>
      </c>
      <c r="L1800">
        <v>9.9700000000000006</v>
      </c>
      <c r="M1800">
        <v>1.1499999999999999</v>
      </c>
      <c r="N1800">
        <v>44.83</v>
      </c>
      <c r="O1800">
        <f t="shared" si="56"/>
        <v>2019</v>
      </c>
      <c r="P1800" t="str">
        <f t="shared" si="57"/>
        <v>Q4</v>
      </c>
      <c r="Q1800" t="str" cm="1">
        <f t="array" ref="Q1800">_xlfn.IFS(L1800&lt;8,"Low Valuation",
     L1800&lt;=15,"Fair Valuation",
     TRUE,"High Valuation")</f>
        <v>Fair Valuation</v>
      </c>
      <c r="R1800" t="str" cm="1">
        <f t="array" ref="R1800">_xlfn.IFS(G1800&lt;100,"Small Cap",
     G1800&lt;=1000,"Mid Cap",
     TRUE,"Large Cap")</f>
        <v>Large Cap</v>
      </c>
    </row>
    <row r="1801" spans="1:18" x14ac:dyDescent="0.35">
      <c r="A1801">
        <v>1800</v>
      </c>
      <c r="B1801" t="s">
        <v>855</v>
      </c>
      <c r="C1801" t="s">
        <v>2516</v>
      </c>
      <c r="D1801" t="s">
        <v>4171</v>
      </c>
      <c r="E1801" t="s">
        <v>4178</v>
      </c>
      <c r="F1801" t="s">
        <v>4181</v>
      </c>
      <c r="G1801">
        <v>11737.81</v>
      </c>
      <c r="H1801" s="3">
        <v>43808</v>
      </c>
      <c r="I1801">
        <v>4742.82</v>
      </c>
      <c r="J1801">
        <v>1009.27</v>
      </c>
      <c r="K1801">
        <v>0.21279999999999999</v>
      </c>
      <c r="L1801">
        <v>11.63</v>
      </c>
      <c r="M1801">
        <v>2.39</v>
      </c>
      <c r="N1801">
        <v>280.52999999999997</v>
      </c>
      <c r="O1801">
        <f t="shared" si="56"/>
        <v>2019</v>
      </c>
      <c r="P1801" t="str">
        <f t="shared" si="57"/>
        <v>Q4</v>
      </c>
      <c r="Q1801" t="str" cm="1">
        <f t="array" ref="Q1801">_xlfn.IFS(L1801&lt;8,"Low Valuation",
     L1801&lt;=15,"Fair Valuation",
     TRUE,"High Valuation")</f>
        <v>Fair Valuation</v>
      </c>
      <c r="R1801" t="str" cm="1">
        <f t="array" ref="R1801">_xlfn.IFS(G1801&lt;100,"Small Cap",
     G1801&lt;=1000,"Mid Cap",
     TRUE,"Large Cap")</f>
        <v>Large Cap</v>
      </c>
    </row>
    <row r="1802" spans="1:18" x14ac:dyDescent="0.35">
      <c r="A1802">
        <v>1801</v>
      </c>
      <c r="B1802" t="s">
        <v>759</v>
      </c>
      <c r="C1802" t="s">
        <v>2517</v>
      </c>
      <c r="D1802" t="s">
        <v>4165</v>
      </c>
      <c r="E1802" t="s">
        <v>4177</v>
      </c>
      <c r="F1802" t="s">
        <v>4183</v>
      </c>
      <c r="G1802">
        <v>11528.89</v>
      </c>
      <c r="H1802" s="3">
        <v>43809</v>
      </c>
      <c r="I1802">
        <v>4150.4799999999996</v>
      </c>
      <c r="J1802">
        <v>1251.78</v>
      </c>
      <c r="K1802">
        <v>0.30159999999999998</v>
      </c>
      <c r="L1802">
        <v>9.2100000000000009</v>
      </c>
      <c r="M1802">
        <v>0.77</v>
      </c>
      <c r="N1802">
        <v>88.77</v>
      </c>
      <c r="O1802">
        <f t="shared" si="56"/>
        <v>2019</v>
      </c>
      <c r="P1802" t="str">
        <f t="shared" si="57"/>
        <v>Q4</v>
      </c>
      <c r="Q1802" t="str" cm="1">
        <f t="array" ref="Q1802">_xlfn.IFS(L1802&lt;8,"Low Valuation",
     L1802&lt;=15,"Fair Valuation",
     TRUE,"High Valuation")</f>
        <v>Fair Valuation</v>
      </c>
      <c r="R1802" t="str" cm="1">
        <f t="array" ref="R1802">_xlfn.IFS(G1802&lt;100,"Small Cap",
     G1802&lt;=1000,"Mid Cap",
     TRUE,"Large Cap")</f>
        <v>Large Cap</v>
      </c>
    </row>
    <row r="1803" spans="1:18" x14ac:dyDescent="0.35">
      <c r="A1803">
        <v>1802</v>
      </c>
      <c r="B1803" t="s">
        <v>245</v>
      </c>
      <c r="C1803" t="s">
        <v>2518</v>
      </c>
      <c r="D1803" t="s">
        <v>4171</v>
      </c>
      <c r="E1803" t="s">
        <v>4172</v>
      </c>
      <c r="F1803" t="s">
        <v>4181</v>
      </c>
      <c r="G1803">
        <v>4413.1099999999997</v>
      </c>
      <c r="H1803" s="3">
        <v>43810</v>
      </c>
      <c r="I1803">
        <v>1703.12</v>
      </c>
      <c r="J1803">
        <v>251.89</v>
      </c>
      <c r="K1803">
        <v>0.1479</v>
      </c>
      <c r="L1803">
        <v>17.52</v>
      </c>
      <c r="M1803">
        <v>0.89999999999999991</v>
      </c>
      <c r="N1803">
        <v>39.72</v>
      </c>
      <c r="O1803">
        <f t="shared" si="56"/>
        <v>2019</v>
      </c>
      <c r="P1803" t="str">
        <f t="shared" si="57"/>
        <v>Q4</v>
      </c>
      <c r="Q1803" t="str" cm="1">
        <f t="array" ref="Q1803">_xlfn.IFS(L1803&lt;8,"Low Valuation",
     L1803&lt;=15,"Fair Valuation",
     TRUE,"High Valuation")</f>
        <v>High Valuation</v>
      </c>
      <c r="R1803" t="str" cm="1">
        <f t="array" ref="R1803">_xlfn.IFS(G1803&lt;100,"Small Cap",
     G1803&lt;=1000,"Mid Cap",
     TRUE,"Large Cap")</f>
        <v>Large Cap</v>
      </c>
    </row>
    <row r="1804" spans="1:18" x14ac:dyDescent="0.35">
      <c r="A1804">
        <v>1803</v>
      </c>
      <c r="B1804" t="s">
        <v>14</v>
      </c>
      <c r="C1804" t="s">
        <v>2392</v>
      </c>
      <c r="D1804" t="s">
        <v>4169</v>
      </c>
      <c r="E1804" t="s">
        <v>4176</v>
      </c>
      <c r="F1804" t="s">
        <v>4180</v>
      </c>
      <c r="G1804">
        <v>5330.25</v>
      </c>
      <c r="H1804" s="3">
        <v>43811</v>
      </c>
      <c r="I1804">
        <v>1587.8</v>
      </c>
      <c r="J1804">
        <v>473.8</v>
      </c>
      <c r="K1804">
        <v>0.2984</v>
      </c>
      <c r="L1804">
        <v>11.25</v>
      </c>
      <c r="M1804">
        <v>1.68</v>
      </c>
      <c r="N1804">
        <v>89.55</v>
      </c>
      <c r="O1804">
        <f t="shared" si="56"/>
        <v>2019</v>
      </c>
      <c r="P1804" t="str">
        <f t="shared" si="57"/>
        <v>Q4</v>
      </c>
      <c r="Q1804" t="str" cm="1">
        <f t="array" ref="Q1804">_xlfn.IFS(L1804&lt;8,"Low Valuation",
     L1804&lt;=15,"Fair Valuation",
     TRUE,"High Valuation")</f>
        <v>Fair Valuation</v>
      </c>
      <c r="R1804" t="str" cm="1">
        <f t="array" ref="R1804">_xlfn.IFS(G1804&lt;100,"Small Cap",
     G1804&lt;=1000,"Mid Cap",
     TRUE,"Large Cap")</f>
        <v>Large Cap</v>
      </c>
    </row>
    <row r="1805" spans="1:18" x14ac:dyDescent="0.35">
      <c r="A1805">
        <v>1804</v>
      </c>
      <c r="B1805" t="s">
        <v>208</v>
      </c>
      <c r="C1805" t="s">
        <v>2519</v>
      </c>
      <c r="D1805" t="s">
        <v>4170</v>
      </c>
      <c r="E1805" t="s">
        <v>4175</v>
      </c>
      <c r="F1805" t="s">
        <v>4181</v>
      </c>
      <c r="G1805">
        <v>14055.27</v>
      </c>
      <c r="H1805" s="3">
        <v>43812</v>
      </c>
      <c r="I1805">
        <v>4251.79</v>
      </c>
      <c r="J1805">
        <v>1175.19</v>
      </c>
      <c r="K1805">
        <v>0.27639999999999998</v>
      </c>
      <c r="L1805">
        <v>11.96</v>
      </c>
      <c r="M1805">
        <v>2.17</v>
      </c>
      <c r="N1805">
        <v>305</v>
      </c>
      <c r="O1805">
        <f t="shared" si="56"/>
        <v>2019</v>
      </c>
      <c r="P1805" t="str">
        <f t="shared" si="57"/>
        <v>Q4</v>
      </c>
      <c r="Q1805" t="str" cm="1">
        <f t="array" ref="Q1805">_xlfn.IFS(L1805&lt;8,"Low Valuation",
     L1805&lt;=15,"Fair Valuation",
     TRUE,"High Valuation")</f>
        <v>Fair Valuation</v>
      </c>
      <c r="R1805" t="str" cm="1">
        <f t="array" ref="R1805">_xlfn.IFS(G1805&lt;100,"Small Cap",
     G1805&lt;=1000,"Mid Cap",
     TRUE,"Large Cap")</f>
        <v>Large Cap</v>
      </c>
    </row>
    <row r="1806" spans="1:18" x14ac:dyDescent="0.35">
      <c r="A1806">
        <v>1805</v>
      </c>
      <c r="B1806" t="s">
        <v>672</v>
      </c>
      <c r="C1806" t="s">
        <v>2520</v>
      </c>
      <c r="D1806" t="s">
        <v>4164</v>
      </c>
      <c r="E1806" t="s">
        <v>4173</v>
      </c>
      <c r="F1806" t="s">
        <v>4183</v>
      </c>
      <c r="G1806">
        <v>27411.21</v>
      </c>
      <c r="H1806" s="3">
        <v>43813</v>
      </c>
      <c r="I1806">
        <v>3999.93</v>
      </c>
      <c r="J1806">
        <v>1577.17</v>
      </c>
      <c r="K1806">
        <v>0.39429999999999998</v>
      </c>
      <c r="L1806">
        <v>17.38</v>
      </c>
      <c r="M1806">
        <v>2.33</v>
      </c>
      <c r="N1806">
        <v>638.67999999999995</v>
      </c>
      <c r="O1806">
        <f t="shared" si="56"/>
        <v>2019</v>
      </c>
      <c r="P1806" t="str">
        <f t="shared" si="57"/>
        <v>Q4</v>
      </c>
      <c r="Q1806" t="str" cm="1">
        <f t="array" ref="Q1806">_xlfn.IFS(L1806&lt;8,"Low Valuation",
     L1806&lt;=15,"Fair Valuation",
     TRUE,"High Valuation")</f>
        <v>High Valuation</v>
      </c>
      <c r="R1806" t="str" cm="1">
        <f t="array" ref="R1806">_xlfn.IFS(G1806&lt;100,"Small Cap",
     G1806&lt;=1000,"Mid Cap",
     TRUE,"Large Cap")</f>
        <v>Large Cap</v>
      </c>
    </row>
    <row r="1807" spans="1:18" x14ac:dyDescent="0.35">
      <c r="A1807">
        <v>1806</v>
      </c>
      <c r="B1807" t="s">
        <v>116</v>
      </c>
      <c r="C1807" t="s">
        <v>2521</v>
      </c>
      <c r="D1807" t="s">
        <v>4168</v>
      </c>
      <c r="E1807" t="s">
        <v>4175</v>
      </c>
      <c r="F1807" t="s">
        <v>4180</v>
      </c>
      <c r="G1807">
        <v>10601.69</v>
      </c>
      <c r="H1807" s="3">
        <v>43814</v>
      </c>
      <c r="I1807">
        <v>2499.38</v>
      </c>
      <c r="J1807">
        <v>802.55</v>
      </c>
      <c r="K1807">
        <v>0.3211</v>
      </c>
      <c r="L1807">
        <v>13.21</v>
      </c>
      <c r="M1807">
        <v>1.98</v>
      </c>
      <c r="N1807">
        <v>209.91</v>
      </c>
      <c r="O1807">
        <f t="shared" si="56"/>
        <v>2019</v>
      </c>
      <c r="P1807" t="str">
        <f t="shared" si="57"/>
        <v>Q4</v>
      </c>
      <c r="Q1807" t="str" cm="1">
        <f t="array" ref="Q1807">_xlfn.IFS(L1807&lt;8,"Low Valuation",
     L1807&lt;=15,"Fair Valuation",
     TRUE,"High Valuation")</f>
        <v>Fair Valuation</v>
      </c>
      <c r="R1807" t="str" cm="1">
        <f t="array" ref="R1807">_xlfn.IFS(G1807&lt;100,"Small Cap",
     G1807&lt;=1000,"Mid Cap",
     TRUE,"Large Cap")</f>
        <v>Large Cap</v>
      </c>
    </row>
    <row r="1808" spans="1:18" x14ac:dyDescent="0.35">
      <c r="A1808">
        <v>1807</v>
      </c>
      <c r="B1808" t="s">
        <v>812</v>
      </c>
      <c r="C1808" t="s">
        <v>2522</v>
      </c>
      <c r="D1808" t="s">
        <v>4165</v>
      </c>
      <c r="E1808" t="s">
        <v>4175</v>
      </c>
      <c r="F1808" t="s">
        <v>4183</v>
      </c>
      <c r="G1808">
        <v>11743.27</v>
      </c>
      <c r="H1808" s="3">
        <v>43815</v>
      </c>
      <c r="I1808">
        <v>1910.02</v>
      </c>
      <c r="J1808">
        <v>713.01</v>
      </c>
      <c r="K1808">
        <v>0.37330000000000002</v>
      </c>
      <c r="L1808">
        <v>16.47</v>
      </c>
      <c r="M1808">
        <v>1.91</v>
      </c>
      <c r="N1808">
        <v>224.3</v>
      </c>
      <c r="O1808">
        <f t="shared" si="56"/>
        <v>2019</v>
      </c>
      <c r="P1808" t="str">
        <f t="shared" si="57"/>
        <v>Q4</v>
      </c>
      <c r="Q1808" t="str" cm="1">
        <f t="array" ref="Q1808">_xlfn.IFS(L1808&lt;8,"Low Valuation",
     L1808&lt;=15,"Fair Valuation",
     TRUE,"High Valuation")</f>
        <v>High Valuation</v>
      </c>
      <c r="R1808" t="str" cm="1">
        <f t="array" ref="R1808">_xlfn.IFS(G1808&lt;100,"Small Cap",
     G1808&lt;=1000,"Mid Cap",
     TRUE,"Large Cap")</f>
        <v>Large Cap</v>
      </c>
    </row>
    <row r="1809" spans="1:18" x14ac:dyDescent="0.35">
      <c r="A1809">
        <v>1808</v>
      </c>
      <c r="B1809" t="s">
        <v>156</v>
      </c>
      <c r="C1809" t="s">
        <v>2523</v>
      </c>
      <c r="D1809" t="s">
        <v>4165</v>
      </c>
      <c r="E1809" t="s">
        <v>4176</v>
      </c>
      <c r="F1809" t="s">
        <v>4183</v>
      </c>
      <c r="G1809">
        <v>2894.42</v>
      </c>
      <c r="H1809" s="3">
        <v>43816</v>
      </c>
      <c r="I1809">
        <v>1343.08</v>
      </c>
      <c r="J1809">
        <v>336.17</v>
      </c>
      <c r="K1809">
        <v>0.25030000000000002</v>
      </c>
      <c r="L1809">
        <v>8.61</v>
      </c>
      <c r="M1809">
        <v>0.71000000000000008</v>
      </c>
      <c r="N1809">
        <v>20.55</v>
      </c>
      <c r="O1809">
        <f t="shared" si="56"/>
        <v>2019</v>
      </c>
      <c r="P1809" t="str">
        <f t="shared" si="57"/>
        <v>Q4</v>
      </c>
      <c r="Q1809" t="str" cm="1">
        <f t="array" ref="Q1809">_xlfn.IFS(L1809&lt;8,"Low Valuation",
     L1809&lt;=15,"Fair Valuation",
     TRUE,"High Valuation")</f>
        <v>Fair Valuation</v>
      </c>
      <c r="R1809" t="str" cm="1">
        <f t="array" ref="R1809">_xlfn.IFS(G1809&lt;100,"Small Cap",
     G1809&lt;=1000,"Mid Cap",
     TRUE,"Large Cap")</f>
        <v>Large Cap</v>
      </c>
    </row>
    <row r="1810" spans="1:18" x14ac:dyDescent="0.35">
      <c r="A1810">
        <v>1809</v>
      </c>
      <c r="B1810" t="s">
        <v>410</v>
      </c>
      <c r="C1810" t="s">
        <v>2524</v>
      </c>
      <c r="D1810" t="s">
        <v>4171</v>
      </c>
      <c r="E1810" t="s">
        <v>4178</v>
      </c>
      <c r="F1810" t="s">
        <v>4181</v>
      </c>
      <c r="G1810">
        <v>6368.43</v>
      </c>
      <c r="H1810" s="3">
        <v>43817</v>
      </c>
      <c r="I1810">
        <v>2910.91</v>
      </c>
      <c r="J1810">
        <v>709.97</v>
      </c>
      <c r="K1810">
        <v>0.24390000000000001</v>
      </c>
      <c r="L1810">
        <v>8.9700000000000006</v>
      </c>
      <c r="M1810">
        <v>1.39</v>
      </c>
      <c r="N1810">
        <v>88.52</v>
      </c>
      <c r="O1810">
        <f t="shared" si="56"/>
        <v>2019</v>
      </c>
      <c r="P1810" t="str">
        <f t="shared" si="57"/>
        <v>Q4</v>
      </c>
      <c r="Q1810" t="str" cm="1">
        <f t="array" ref="Q1810">_xlfn.IFS(L1810&lt;8,"Low Valuation",
     L1810&lt;=15,"Fair Valuation",
     TRUE,"High Valuation")</f>
        <v>Fair Valuation</v>
      </c>
      <c r="R1810" t="str" cm="1">
        <f t="array" ref="R1810">_xlfn.IFS(G1810&lt;100,"Small Cap",
     G1810&lt;=1000,"Mid Cap",
     TRUE,"Large Cap")</f>
        <v>Large Cap</v>
      </c>
    </row>
    <row r="1811" spans="1:18" x14ac:dyDescent="0.35">
      <c r="A1811">
        <v>1810</v>
      </c>
      <c r="B1811" t="s">
        <v>387</v>
      </c>
      <c r="C1811" t="s">
        <v>2525</v>
      </c>
      <c r="D1811" t="s">
        <v>4168</v>
      </c>
      <c r="E1811" t="s">
        <v>4179</v>
      </c>
      <c r="F1811" t="s">
        <v>4180</v>
      </c>
      <c r="G1811">
        <v>3329.73</v>
      </c>
      <c r="H1811" s="3">
        <v>43818</v>
      </c>
      <c r="I1811">
        <v>735.05</v>
      </c>
      <c r="J1811">
        <v>188.76</v>
      </c>
      <c r="K1811">
        <v>0.25679999999999997</v>
      </c>
      <c r="L1811">
        <v>17.64</v>
      </c>
      <c r="M1811">
        <v>2.15</v>
      </c>
      <c r="N1811">
        <v>71.59</v>
      </c>
      <c r="O1811">
        <f t="shared" si="56"/>
        <v>2019</v>
      </c>
      <c r="P1811" t="str">
        <f t="shared" si="57"/>
        <v>Q4</v>
      </c>
      <c r="Q1811" t="str" cm="1">
        <f t="array" ref="Q1811">_xlfn.IFS(L1811&lt;8,"Low Valuation",
     L1811&lt;=15,"Fair Valuation",
     TRUE,"High Valuation")</f>
        <v>High Valuation</v>
      </c>
      <c r="R1811" t="str" cm="1">
        <f t="array" ref="R1811">_xlfn.IFS(G1811&lt;100,"Small Cap",
     G1811&lt;=1000,"Mid Cap",
     TRUE,"Large Cap")</f>
        <v>Large Cap</v>
      </c>
    </row>
    <row r="1812" spans="1:18" x14ac:dyDescent="0.35">
      <c r="A1812">
        <v>1811</v>
      </c>
      <c r="B1812" t="s">
        <v>856</v>
      </c>
      <c r="C1812" t="s">
        <v>2526</v>
      </c>
      <c r="D1812" t="s">
        <v>4164</v>
      </c>
      <c r="E1812" t="s">
        <v>4179</v>
      </c>
      <c r="F1812" t="s">
        <v>4183</v>
      </c>
      <c r="G1812">
        <v>57.93</v>
      </c>
      <c r="H1812" s="3">
        <v>43819</v>
      </c>
      <c r="I1812">
        <v>71.98</v>
      </c>
      <c r="J1812">
        <v>9.18</v>
      </c>
      <c r="K1812">
        <v>0.1275</v>
      </c>
      <c r="L1812">
        <v>6.31</v>
      </c>
      <c r="M1812">
        <v>1.1200000000000001</v>
      </c>
      <c r="N1812">
        <v>0.65</v>
      </c>
      <c r="O1812">
        <f t="shared" si="56"/>
        <v>2019</v>
      </c>
      <c r="P1812" t="str">
        <f t="shared" si="57"/>
        <v>Q4</v>
      </c>
      <c r="Q1812" t="str" cm="1">
        <f t="array" ref="Q1812">_xlfn.IFS(L1812&lt;8,"Low Valuation",
     L1812&lt;=15,"Fair Valuation",
     TRUE,"High Valuation")</f>
        <v>Low Valuation</v>
      </c>
      <c r="R1812" t="str" cm="1">
        <f t="array" ref="R1812">_xlfn.IFS(G1812&lt;100,"Small Cap",
     G1812&lt;=1000,"Mid Cap",
     TRUE,"Large Cap")</f>
        <v>Small Cap</v>
      </c>
    </row>
    <row r="1813" spans="1:18" x14ac:dyDescent="0.35">
      <c r="A1813">
        <v>1812</v>
      </c>
      <c r="B1813" t="s">
        <v>125</v>
      </c>
      <c r="C1813" t="s">
        <v>2527</v>
      </c>
      <c r="D1813" t="s">
        <v>4165</v>
      </c>
      <c r="E1813" t="s">
        <v>4176</v>
      </c>
      <c r="F1813" t="s">
        <v>4181</v>
      </c>
      <c r="G1813">
        <v>12751.17</v>
      </c>
      <c r="H1813" s="3">
        <v>43820</v>
      </c>
      <c r="I1813">
        <v>4904.18</v>
      </c>
      <c r="J1813">
        <v>1167.69</v>
      </c>
      <c r="K1813">
        <v>0.23810000000000001</v>
      </c>
      <c r="L1813">
        <v>10.92</v>
      </c>
      <c r="M1813">
        <v>1.32</v>
      </c>
      <c r="N1813">
        <v>168.32</v>
      </c>
      <c r="O1813">
        <f t="shared" si="56"/>
        <v>2019</v>
      </c>
      <c r="P1813" t="str">
        <f t="shared" si="57"/>
        <v>Q4</v>
      </c>
      <c r="Q1813" t="str" cm="1">
        <f t="array" ref="Q1813">_xlfn.IFS(L1813&lt;8,"Low Valuation",
     L1813&lt;=15,"Fair Valuation",
     TRUE,"High Valuation")</f>
        <v>Fair Valuation</v>
      </c>
      <c r="R1813" t="str" cm="1">
        <f t="array" ref="R1813">_xlfn.IFS(G1813&lt;100,"Small Cap",
     G1813&lt;=1000,"Mid Cap",
     TRUE,"Large Cap")</f>
        <v>Large Cap</v>
      </c>
    </row>
    <row r="1814" spans="1:18" x14ac:dyDescent="0.35">
      <c r="A1814">
        <v>1813</v>
      </c>
      <c r="B1814" t="s">
        <v>108</v>
      </c>
      <c r="C1814" t="s">
        <v>1138</v>
      </c>
      <c r="D1814" t="s">
        <v>4166</v>
      </c>
      <c r="E1814" t="s">
        <v>4178</v>
      </c>
      <c r="F1814" t="s">
        <v>4182</v>
      </c>
      <c r="G1814">
        <v>8429.0400000000009</v>
      </c>
      <c r="H1814" s="3">
        <v>43821</v>
      </c>
      <c r="I1814">
        <v>4132.83</v>
      </c>
      <c r="J1814">
        <v>1134.46</v>
      </c>
      <c r="K1814">
        <v>0.27450000000000002</v>
      </c>
      <c r="L1814">
        <v>7.43</v>
      </c>
      <c r="M1814">
        <v>1.39</v>
      </c>
      <c r="N1814">
        <v>117.16</v>
      </c>
      <c r="O1814">
        <f t="shared" si="56"/>
        <v>2019</v>
      </c>
      <c r="P1814" t="str">
        <f t="shared" si="57"/>
        <v>Q4</v>
      </c>
      <c r="Q1814" t="str" cm="1">
        <f t="array" ref="Q1814">_xlfn.IFS(L1814&lt;8,"Low Valuation",
     L1814&lt;=15,"Fair Valuation",
     TRUE,"High Valuation")</f>
        <v>Low Valuation</v>
      </c>
      <c r="R1814" t="str" cm="1">
        <f t="array" ref="R1814">_xlfn.IFS(G1814&lt;100,"Small Cap",
     G1814&lt;=1000,"Mid Cap",
     TRUE,"Large Cap")</f>
        <v>Large Cap</v>
      </c>
    </row>
    <row r="1815" spans="1:18" x14ac:dyDescent="0.35">
      <c r="A1815">
        <v>1814</v>
      </c>
      <c r="B1815" t="s">
        <v>806</v>
      </c>
      <c r="C1815" t="s">
        <v>2528</v>
      </c>
      <c r="D1815" t="s">
        <v>4164</v>
      </c>
      <c r="E1815" t="s">
        <v>4178</v>
      </c>
      <c r="F1815" t="s">
        <v>4181</v>
      </c>
      <c r="G1815">
        <v>1734.98</v>
      </c>
      <c r="H1815" s="3">
        <v>43822</v>
      </c>
      <c r="I1815">
        <v>774.7</v>
      </c>
      <c r="J1815">
        <v>232.26</v>
      </c>
      <c r="K1815">
        <v>0.29980000000000001</v>
      </c>
      <c r="L1815">
        <v>7.47</v>
      </c>
      <c r="M1815">
        <v>0.67</v>
      </c>
      <c r="N1815">
        <v>11.62</v>
      </c>
      <c r="O1815">
        <f t="shared" si="56"/>
        <v>2019</v>
      </c>
      <c r="P1815" t="str">
        <f t="shared" si="57"/>
        <v>Q4</v>
      </c>
      <c r="Q1815" t="str" cm="1">
        <f t="array" ref="Q1815">_xlfn.IFS(L1815&lt;8,"Low Valuation",
     L1815&lt;=15,"Fair Valuation",
     TRUE,"High Valuation")</f>
        <v>Low Valuation</v>
      </c>
      <c r="R1815" t="str" cm="1">
        <f t="array" ref="R1815">_xlfn.IFS(G1815&lt;100,"Small Cap",
     G1815&lt;=1000,"Mid Cap",
     TRUE,"Large Cap")</f>
        <v>Large Cap</v>
      </c>
    </row>
    <row r="1816" spans="1:18" x14ac:dyDescent="0.35">
      <c r="A1816">
        <v>1815</v>
      </c>
      <c r="B1816" t="s">
        <v>857</v>
      </c>
      <c r="C1816" t="s">
        <v>2529</v>
      </c>
      <c r="D1816" t="s">
        <v>4168</v>
      </c>
      <c r="E1816" t="s">
        <v>4175</v>
      </c>
      <c r="F1816" t="s">
        <v>4182</v>
      </c>
      <c r="G1816">
        <v>14162.01</v>
      </c>
      <c r="H1816" s="3">
        <v>43823</v>
      </c>
      <c r="I1816">
        <v>3531.64</v>
      </c>
      <c r="J1816">
        <v>788.97</v>
      </c>
      <c r="K1816">
        <v>0.22339999999999999</v>
      </c>
      <c r="L1816">
        <v>17.95</v>
      </c>
      <c r="M1816">
        <v>1.57</v>
      </c>
      <c r="N1816">
        <v>222.34</v>
      </c>
      <c r="O1816">
        <f t="shared" si="56"/>
        <v>2019</v>
      </c>
      <c r="P1816" t="str">
        <f t="shared" si="57"/>
        <v>Q4</v>
      </c>
      <c r="Q1816" t="str" cm="1">
        <f t="array" ref="Q1816">_xlfn.IFS(L1816&lt;8,"Low Valuation",
     L1816&lt;=15,"Fair Valuation",
     TRUE,"High Valuation")</f>
        <v>High Valuation</v>
      </c>
      <c r="R1816" t="str" cm="1">
        <f t="array" ref="R1816">_xlfn.IFS(G1816&lt;100,"Small Cap",
     G1816&lt;=1000,"Mid Cap",
     TRUE,"Large Cap")</f>
        <v>Large Cap</v>
      </c>
    </row>
    <row r="1817" spans="1:18" x14ac:dyDescent="0.35">
      <c r="A1817">
        <v>1816</v>
      </c>
      <c r="B1817" t="s">
        <v>858</v>
      </c>
      <c r="C1817" t="s">
        <v>1904</v>
      </c>
      <c r="D1817" t="s">
        <v>4164</v>
      </c>
      <c r="E1817" t="s">
        <v>4176</v>
      </c>
      <c r="F1817" t="s">
        <v>4182</v>
      </c>
      <c r="G1817">
        <v>21945.21</v>
      </c>
      <c r="H1817" s="3">
        <v>43824</v>
      </c>
      <c r="I1817">
        <v>3906.12</v>
      </c>
      <c r="J1817">
        <v>1408.55</v>
      </c>
      <c r="K1817">
        <v>0.36059999999999998</v>
      </c>
      <c r="L1817">
        <v>15.58</v>
      </c>
      <c r="M1817">
        <v>0.92999999999999994</v>
      </c>
      <c r="N1817">
        <v>204.09</v>
      </c>
      <c r="O1817">
        <f t="shared" si="56"/>
        <v>2019</v>
      </c>
      <c r="P1817" t="str">
        <f t="shared" si="57"/>
        <v>Q4</v>
      </c>
      <c r="Q1817" t="str" cm="1">
        <f t="array" ref="Q1817">_xlfn.IFS(L1817&lt;8,"Low Valuation",
     L1817&lt;=15,"Fair Valuation",
     TRUE,"High Valuation")</f>
        <v>High Valuation</v>
      </c>
      <c r="R1817" t="str" cm="1">
        <f t="array" ref="R1817">_xlfn.IFS(G1817&lt;100,"Small Cap",
     G1817&lt;=1000,"Mid Cap",
     TRUE,"Large Cap")</f>
        <v>Large Cap</v>
      </c>
    </row>
    <row r="1818" spans="1:18" x14ac:dyDescent="0.35">
      <c r="A1818">
        <v>1817</v>
      </c>
      <c r="B1818" t="s">
        <v>859</v>
      </c>
      <c r="C1818" t="s">
        <v>2530</v>
      </c>
      <c r="D1818" t="s">
        <v>4166</v>
      </c>
      <c r="E1818" t="s">
        <v>4174</v>
      </c>
      <c r="F1818" t="s">
        <v>4183</v>
      </c>
      <c r="G1818">
        <v>5389.16</v>
      </c>
      <c r="H1818" s="3">
        <v>43825</v>
      </c>
      <c r="I1818">
        <v>3417.82</v>
      </c>
      <c r="J1818">
        <v>346.57</v>
      </c>
      <c r="K1818">
        <v>0.1014</v>
      </c>
      <c r="L1818">
        <v>15.55</v>
      </c>
      <c r="M1818">
        <v>0.92999999999999994</v>
      </c>
      <c r="N1818">
        <v>50.12</v>
      </c>
      <c r="O1818">
        <f t="shared" si="56"/>
        <v>2019</v>
      </c>
      <c r="P1818" t="str">
        <f t="shared" si="57"/>
        <v>Q4</v>
      </c>
      <c r="Q1818" t="str" cm="1">
        <f t="array" ref="Q1818">_xlfn.IFS(L1818&lt;8,"Low Valuation",
     L1818&lt;=15,"Fair Valuation",
     TRUE,"High Valuation")</f>
        <v>High Valuation</v>
      </c>
      <c r="R1818" t="str" cm="1">
        <f t="array" ref="R1818">_xlfn.IFS(G1818&lt;100,"Small Cap",
     G1818&lt;=1000,"Mid Cap",
     TRUE,"Large Cap")</f>
        <v>Large Cap</v>
      </c>
    </row>
    <row r="1819" spans="1:18" x14ac:dyDescent="0.35">
      <c r="A1819">
        <v>1818</v>
      </c>
      <c r="B1819" t="s">
        <v>604</v>
      </c>
      <c r="C1819" t="s">
        <v>2531</v>
      </c>
      <c r="D1819" t="s">
        <v>4164</v>
      </c>
      <c r="E1819" t="s">
        <v>4178</v>
      </c>
      <c r="F1819" t="s">
        <v>4180</v>
      </c>
      <c r="G1819">
        <v>24618.48</v>
      </c>
      <c r="H1819" s="3">
        <v>43826</v>
      </c>
      <c r="I1819">
        <v>4934.28</v>
      </c>
      <c r="J1819">
        <v>1890.82</v>
      </c>
      <c r="K1819">
        <v>0.38319999999999999</v>
      </c>
      <c r="L1819">
        <v>13.02</v>
      </c>
      <c r="M1819">
        <v>0.82000000000000006</v>
      </c>
      <c r="N1819">
        <v>201.87</v>
      </c>
      <c r="O1819">
        <f t="shared" si="56"/>
        <v>2019</v>
      </c>
      <c r="P1819" t="str">
        <f t="shared" si="57"/>
        <v>Q4</v>
      </c>
      <c r="Q1819" t="str" cm="1">
        <f t="array" ref="Q1819">_xlfn.IFS(L1819&lt;8,"Low Valuation",
     L1819&lt;=15,"Fair Valuation",
     TRUE,"High Valuation")</f>
        <v>Fair Valuation</v>
      </c>
      <c r="R1819" t="str" cm="1">
        <f t="array" ref="R1819">_xlfn.IFS(G1819&lt;100,"Small Cap",
     G1819&lt;=1000,"Mid Cap",
     TRUE,"Large Cap")</f>
        <v>Large Cap</v>
      </c>
    </row>
    <row r="1820" spans="1:18" x14ac:dyDescent="0.35">
      <c r="A1820">
        <v>1819</v>
      </c>
      <c r="B1820" t="s">
        <v>253</v>
      </c>
      <c r="C1820" t="s">
        <v>1896</v>
      </c>
      <c r="D1820" t="s">
        <v>4169</v>
      </c>
      <c r="E1820" t="s">
        <v>4178</v>
      </c>
      <c r="F1820" t="s">
        <v>4181</v>
      </c>
      <c r="G1820">
        <v>9226.2900000000009</v>
      </c>
      <c r="H1820" s="3">
        <v>43827</v>
      </c>
      <c r="I1820">
        <v>3531.84</v>
      </c>
      <c r="J1820">
        <v>795.37</v>
      </c>
      <c r="K1820">
        <v>0.22520000000000001</v>
      </c>
      <c r="L1820">
        <v>11.6</v>
      </c>
      <c r="M1820">
        <v>1.1100000000000001</v>
      </c>
      <c r="N1820">
        <v>102.41</v>
      </c>
      <c r="O1820">
        <f t="shared" si="56"/>
        <v>2019</v>
      </c>
      <c r="P1820" t="str">
        <f t="shared" si="57"/>
        <v>Q4</v>
      </c>
      <c r="Q1820" t="str" cm="1">
        <f t="array" ref="Q1820">_xlfn.IFS(L1820&lt;8,"Low Valuation",
     L1820&lt;=15,"Fair Valuation",
     TRUE,"High Valuation")</f>
        <v>Fair Valuation</v>
      </c>
      <c r="R1820" t="str" cm="1">
        <f t="array" ref="R1820">_xlfn.IFS(G1820&lt;100,"Small Cap",
     G1820&lt;=1000,"Mid Cap",
     TRUE,"Large Cap")</f>
        <v>Large Cap</v>
      </c>
    </row>
    <row r="1821" spans="1:18" x14ac:dyDescent="0.35">
      <c r="A1821">
        <v>1820</v>
      </c>
      <c r="B1821" t="s">
        <v>164</v>
      </c>
      <c r="C1821" t="s">
        <v>2532</v>
      </c>
      <c r="D1821" t="s">
        <v>4169</v>
      </c>
      <c r="E1821" t="s">
        <v>4174</v>
      </c>
      <c r="F1821" t="s">
        <v>4182</v>
      </c>
      <c r="G1821">
        <v>16422.939999999999</v>
      </c>
      <c r="H1821" s="3">
        <v>43828</v>
      </c>
      <c r="I1821">
        <v>4352.37</v>
      </c>
      <c r="J1821">
        <v>1048.05</v>
      </c>
      <c r="K1821">
        <v>0.24079999999999999</v>
      </c>
      <c r="L1821">
        <v>15.67</v>
      </c>
      <c r="M1821">
        <v>2.11</v>
      </c>
      <c r="N1821">
        <v>346.52</v>
      </c>
      <c r="O1821">
        <f t="shared" si="56"/>
        <v>2019</v>
      </c>
      <c r="P1821" t="str">
        <f t="shared" si="57"/>
        <v>Q4</v>
      </c>
      <c r="Q1821" t="str" cm="1">
        <f t="array" ref="Q1821">_xlfn.IFS(L1821&lt;8,"Low Valuation",
     L1821&lt;=15,"Fair Valuation",
     TRUE,"High Valuation")</f>
        <v>High Valuation</v>
      </c>
      <c r="R1821" t="str" cm="1">
        <f t="array" ref="R1821">_xlfn.IFS(G1821&lt;100,"Small Cap",
     G1821&lt;=1000,"Mid Cap",
     TRUE,"Large Cap")</f>
        <v>Large Cap</v>
      </c>
    </row>
    <row r="1822" spans="1:18" x14ac:dyDescent="0.35">
      <c r="A1822">
        <v>1821</v>
      </c>
      <c r="B1822" t="s">
        <v>208</v>
      </c>
      <c r="C1822" t="s">
        <v>2533</v>
      </c>
      <c r="D1822" t="s">
        <v>4170</v>
      </c>
      <c r="E1822" t="s">
        <v>4179</v>
      </c>
      <c r="F1822" t="s">
        <v>4182</v>
      </c>
      <c r="G1822">
        <v>8626.73</v>
      </c>
      <c r="H1822" s="3">
        <v>43829</v>
      </c>
      <c r="I1822">
        <v>2807.28</v>
      </c>
      <c r="J1822">
        <v>605.80999999999995</v>
      </c>
      <c r="K1822">
        <v>0.21579999999999999</v>
      </c>
      <c r="L1822">
        <v>14.24</v>
      </c>
      <c r="M1822">
        <v>1.86</v>
      </c>
      <c r="N1822">
        <v>160.46</v>
      </c>
      <c r="O1822">
        <f t="shared" si="56"/>
        <v>2019</v>
      </c>
      <c r="P1822" t="str">
        <f t="shared" si="57"/>
        <v>Q4</v>
      </c>
      <c r="Q1822" t="str" cm="1">
        <f t="array" ref="Q1822">_xlfn.IFS(L1822&lt;8,"Low Valuation",
     L1822&lt;=15,"Fair Valuation",
     TRUE,"High Valuation")</f>
        <v>Fair Valuation</v>
      </c>
      <c r="R1822" t="str" cm="1">
        <f t="array" ref="R1822">_xlfn.IFS(G1822&lt;100,"Small Cap",
     G1822&lt;=1000,"Mid Cap",
     TRUE,"Large Cap")</f>
        <v>Large Cap</v>
      </c>
    </row>
    <row r="1823" spans="1:18" x14ac:dyDescent="0.35">
      <c r="A1823">
        <v>1822</v>
      </c>
      <c r="B1823" t="s">
        <v>860</v>
      </c>
      <c r="C1823" t="s">
        <v>2534</v>
      </c>
      <c r="D1823" t="s">
        <v>4167</v>
      </c>
      <c r="E1823" t="s">
        <v>4172</v>
      </c>
      <c r="F1823" t="s">
        <v>4180</v>
      </c>
      <c r="G1823">
        <v>2497.2600000000002</v>
      </c>
      <c r="H1823" s="3">
        <v>43830</v>
      </c>
      <c r="I1823">
        <v>950.62</v>
      </c>
      <c r="J1823">
        <v>312.94</v>
      </c>
      <c r="K1823">
        <v>0.32919999999999999</v>
      </c>
      <c r="L1823">
        <v>7.98</v>
      </c>
      <c r="M1823">
        <v>1.1499999999999999</v>
      </c>
      <c r="N1823">
        <v>28.72</v>
      </c>
      <c r="O1823">
        <f t="shared" si="56"/>
        <v>2019</v>
      </c>
      <c r="P1823" t="str">
        <f t="shared" si="57"/>
        <v>Q4</v>
      </c>
      <c r="Q1823" t="str" cm="1">
        <f t="array" ref="Q1823">_xlfn.IFS(L1823&lt;8,"Low Valuation",
     L1823&lt;=15,"Fair Valuation",
     TRUE,"High Valuation")</f>
        <v>Low Valuation</v>
      </c>
      <c r="R1823" t="str" cm="1">
        <f t="array" ref="R1823">_xlfn.IFS(G1823&lt;100,"Small Cap",
     G1823&lt;=1000,"Mid Cap",
     TRUE,"Large Cap")</f>
        <v>Large Cap</v>
      </c>
    </row>
    <row r="1824" spans="1:18" x14ac:dyDescent="0.35">
      <c r="A1824">
        <v>1823</v>
      </c>
      <c r="B1824" t="s">
        <v>861</v>
      </c>
      <c r="C1824" t="s">
        <v>2535</v>
      </c>
      <c r="D1824" t="s">
        <v>4170</v>
      </c>
      <c r="E1824" t="s">
        <v>4178</v>
      </c>
      <c r="F1824" t="s">
        <v>4180</v>
      </c>
      <c r="G1824">
        <v>10742.28</v>
      </c>
      <c r="H1824" s="3">
        <v>43831</v>
      </c>
      <c r="I1824">
        <v>4357.54</v>
      </c>
      <c r="J1824">
        <v>1183.07</v>
      </c>
      <c r="K1824">
        <v>0.27150000000000002</v>
      </c>
      <c r="L1824">
        <v>9.08</v>
      </c>
      <c r="M1824">
        <v>2.35</v>
      </c>
      <c r="N1824">
        <v>252.44</v>
      </c>
      <c r="O1824">
        <f t="shared" si="56"/>
        <v>2020</v>
      </c>
      <c r="P1824" t="str">
        <f t="shared" si="57"/>
        <v>Q1</v>
      </c>
      <c r="Q1824" t="str" cm="1">
        <f t="array" ref="Q1824">_xlfn.IFS(L1824&lt;8,"Low Valuation",
     L1824&lt;=15,"Fair Valuation",
     TRUE,"High Valuation")</f>
        <v>Fair Valuation</v>
      </c>
      <c r="R1824" t="str" cm="1">
        <f t="array" ref="R1824">_xlfn.IFS(G1824&lt;100,"Small Cap",
     G1824&lt;=1000,"Mid Cap",
     TRUE,"Large Cap")</f>
        <v>Large Cap</v>
      </c>
    </row>
    <row r="1825" spans="1:18" x14ac:dyDescent="0.35">
      <c r="A1825">
        <v>1824</v>
      </c>
      <c r="B1825" t="s">
        <v>482</v>
      </c>
      <c r="C1825" t="s">
        <v>2536</v>
      </c>
      <c r="D1825" t="s">
        <v>4167</v>
      </c>
      <c r="E1825" t="s">
        <v>4177</v>
      </c>
      <c r="F1825" t="s">
        <v>4183</v>
      </c>
      <c r="G1825">
        <v>15848.63</v>
      </c>
      <c r="H1825" s="3">
        <v>43832</v>
      </c>
      <c r="I1825">
        <v>3319.86</v>
      </c>
      <c r="J1825">
        <v>884.41</v>
      </c>
      <c r="K1825">
        <v>0.26640000000000003</v>
      </c>
      <c r="L1825">
        <v>17.920000000000002</v>
      </c>
      <c r="M1825">
        <v>2.19</v>
      </c>
      <c r="N1825">
        <v>347.08</v>
      </c>
      <c r="O1825">
        <f t="shared" si="56"/>
        <v>2020</v>
      </c>
      <c r="P1825" t="str">
        <f t="shared" si="57"/>
        <v>Q1</v>
      </c>
      <c r="Q1825" t="str" cm="1">
        <f t="array" ref="Q1825">_xlfn.IFS(L1825&lt;8,"Low Valuation",
     L1825&lt;=15,"Fair Valuation",
     TRUE,"High Valuation")</f>
        <v>High Valuation</v>
      </c>
      <c r="R1825" t="str" cm="1">
        <f t="array" ref="R1825">_xlfn.IFS(G1825&lt;100,"Small Cap",
     G1825&lt;=1000,"Mid Cap",
     TRUE,"Large Cap")</f>
        <v>Large Cap</v>
      </c>
    </row>
    <row r="1826" spans="1:18" x14ac:dyDescent="0.35">
      <c r="A1826">
        <v>1825</v>
      </c>
      <c r="B1826" t="s">
        <v>92</v>
      </c>
      <c r="C1826" t="s">
        <v>2537</v>
      </c>
      <c r="D1826" t="s">
        <v>4164</v>
      </c>
      <c r="E1826" t="s">
        <v>4174</v>
      </c>
      <c r="F1826" t="s">
        <v>4181</v>
      </c>
      <c r="G1826">
        <v>4392.32</v>
      </c>
      <c r="H1826" s="3">
        <v>43833</v>
      </c>
      <c r="I1826">
        <v>3402.1</v>
      </c>
      <c r="J1826">
        <v>423.56</v>
      </c>
      <c r="K1826">
        <v>0.1245</v>
      </c>
      <c r="L1826">
        <v>10.37</v>
      </c>
      <c r="M1826">
        <v>1.5</v>
      </c>
      <c r="N1826">
        <v>65.88</v>
      </c>
      <c r="O1826">
        <f t="shared" si="56"/>
        <v>2020</v>
      </c>
      <c r="P1826" t="str">
        <f t="shared" si="57"/>
        <v>Q1</v>
      </c>
      <c r="Q1826" t="str" cm="1">
        <f t="array" ref="Q1826">_xlfn.IFS(L1826&lt;8,"Low Valuation",
     L1826&lt;=15,"Fair Valuation",
     TRUE,"High Valuation")</f>
        <v>Fair Valuation</v>
      </c>
      <c r="R1826" t="str" cm="1">
        <f t="array" ref="R1826">_xlfn.IFS(G1826&lt;100,"Small Cap",
     G1826&lt;=1000,"Mid Cap",
     TRUE,"Large Cap")</f>
        <v>Large Cap</v>
      </c>
    </row>
    <row r="1827" spans="1:18" x14ac:dyDescent="0.35">
      <c r="A1827">
        <v>1826</v>
      </c>
      <c r="B1827" t="s">
        <v>595</v>
      </c>
      <c r="C1827" t="s">
        <v>2538</v>
      </c>
      <c r="D1827" t="s">
        <v>4167</v>
      </c>
      <c r="E1827" t="s">
        <v>4177</v>
      </c>
      <c r="F1827" t="s">
        <v>4180</v>
      </c>
      <c r="G1827">
        <v>13338.19</v>
      </c>
      <c r="H1827" s="3">
        <v>43834</v>
      </c>
      <c r="I1827">
        <v>3107.39</v>
      </c>
      <c r="J1827">
        <v>907.36</v>
      </c>
      <c r="K1827">
        <v>0.29199999999999998</v>
      </c>
      <c r="L1827">
        <v>14.7</v>
      </c>
      <c r="M1827">
        <v>2.3199999999999998</v>
      </c>
      <c r="N1827">
        <v>309.45</v>
      </c>
      <c r="O1827">
        <f t="shared" si="56"/>
        <v>2020</v>
      </c>
      <c r="P1827" t="str">
        <f t="shared" si="57"/>
        <v>Q1</v>
      </c>
      <c r="Q1827" t="str" cm="1">
        <f t="array" ref="Q1827">_xlfn.IFS(L1827&lt;8,"Low Valuation",
     L1827&lt;=15,"Fair Valuation",
     TRUE,"High Valuation")</f>
        <v>Fair Valuation</v>
      </c>
      <c r="R1827" t="str" cm="1">
        <f t="array" ref="R1827">_xlfn.IFS(G1827&lt;100,"Small Cap",
     G1827&lt;=1000,"Mid Cap",
     TRUE,"Large Cap")</f>
        <v>Large Cap</v>
      </c>
    </row>
    <row r="1828" spans="1:18" x14ac:dyDescent="0.35">
      <c r="A1828">
        <v>1827</v>
      </c>
      <c r="B1828" t="s">
        <v>488</v>
      </c>
      <c r="C1828" t="s">
        <v>1145</v>
      </c>
      <c r="D1828" t="s">
        <v>4165</v>
      </c>
      <c r="E1828" t="s">
        <v>4177</v>
      </c>
      <c r="F1828" t="s">
        <v>4180</v>
      </c>
      <c r="G1828">
        <v>8304.2900000000009</v>
      </c>
      <c r="H1828" s="3">
        <v>43835</v>
      </c>
      <c r="I1828">
        <v>2862.97</v>
      </c>
      <c r="J1828">
        <v>1128.3</v>
      </c>
      <c r="K1828">
        <v>0.39410000000000001</v>
      </c>
      <c r="L1828">
        <v>7.36</v>
      </c>
      <c r="M1828">
        <v>1.43</v>
      </c>
      <c r="N1828">
        <v>118.75</v>
      </c>
      <c r="O1828">
        <f t="shared" si="56"/>
        <v>2020</v>
      </c>
      <c r="P1828" t="str">
        <f t="shared" si="57"/>
        <v>Q1</v>
      </c>
      <c r="Q1828" t="str" cm="1">
        <f t="array" ref="Q1828">_xlfn.IFS(L1828&lt;8,"Low Valuation",
     L1828&lt;=15,"Fair Valuation",
     TRUE,"High Valuation")</f>
        <v>Low Valuation</v>
      </c>
      <c r="R1828" t="str" cm="1">
        <f t="array" ref="R1828">_xlfn.IFS(G1828&lt;100,"Small Cap",
     G1828&lt;=1000,"Mid Cap",
     TRUE,"Large Cap")</f>
        <v>Large Cap</v>
      </c>
    </row>
    <row r="1829" spans="1:18" x14ac:dyDescent="0.35">
      <c r="A1829">
        <v>1828</v>
      </c>
      <c r="B1829" t="s">
        <v>100</v>
      </c>
      <c r="C1829" t="s">
        <v>2539</v>
      </c>
      <c r="D1829" t="s">
        <v>4169</v>
      </c>
      <c r="E1829" t="s">
        <v>4179</v>
      </c>
      <c r="F1829" t="s">
        <v>4183</v>
      </c>
      <c r="G1829">
        <v>2799.51</v>
      </c>
      <c r="H1829" s="3">
        <v>43836</v>
      </c>
      <c r="I1829">
        <v>553.28</v>
      </c>
      <c r="J1829">
        <v>178.54</v>
      </c>
      <c r="K1829">
        <v>0.32269999999999999</v>
      </c>
      <c r="L1829">
        <v>15.68</v>
      </c>
      <c r="M1829">
        <v>1.55</v>
      </c>
      <c r="N1829">
        <v>43.39</v>
      </c>
      <c r="O1829">
        <f t="shared" si="56"/>
        <v>2020</v>
      </c>
      <c r="P1829" t="str">
        <f t="shared" si="57"/>
        <v>Q1</v>
      </c>
      <c r="Q1829" t="str" cm="1">
        <f t="array" ref="Q1829">_xlfn.IFS(L1829&lt;8,"Low Valuation",
     L1829&lt;=15,"Fair Valuation",
     TRUE,"High Valuation")</f>
        <v>High Valuation</v>
      </c>
      <c r="R1829" t="str" cm="1">
        <f t="array" ref="R1829">_xlfn.IFS(G1829&lt;100,"Small Cap",
     G1829&lt;=1000,"Mid Cap",
     TRUE,"Large Cap")</f>
        <v>Large Cap</v>
      </c>
    </row>
    <row r="1830" spans="1:18" x14ac:dyDescent="0.35">
      <c r="A1830">
        <v>1829</v>
      </c>
      <c r="B1830" t="s">
        <v>549</v>
      </c>
      <c r="C1830" t="s">
        <v>2340</v>
      </c>
      <c r="D1830" t="s">
        <v>4166</v>
      </c>
      <c r="E1830" t="s">
        <v>4174</v>
      </c>
      <c r="F1830" t="s">
        <v>4180</v>
      </c>
      <c r="G1830">
        <v>3362.93</v>
      </c>
      <c r="H1830" s="3">
        <v>43837</v>
      </c>
      <c r="I1830">
        <v>2191.0300000000002</v>
      </c>
      <c r="J1830">
        <v>263.14</v>
      </c>
      <c r="K1830">
        <v>0.1201</v>
      </c>
      <c r="L1830">
        <v>12.78</v>
      </c>
      <c r="M1830">
        <v>1.01</v>
      </c>
      <c r="N1830">
        <v>33.97</v>
      </c>
      <c r="O1830">
        <f t="shared" si="56"/>
        <v>2020</v>
      </c>
      <c r="P1830" t="str">
        <f t="shared" si="57"/>
        <v>Q1</v>
      </c>
      <c r="Q1830" t="str" cm="1">
        <f t="array" ref="Q1830">_xlfn.IFS(L1830&lt;8,"Low Valuation",
     L1830&lt;=15,"Fair Valuation",
     TRUE,"High Valuation")</f>
        <v>Fair Valuation</v>
      </c>
      <c r="R1830" t="str" cm="1">
        <f t="array" ref="R1830">_xlfn.IFS(G1830&lt;100,"Small Cap",
     G1830&lt;=1000,"Mid Cap",
     TRUE,"Large Cap")</f>
        <v>Large Cap</v>
      </c>
    </row>
    <row r="1831" spans="1:18" x14ac:dyDescent="0.35">
      <c r="A1831">
        <v>1830</v>
      </c>
      <c r="B1831" t="s">
        <v>531</v>
      </c>
      <c r="C1831" t="s">
        <v>2540</v>
      </c>
      <c r="D1831" t="s">
        <v>4169</v>
      </c>
      <c r="E1831" t="s">
        <v>4172</v>
      </c>
      <c r="F1831" t="s">
        <v>4180</v>
      </c>
      <c r="G1831">
        <v>2185.1799999999998</v>
      </c>
      <c r="H1831" s="3">
        <v>43838</v>
      </c>
      <c r="I1831">
        <v>457.54</v>
      </c>
      <c r="J1831">
        <v>146.46</v>
      </c>
      <c r="K1831">
        <v>0.3201</v>
      </c>
      <c r="L1831">
        <v>14.92</v>
      </c>
      <c r="M1831">
        <v>1.24</v>
      </c>
      <c r="N1831">
        <v>27.1</v>
      </c>
      <c r="O1831">
        <f t="shared" si="56"/>
        <v>2020</v>
      </c>
      <c r="P1831" t="str">
        <f t="shared" si="57"/>
        <v>Q1</v>
      </c>
      <c r="Q1831" t="str" cm="1">
        <f t="array" ref="Q1831">_xlfn.IFS(L1831&lt;8,"Low Valuation",
     L1831&lt;=15,"Fair Valuation",
     TRUE,"High Valuation")</f>
        <v>Fair Valuation</v>
      </c>
      <c r="R1831" t="str" cm="1">
        <f t="array" ref="R1831">_xlfn.IFS(G1831&lt;100,"Small Cap",
     G1831&lt;=1000,"Mid Cap",
     TRUE,"Large Cap")</f>
        <v>Large Cap</v>
      </c>
    </row>
    <row r="1832" spans="1:18" x14ac:dyDescent="0.35">
      <c r="A1832">
        <v>1831</v>
      </c>
      <c r="B1832" t="s">
        <v>678</v>
      </c>
      <c r="C1832" t="s">
        <v>1819</v>
      </c>
      <c r="D1832" t="s">
        <v>4166</v>
      </c>
      <c r="E1832" t="s">
        <v>4175</v>
      </c>
      <c r="F1832" t="s">
        <v>4180</v>
      </c>
      <c r="G1832">
        <v>1741.12</v>
      </c>
      <c r="H1832" s="3">
        <v>43839</v>
      </c>
      <c r="I1832">
        <v>963.15</v>
      </c>
      <c r="J1832">
        <v>244.54</v>
      </c>
      <c r="K1832">
        <v>0.25390000000000001</v>
      </c>
      <c r="L1832">
        <v>7.12</v>
      </c>
      <c r="M1832">
        <v>2.06</v>
      </c>
      <c r="N1832">
        <v>35.869999999999997</v>
      </c>
      <c r="O1832">
        <f t="shared" si="56"/>
        <v>2020</v>
      </c>
      <c r="P1832" t="str">
        <f t="shared" si="57"/>
        <v>Q1</v>
      </c>
      <c r="Q1832" t="str" cm="1">
        <f t="array" ref="Q1832">_xlfn.IFS(L1832&lt;8,"Low Valuation",
     L1832&lt;=15,"Fair Valuation",
     TRUE,"High Valuation")</f>
        <v>Low Valuation</v>
      </c>
      <c r="R1832" t="str" cm="1">
        <f t="array" ref="R1832">_xlfn.IFS(G1832&lt;100,"Small Cap",
     G1832&lt;=1000,"Mid Cap",
     TRUE,"Large Cap")</f>
        <v>Large Cap</v>
      </c>
    </row>
    <row r="1833" spans="1:18" x14ac:dyDescent="0.35">
      <c r="A1833">
        <v>1832</v>
      </c>
      <c r="B1833" t="s">
        <v>485</v>
      </c>
      <c r="C1833" t="s">
        <v>2541</v>
      </c>
      <c r="D1833" t="s">
        <v>4165</v>
      </c>
      <c r="E1833" t="s">
        <v>4173</v>
      </c>
      <c r="F1833" t="s">
        <v>4182</v>
      </c>
      <c r="G1833">
        <v>6829.29</v>
      </c>
      <c r="H1833" s="3">
        <v>43840</v>
      </c>
      <c r="I1833">
        <v>2405.9699999999998</v>
      </c>
      <c r="J1833">
        <v>934.24</v>
      </c>
      <c r="K1833">
        <v>0.38829999999999998</v>
      </c>
      <c r="L1833">
        <v>7.31</v>
      </c>
      <c r="M1833">
        <v>1.9</v>
      </c>
      <c r="N1833">
        <v>129.76</v>
      </c>
      <c r="O1833">
        <f t="shared" si="56"/>
        <v>2020</v>
      </c>
      <c r="P1833" t="str">
        <f t="shared" si="57"/>
        <v>Q1</v>
      </c>
      <c r="Q1833" t="str" cm="1">
        <f t="array" ref="Q1833">_xlfn.IFS(L1833&lt;8,"Low Valuation",
     L1833&lt;=15,"Fair Valuation",
     TRUE,"High Valuation")</f>
        <v>Low Valuation</v>
      </c>
      <c r="R1833" t="str" cm="1">
        <f t="array" ref="R1833">_xlfn.IFS(G1833&lt;100,"Small Cap",
     G1833&lt;=1000,"Mid Cap",
     TRUE,"Large Cap")</f>
        <v>Large Cap</v>
      </c>
    </row>
    <row r="1834" spans="1:18" x14ac:dyDescent="0.35">
      <c r="A1834">
        <v>1833</v>
      </c>
      <c r="B1834" t="s">
        <v>829</v>
      </c>
      <c r="C1834" t="s">
        <v>1211</v>
      </c>
      <c r="D1834" t="s">
        <v>4164</v>
      </c>
      <c r="E1834" t="s">
        <v>4174</v>
      </c>
      <c r="F1834" t="s">
        <v>4181</v>
      </c>
      <c r="G1834">
        <v>14784.93</v>
      </c>
      <c r="H1834" s="3">
        <v>43841</v>
      </c>
      <c r="I1834">
        <v>4027.63</v>
      </c>
      <c r="J1834">
        <v>1281.19</v>
      </c>
      <c r="K1834">
        <v>0.31809999999999999</v>
      </c>
      <c r="L1834">
        <v>11.54</v>
      </c>
      <c r="M1834">
        <v>1.59</v>
      </c>
      <c r="N1834">
        <v>235.08</v>
      </c>
      <c r="O1834">
        <f t="shared" si="56"/>
        <v>2020</v>
      </c>
      <c r="P1834" t="str">
        <f t="shared" si="57"/>
        <v>Q1</v>
      </c>
      <c r="Q1834" t="str" cm="1">
        <f t="array" ref="Q1834">_xlfn.IFS(L1834&lt;8,"Low Valuation",
     L1834&lt;=15,"Fair Valuation",
     TRUE,"High Valuation")</f>
        <v>Fair Valuation</v>
      </c>
      <c r="R1834" t="str" cm="1">
        <f t="array" ref="R1834">_xlfn.IFS(G1834&lt;100,"Small Cap",
     G1834&lt;=1000,"Mid Cap",
     TRUE,"Large Cap")</f>
        <v>Large Cap</v>
      </c>
    </row>
    <row r="1835" spans="1:18" x14ac:dyDescent="0.35">
      <c r="A1835">
        <v>1834</v>
      </c>
      <c r="B1835" t="s">
        <v>763</v>
      </c>
      <c r="C1835" t="s">
        <v>1618</v>
      </c>
      <c r="D1835" t="s">
        <v>4164</v>
      </c>
      <c r="E1835" t="s">
        <v>4177</v>
      </c>
      <c r="F1835" t="s">
        <v>4182</v>
      </c>
      <c r="G1835">
        <v>6539.18</v>
      </c>
      <c r="H1835" s="3">
        <v>43842</v>
      </c>
      <c r="I1835">
        <v>3095.18</v>
      </c>
      <c r="J1835">
        <v>364.3</v>
      </c>
      <c r="K1835">
        <v>0.1177</v>
      </c>
      <c r="L1835">
        <v>17.95</v>
      </c>
      <c r="M1835">
        <v>1.01</v>
      </c>
      <c r="N1835">
        <v>66.05</v>
      </c>
      <c r="O1835">
        <f t="shared" si="56"/>
        <v>2020</v>
      </c>
      <c r="P1835" t="str">
        <f t="shared" si="57"/>
        <v>Q1</v>
      </c>
      <c r="Q1835" t="str" cm="1">
        <f t="array" ref="Q1835">_xlfn.IFS(L1835&lt;8,"Low Valuation",
     L1835&lt;=15,"Fair Valuation",
     TRUE,"High Valuation")</f>
        <v>High Valuation</v>
      </c>
      <c r="R1835" t="str" cm="1">
        <f t="array" ref="R1835">_xlfn.IFS(G1835&lt;100,"Small Cap",
     G1835&lt;=1000,"Mid Cap",
     TRUE,"Large Cap")</f>
        <v>Large Cap</v>
      </c>
    </row>
    <row r="1836" spans="1:18" x14ac:dyDescent="0.35">
      <c r="A1836">
        <v>1835</v>
      </c>
      <c r="B1836" t="s">
        <v>217</v>
      </c>
      <c r="C1836" t="s">
        <v>2542</v>
      </c>
      <c r="D1836" t="s">
        <v>4169</v>
      </c>
      <c r="E1836" t="s">
        <v>4175</v>
      </c>
      <c r="F1836" t="s">
        <v>4182</v>
      </c>
      <c r="G1836">
        <v>3573.18</v>
      </c>
      <c r="H1836" s="3">
        <v>43843</v>
      </c>
      <c r="I1836">
        <v>3234.87</v>
      </c>
      <c r="J1836">
        <v>446.09</v>
      </c>
      <c r="K1836">
        <v>0.13789999999999999</v>
      </c>
      <c r="L1836">
        <v>8.01</v>
      </c>
      <c r="M1836">
        <v>1.48</v>
      </c>
      <c r="N1836">
        <v>52.88</v>
      </c>
      <c r="O1836">
        <f t="shared" si="56"/>
        <v>2020</v>
      </c>
      <c r="P1836" t="str">
        <f t="shared" si="57"/>
        <v>Q1</v>
      </c>
      <c r="Q1836" t="str" cm="1">
        <f t="array" ref="Q1836">_xlfn.IFS(L1836&lt;8,"Low Valuation",
     L1836&lt;=15,"Fair Valuation",
     TRUE,"High Valuation")</f>
        <v>Fair Valuation</v>
      </c>
      <c r="R1836" t="str" cm="1">
        <f t="array" ref="R1836">_xlfn.IFS(G1836&lt;100,"Small Cap",
     G1836&lt;=1000,"Mid Cap",
     TRUE,"Large Cap")</f>
        <v>Large Cap</v>
      </c>
    </row>
    <row r="1837" spans="1:18" x14ac:dyDescent="0.35">
      <c r="A1837">
        <v>1836</v>
      </c>
      <c r="B1837" t="s">
        <v>259</v>
      </c>
      <c r="C1837" t="s">
        <v>2543</v>
      </c>
      <c r="D1837" t="s">
        <v>4165</v>
      </c>
      <c r="E1837" t="s">
        <v>4172</v>
      </c>
      <c r="F1837" t="s">
        <v>4183</v>
      </c>
      <c r="G1837">
        <v>2685.51</v>
      </c>
      <c r="H1837" s="3">
        <v>43844</v>
      </c>
      <c r="I1837">
        <v>1478.08</v>
      </c>
      <c r="J1837">
        <v>371.44</v>
      </c>
      <c r="K1837">
        <v>0.25130000000000002</v>
      </c>
      <c r="L1837">
        <v>7.23</v>
      </c>
      <c r="M1837">
        <v>1.34</v>
      </c>
      <c r="N1837">
        <v>35.99</v>
      </c>
      <c r="O1837">
        <f t="shared" si="56"/>
        <v>2020</v>
      </c>
      <c r="P1837" t="str">
        <f t="shared" si="57"/>
        <v>Q1</v>
      </c>
      <c r="Q1837" t="str" cm="1">
        <f t="array" ref="Q1837">_xlfn.IFS(L1837&lt;8,"Low Valuation",
     L1837&lt;=15,"Fair Valuation",
     TRUE,"High Valuation")</f>
        <v>Low Valuation</v>
      </c>
      <c r="R1837" t="str" cm="1">
        <f t="array" ref="R1837">_xlfn.IFS(G1837&lt;100,"Small Cap",
     G1837&lt;=1000,"Mid Cap",
     TRUE,"Large Cap")</f>
        <v>Large Cap</v>
      </c>
    </row>
    <row r="1838" spans="1:18" x14ac:dyDescent="0.35">
      <c r="A1838">
        <v>1837</v>
      </c>
      <c r="B1838" t="s">
        <v>148</v>
      </c>
      <c r="C1838" t="s">
        <v>2544</v>
      </c>
      <c r="D1838" t="s">
        <v>4171</v>
      </c>
      <c r="E1838" t="s">
        <v>4179</v>
      </c>
      <c r="F1838" t="s">
        <v>4181</v>
      </c>
      <c r="G1838">
        <v>3053.37</v>
      </c>
      <c r="H1838" s="3">
        <v>43845</v>
      </c>
      <c r="I1838">
        <v>1379.58</v>
      </c>
      <c r="J1838">
        <v>378.83</v>
      </c>
      <c r="K1838">
        <v>0.27460000000000001</v>
      </c>
      <c r="L1838">
        <v>8.06</v>
      </c>
      <c r="M1838">
        <v>2.42</v>
      </c>
      <c r="N1838">
        <v>73.89</v>
      </c>
      <c r="O1838">
        <f t="shared" si="56"/>
        <v>2020</v>
      </c>
      <c r="P1838" t="str">
        <f t="shared" si="57"/>
        <v>Q1</v>
      </c>
      <c r="Q1838" t="str" cm="1">
        <f t="array" ref="Q1838">_xlfn.IFS(L1838&lt;8,"Low Valuation",
     L1838&lt;=15,"Fair Valuation",
     TRUE,"High Valuation")</f>
        <v>Fair Valuation</v>
      </c>
      <c r="R1838" t="str" cm="1">
        <f t="array" ref="R1838">_xlfn.IFS(G1838&lt;100,"Small Cap",
     G1838&lt;=1000,"Mid Cap",
     TRUE,"Large Cap")</f>
        <v>Large Cap</v>
      </c>
    </row>
    <row r="1839" spans="1:18" x14ac:dyDescent="0.35">
      <c r="A1839">
        <v>1838</v>
      </c>
      <c r="B1839" t="s">
        <v>238</v>
      </c>
      <c r="C1839" t="s">
        <v>2386</v>
      </c>
      <c r="D1839" t="s">
        <v>4168</v>
      </c>
      <c r="E1839" t="s">
        <v>4174</v>
      </c>
      <c r="F1839" t="s">
        <v>4180</v>
      </c>
      <c r="G1839">
        <v>14650.01</v>
      </c>
      <c r="H1839" s="3">
        <v>43846</v>
      </c>
      <c r="I1839">
        <v>2743.85</v>
      </c>
      <c r="J1839">
        <v>852.24</v>
      </c>
      <c r="K1839">
        <v>0.31059999999999999</v>
      </c>
      <c r="L1839">
        <v>17.190000000000001</v>
      </c>
      <c r="M1839">
        <v>1.19</v>
      </c>
      <c r="N1839">
        <v>174.34</v>
      </c>
      <c r="O1839">
        <f t="shared" si="56"/>
        <v>2020</v>
      </c>
      <c r="P1839" t="str">
        <f t="shared" si="57"/>
        <v>Q1</v>
      </c>
      <c r="Q1839" t="str" cm="1">
        <f t="array" ref="Q1839">_xlfn.IFS(L1839&lt;8,"Low Valuation",
     L1839&lt;=15,"Fair Valuation",
     TRUE,"High Valuation")</f>
        <v>High Valuation</v>
      </c>
      <c r="R1839" t="str" cm="1">
        <f t="array" ref="R1839">_xlfn.IFS(G1839&lt;100,"Small Cap",
     G1839&lt;=1000,"Mid Cap",
     TRUE,"Large Cap")</f>
        <v>Large Cap</v>
      </c>
    </row>
    <row r="1840" spans="1:18" x14ac:dyDescent="0.35">
      <c r="A1840">
        <v>1839</v>
      </c>
      <c r="B1840" t="s">
        <v>848</v>
      </c>
      <c r="C1840" t="s">
        <v>2545</v>
      </c>
      <c r="D1840" t="s">
        <v>4168</v>
      </c>
      <c r="E1840" t="s">
        <v>4173</v>
      </c>
      <c r="F1840" t="s">
        <v>4180</v>
      </c>
      <c r="G1840">
        <v>5973.11</v>
      </c>
      <c r="H1840" s="3">
        <v>43847</v>
      </c>
      <c r="I1840">
        <v>2602.8000000000002</v>
      </c>
      <c r="J1840">
        <v>874.54</v>
      </c>
      <c r="K1840">
        <v>0.33600000000000002</v>
      </c>
      <c r="L1840">
        <v>6.83</v>
      </c>
      <c r="M1840">
        <v>2.0099999999999998</v>
      </c>
      <c r="N1840">
        <v>120.06</v>
      </c>
      <c r="O1840">
        <f t="shared" si="56"/>
        <v>2020</v>
      </c>
      <c r="P1840" t="str">
        <f t="shared" si="57"/>
        <v>Q1</v>
      </c>
      <c r="Q1840" t="str" cm="1">
        <f t="array" ref="Q1840">_xlfn.IFS(L1840&lt;8,"Low Valuation",
     L1840&lt;=15,"Fair Valuation",
     TRUE,"High Valuation")</f>
        <v>Low Valuation</v>
      </c>
      <c r="R1840" t="str" cm="1">
        <f t="array" ref="R1840">_xlfn.IFS(G1840&lt;100,"Small Cap",
     G1840&lt;=1000,"Mid Cap",
     TRUE,"Large Cap")</f>
        <v>Large Cap</v>
      </c>
    </row>
    <row r="1841" spans="1:18" x14ac:dyDescent="0.35">
      <c r="A1841">
        <v>1840</v>
      </c>
      <c r="B1841" t="s">
        <v>727</v>
      </c>
      <c r="C1841" t="s">
        <v>2546</v>
      </c>
      <c r="D1841" t="s">
        <v>4165</v>
      </c>
      <c r="E1841" t="s">
        <v>4173</v>
      </c>
      <c r="F1841" t="s">
        <v>4180</v>
      </c>
      <c r="G1841">
        <v>1965.17</v>
      </c>
      <c r="H1841" s="3">
        <v>43848</v>
      </c>
      <c r="I1841">
        <v>631.52</v>
      </c>
      <c r="J1841">
        <v>136.85</v>
      </c>
      <c r="K1841">
        <v>0.2167</v>
      </c>
      <c r="L1841">
        <v>14.36</v>
      </c>
      <c r="M1841">
        <v>0.62</v>
      </c>
      <c r="N1841">
        <v>12.18</v>
      </c>
      <c r="O1841">
        <f t="shared" si="56"/>
        <v>2020</v>
      </c>
      <c r="P1841" t="str">
        <f t="shared" si="57"/>
        <v>Q1</v>
      </c>
      <c r="Q1841" t="str" cm="1">
        <f t="array" ref="Q1841">_xlfn.IFS(L1841&lt;8,"Low Valuation",
     L1841&lt;=15,"Fair Valuation",
     TRUE,"High Valuation")</f>
        <v>Fair Valuation</v>
      </c>
      <c r="R1841" t="str" cm="1">
        <f t="array" ref="R1841">_xlfn.IFS(G1841&lt;100,"Small Cap",
     G1841&lt;=1000,"Mid Cap",
     TRUE,"Large Cap")</f>
        <v>Large Cap</v>
      </c>
    </row>
    <row r="1842" spans="1:18" x14ac:dyDescent="0.35">
      <c r="A1842">
        <v>1841</v>
      </c>
      <c r="B1842" t="s">
        <v>437</v>
      </c>
      <c r="C1842" t="s">
        <v>2547</v>
      </c>
      <c r="D1842" t="s">
        <v>4168</v>
      </c>
      <c r="E1842" t="s">
        <v>4173</v>
      </c>
      <c r="F1842" t="s">
        <v>4182</v>
      </c>
      <c r="G1842">
        <v>11764.31</v>
      </c>
      <c r="H1842" s="3">
        <v>43849</v>
      </c>
      <c r="I1842">
        <v>3341.67</v>
      </c>
      <c r="J1842">
        <v>1308.5999999999999</v>
      </c>
      <c r="K1842">
        <v>0.3916</v>
      </c>
      <c r="L1842">
        <v>8.99</v>
      </c>
      <c r="M1842">
        <v>1.02</v>
      </c>
      <c r="N1842">
        <v>120</v>
      </c>
      <c r="O1842">
        <f t="shared" si="56"/>
        <v>2020</v>
      </c>
      <c r="P1842" t="str">
        <f t="shared" si="57"/>
        <v>Q1</v>
      </c>
      <c r="Q1842" t="str" cm="1">
        <f t="array" ref="Q1842">_xlfn.IFS(L1842&lt;8,"Low Valuation",
     L1842&lt;=15,"Fair Valuation",
     TRUE,"High Valuation")</f>
        <v>Fair Valuation</v>
      </c>
      <c r="R1842" t="str" cm="1">
        <f t="array" ref="R1842">_xlfn.IFS(G1842&lt;100,"Small Cap",
     G1842&lt;=1000,"Mid Cap",
     TRUE,"Large Cap")</f>
        <v>Large Cap</v>
      </c>
    </row>
    <row r="1843" spans="1:18" x14ac:dyDescent="0.35">
      <c r="A1843">
        <v>1842</v>
      </c>
      <c r="B1843" t="s">
        <v>475</v>
      </c>
      <c r="C1843" t="s">
        <v>1886</v>
      </c>
      <c r="D1843" t="s">
        <v>4168</v>
      </c>
      <c r="E1843" t="s">
        <v>4176</v>
      </c>
      <c r="F1843" t="s">
        <v>4182</v>
      </c>
      <c r="G1843">
        <v>602.03</v>
      </c>
      <c r="H1843" s="3">
        <v>43850</v>
      </c>
      <c r="I1843">
        <v>481.79</v>
      </c>
      <c r="J1843">
        <v>61.62</v>
      </c>
      <c r="K1843">
        <v>0.12790000000000001</v>
      </c>
      <c r="L1843">
        <v>9.77</v>
      </c>
      <c r="M1843">
        <v>2.17</v>
      </c>
      <c r="N1843">
        <v>13.06</v>
      </c>
      <c r="O1843">
        <f t="shared" si="56"/>
        <v>2020</v>
      </c>
      <c r="P1843" t="str">
        <f t="shared" si="57"/>
        <v>Q1</v>
      </c>
      <c r="Q1843" t="str" cm="1">
        <f t="array" ref="Q1843">_xlfn.IFS(L1843&lt;8,"Low Valuation",
     L1843&lt;=15,"Fair Valuation",
     TRUE,"High Valuation")</f>
        <v>Fair Valuation</v>
      </c>
      <c r="R1843" t="str" cm="1">
        <f t="array" ref="R1843">_xlfn.IFS(G1843&lt;100,"Small Cap",
     G1843&lt;=1000,"Mid Cap",
     TRUE,"Large Cap")</f>
        <v>Mid Cap</v>
      </c>
    </row>
    <row r="1844" spans="1:18" x14ac:dyDescent="0.35">
      <c r="A1844">
        <v>1843</v>
      </c>
      <c r="B1844" t="s">
        <v>484</v>
      </c>
      <c r="C1844" t="s">
        <v>2548</v>
      </c>
      <c r="D1844" t="s">
        <v>4166</v>
      </c>
      <c r="E1844" t="s">
        <v>4178</v>
      </c>
      <c r="F1844" t="s">
        <v>4181</v>
      </c>
      <c r="G1844">
        <v>4569.2</v>
      </c>
      <c r="H1844" s="3">
        <v>43851</v>
      </c>
      <c r="I1844">
        <v>2586.48</v>
      </c>
      <c r="J1844">
        <v>557.9</v>
      </c>
      <c r="K1844">
        <v>0.2157</v>
      </c>
      <c r="L1844">
        <v>8.19</v>
      </c>
      <c r="M1844">
        <v>2.4500000000000002</v>
      </c>
      <c r="N1844">
        <v>111.95</v>
      </c>
      <c r="O1844">
        <f t="shared" si="56"/>
        <v>2020</v>
      </c>
      <c r="P1844" t="str">
        <f t="shared" si="57"/>
        <v>Q1</v>
      </c>
      <c r="Q1844" t="str" cm="1">
        <f t="array" ref="Q1844">_xlfn.IFS(L1844&lt;8,"Low Valuation",
     L1844&lt;=15,"Fair Valuation",
     TRUE,"High Valuation")</f>
        <v>Fair Valuation</v>
      </c>
      <c r="R1844" t="str" cm="1">
        <f t="array" ref="R1844">_xlfn.IFS(G1844&lt;100,"Small Cap",
     G1844&lt;=1000,"Mid Cap",
     TRUE,"Large Cap")</f>
        <v>Large Cap</v>
      </c>
    </row>
    <row r="1845" spans="1:18" x14ac:dyDescent="0.35">
      <c r="A1845">
        <v>1844</v>
      </c>
      <c r="B1845" t="s">
        <v>402</v>
      </c>
      <c r="C1845" t="s">
        <v>2549</v>
      </c>
      <c r="D1845" t="s">
        <v>4169</v>
      </c>
      <c r="E1845" t="s">
        <v>4172</v>
      </c>
      <c r="F1845" t="s">
        <v>4182</v>
      </c>
      <c r="G1845">
        <v>12827.42</v>
      </c>
      <c r="H1845" s="3">
        <v>43852</v>
      </c>
      <c r="I1845">
        <v>3720.12</v>
      </c>
      <c r="J1845">
        <v>751.46</v>
      </c>
      <c r="K1845">
        <v>0.20200000000000001</v>
      </c>
      <c r="L1845">
        <v>17.07</v>
      </c>
      <c r="M1845">
        <v>1.67</v>
      </c>
      <c r="N1845">
        <v>214.22</v>
      </c>
      <c r="O1845">
        <f t="shared" si="56"/>
        <v>2020</v>
      </c>
      <c r="P1845" t="str">
        <f t="shared" si="57"/>
        <v>Q1</v>
      </c>
      <c r="Q1845" t="str" cm="1">
        <f t="array" ref="Q1845">_xlfn.IFS(L1845&lt;8,"Low Valuation",
     L1845&lt;=15,"Fair Valuation",
     TRUE,"High Valuation")</f>
        <v>High Valuation</v>
      </c>
      <c r="R1845" t="str" cm="1">
        <f t="array" ref="R1845">_xlfn.IFS(G1845&lt;100,"Small Cap",
     G1845&lt;=1000,"Mid Cap",
     TRUE,"Large Cap")</f>
        <v>Large Cap</v>
      </c>
    </row>
    <row r="1846" spans="1:18" x14ac:dyDescent="0.35">
      <c r="A1846">
        <v>1845</v>
      </c>
      <c r="B1846" t="s">
        <v>862</v>
      </c>
      <c r="C1846" t="s">
        <v>2550</v>
      </c>
      <c r="D1846" t="s">
        <v>4167</v>
      </c>
      <c r="E1846" t="s">
        <v>4174</v>
      </c>
      <c r="F1846" t="s">
        <v>4182</v>
      </c>
      <c r="G1846">
        <v>3735.06</v>
      </c>
      <c r="H1846" s="3">
        <v>43853</v>
      </c>
      <c r="I1846">
        <v>1362.73</v>
      </c>
      <c r="J1846">
        <v>333.19</v>
      </c>
      <c r="K1846">
        <v>0.2445</v>
      </c>
      <c r="L1846">
        <v>11.21</v>
      </c>
      <c r="M1846">
        <v>1.1100000000000001</v>
      </c>
      <c r="N1846">
        <v>41.46</v>
      </c>
      <c r="O1846">
        <f t="shared" si="56"/>
        <v>2020</v>
      </c>
      <c r="P1846" t="str">
        <f t="shared" si="57"/>
        <v>Q1</v>
      </c>
      <c r="Q1846" t="str" cm="1">
        <f t="array" ref="Q1846">_xlfn.IFS(L1846&lt;8,"Low Valuation",
     L1846&lt;=15,"Fair Valuation",
     TRUE,"High Valuation")</f>
        <v>Fair Valuation</v>
      </c>
      <c r="R1846" t="str" cm="1">
        <f t="array" ref="R1846">_xlfn.IFS(G1846&lt;100,"Small Cap",
     G1846&lt;=1000,"Mid Cap",
     TRUE,"Large Cap")</f>
        <v>Large Cap</v>
      </c>
    </row>
    <row r="1847" spans="1:18" x14ac:dyDescent="0.35">
      <c r="A1847">
        <v>1846</v>
      </c>
      <c r="B1847" t="s">
        <v>823</v>
      </c>
      <c r="C1847" t="s">
        <v>2551</v>
      </c>
      <c r="D1847" t="s">
        <v>4170</v>
      </c>
      <c r="E1847" t="s">
        <v>4178</v>
      </c>
      <c r="F1847" t="s">
        <v>4183</v>
      </c>
      <c r="G1847">
        <v>11414.94</v>
      </c>
      <c r="H1847" s="3">
        <v>43854</v>
      </c>
      <c r="I1847">
        <v>3300.97</v>
      </c>
      <c r="J1847">
        <v>1114.74</v>
      </c>
      <c r="K1847">
        <v>0.3377</v>
      </c>
      <c r="L1847">
        <v>10.24</v>
      </c>
      <c r="M1847">
        <v>1.38</v>
      </c>
      <c r="N1847">
        <v>157.53</v>
      </c>
      <c r="O1847">
        <f t="shared" si="56"/>
        <v>2020</v>
      </c>
      <c r="P1847" t="str">
        <f t="shared" si="57"/>
        <v>Q1</v>
      </c>
      <c r="Q1847" t="str" cm="1">
        <f t="array" ref="Q1847">_xlfn.IFS(L1847&lt;8,"Low Valuation",
     L1847&lt;=15,"Fair Valuation",
     TRUE,"High Valuation")</f>
        <v>Fair Valuation</v>
      </c>
      <c r="R1847" t="str" cm="1">
        <f t="array" ref="R1847">_xlfn.IFS(G1847&lt;100,"Small Cap",
     G1847&lt;=1000,"Mid Cap",
     TRUE,"Large Cap")</f>
        <v>Large Cap</v>
      </c>
    </row>
    <row r="1848" spans="1:18" x14ac:dyDescent="0.35">
      <c r="A1848">
        <v>1847</v>
      </c>
      <c r="B1848" t="s">
        <v>538</v>
      </c>
      <c r="C1848" t="s">
        <v>2552</v>
      </c>
      <c r="D1848" t="s">
        <v>4165</v>
      </c>
      <c r="E1848" t="s">
        <v>4179</v>
      </c>
      <c r="F1848" t="s">
        <v>4183</v>
      </c>
      <c r="G1848">
        <v>12537.18</v>
      </c>
      <c r="H1848" s="3">
        <v>43855</v>
      </c>
      <c r="I1848">
        <v>4817.03</v>
      </c>
      <c r="J1848">
        <v>856.95</v>
      </c>
      <c r="K1848">
        <v>0.1779</v>
      </c>
      <c r="L1848">
        <v>14.63</v>
      </c>
      <c r="M1848">
        <v>2.2000000000000002</v>
      </c>
      <c r="N1848">
        <v>275.82</v>
      </c>
      <c r="O1848">
        <f t="shared" si="56"/>
        <v>2020</v>
      </c>
      <c r="P1848" t="str">
        <f t="shared" si="57"/>
        <v>Q1</v>
      </c>
      <c r="Q1848" t="str" cm="1">
        <f t="array" ref="Q1848">_xlfn.IFS(L1848&lt;8,"Low Valuation",
     L1848&lt;=15,"Fair Valuation",
     TRUE,"High Valuation")</f>
        <v>Fair Valuation</v>
      </c>
      <c r="R1848" t="str" cm="1">
        <f t="array" ref="R1848">_xlfn.IFS(G1848&lt;100,"Small Cap",
     G1848&lt;=1000,"Mid Cap",
     TRUE,"Large Cap")</f>
        <v>Large Cap</v>
      </c>
    </row>
    <row r="1849" spans="1:18" x14ac:dyDescent="0.35">
      <c r="A1849">
        <v>1848</v>
      </c>
      <c r="B1849" t="s">
        <v>354</v>
      </c>
      <c r="C1849" t="s">
        <v>2553</v>
      </c>
      <c r="D1849" t="s">
        <v>4171</v>
      </c>
      <c r="E1849" t="s">
        <v>4178</v>
      </c>
      <c r="F1849" t="s">
        <v>4182</v>
      </c>
      <c r="G1849">
        <v>6890.65</v>
      </c>
      <c r="H1849" s="3">
        <v>43856</v>
      </c>
      <c r="I1849">
        <v>3722.07</v>
      </c>
      <c r="J1849">
        <v>614.14</v>
      </c>
      <c r="K1849">
        <v>0.16500000000000001</v>
      </c>
      <c r="L1849">
        <v>11.22</v>
      </c>
      <c r="M1849">
        <v>1.72</v>
      </c>
      <c r="N1849">
        <v>118.52</v>
      </c>
      <c r="O1849">
        <f t="shared" si="56"/>
        <v>2020</v>
      </c>
      <c r="P1849" t="str">
        <f t="shared" si="57"/>
        <v>Q1</v>
      </c>
      <c r="Q1849" t="str" cm="1">
        <f t="array" ref="Q1849">_xlfn.IFS(L1849&lt;8,"Low Valuation",
     L1849&lt;=15,"Fair Valuation",
     TRUE,"High Valuation")</f>
        <v>Fair Valuation</v>
      </c>
      <c r="R1849" t="str" cm="1">
        <f t="array" ref="R1849">_xlfn.IFS(G1849&lt;100,"Small Cap",
     G1849&lt;=1000,"Mid Cap",
     TRUE,"Large Cap")</f>
        <v>Large Cap</v>
      </c>
    </row>
    <row r="1850" spans="1:18" x14ac:dyDescent="0.35">
      <c r="A1850">
        <v>1849</v>
      </c>
      <c r="B1850" t="s">
        <v>380</v>
      </c>
      <c r="C1850" t="s">
        <v>1303</v>
      </c>
      <c r="D1850" t="s">
        <v>4171</v>
      </c>
      <c r="E1850" t="s">
        <v>4178</v>
      </c>
      <c r="F1850" t="s">
        <v>4183</v>
      </c>
      <c r="G1850">
        <v>11828.52</v>
      </c>
      <c r="H1850" s="3">
        <v>43857</v>
      </c>
      <c r="I1850">
        <v>2978.21</v>
      </c>
      <c r="J1850">
        <v>1148.4000000000001</v>
      </c>
      <c r="K1850">
        <v>0.3856</v>
      </c>
      <c r="L1850">
        <v>10.3</v>
      </c>
      <c r="M1850">
        <v>1.56</v>
      </c>
      <c r="N1850">
        <v>184.52</v>
      </c>
      <c r="O1850">
        <f t="shared" si="56"/>
        <v>2020</v>
      </c>
      <c r="P1850" t="str">
        <f t="shared" si="57"/>
        <v>Q1</v>
      </c>
      <c r="Q1850" t="str" cm="1">
        <f t="array" ref="Q1850">_xlfn.IFS(L1850&lt;8,"Low Valuation",
     L1850&lt;=15,"Fair Valuation",
     TRUE,"High Valuation")</f>
        <v>Fair Valuation</v>
      </c>
      <c r="R1850" t="str" cm="1">
        <f t="array" ref="R1850">_xlfn.IFS(G1850&lt;100,"Small Cap",
     G1850&lt;=1000,"Mid Cap",
     TRUE,"Large Cap")</f>
        <v>Large Cap</v>
      </c>
    </row>
    <row r="1851" spans="1:18" x14ac:dyDescent="0.35">
      <c r="A1851">
        <v>1850</v>
      </c>
      <c r="B1851" t="s">
        <v>857</v>
      </c>
      <c r="C1851" t="s">
        <v>2554</v>
      </c>
      <c r="D1851" t="s">
        <v>4166</v>
      </c>
      <c r="E1851" t="s">
        <v>4179</v>
      </c>
      <c r="F1851" t="s">
        <v>4182</v>
      </c>
      <c r="G1851">
        <v>6659.08</v>
      </c>
      <c r="H1851" s="3">
        <v>43858</v>
      </c>
      <c r="I1851">
        <v>2021.97</v>
      </c>
      <c r="J1851">
        <v>575.04999999999995</v>
      </c>
      <c r="K1851">
        <v>0.28439999999999999</v>
      </c>
      <c r="L1851">
        <v>11.58</v>
      </c>
      <c r="M1851">
        <v>2.41</v>
      </c>
      <c r="N1851">
        <v>160.47999999999999</v>
      </c>
      <c r="O1851">
        <f t="shared" si="56"/>
        <v>2020</v>
      </c>
      <c r="P1851" t="str">
        <f t="shared" si="57"/>
        <v>Q1</v>
      </c>
      <c r="Q1851" t="str" cm="1">
        <f t="array" ref="Q1851">_xlfn.IFS(L1851&lt;8,"Low Valuation",
     L1851&lt;=15,"Fair Valuation",
     TRUE,"High Valuation")</f>
        <v>Fair Valuation</v>
      </c>
      <c r="R1851" t="str" cm="1">
        <f t="array" ref="R1851">_xlfn.IFS(G1851&lt;100,"Small Cap",
     G1851&lt;=1000,"Mid Cap",
     TRUE,"Large Cap")</f>
        <v>Large Cap</v>
      </c>
    </row>
    <row r="1852" spans="1:18" x14ac:dyDescent="0.35">
      <c r="A1852">
        <v>1851</v>
      </c>
      <c r="B1852" t="s">
        <v>614</v>
      </c>
      <c r="C1852" t="s">
        <v>2555</v>
      </c>
      <c r="D1852" t="s">
        <v>4164</v>
      </c>
      <c r="E1852" t="s">
        <v>4173</v>
      </c>
      <c r="F1852" t="s">
        <v>4182</v>
      </c>
      <c r="G1852">
        <v>10578.34</v>
      </c>
      <c r="H1852" s="3">
        <v>43859</v>
      </c>
      <c r="I1852">
        <v>3557.01</v>
      </c>
      <c r="J1852">
        <v>888.19</v>
      </c>
      <c r="K1852">
        <v>0.24970000000000001</v>
      </c>
      <c r="L1852">
        <v>11.91</v>
      </c>
      <c r="M1852">
        <v>1</v>
      </c>
      <c r="N1852">
        <v>105.78</v>
      </c>
      <c r="O1852">
        <f t="shared" si="56"/>
        <v>2020</v>
      </c>
      <c r="P1852" t="str">
        <f t="shared" si="57"/>
        <v>Q1</v>
      </c>
      <c r="Q1852" t="str" cm="1">
        <f t="array" ref="Q1852">_xlfn.IFS(L1852&lt;8,"Low Valuation",
     L1852&lt;=15,"Fair Valuation",
     TRUE,"High Valuation")</f>
        <v>Fair Valuation</v>
      </c>
      <c r="R1852" t="str" cm="1">
        <f t="array" ref="R1852">_xlfn.IFS(G1852&lt;100,"Small Cap",
     G1852&lt;=1000,"Mid Cap",
     TRUE,"Large Cap")</f>
        <v>Large Cap</v>
      </c>
    </row>
    <row r="1853" spans="1:18" x14ac:dyDescent="0.35">
      <c r="A1853">
        <v>1852</v>
      </c>
      <c r="B1853" t="s">
        <v>863</v>
      </c>
      <c r="C1853" t="s">
        <v>2556</v>
      </c>
      <c r="D1853" t="s">
        <v>4168</v>
      </c>
      <c r="E1853" t="s">
        <v>4173</v>
      </c>
      <c r="F1853" t="s">
        <v>4180</v>
      </c>
      <c r="G1853">
        <v>2217.0500000000002</v>
      </c>
      <c r="H1853" s="3">
        <v>43860</v>
      </c>
      <c r="I1853">
        <v>1116.1600000000001</v>
      </c>
      <c r="J1853">
        <v>240.2</v>
      </c>
      <c r="K1853">
        <v>0.2152</v>
      </c>
      <c r="L1853">
        <v>9.23</v>
      </c>
      <c r="M1853">
        <v>1.1000000000000001</v>
      </c>
      <c r="N1853">
        <v>24.39</v>
      </c>
      <c r="O1853">
        <f t="shared" si="56"/>
        <v>2020</v>
      </c>
      <c r="P1853" t="str">
        <f t="shared" si="57"/>
        <v>Q1</v>
      </c>
      <c r="Q1853" t="str" cm="1">
        <f t="array" ref="Q1853">_xlfn.IFS(L1853&lt;8,"Low Valuation",
     L1853&lt;=15,"Fair Valuation",
     TRUE,"High Valuation")</f>
        <v>Fair Valuation</v>
      </c>
      <c r="R1853" t="str" cm="1">
        <f t="array" ref="R1853">_xlfn.IFS(G1853&lt;100,"Small Cap",
     G1853&lt;=1000,"Mid Cap",
     TRUE,"Large Cap")</f>
        <v>Large Cap</v>
      </c>
    </row>
    <row r="1854" spans="1:18" x14ac:dyDescent="0.35">
      <c r="A1854">
        <v>1853</v>
      </c>
      <c r="B1854" t="s">
        <v>489</v>
      </c>
      <c r="C1854" t="s">
        <v>2557</v>
      </c>
      <c r="D1854" t="s">
        <v>4169</v>
      </c>
      <c r="E1854" t="s">
        <v>4178</v>
      </c>
      <c r="F1854" t="s">
        <v>4182</v>
      </c>
      <c r="G1854">
        <v>2259.94</v>
      </c>
      <c r="H1854" s="3">
        <v>43861</v>
      </c>
      <c r="I1854">
        <v>1114.1300000000001</v>
      </c>
      <c r="J1854">
        <v>255.36</v>
      </c>
      <c r="K1854">
        <v>0.22919999999999999</v>
      </c>
      <c r="L1854">
        <v>8.85</v>
      </c>
      <c r="M1854">
        <v>1.36</v>
      </c>
      <c r="N1854">
        <v>30.74</v>
      </c>
      <c r="O1854">
        <f t="shared" si="56"/>
        <v>2020</v>
      </c>
      <c r="P1854" t="str">
        <f t="shared" si="57"/>
        <v>Q1</v>
      </c>
      <c r="Q1854" t="str" cm="1">
        <f t="array" ref="Q1854">_xlfn.IFS(L1854&lt;8,"Low Valuation",
     L1854&lt;=15,"Fair Valuation",
     TRUE,"High Valuation")</f>
        <v>Fair Valuation</v>
      </c>
      <c r="R1854" t="str" cm="1">
        <f t="array" ref="R1854">_xlfn.IFS(G1854&lt;100,"Small Cap",
     G1854&lt;=1000,"Mid Cap",
     TRUE,"Large Cap")</f>
        <v>Large Cap</v>
      </c>
    </row>
    <row r="1855" spans="1:18" x14ac:dyDescent="0.35">
      <c r="A1855">
        <v>1854</v>
      </c>
      <c r="B1855" t="s">
        <v>864</v>
      </c>
      <c r="C1855" t="s">
        <v>2558</v>
      </c>
      <c r="D1855" t="s">
        <v>4167</v>
      </c>
      <c r="E1855" t="s">
        <v>4173</v>
      </c>
      <c r="F1855" t="s">
        <v>4181</v>
      </c>
      <c r="G1855">
        <v>10340.9</v>
      </c>
      <c r="H1855" s="3">
        <v>43862</v>
      </c>
      <c r="I1855">
        <v>3704.23</v>
      </c>
      <c r="J1855">
        <v>581.92999999999995</v>
      </c>
      <c r="K1855">
        <v>0.15709999999999999</v>
      </c>
      <c r="L1855">
        <v>17.77</v>
      </c>
      <c r="M1855">
        <v>1</v>
      </c>
      <c r="N1855">
        <v>103.41</v>
      </c>
      <c r="O1855">
        <f t="shared" si="56"/>
        <v>2020</v>
      </c>
      <c r="P1855" t="str">
        <f t="shared" si="57"/>
        <v>Q1</v>
      </c>
      <c r="Q1855" t="str" cm="1">
        <f t="array" ref="Q1855">_xlfn.IFS(L1855&lt;8,"Low Valuation",
     L1855&lt;=15,"Fair Valuation",
     TRUE,"High Valuation")</f>
        <v>High Valuation</v>
      </c>
      <c r="R1855" t="str" cm="1">
        <f t="array" ref="R1855">_xlfn.IFS(G1855&lt;100,"Small Cap",
     G1855&lt;=1000,"Mid Cap",
     TRUE,"Large Cap")</f>
        <v>Large Cap</v>
      </c>
    </row>
    <row r="1856" spans="1:18" x14ac:dyDescent="0.35">
      <c r="A1856">
        <v>1855</v>
      </c>
      <c r="B1856" t="s">
        <v>865</v>
      </c>
      <c r="C1856" t="s">
        <v>2559</v>
      </c>
      <c r="D1856" t="s">
        <v>4164</v>
      </c>
      <c r="E1856" t="s">
        <v>4177</v>
      </c>
      <c r="F1856" t="s">
        <v>4182</v>
      </c>
      <c r="G1856">
        <v>1129.94</v>
      </c>
      <c r="H1856" s="3">
        <v>43863</v>
      </c>
      <c r="I1856">
        <v>505.04</v>
      </c>
      <c r="J1856">
        <v>150.86000000000001</v>
      </c>
      <c r="K1856">
        <v>0.29870000000000002</v>
      </c>
      <c r="L1856">
        <v>7.49</v>
      </c>
      <c r="M1856">
        <v>1.42</v>
      </c>
      <c r="N1856">
        <v>16.05</v>
      </c>
      <c r="O1856">
        <f t="shared" si="56"/>
        <v>2020</v>
      </c>
      <c r="P1856" t="str">
        <f t="shared" si="57"/>
        <v>Q1</v>
      </c>
      <c r="Q1856" t="str" cm="1">
        <f t="array" ref="Q1856">_xlfn.IFS(L1856&lt;8,"Low Valuation",
     L1856&lt;=15,"Fair Valuation",
     TRUE,"High Valuation")</f>
        <v>Low Valuation</v>
      </c>
      <c r="R1856" t="str" cm="1">
        <f t="array" ref="R1856">_xlfn.IFS(G1856&lt;100,"Small Cap",
     G1856&lt;=1000,"Mid Cap",
     TRUE,"Large Cap")</f>
        <v>Large Cap</v>
      </c>
    </row>
    <row r="1857" spans="1:18" x14ac:dyDescent="0.35">
      <c r="A1857">
        <v>1856</v>
      </c>
      <c r="B1857" t="s">
        <v>29</v>
      </c>
      <c r="C1857" t="s">
        <v>2560</v>
      </c>
      <c r="D1857" t="s">
        <v>4169</v>
      </c>
      <c r="E1857" t="s">
        <v>4176</v>
      </c>
      <c r="F1857" t="s">
        <v>4180</v>
      </c>
      <c r="G1857">
        <v>16816.79</v>
      </c>
      <c r="H1857" s="3">
        <v>43864</v>
      </c>
      <c r="I1857">
        <v>2796.81</v>
      </c>
      <c r="J1857">
        <v>1045.17</v>
      </c>
      <c r="K1857">
        <v>0.37369999999999998</v>
      </c>
      <c r="L1857">
        <v>16.09</v>
      </c>
      <c r="M1857">
        <v>1.45</v>
      </c>
      <c r="N1857">
        <v>243.84</v>
      </c>
      <c r="O1857">
        <f t="shared" si="56"/>
        <v>2020</v>
      </c>
      <c r="P1857" t="str">
        <f t="shared" si="57"/>
        <v>Q1</v>
      </c>
      <c r="Q1857" t="str" cm="1">
        <f t="array" ref="Q1857">_xlfn.IFS(L1857&lt;8,"Low Valuation",
     L1857&lt;=15,"Fair Valuation",
     TRUE,"High Valuation")</f>
        <v>High Valuation</v>
      </c>
      <c r="R1857" t="str" cm="1">
        <f t="array" ref="R1857">_xlfn.IFS(G1857&lt;100,"Small Cap",
     G1857&lt;=1000,"Mid Cap",
     TRUE,"Large Cap")</f>
        <v>Large Cap</v>
      </c>
    </row>
    <row r="1858" spans="1:18" x14ac:dyDescent="0.35">
      <c r="A1858">
        <v>1857</v>
      </c>
      <c r="B1858" t="s">
        <v>699</v>
      </c>
      <c r="C1858" t="s">
        <v>2561</v>
      </c>
      <c r="D1858" t="s">
        <v>4165</v>
      </c>
      <c r="E1858" t="s">
        <v>4175</v>
      </c>
      <c r="F1858" t="s">
        <v>4182</v>
      </c>
      <c r="G1858">
        <v>12652.86</v>
      </c>
      <c r="H1858" s="3">
        <v>43865</v>
      </c>
      <c r="I1858">
        <v>4408.97</v>
      </c>
      <c r="J1858">
        <v>1517.13</v>
      </c>
      <c r="K1858">
        <v>0.34410000000000002</v>
      </c>
      <c r="L1858">
        <v>8.34</v>
      </c>
      <c r="M1858">
        <v>1.84</v>
      </c>
      <c r="N1858">
        <v>232.81</v>
      </c>
      <c r="O1858">
        <f t="shared" si="56"/>
        <v>2020</v>
      </c>
      <c r="P1858" t="str">
        <f t="shared" si="57"/>
        <v>Q1</v>
      </c>
      <c r="Q1858" t="str" cm="1">
        <f t="array" ref="Q1858">_xlfn.IFS(L1858&lt;8,"Low Valuation",
     L1858&lt;=15,"Fair Valuation",
     TRUE,"High Valuation")</f>
        <v>Fair Valuation</v>
      </c>
      <c r="R1858" t="str" cm="1">
        <f t="array" ref="R1858">_xlfn.IFS(G1858&lt;100,"Small Cap",
     G1858&lt;=1000,"Mid Cap",
     TRUE,"Large Cap")</f>
        <v>Large Cap</v>
      </c>
    </row>
    <row r="1859" spans="1:18" x14ac:dyDescent="0.35">
      <c r="A1859">
        <v>1858</v>
      </c>
      <c r="B1859" t="s">
        <v>178</v>
      </c>
      <c r="C1859" t="s">
        <v>2562</v>
      </c>
      <c r="D1859" t="s">
        <v>4169</v>
      </c>
      <c r="E1859" t="s">
        <v>4178</v>
      </c>
      <c r="F1859" t="s">
        <v>4180</v>
      </c>
      <c r="G1859">
        <v>11607.96</v>
      </c>
      <c r="H1859" s="3">
        <v>43866</v>
      </c>
      <c r="I1859">
        <v>3610.17</v>
      </c>
      <c r="J1859">
        <v>1067.8900000000001</v>
      </c>
      <c r="K1859">
        <v>0.29580000000000001</v>
      </c>
      <c r="L1859">
        <v>10.87</v>
      </c>
      <c r="M1859">
        <v>0.59</v>
      </c>
      <c r="N1859">
        <v>68.489999999999995</v>
      </c>
      <c r="O1859">
        <f t="shared" ref="O1859:O1922" si="58">YEAR(H1859)</f>
        <v>2020</v>
      </c>
      <c r="P1859" t="str">
        <f t="shared" ref="P1859:P1922" si="59">"Q"&amp;ROUNDUP(MONTH(H1859)/3,0)</f>
        <v>Q1</v>
      </c>
      <c r="Q1859" t="str" cm="1">
        <f t="array" ref="Q1859">_xlfn.IFS(L1859&lt;8,"Low Valuation",
     L1859&lt;=15,"Fair Valuation",
     TRUE,"High Valuation")</f>
        <v>Fair Valuation</v>
      </c>
      <c r="R1859" t="str" cm="1">
        <f t="array" ref="R1859">_xlfn.IFS(G1859&lt;100,"Small Cap",
     G1859&lt;=1000,"Mid Cap",
     TRUE,"Large Cap")</f>
        <v>Large Cap</v>
      </c>
    </row>
    <row r="1860" spans="1:18" x14ac:dyDescent="0.35">
      <c r="A1860">
        <v>1859</v>
      </c>
      <c r="B1860" t="s">
        <v>120</v>
      </c>
      <c r="C1860" t="s">
        <v>2228</v>
      </c>
      <c r="D1860" t="s">
        <v>4169</v>
      </c>
      <c r="E1860" t="s">
        <v>4173</v>
      </c>
      <c r="F1860" t="s">
        <v>4182</v>
      </c>
      <c r="G1860">
        <v>1890.21</v>
      </c>
      <c r="H1860" s="3">
        <v>43867</v>
      </c>
      <c r="I1860">
        <v>1926.02</v>
      </c>
      <c r="J1860">
        <v>211.67</v>
      </c>
      <c r="K1860">
        <v>0.1099</v>
      </c>
      <c r="L1860">
        <v>8.93</v>
      </c>
      <c r="M1860">
        <v>2.19</v>
      </c>
      <c r="N1860">
        <v>41.4</v>
      </c>
      <c r="O1860">
        <f t="shared" si="58"/>
        <v>2020</v>
      </c>
      <c r="P1860" t="str">
        <f t="shared" si="59"/>
        <v>Q1</v>
      </c>
      <c r="Q1860" t="str" cm="1">
        <f t="array" ref="Q1860">_xlfn.IFS(L1860&lt;8,"Low Valuation",
     L1860&lt;=15,"Fair Valuation",
     TRUE,"High Valuation")</f>
        <v>Fair Valuation</v>
      </c>
      <c r="R1860" t="str" cm="1">
        <f t="array" ref="R1860">_xlfn.IFS(G1860&lt;100,"Small Cap",
     G1860&lt;=1000,"Mid Cap",
     TRUE,"Large Cap")</f>
        <v>Large Cap</v>
      </c>
    </row>
    <row r="1861" spans="1:18" x14ac:dyDescent="0.35">
      <c r="A1861">
        <v>1860</v>
      </c>
      <c r="B1861" t="s">
        <v>866</v>
      </c>
      <c r="C1861" t="s">
        <v>2563</v>
      </c>
      <c r="D1861" t="s">
        <v>4170</v>
      </c>
      <c r="E1861" t="s">
        <v>4172</v>
      </c>
      <c r="F1861" t="s">
        <v>4181</v>
      </c>
      <c r="G1861">
        <v>6550.62</v>
      </c>
      <c r="H1861" s="3">
        <v>43868</v>
      </c>
      <c r="I1861">
        <v>2399.84</v>
      </c>
      <c r="J1861">
        <v>380.85</v>
      </c>
      <c r="K1861">
        <v>0.15870000000000001</v>
      </c>
      <c r="L1861">
        <v>17.2</v>
      </c>
      <c r="M1861">
        <v>0.85000000000000009</v>
      </c>
      <c r="N1861">
        <v>55.68</v>
      </c>
      <c r="O1861">
        <f t="shared" si="58"/>
        <v>2020</v>
      </c>
      <c r="P1861" t="str">
        <f t="shared" si="59"/>
        <v>Q1</v>
      </c>
      <c r="Q1861" t="str" cm="1">
        <f t="array" ref="Q1861">_xlfn.IFS(L1861&lt;8,"Low Valuation",
     L1861&lt;=15,"Fair Valuation",
     TRUE,"High Valuation")</f>
        <v>High Valuation</v>
      </c>
      <c r="R1861" t="str" cm="1">
        <f t="array" ref="R1861">_xlfn.IFS(G1861&lt;100,"Small Cap",
     G1861&lt;=1000,"Mid Cap",
     TRUE,"Large Cap")</f>
        <v>Large Cap</v>
      </c>
    </row>
    <row r="1862" spans="1:18" x14ac:dyDescent="0.35">
      <c r="A1862">
        <v>1861</v>
      </c>
      <c r="B1862" t="s">
        <v>445</v>
      </c>
      <c r="C1862" t="s">
        <v>2150</v>
      </c>
      <c r="D1862" t="s">
        <v>4169</v>
      </c>
      <c r="E1862" t="s">
        <v>4177</v>
      </c>
      <c r="F1862" t="s">
        <v>4182</v>
      </c>
      <c r="G1862">
        <v>4701.9399999999996</v>
      </c>
      <c r="H1862" s="3">
        <v>43869</v>
      </c>
      <c r="I1862">
        <v>3565.44</v>
      </c>
      <c r="J1862">
        <v>626.09</v>
      </c>
      <c r="K1862">
        <v>0.17560000000000001</v>
      </c>
      <c r="L1862">
        <v>7.51</v>
      </c>
      <c r="M1862">
        <v>1.35</v>
      </c>
      <c r="N1862">
        <v>63.48</v>
      </c>
      <c r="O1862">
        <f t="shared" si="58"/>
        <v>2020</v>
      </c>
      <c r="P1862" t="str">
        <f t="shared" si="59"/>
        <v>Q1</v>
      </c>
      <c r="Q1862" t="str" cm="1">
        <f t="array" ref="Q1862">_xlfn.IFS(L1862&lt;8,"Low Valuation",
     L1862&lt;=15,"Fair Valuation",
     TRUE,"High Valuation")</f>
        <v>Low Valuation</v>
      </c>
      <c r="R1862" t="str" cm="1">
        <f t="array" ref="R1862">_xlfn.IFS(G1862&lt;100,"Small Cap",
     G1862&lt;=1000,"Mid Cap",
     TRUE,"Large Cap")</f>
        <v>Large Cap</v>
      </c>
    </row>
    <row r="1863" spans="1:18" x14ac:dyDescent="0.35">
      <c r="A1863">
        <v>1862</v>
      </c>
      <c r="B1863" t="s">
        <v>433</v>
      </c>
      <c r="C1863" t="s">
        <v>1336</v>
      </c>
      <c r="D1863" t="s">
        <v>4167</v>
      </c>
      <c r="E1863" t="s">
        <v>4177</v>
      </c>
      <c r="F1863" t="s">
        <v>4180</v>
      </c>
      <c r="G1863">
        <v>2541.9299999999998</v>
      </c>
      <c r="H1863" s="3">
        <v>43870</v>
      </c>
      <c r="I1863">
        <v>1569.03</v>
      </c>
      <c r="J1863">
        <v>418.77</v>
      </c>
      <c r="K1863">
        <v>0.26690000000000003</v>
      </c>
      <c r="L1863">
        <v>6.07</v>
      </c>
      <c r="M1863">
        <v>1.3</v>
      </c>
      <c r="N1863">
        <v>33.049999999999997</v>
      </c>
      <c r="O1863">
        <f t="shared" si="58"/>
        <v>2020</v>
      </c>
      <c r="P1863" t="str">
        <f t="shared" si="59"/>
        <v>Q1</v>
      </c>
      <c r="Q1863" t="str" cm="1">
        <f t="array" ref="Q1863">_xlfn.IFS(L1863&lt;8,"Low Valuation",
     L1863&lt;=15,"Fair Valuation",
     TRUE,"High Valuation")</f>
        <v>Low Valuation</v>
      </c>
      <c r="R1863" t="str" cm="1">
        <f t="array" ref="R1863">_xlfn.IFS(G1863&lt;100,"Small Cap",
     G1863&lt;=1000,"Mid Cap",
     TRUE,"Large Cap")</f>
        <v>Large Cap</v>
      </c>
    </row>
    <row r="1864" spans="1:18" x14ac:dyDescent="0.35">
      <c r="A1864">
        <v>1863</v>
      </c>
      <c r="B1864" t="s">
        <v>134</v>
      </c>
      <c r="C1864" t="s">
        <v>2564</v>
      </c>
      <c r="D1864" t="s">
        <v>4165</v>
      </c>
      <c r="E1864" t="s">
        <v>4172</v>
      </c>
      <c r="F1864" t="s">
        <v>4183</v>
      </c>
      <c r="G1864">
        <v>4089.04</v>
      </c>
      <c r="H1864" s="3">
        <v>43871</v>
      </c>
      <c r="I1864">
        <v>1655.65</v>
      </c>
      <c r="J1864">
        <v>269.37</v>
      </c>
      <c r="K1864">
        <v>0.16270000000000001</v>
      </c>
      <c r="L1864">
        <v>15.18</v>
      </c>
      <c r="M1864">
        <v>0.92999999999999994</v>
      </c>
      <c r="N1864">
        <v>38.03</v>
      </c>
      <c r="O1864">
        <f t="shared" si="58"/>
        <v>2020</v>
      </c>
      <c r="P1864" t="str">
        <f t="shared" si="59"/>
        <v>Q1</v>
      </c>
      <c r="Q1864" t="str" cm="1">
        <f t="array" ref="Q1864">_xlfn.IFS(L1864&lt;8,"Low Valuation",
     L1864&lt;=15,"Fair Valuation",
     TRUE,"High Valuation")</f>
        <v>High Valuation</v>
      </c>
      <c r="R1864" t="str" cm="1">
        <f t="array" ref="R1864">_xlfn.IFS(G1864&lt;100,"Small Cap",
     G1864&lt;=1000,"Mid Cap",
     TRUE,"Large Cap")</f>
        <v>Large Cap</v>
      </c>
    </row>
    <row r="1865" spans="1:18" x14ac:dyDescent="0.35">
      <c r="A1865">
        <v>1864</v>
      </c>
      <c r="B1865" t="s">
        <v>147</v>
      </c>
      <c r="C1865" t="s">
        <v>2565</v>
      </c>
      <c r="D1865" t="s">
        <v>4165</v>
      </c>
      <c r="E1865" t="s">
        <v>4173</v>
      </c>
      <c r="F1865" t="s">
        <v>4183</v>
      </c>
      <c r="G1865">
        <v>3447.73</v>
      </c>
      <c r="H1865" s="3">
        <v>43872</v>
      </c>
      <c r="I1865">
        <v>1867.78</v>
      </c>
      <c r="J1865">
        <v>221.15</v>
      </c>
      <c r="K1865">
        <v>0.11840000000000001</v>
      </c>
      <c r="L1865">
        <v>15.59</v>
      </c>
      <c r="M1865">
        <v>2.2200000000000002</v>
      </c>
      <c r="N1865">
        <v>76.540000000000006</v>
      </c>
      <c r="O1865">
        <f t="shared" si="58"/>
        <v>2020</v>
      </c>
      <c r="P1865" t="str">
        <f t="shared" si="59"/>
        <v>Q1</v>
      </c>
      <c r="Q1865" t="str" cm="1">
        <f t="array" ref="Q1865">_xlfn.IFS(L1865&lt;8,"Low Valuation",
     L1865&lt;=15,"Fair Valuation",
     TRUE,"High Valuation")</f>
        <v>High Valuation</v>
      </c>
      <c r="R1865" t="str" cm="1">
        <f t="array" ref="R1865">_xlfn.IFS(G1865&lt;100,"Small Cap",
     G1865&lt;=1000,"Mid Cap",
     TRUE,"Large Cap")</f>
        <v>Large Cap</v>
      </c>
    </row>
    <row r="1866" spans="1:18" x14ac:dyDescent="0.35">
      <c r="A1866">
        <v>1865</v>
      </c>
      <c r="B1866" t="s">
        <v>441</v>
      </c>
      <c r="C1866" t="s">
        <v>2566</v>
      </c>
      <c r="D1866" t="s">
        <v>4171</v>
      </c>
      <c r="E1866" t="s">
        <v>4174</v>
      </c>
      <c r="F1866" t="s">
        <v>4183</v>
      </c>
      <c r="G1866">
        <v>22348.74</v>
      </c>
      <c r="H1866" s="3">
        <v>43873</v>
      </c>
      <c r="I1866">
        <v>4896.07</v>
      </c>
      <c r="J1866">
        <v>1885.97</v>
      </c>
      <c r="K1866">
        <v>0.38519999999999999</v>
      </c>
      <c r="L1866">
        <v>11.85</v>
      </c>
      <c r="M1866">
        <v>1.0900000000000001</v>
      </c>
      <c r="N1866">
        <v>243.6</v>
      </c>
      <c r="O1866">
        <f t="shared" si="58"/>
        <v>2020</v>
      </c>
      <c r="P1866" t="str">
        <f t="shared" si="59"/>
        <v>Q1</v>
      </c>
      <c r="Q1866" t="str" cm="1">
        <f t="array" ref="Q1866">_xlfn.IFS(L1866&lt;8,"Low Valuation",
     L1866&lt;=15,"Fair Valuation",
     TRUE,"High Valuation")</f>
        <v>Fair Valuation</v>
      </c>
      <c r="R1866" t="str" cm="1">
        <f t="array" ref="R1866">_xlfn.IFS(G1866&lt;100,"Small Cap",
     G1866&lt;=1000,"Mid Cap",
     TRUE,"Large Cap")</f>
        <v>Large Cap</v>
      </c>
    </row>
    <row r="1867" spans="1:18" x14ac:dyDescent="0.35">
      <c r="A1867">
        <v>1866</v>
      </c>
      <c r="B1867" t="s">
        <v>537</v>
      </c>
      <c r="C1867" t="s">
        <v>2173</v>
      </c>
      <c r="D1867" t="s">
        <v>4167</v>
      </c>
      <c r="E1867" t="s">
        <v>4176</v>
      </c>
      <c r="F1867" t="s">
        <v>4182</v>
      </c>
      <c r="G1867">
        <v>18168.57</v>
      </c>
      <c r="H1867" s="3">
        <v>43874</v>
      </c>
      <c r="I1867">
        <v>3486.12</v>
      </c>
      <c r="J1867">
        <v>1106.49</v>
      </c>
      <c r="K1867">
        <v>0.31740000000000002</v>
      </c>
      <c r="L1867">
        <v>16.420000000000002</v>
      </c>
      <c r="M1867">
        <v>0.91</v>
      </c>
      <c r="N1867">
        <v>165.33</v>
      </c>
      <c r="O1867">
        <f t="shared" si="58"/>
        <v>2020</v>
      </c>
      <c r="P1867" t="str">
        <f t="shared" si="59"/>
        <v>Q1</v>
      </c>
      <c r="Q1867" t="str" cm="1">
        <f t="array" ref="Q1867">_xlfn.IFS(L1867&lt;8,"Low Valuation",
     L1867&lt;=15,"Fair Valuation",
     TRUE,"High Valuation")</f>
        <v>High Valuation</v>
      </c>
      <c r="R1867" t="str" cm="1">
        <f t="array" ref="R1867">_xlfn.IFS(G1867&lt;100,"Small Cap",
     G1867&lt;=1000,"Mid Cap",
     TRUE,"Large Cap")</f>
        <v>Large Cap</v>
      </c>
    </row>
    <row r="1868" spans="1:18" x14ac:dyDescent="0.35">
      <c r="A1868">
        <v>1867</v>
      </c>
      <c r="B1868" t="s">
        <v>867</v>
      </c>
      <c r="C1868" t="s">
        <v>2136</v>
      </c>
      <c r="D1868" t="s">
        <v>4166</v>
      </c>
      <c r="E1868" t="s">
        <v>4178</v>
      </c>
      <c r="F1868" t="s">
        <v>4182</v>
      </c>
      <c r="G1868">
        <v>5910.86</v>
      </c>
      <c r="H1868" s="3">
        <v>43875</v>
      </c>
      <c r="I1868">
        <v>2024.82</v>
      </c>
      <c r="J1868">
        <v>681.76</v>
      </c>
      <c r="K1868">
        <v>0.3367</v>
      </c>
      <c r="L1868">
        <v>8.67</v>
      </c>
      <c r="M1868">
        <v>1.46</v>
      </c>
      <c r="N1868">
        <v>86.3</v>
      </c>
      <c r="O1868">
        <f t="shared" si="58"/>
        <v>2020</v>
      </c>
      <c r="P1868" t="str">
        <f t="shared" si="59"/>
        <v>Q1</v>
      </c>
      <c r="Q1868" t="str" cm="1">
        <f t="array" ref="Q1868">_xlfn.IFS(L1868&lt;8,"Low Valuation",
     L1868&lt;=15,"Fair Valuation",
     TRUE,"High Valuation")</f>
        <v>Fair Valuation</v>
      </c>
      <c r="R1868" t="str" cm="1">
        <f t="array" ref="R1868">_xlfn.IFS(G1868&lt;100,"Small Cap",
     G1868&lt;=1000,"Mid Cap",
     TRUE,"Large Cap")</f>
        <v>Large Cap</v>
      </c>
    </row>
    <row r="1869" spans="1:18" x14ac:dyDescent="0.35">
      <c r="A1869">
        <v>1868</v>
      </c>
      <c r="B1869" t="s">
        <v>868</v>
      </c>
      <c r="C1869" t="s">
        <v>2567</v>
      </c>
      <c r="D1869" t="s">
        <v>4167</v>
      </c>
      <c r="E1869" t="s">
        <v>4173</v>
      </c>
      <c r="F1869" t="s">
        <v>4180</v>
      </c>
      <c r="G1869">
        <v>9244.94</v>
      </c>
      <c r="H1869" s="3">
        <v>43876</v>
      </c>
      <c r="I1869">
        <v>3915.78</v>
      </c>
      <c r="J1869">
        <v>1101.9000000000001</v>
      </c>
      <c r="K1869">
        <v>0.28139999999999998</v>
      </c>
      <c r="L1869">
        <v>8.39</v>
      </c>
      <c r="M1869">
        <v>1.48</v>
      </c>
      <c r="N1869">
        <v>136.83000000000001</v>
      </c>
      <c r="O1869">
        <f t="shared" si="58"/>
        <v>2020</v>
      </c>
      <c r="P1869" t="str">
        <f t="shared" si="59"/>
        <v>Q1</v>
      </c>
      <c r="Q1869" t="str" cm="1">
        <f t="array" ref="Q1869">_xlfn.IFS(L1869&lt;8,"Low Valuation",
     L1869&lt;=15,"Fair Valuation",
     TRUE,"High Valuation")</f>
        <v>Fair Valuation</v>
      </c>
      <c r="R1869" t="str" cm="1">
        <f t="array" ref="R1869">_xlfn.IFS(G1869&lt;100,"Small Cap",
     G1869&lt;=1000,"Mid Cap",
     TRUE,"Large Cap")</f>
        <v>Large Cap</v>
      </c>
    </row>
    <row r="1870" spans="1:18" x14ac:dyDescent="0.35">
      <c r="A1870">
        <v>1869</v>
      </c>
      <c r="B1870" t="s">
        <v>869</v>
      </c>
      <c r="C1870" t="s">
        <v>2568</v>
      </c>
      <c r="D1870" t="s">
        <v>4169</v>
      </c>
      <c r="E1870" t="s">
        <v>4179</v>
      </c>
      <c r="F1870" t="s">
        <v>4181</v>
      </c>
      <c r="G1870">
        <v>6883.96</v>
      </c>
      <c r="H1870" s="3">
        <v>43877</v>
      </c>
      <c r="I1870">
        <v>4902.3599999999997</v>
      </c>
      <c r="J1870">
        <v>772.61</v>
      </c>
      <c r="K1870">
        <v>0.15759999999999999</v>
      </c>
      <c r="L1870">
        <v>8.91</v>
      </c>
      <c r="M1870">
        <v>1.33</v>
      </c>
      <c r="N1870">
        <v>91.56</v>
      </c>
      <c r="O1870">
        <f t="shared" si="58"/>
        <v>2020</v>
      </c>
      <c r="P1870" t="str">
        <f t="shared" si="59"/>
        <v>Q1</v>
      </c>
      <c r="Q1870" t="str" cm="1">
        <f t="array" ref="Q1870">_xlfn.IFS(L1870&lt;8,"Low Valuation",
     L1870&lt;=15,"Fair Valuation",
     TRUE,"High Valuation")</f>
        <v>Fair Valuation</v>
      </c>
      <c r="R1870" t="str" cm="1">
        <f t="array" ref="R1870">_xlfn.IFS(G1870&lt;100,"Small Cap",
     G1870&lt;=1000,"Mid Cap",
     TRUE,"Large Cap")</f>
        <v>Large Cap</v>
      </c>
    </row>
    <row r="1871" spans="1:18" x14ac:dyDescent="0.35">
      <c r="A1871">
        <v>1870</v>
      </c>
      <c r="B1871" t="s">
        <v>496</v>
      </c>
      <c r="C1871" t="s">
        <v>2569</v>
      </c>
      <c r="D1871" t="s">
        <v>4167</v>
      </c>
      <c r="E1871" t="s">
        <v>4179</v>
      </c>
      <c r="F1871" t="s">
        <v>4183</v>
      </c>
      <c r="G1871">
        <v>21730.01</v>
      </c>
      <c r="H1871" s="3">
        <v>43878</v>
      </c>
      <c r="I1871">
        <v>3985.46</v>
      </c>
      <c r="J1871">
        <v>1426.79</v>
      </c>
      <c r="K1871">
        <v>0.35799999999999998</v>
      </c>
      <c r="L1871">
        <v>15.23</v>
      </c>
      <c r="M1871">
        <v>1.35</v>
      </c>
      <c r="N1871">
        <v>293.36</v>
      </c>
      <c r="O1871">
        <f t="shared" si="58"/>
        <v>2020</v>
      </c>
      <c r="P1871" t="str">
        <f t="shared" si="59"/>
        <v>Q1</v>
      </c>
      <c r="Q1871" t="str" cm="1">
        <f t="array" ref="Q1871">_xlfn.IFS(L1871&lt;8,"Low Valuation",
     L1871&lt;=15,"Fair Valuation",
     TRUE,"High Valuation")</f>
        <v>High Valuation</v>
      </c>
      <c r="R1871" t="str" cm="1">
        <f t="array" ref="R1871">_xlfn.IFS(G1871&lt;100,"Small Cap",
     G1871&lt;=1000,"Mid Cap",
     TRUE,"Large Cap")</f>
        <v>Large Cap</v>
      </c>
    </row>
    <row r="1872" spans="1:18" x14ac:dyDescent="0.35">
      <c r="A1872">
        <v>1871</v>
      </c>
      <c r="B1872" t="s">
        <v>417</v>
      </c>
      <c r="C1872" t="s">
        <v>2373</v>
      </c>
      <c r="D1872" t="s">
        <v>4171</v>
      </c>
      <c r="E1872" t="s">
        <v>4175</v>
      </c>
      <c r="F1872" t="s">
        <v>4180</v>
      </c>
      <c r="G1872">
        <v>4746.25</v>
      </c>
      <c r="H1872" s="3">
        <v>43879</v>
      </c>
      <c r="I1872">
        <v>1349.84</v>
      </c>
      <c r="J1872">
        <v>374.31</v>
      </c>
      <c r="K1872">
        <v>0.27729999999999999</v>
      </c>
      <c r="L1872">
        <v>12.68</v>
      </c>
      <c r="M1872">
        <v>1.1499999999999999</v>
      </c>
      <c r="N1872">
        <v>54.58</v>
      </c>
      <c r="O1872">
        <f t="shared" si="58"/>
        <v>2020</v>
      </c>
      <c r="P1872" t="str">
        <f t="shared" si="59"/>
        <v>Q1</v>
      </c>
      <c r="Q1872" t="str" cm="1">
        <f t="array" ref="Q1872">_xlfn.IFS(L1872&lt;8,"Low Valuation",
     L1872&lt;=15,"Fair Valuation",
     TRUE,"High Valuation")</f>
        <v>Fair Valuation</v>
      </c>
      <c r="R1872" t="str" cm="1">
        <f t="array" ref="R1872">_xlfn.IFS(G1872&lt;100,"Small Cap",
     G1872&lt;=1000,"Mid Cap",
     TRUE,"Large Cap")</f>
        <v>Large Cap</v>
      </c>
    </row>
    <row r="1873" spans="1:18" x14ac:dyDescent="0.35">
      <c r="A1873">
        <v>1872</v>
      </c>
      <c r="B1873" t="s">
        <v>585</v>
      </c>
      <c r="C1873" t="s">
        <v>2570</v>
      </c>
      <c r="D1873" t="s">
        <v>4164</v>
      </c>
      <c r="E1873" t="s">
        <v>4175</v>
      </c>
      <c r="F1873" t="s">
        <v>4182</v>
      </c>
      <c r="G1873">
        <v>3767.9</v>
      </c>
      <c r="H1873" s="3">
        <v>43880</v>
      </c>
      <c r="I1873">
        <v>1261.78</v>
      </c>
      <c r="J1873">
        <v>364.4</v>
      </c>
      <c r="K1873">
        <v>0.2888</v>
      </c>
      <c r="L1873">
        <v>10.34</v>
      </c>
      <c r="M1873">
        <v>1.39</v>
      </c>
      <c r="N1873">
        <v>52.37</v>
      </c>
      <c r="O1873">
        <f t="shared" si="58"/>
        <v>2020</v>
      </c>
      <c r="P1873" t="str">
        <f t="shared" si="59"/>
        <v>Q1</v>
      </c>
      <c r="Q1873" t="str" cm="1">
        <f t="array" ref="Q1873">_xlfn.IFS(L1873&lt;8,"Low Valuation",
     L1873&lt;=15,"Fair Valuation",
     TRUE,"High Valuation")</f>
        <v>Fair Valuation</v>
      </c>
      <c r="R1873" t="str" cm="1">
        <f t="array" ref="R1873">_xlfn.IFS(G1873&lt;100,"Small Cap",
     G1873&lt;=1000,"Mid Cap",
     TRUE,"Large Cap")</f>
        <v>Large Cap</v>
      </c>
    </row>
    <row r="1874" spans="1:18" x14ac:dyDescent="0.35">
      <c r="A1874">
        <v>1873</v>
      </c>
      <c r="B1874" t="s">
        <v>747</v>
      </c>
      <c r="C1874" t="s">
        <v>2571</v>
      </c>
      <c r="D1874" t="s">
        <v>4170</v>
      </c>
      <c r="E1874" t="s">
        <v>4179</v>
      </c>
      <c r="F1874" t="s">
        <v>4183</v>
      </c>
      <c r="G1874">
        <v>4116.3</v>
      </c>
      <c r="H1874" s="3">
        <v>43881</v>
      </c>
      <c r="I1874">
        <v>2147.2600000000002</v>
      </c>
      <c r="J1874">
        <v>604.45000000000005</v>
      </c>
      <c r="K1874">
        <v>0.28149999999999997</v>
      </c>
      <c r="L1874">
        <v>6.81</v>
      </c>
      <c r="M1874">
        <v>1.43</v>
      </c>
      <c r="N1874">
        <v>58.86</v>
      </c>
      <c r="O1874">
        <f t="shared" si="58"/>
        <v>2020</v>
      </c>
      <c r="P1874" t="str">
        <f t="shared" si="59"/>
        <v>Q1</v>
      </c>
      <c r="Q1874" t="str" cm="1">
        <f t="array" ref="Q1874">_xlfn.IFS(L1874&lt;8,"Low Valuation",
     L1874&lt;=15,"Fair Valuation",
     TRUE,"High Valuation")</f>
        <v>Low Valuation</v>
      </c>
      <c r="R1874" t="str" cm="1">
        <f t="array" ref="R1874">_xlfn.IFS(G1874&lt;100,"Small Cap",
     G1874&lt;=1000,"Mid Cap",
     TRUE,"Large Cap")</f>
        <v>Large Cap</v>
      </c>
    </row>
    <row r="1875" spans="1:18" x14ac:dyDescent="0.35">
      <c r="A1875">
        <v>1874</v>
      </c>
      <c r="B1875" t="s">
        <v>709</v>
      </c>
      <c r="C1875" t="s">
        <v>2572</v>
      </c>
      <c r="D1875" t="s">
        <v>4164</v>
      </c>
      <c r="E1875" t="s">
        <v>4178</v>
      </c>
      <c r="F1875" t="s">
        <v>4181</v>
      </c>
      <c r="G1875">
        <v>11216.04</v>
      </c>
      <c r="H1875" s="3">
        <v>43882</v>
      </c>
      <c r="I1875">
        <v>4684.7700000000004</v>
      </c>
      <c r="J1875">
        <v>676.48</v>
      </c>
      <c r="K1875">
        <v>0.1444</v>
      </c>
      <c r="L1875">
        <v>16.579999999999998</v>
      </c>
      <c r="M1875">
        <v>0.89999999999999991</v>
      </c>
      <c r="N1875">
        <v>100.94</v>
      </c>
      <c r="O1875">
        <f t="shared" si="58"/>
        <v>2020</v>
      </c>
      <c r="P1875" t="str">
        <f t="shared" si="59"/>
        <v>Q1</v>
      </c>
      <c r="Q1875" t="str" cm="1">
        <f t="array" ref="Q1875">_xlfn.IFS(L1875&lt;8,"Low Valuation",
     L1875&lt;=15,"Fair Valuation",
     TRUE,"High Valuation")</f>
        <v>High Valuation</v>
      </c>
      <c r="R1875" t="str" cm="1">
        <f t="array" ref="R1875">_xlfn.IFS(G1875&lt;100,"Small Cap",
     G1875&lt;=1000,"Mid Cap",
     TRUE,"Large Cap")</f>
        <v>Large Cap</v>
      </c>
    </row>
    <row r="1876" spans="1:18" x14ac:dyDescent="0.35">
      <c r="A1876">
        <v>1875</v>
      </c>
      <c r="B1876" t="s">
        <v>500</v>
      </c>
      <c r="C1876" t="s">
        <v>2081</v>
      </c>
      <c r="D1876" t="s">
        <v>4169</v>
      </c>
      <c r="E1876" t="s">
        <v>4178</v>
      </c>
      <c r="F1876" t="s">
        <v>4181</v>
      </c>
      <c r="G1876">
        <v>5322.08</v>
      </c>
      <c r="H1876" s="3">
        <v>43883</v>
      </c>
      <c r="I1876">
        <v>2440</v>
      </c>
      <c r="J1876">
        <v>603.41</v>
      </c>
      <c r="K1876">
        <v>0.24729999999999999</v>
      </c>
      <c r="L1876">
        <v>8.82</v>
      </c>
      <c r="M1876">
        <v>1.69</v>
      </c>
      <c r="N1876">
        <v>89.94</v>
      </c>
      <c r="O1876">
        <f t="shared" si="58"/>
        <v>2020</v>
      </c>
      <c r="P1876" t="str">
        <f t="shared" si="59"/>
        <v>Q1</v>
      </c>
      <c r="Q1876" t="str" cm="1">
        <f t="array" ref="Q1876">_xlfn.IFS(L1876&lt;8,"Low Valuation",
     L1876&lt;=15,"Fair Valuation",
     TRUE,"High Valuation")</f>
        <v>Fair Valuation</v>
      </c>
      <c r="R1876" t="str" cm="1">
        <f t="array" ref="R1876">_xlfn.IFS(G1876&lt;100,"Small Cap",
     G1876&lt;=1000,"Mid Cap",
     TRUE,"Large Cap")</f>
        <v>Large Cap</v>
      </c>
    </row>
    <row r="1877" spans="1:18" x14ac:dyDescent="0.35">
      <c r="A1877">
        <v>1876</v>
      </c>
      <c r="B1877" t="s">
        <v>62</v>
      </c>
      <c r="C1877" t="s">
        <v>1774</v>
      </c>
      <c r="D1877" t="s">
        <v>4164</v>
      </c>
      <c r="E1877" t="s">
        <v>4175</v>
      </c>
      <c r="F1877" t="s">
        <v>4181</v>
      </c>
      <c r="G1877">
        <v>8746.2800000000007</v>
      </c>
      <c r="H1877" s="3">
        <v>43884</v>
      </c>
      <c r="I1877">
        <v>4193.4399999999996</v>
      </c>
      <c r="J1877">
        <v>724.63</v>
      </c>
      <c r="K1877">
        <v>0.17280000000000001</v>
      </c>
      <c r="L1877">
        <v>12.07</v>
      </c>
      <c r="M1877">
        <v>1.44</v>
      </c>
      <c r="N1877">
        <v>125.95</v>
      </c>
      <c r="O1877">
        <f t="shared" si="58"/>
        <v>2020</v>
      </c>
      <c r="P1877" t="str">
        <f t="shared" si="59"/>
        <v>Q1</v>
      </c>
      <c r="Q1877" t="str" cm="1">
        <f t="array" ref="Q1877">_xlfn.IFS(L1877&lt;8,"Low Valuation",
     L1877&lt;=15,"Fair Valuation",
     TRUE,"High Valuation")</f>
        <v>Fair Valuation</v>
      </c>
      <c r="R1877" t="str" cm="1">
        <f t="array" ref="R1877">_xlfn.IFS(G1877&lt;100,"Small Cap",
     G1877&lt;=1000,"Mid Cap",
     TRUE,"Large Cap")</f>
        <v>Large Cap</v>
      </c>
    </row>
    <row r="1878" spans="1:18" x14ac:dyDescent="0.35">
      <c r="A1878">
        <v>1877</v>
      </c>
      <c r="B1878" t="s">
        <v>574</v>
      </c>
      <c r="C1878" t="s">
        <v>2573</v>
      </c>
      <c r="D1878" t="s">
        <v>4169</v>
      </c>
      <c r="E1878" t="s">
        <v>4173</v>
      </c>
      <c r="F1878" t="s">
        <v>4181</v>
      </c>
      <c r="G1878">
        <v>6519.53</v>
      </c>
      <c r="H1878" s="3">
        <v>43885</v>
      </c>
      <c r="I1878">
        <v>4034.26</v>
      </c>
      <c r="J1878">
        <v>990.81</v>
      </c>
      <c r="K1878">
        <v>0.24560000000000001</v>
      </c>
      <c r="L1878">
        <v>6.58</v>
      </c>
      <c r="M1878">
        <v>1.1000000000000001</v>
      </c>
      <c r="N1878">
        <v>71.709999999999994</v>
      </c>
      <c r="O1878">
        <f t="shared" si="58"/>
        <v>2020</v>
      </c>
      <c r="P1878" t="str">
        <f t="shared" si="59"/>
        <v>Q1</v>
      </c>
      <c r="Q1878" t="str" cm="1">
        <f t="array" ref="Q1878">_xlfn.IFS(L1878&lt;8,"Low Valuation",
     L1878&lt;=15,"Fair Valuation",
     TRUE,"High Valuation")</f>
        <v>Low Valuation</v>
      </c>
      <c r="R1878" t="str" cm="1">
        <f t="array" ref="R1878">_xlfn.IFS(G1878&lt;100,"Small Cap",
     G1878&lt;=1000,"Mid Cap",
     TRUE,"Large Cap")</f>
        <v>Large Cap</v>
      </c>
    </row>
    <row r="1879" spans="1:18" x14ac:dyDescent="0.35">
      <c r="A1879">
        <v>1878</v>
      </c>
      <c r="B1879" t="s">
        <v>459</v>
      </c>
      <c r="C1879" t="s">
        <v>2574</v>
      </c>
      <c r="D1879" t="s">
        <v>4168</v>
      </c>
      <c r="E1879" t="s">
        <v>4172</v>
      </c>
      <c r="F1879" t="s">
        <v>4182</v>
      </c>
      <c r="G1879">
        <v>13827.78</v>
      </c>
      <c r="H1879" s="3">
        <v>43886</v>
      </c>
      <c r="I1879">
        <v>3622.09</v>
      </c>
      <c r="J1879">
        <v>949.71</v>
      </c>
      <c r="K1879">
        <v>0.26219999999999999</v>
      </c>
      <c r="L1879">
        <v>14.56</v>
      </c>
      <c r="M1879">
        <v>2.2799999999999998</v>
      </c>
      <c r="N1879">
        <v>315.27</v>
      </c>
      <c r="O1879">
        <f t="shared" si="58"/>
        <v>2020</v>
      </c>
      <c r="P1879" t="str">
        <f t="shared" si="59"/>
        <v>Q1</v>
      </c>
      <c r="Q1879" t="str" cm="1">
        <f t="array" ref="Q1879">_xlfn.IFS(L1879&lt;8,"Low Valuation",
     L1879&lt;=15,"Fair Valuation",
     TRUE,"High Valuation")</f>
        <v>Fair Valuation</v>
      </c>
      <c r="R1879" t="str" cm="1">
        <f t="array" ref="R1879">_xlfn.IFS(G1879&lt;100,"Small Cap",
     G1879&lt;=1000,"Mid Cap",
     TRUE,"Large Cap")</f>
        <v>Large Cap</v>
      </c>
    </row>
    <row r="1880" spans="1:18" x14ac:dyDescent="0.35">
      <c r="A1880">
        <v>1879</v>
      </c>
      <c r="B1880" t="s">
        <v>870</v>
      </c>
      <c r="C1880" t="s">
        <v>2575</v>
      </c>
      <c r="D1880" t="s">
        <v>4164</v>
      </c>
      <c r="E1880" t="s">
        <v>4173</v>
      </c>
      <c r="F1880" t="s">
        <v>4180</v>
      </c>
      <c r="G1880">
        <v>292.89</v>
      </c>
      <c r="H1880" s="3">
        <v>43887</v>
      </c>
      <c r="I1880">
        <v>232.89</v>
      </c>
      <c r="J1880">
        <v>34.58</v>
      </c>
      <c r="K1880">
        <v>0.14849999999999999</v>
      </c>
      <c r="L1880">
        <v>8.4700000000000006</v>
      </c>
      <c r="M1880">
        <v>1.6</v>
      </c>
      <c r="N1880">
        <v>4.6900000000000004</v>
      </c>
      <c r="O1880">
        <f t="shared" si="58"/>
        <v>2020</v>
      </c>
      <c r="P1880" t="str">
        <f t="shared" si="59"/>
        <v>Q1</v>
      </c>
      <c r="Q1880" t="str" cm="1">
        <f t="array" ref="Q1880">_xlfn.IFS(L1880&lt;8,"Low Valuation",
     L1880&lt;=15,"Fair Valuation",
     TRUE,"High Valuation")</f>
        <v>Fair Valuation</v>
      </c>
      <c r="R1880" t="str" cm="1">
        <f t="array" ref="R1880">_xlfn.IFS(G1880&lt;100,"Small Cap",
     G1880&lt;=1000,"Mid Cap",
     TRUE,"Large Cap")</f>
        <v>Mid Cap</v>
      </c>
    </row>
    <row r="1881" spans="1:18" x14ac:dyDescent="0.35">
      <c r="A1881">
        <v>1880</v>
      </c>
      <c r="B1881" t="s">
        <v>737</v>
      </c>
      <c r="C1881" t="s">
        <v>1075</v>
      </c>
      <c r="D1881" t="s">
        <v>4165</v>
      </c>
      <c r="E1881" t="s">
        <v>4173</v>
      </c>
      <c r="F1881" t="s">
        <v>4183</v>
      </c>
      <c r="G1881">
        <v>11507.18</v>
      </c>
      <c r="H1881" s="3">
        <v>43888</v>
      </c>
      <c r="I1881">
        <v>3453.11</v>
      </c>
      <c r="J1881">
        <v>699.95</v>
      </c>
      <c r="K1881">
        <v>0.20269999999999999</v>
      </c>
      <c r="L1881">
        <v>16.440000000000001</v>
      </c>
      <c r="M1881">
        <v>2.2599999999999998</v>
      </c>
      <c r="N1881">
        <v>260.06</v>
      </c>
      <c r="O1881">
        <f t="shared" si="58"/>
        <v>2020</v>
      </c>
      <c r="P1881" t="str">
        <f t="shared" si="59"/>
        <v>Q1</v>
      </c>
      <c r="Q1881" t="str" cm="1">
        <f t="array" ref="Q1881">_xlfn.IFS(L1881&lt;8,"Low Valuation",
     L1881&lt;=15,"Fair Valuation",
     TRUE,"High Valuation")</f>
        <v>High Valuation</v>
      </c>
      <c r="R1881" t="str" cm="1">
        <f t="array" ref="R1881">_xlfn.IFS(G1881&lt;100,"Small Cap",
     G1881&lt;=1000,"Mid Cap",
     TRUE,"Large Cap")</f>
        <v>Large Cap</v>
      </c>
    </row>
    <row r="1882" spans="1:18" x14ac:dyDescent="0.35">
      <c r="A1882">
        <v>1881</v>
      </c>
      <c r="B1882" t="s">
        <v>746</v>
      </c>
      <c r="C1882" t="s">
        <v>2105</v>
      </c>
      <c r="D1882" t="s">
        <v>4165</v>
      </c>
      <c r="E1882" t="s">
        <v>4174</v>
      </c>
      <c r="F1882" t="s">
        <v>4183</v>
      </c>
      <c r="G1882">
        <v>4595.99</v>
      </c>
      <c r="H1882" s="3">
        <v>43889</v>
      </c>
      <c r="I1882">
        <v>991.1</v>
      </c>
      <c r="J1882">
        <v>257.19</v>
      </c>
      <c r="K1882">
        <v>0.25950000000000001</v>
      </c>
      <c r="L1882">
        <v>17.87</v>
      </c>
      <c r="M1882">
        <v>0.62</v>
      </c>
      <c r="N1882">
        <v>28.5</v>
      </c>
      <c r="O1882">
        <f t="shared" si="58"/>
        <v>2020</v>
      </c>
      <c r="P1882" t="str">
        <f t="shared" si="59"/>
        <v>Q1</v>
      </c>
      <c r="Q1882" t="str" cm="1">
        <f t="array" ref="Q1882">_xlfn.IFS(L1882&lt;8,"Low Valuation",
     L1882&lt;=15,"Fair Valuation",
     TRUE,"High Valuation")</f>
        <v>High Valuation</v>
      </c>
      <c r="R1882" t="str" cm="1">
        <f t="array" ref="R1882">_xlfn.IFS(G1882&lt;100,"Small Cap",
     G1882&lt;=1000,"Mid Cap",
     TRUE,"Large Cap")</f>
        <v>Large Cap</v>
      </c>
    </row>
    <row r="1883" spans="1:18" x14ac:dyDescent="0.35">
      <c r="A1883">
        <v>1882</v>
      </c>
      <c r="B1883" t="s">
        <v>125</v>
      </c>
      <c r="C1883" t="s">
        <v>2576</v>
      </c>
      <c r="D1883" t="s">
        <v>4171</v>
      </c>
      <c r="E1883" t="s">
        <v>4178</v>
      </c>
      <c r="F1883" t="s">
        <v>4182</v>
      </c>
      <c r="G1883">
        <v>1696.08</v>
      </c>
      <c r="H1883" s="3">
        <v>43890</v>
      </c>
      <c r="I1883">
        <v>462.98</v>
      </c>
      <c r="J1883">
        <v>104.31</v>
      </c>
      <c r="K1883">
        <v>0.2253</v>
      </c>
      <c r="L1883">
        <v>16.260000000000002</v>
      </c>
      <c r="M1883">
        <v>1.3</v>
      </c>
      <c r="N1883">
        <v>22.05</v>
      </c>
      <c r="O1883">
        <f t="shared" si="58"/>
        <v>2020</v>
      </c>
      <c r="P1883" t="str">
        <f t="shared" si="59"/>
        <v>Q1</v>
      </c>
      <c r="Q1883" t="str" cm="1">
        <f t="array" ref="Q1883">_xlfn.IFS(L1883&lt;8,"Low Valuation",
     L1883&lt;=15,"Fair Valuation",
     TRUE,"High Valuation")</f>
        <v>High Valuation</v>
      </c>
      <c r="R1883" t="str" cm="1">
        <f t="array" ref="R1883">_xlfn.IFS(G1883&lt;100,"Small Cap",
     G1883&lt;=1000,"Mid Cap",
     TRUE,"Large Cap")</f>
        <v>Large Cap</v>
      </c>
    </row>
    <row r="1884" spans="1:18" x14ac:dyDescent="0.35">
      <c r="A1884">
        <v>1883</v>
      </c>
      <c r="B1884" t="s">
        <v>378</v>
      </c>
      <c r="C1884" t="s">
        <v>2577</v>
      </c>
      <c r="D1884" t="s">
        <v>4167</v>
      </c>
      <c r="E1884" t="s">
        <v>4173</v>
      </c>
      <c r="F1884" t="s">
        <v>4181</v>
      </c>
      <c r="G1884">
        <v>277.8</v>
      </c>
      <c r="H1884" s="3">
        <v>43891</v>
      </c>
      <c r="I1884">
        <v>99.25</v>
      </c>
      <c r="J1884">
        <v>29.15</v>
      </c>
      <c r="K1884">
        <v>0.29370000000000002</v>
      </c>
      <c r="L1884">
        <v>9.5299999999999994</v>
      </c>
      <c r="M1884">
        <v>0.8</v>
      </c>
      <c r="N1884">
        <v>2.2200000000000002</v>
      </c>
      <c r="O1884">
        <f t="shared" si="58"/>
        <v>2020</v>
      </c>
      <c r="P1884" t="str">
        <f t="shared" si="59"/>
        <v>Q1</v>
      </c>
      <c r="Q1884" t="str" cm="1">
        <f t="array" ref="Q1884">_xlfn.IFS(L1884&lt;8,"Low Valuation",
     L1884&lt;=15,"Fair Valuation",
     TRUE,"High Valuation")</f>
        <v>Fair Valuation</v>
      </c>
      <c r="R1884" t="str" cm="1">
        <f t="array" ref="R1884">_xlfn.IFS(G1884&lt;100,"Small Cap",
     G1884&lt;=1000,"Mid Cap",
     TRUE,"Large Cap")</f>
        <v>Mid Cap</v>
      </c>
    </row>
    <row r="1885" spans="1:18" x14ac:dyDescent="0.35">
      <c r="A1885">
        <v>1884</v>
      </c>
      <c r="B1885" t="s">
        <v>36</v>
      </c>
      <c r="C1885" t="s">
        <v>2578</v>
      </c>
      <c r="D1885" t="s">
        <v>4166</v>
      </c>
      <c r="E1885" t="s">
        <v>4178</v>
      </c>
      <c r="F1885" t="s">
        <v>4182</v>
      </c>
      <c r="G1885">
        <v>1271.3</v>
      </c>
      <c r="H1885" s="3">
        <v>43892</v>
      </c>
      <c r="I1885">
        <v>583.54</v>
      </c>
      <c r="J1885">
        <v>210.48</v>
      </c>
      <c r="K1885">
        <v>0.36070000000000002</v>
      </c>
      <c r="L1885">
        <v>6.04</v>
      </c>
      <c r="M1885">
        <v>1.54</v>
      </c>
      <c r="N1885">
        <v>19.579999999999998</v>
      </c>
      <c r="O1885">
        <f t="shared" si="58"/>
        <v>2020</v>
      </c>
      <c r="P1885" t="str">
        <f t="shared" si="59"/>
        <v>Q1</v>
      </c>
      <c r="Q1885" t="str" cm="1">
        <f t="array" ref="Q1885">_xlfn.IFS(L1885&lt;8,"Low Valuation",
     L1885&lt;=15,"Fair Valuation",
     TRUE,"High Valuation")</f>
        <v>Low Valuation</v>
      </c>
      <c r="R1885" t="str" cm="1">
        <f t="array" ref="R1885">_xlfn.IFS(G1885&lt;100,"Small Cap",
     G1885&lt;=1000,"Mid Cap",
     TRUE,"Large Cap")</f>
        <v>Large Cap</v>
      </c>
    </row>
    <row r="1886" spans="1:18" x14ac:dyDescent="0.35">
      <c r="A1886">
        <v>1885</v>
      </c>
      <c r="B1886" t="s">
        <v>681</v>
      </c>
      <c r="C1886" t="s">
        <v>2579</v>
      </c>
      <c r="D1886" t="s">
        <v>4165</v>
      </c>
      <c r="E1886" t="s">
        <v>4173</v>
      </c>
      <c r="F1886" t="s">
        <v>4180</v>
      </c>
      <c r="G1886">
        <v>3143.95</v>
      </c>
      <c r="H1886" s="3">
        <v>43893</v>
      </c>
      <c r="I1886">
        <v>2776.56</v>
      </c>
      <c r="J1886">
        <v>374.28</v>
      </c>
      <c r="K1886">
        <v>0.1348</v>
      </c>
      <c r="L1886">
        <v>8.4</v>
      </c>
      <c r="M1886">
        <v>2.2200000000000002</v>
      </c>
      <c r="N1886">
        <v>69.8</v>
      </c>
      <c r="O1886">
        <f t="shared" si="58"/>
        <v>2020</v>
      </c>
      <c r="P1886" t="str">
        <f t="shared" si="59"/>
        <v>Q1</v>
      </c>
      <c r="Q1886" t="str" cm="1">
        <f t="array" ref="Q1886">_xlfn.IFS(L1886&lt;8,"Low Valuation",
     L1886&lt;=15,"Fair Valuation",
     TRUE,"High Valuation")</f>
        <v>Fair Valuation</v>
      </c>
      <c r="R1886" t="str" cm="1">
        <f t="array" ref="R1886">_xlfn.IFS(G1886&lt;100,"Small Cap",
     G1886&lt;=1000,"Mid Cap",
     TRUE,"Large Cap")</f>
        <v>Large Cap</v>
      </c>
    </row>
    <row r="1887" spans="1:18" x14ac:dyDescent="0.35">
      <c r="A1887">
        <v>1886</v>
      </c>
      <c r="B1887" t="s">
        <v>472</v>
      </c>
      <c r="C1887" t="s">
        <v>2580</v>
      </c>
      <c r="D1887" t="s">
        <v>4166</v>
      </c>
      <c r="E1887" t="s">
        <v>4178</v>
      </c>
      <c r="F1887" t="s">
        <v>4183</v>
      </c>
      <c r="G1887">
        <v>1818.09</v>
      </c>
      <c r="H1887" s="3">
        <v>43894</v>
      </c>
      <c r="I1887">
        <v>629.01</v>
      </c>
      <c r="J1887">
        <v>218.52</v>
      </c>
      <c r="K1887">
        <v>0.34739999999999999</v>
      </c>
      <c r="L1887">
        <v>8.32</v>
      </c>
      <c r="M1887">
        <v>2.4900000000000002</v>
      </c>
      <c r="N1887">
        <v>45.27</v>
      </c>
      <c r="O1887">
        <f t="shared" si="58"/>
        <v>2020</v>
      </c>
      <c r="P1887" t="str">
        <f t="shared" si="59"/>
        <v>Q1</v>
      </c>
      <c r="Q1887" t="str" cm="1">
        <f t="array" ref="Q1887">_xlfn.IFS(L1887&lt;8,"Low Valuation",
     L1887&lt;=15,"Fair Valuation",
     TRUE,"High Valuation")</f>
        <v>Fair Valuation</v>
      </c>
      <c r="R1887" t="str" cm="1">
        <f t="array" ref="R1887">_xlfn.IFS(G1887&lt;100,"Small Cap",
     G1887&lt;=1000,"Mid Cap",
     TRUE,"Large Cap")</f>
        <v>Large Cap</v>
      </c>
    </row>
    <row r="1888" spans="1:18" x14ac:dyDescent="0.35">
      <c r="A1888">
        <v>1887</v>
      </c>
      <c r="B1888" t="s">
        <v>391</v>
      </c>
      <c r="C1888" t="s">
        <v>2581</v>
      </c>
      <c r="D1888" t="s">
        <v>4170</v>
      </c>
      <c r="E1888" t="s">
        <v>4179</v>
      </c>
      <c r="F1888" t="s">
        <v>4180</v>
      </c>
      <c r="G1888">
        <v>4401.74</v>
      </c>
      <c r="H1888" s="3">
        <v>43895</v>
      </c>
      <c r="I1888">
        <v>2383.4899999999998</v>
      </c>
      <c r="J1888">
        <v>629.72</v>
      </c>
      <c r="K1888">
        <v>0.26419999999999999</v>
      </c>
      <c r="L1888">
        <v>6.99</v>
      </c>
      <c r="M1888">
        <v>0.6</v>
      </c>
      <c r="N1888">
        <v>26.41</v>
      </c>
      <c r="O1888">
        <f t="shared" si="58"/>
        <v>2020</v>
      </c>
      <c r="P1888" t="str">
        <f t="shared" si="59"/>
        <v>Q1</v>
      </c>
      <c r="Q1888" t="str" cm="1">
        <f t="array" ref="Q1888">_xlfn.IFS(L1888&lt;8,"Low Valuation",
     L1888&lt;=15,"Fair Valuation",
     TRUE,"High Valuation")</f>
        <v>Low Valuation</v>
      </c>
      <c r="R1888" t="str" cm="1">
        <f t="array" ref="R1888">_xlfn.IFS(G1888&lt;100,"Small Cap",
     G1888&lt;=1000,"Mid Cap",
     TRUE,"Large Cap")</f>
        <v>Large Cap</v>
      </c>
    </row>
    <row r="1889" spans="1:18" x14ac:dyDescent="0.35">
      <c r="A1889">
        <v>1888</v>
      </c>
      <c r="B1889" t="s">
        <v>804</v>
      </c>
      <c r="C1889" t="s">
        <v>1958</v>
      </c>
      <c r="D1889" t="s">
        <v>4167</v>
      </c>
      <c r="E1889" t="s">
        <v>4177</v>
      </c>
      <c r="F1889" t="s">
        <v>4183</v>
      </c>
      <c r="G1889">
        <v>1820.69</v>
      </c>
      <c r="H1889" s="3">
        <v>43896</v>
      </c>
      <c r="I1889">
        <v>1076.75</v>
      </c>
      <c r="J1889">
        <v>159.57</v>
      </c>
      <c r="K1889">
        <v>0.1482</v>
      </c>
      <c r="L1889">
        <v>11.41</v>
      </c>
      <c r="M1889">
        <v>1.76</v>
      </c>
      <c r="N1889">
        <v>32.04</v>
      </c>
      <c r="O1889">
        <f t="shared" si="58"/>
        <v>2020</v>
      </c>
      <c r="P1889" t="str">
        <f t="shared" si="59"/>
        <v>Q1</v>
      </c>
      <c r="Q1889" t="str" cm="1">
        <f t="array" ref="Q1889">_xlfn.IFS(L1889&lt;8,"Low Valuation",
     L1889&lt;=15,"Fair Valuation",
     TRUE,"High Valuation")</f>
        <v>Fair Valuation</v>
      </c>
      <c r="R1889" t="str" cm="1">
        <f t="array" ref="R1889">_xlfn.IFS(G1889&lt;100,"Small Cap",
     G1889&lt;=1000,"Mid Cap",
     TRUE,"Large Cap")</f>
        <v>Large Cap</v>
      </c>
    </row>
    <row r="1890" spans="1:18" x14ac:dyDescent="0.35">
      <c r="A1890">
        <v>1889</v>
      </c>
      <c r="B1890" t="s">
        <v>705</v>
      </c>
      <c r="C1890" t="s">
        <v>1021</v>
      </c>
      <c r="D1890" t="s">
        <v>4166</v>
      </c>
      <c r="E1890" t="s">
        <v>4176</v>
      </c>
      <c r="F1890" t="s">
        <v>4183</v>
      </c>
      <c r="G1890">
        <v>9080.9699999999993</v>
      </c>
      <c r="H1890" s="3">
        <v>43897</v>
      </c>
      <c r="I1890">
        <v>3645.33</v>
      </c>
      <c r="J1890">
        <v>863.21</v>
      </c>
      <c r="K1890">
        <v>0.23680000000000001</v>
      </c>
      <c r="L1890">
        <v>10.52</v>
      </c>
      <c r="M1890">
        <v>0.63</v>
      </c>
      <c r="N1890">
        <v>57.21</v>
      </c>
      <c r="O1890">
        <f t="shared" si="58"/>
        <v>2020</v>
      </c>
      <c r="P1890" t="str">
        <f t="shared" si="59"/>
        <v>Q1</v>
      </c>
      <c r="Q1890" t="str" cm="1">
        <f t="array" ref="Q1890">_xlfn.IFS(L1890&lt;8,"Low Valuation",
     L1890&lt;=15,"Fair Valuation",
     TRUE,"High Valuation")</f>
        <v>Fair Valuation</v>
      </c>
      <c r="R1890" t="str" cm="1">
        <f t="array" ref="R1890">_xlfn.IFS(G1890&lt;100,"Small Cap",
     G1890&lt;=1000,"Mid Cap",
     TRUE,"Large Cap")</f>
        <v>Large Cap</v>
      </c>
    </row>
    <row r="1891" spans="1:18" x14ac:dyDescent="0.35">
      <c r="A1891">
        <v>1890</v>
      </c>
      <c r="B1891" t="s">
        <v>823</v>
      </c>
      <c r="C1891" t="s">
        <v>2582</v>
      </c>
      <c r="D1891" t="s">
        <v>4170</v>
      </c>
      <c r="E1891" t="s">
        <v>4172</v>
      </c>
      <c r="F1891" t="s">
        <v>4183</v>
      </c>
      <c r="G1891">
        <v>6918.1</v>
      </c>
      <c r="H1891" s="3">
        <v>43898</v>
      </c>
      <c r="I1891">
        <v>2714.77</v>
      </c>
      <c r="J1891">
        <v>638.79</v>
      </c>
      <c r="K1891">
        <v>0.23530000000000001</v>
      </c>
      <c r="L1891">
        <v>10.83</v>
      </c>
      <c r="M1891">
        <v>0.65</v>
      </c>
      <c r="N1891">
        <v>44.97</v>
      </c>
      <c r="O1891">
        <f t="shared" si="58"/>
        <v>2020</v>
      </c>
      <c r="P1891" t="str">
        <f t="shared" si="59"/>
        <v>Q1</v>
      </c>
      <c r="Q1891" t="str" cm="1">
        <f t="array" ref="Q1891">_xlfn.IFS(L1891&lt;8,"Low Valuation",
     L1891&lt;=15,"Fair Valuation",
     TRUE,"High Valuation")</f>
        <v>Fair Valuation</v>
      </c>
      <c r="R1891" t="str" cm="1">
        <f t="array" ref="R1891">_xlfn.IFS(G1891&lt;100,"Small Cap",
     G1891&lt;=1000,"Mid Cap",
     TRUE,"Large Cap")</f>
        <v>Large Cap</v>
      </c>
    </row>
    <row r="1892" spans="1:18" x14ac:dyDescent="0.35">
      <c r="A1892">
        <v>1891</v>
      </c>
      <c r="B1892" t="s">
        <v>373</v>
      </c>
      <c r="C1892" t="s">
        <v>2248</v>
      </c>
      <c r="D1892" t="s">
        <v>4169</v>
      </c>
      <c r="E1892" t="s">
        <v>4175</v>
      </c>
      <c r="F1892" t="s">
        <v>4182</v>
      </c>
      <c r="G1892">
        <v>4841.8500000000004</v>
      </c>
      <c r="H1892" s="3">
        <v>43899</v>
      </c>
      <c r="I1892">
        <v>1009.39</v>
      </c>
      <c r="J1892">
        <v>285.14999999999998</v>
      </c>
      <c r="K1892">
        <v>0.28249999999999997</v>
      </c>
      <c r="L1892">
        <v>16.98</v>
      </c>
      <c r="M1892">
        <v>1.76</v>
      </c>
      <c r="N1892">
        <v>85.22</v>
      </c>
      <c r="O1892">
        <f t="shared" si="58"/>
        <v>2020</v>
      </c>
      <c r="P1892" t="str">
        <f t="shared" si="59"/>
        <v>Q1</v>
      </c>
      <c r="Q1892" t="str" cm="1">
        <f t="array" ref="Q1892">_xlfn.IFS(L1892&lt;8,"Low Valuation",
     L1892&lt;=15,"Fair Valuation",
     TRUE,"High Valuation")</f>
        <v>High Valuation</v>
      </c>
      <c r="R1892" t="str" cm="1">
        <f t="array" ref="R1892">_xlfn.IFS(G1892&lt;100,"Small Cap",
     G1892&lt;=1000,"Mid Cap",
     TRUE,"Large Cap")</f>
        <v>Large Cap</v>
      </c>
    </row>
    <row r="1893" spans="1:18" x14ac:dyDescent="0.35">
      <c r="A1893">
        <v>1892</v>
      </c>
      <c r="B1893" t="s">
        <v>653</v>
      </c>
      <c r="C1893" t="s">
        <v>2583</v>
      </c>
      <c r="D1893" t="s">
        <v>4171</v>
      </c>
      <c r="E1893" t="s">
        <v>4174</v>
      </c>
      <c r="F1893" t="s">
        <v>4180</v>
      </c>
      <c r="G1893">
        <v>4499.79</v>
      </c>
      <c r="H1893" s="3">
        <v>43900</v>
      </c>
      <c r="I1893">
        <v>2909.49</v>
      </c>
      <c r="J1893">
        <v>589.75</v>
      </c>
      <c r="K1893">
        <v>0.20269999999999999</v>
      </c>
      <c r="L1893">
        <v>7.63</v>
      </c>
      <c r="M1893">
        <v>1.52</v>
      </c>
      <c r="N1893">
        <v>68.400000000000006</v>
      </c>
      <c r="O1893">
        <f t="shared" si="58"/>
        <v>2020</v>
      </c>
      <c r="P1893" t="str">
        <f t="shared" si="59"/>
        <v>Q1</v>
      </c>
      <c r="Q1893" t="str" cm="1">
        <f t="array" ref="Q1893">_xlfn.IFS(L1893&lt;8,"Low Valuation",
     L1893&lt;=15,"Fair Valuation",
     TRUE,"High Valuation")</f>
        <v>Low Valuation</v>
      </c>
      <c r="R1893" t="str" cm="1">
        <f t="array" ref="R1893">_xlfn.IFS(G1893&lt;100,"Small Cap",
     G1893&lt;=1000,"Mid Cap",
     TRUE,"Large Cap")</f>
        <v>Large Cap</v>
      </c>
    </row>
    <row r="1894" spans="1:18" x14ac:dyDescent="0.35">
      <c r="A1894">
        <v>1893</v>
      </c>
      <c r="B1894" t="s">
        <v>871</v>
      </c>
      <c r="C1894" t="s">
        <v>2584</v>
      </c>
      <c r="D1894" t="s">
        <v>4171</v>
      </c>
      <c r="E1894" t="s">
        <v>4176</v>
      </c>
      <c r="F1894" t="s">
        <v>4183</v>
      </c>
      <c r="G1894">
        <v>19198.88</v>
      </c>
      <c r="H1894" s="3">
        <v>43901</v>
      </c>
      <c r="I1894">
        <v>3249.01</v>
      </c>
      <c r="J1894">
        <v>1268.0899999999999</v>
      </c>
      <c r="K1894">
        <v>0.39029999999999998</v>
      </c>
      <c r="L1894">
        <v>15.14</v>
      </c>
      <c r="M1894">
        <v>0.86999999999999988</v>
      </c>
      <c r="N1894">
        <v>167.03</v>
      </c>
      <c r="O1894">
        <f t="shared" si="58"/>
        <v>2020</v>
      </c>
      <c r="P1894" t="str">
        <f t="shared" si="59"/>
        <v>Q1</v>
      </c>
      <c r="Q1894" t="str" cm="1">
        <f t="array" ref="Q1894">_xlfn.IFS(L1894&lt;8,"Low Valuation",
     L1894&lt;=15,"Fair Valuation",
     TRUE,"High Valuation")</f>
        <v>High Valuation</v>
      </c>
      <c r="R1894" t="str" cm="1">
        <f t="array" ref="R1894">_xlfn.IFS(G1894&lt;100,"Small Cap",
     G1894&lt;=1000,"Mid Cap",
     TRUE,"Large Cap")</f>
        <v>Large Cap</v>
      </c>
    </row>
    <row r="1895" spans="1:18" x14ac:dyDescent="0.35">
      <c r="A1895">
        <v>1894</v>
      </c>
      <c r="B1895" t="s">
        <v>460</v>
      </c>
      <c r="C1895" t="s">
        <v>2585</v>
      </c>
      <c r="D1895" t="s">
        <v>4164</v>
      </c>
      <c r="E1895" t="s">
        <v>4176</v>
      </c>
      <c r="F1895" t="s">
        <v>4181</v>
      </c>
      <c r="G1895">
        <v>7226.56</v>
      </c>
      <c r="H1895" s="3">
        <v>43902</v>
      </c>
      <c r="I1895">
        <v>1236.32</v>
      </c>
      <c r="J1895">
        <v>478.58</v>
      </c>
      <c r="K1895">
        <v>0.3871</v>
      </c>
      <c r="L1895">
        <v>15.1</v>
      </c>
      <c r="M1895">
        <v>0.89</v>
      </c>
      <c r="N1895">
        <v>64.319999999999993</v>
      </c>
      <c r="O1895">
        <f t="shared" si="58"/>
        <v>2020</v>
      </c>
      <c r="P1895" t="str">
        <f t="shared" si="59"/>
        <v>Q1</v>
      </c>
      <c r="Q1895" t="str" cm="1">
        <f t="array" ref="Q1895">_xlfn.IFS(L1895&lt;8,"Low Valuation",
     L1895&lt;=15,"Fair Valuation",
     TRUE,"High Valuation")</f>
        <v>High Valuation</v>
      </c>
      <c r="R1895" t="str" cm="1">
        <f t="array" ref="R1895">_xlfn.IFS(G1895&lt;100,"Small Cap",
     G1895&lt;=1000,"Mid Cap",
     TRUE,"Large Cap")</f>
        <v>Large Cap</v>
      </c>
    </row>
    <row r="1896" spans="1:18" x14ac:dyDescent="0.35">
      <c r="A1896">
        <v>1895</v>
      </c>
      <c r="B1896" t="s">
        <v>303</v>
      </c>
      <c r="C1896" t="s">
        <v>2586</v>
      </c>
      <c r="D1896" t="s">
        <v>4164</v>
      </c>
      <c r="E1896" t="s">
        <v>4174</v>
      </c>
      <c r="F1896" t="s">
        <v>4181</v>
      </c>
      <c r="G1896">
        <v>13866</v>
      </c>
      <c r="H1896" s="3">
        <v>43903</v>
      </c>
      <c r="I1896">
        <v>3524.66</v>
      </c>
      <c r="J1896">
        <v>1233.6300000000001</v>
      </c>
      <c r="K1896">
        <v>0.35</v>
      </c>
      <c r="L1896">
        <v>11.24</v>
      </c>
      <c r="M1896">
        <v>0.52</v>
      </c>
      <c r="N1896">
        <v>72.099999999999994</v>
      </c>
      <c r="O1896">
        <f t="shared" si="58"/>
        <v>2020</v>
      </c>
      <c r="P1896" t="str">
        <f t="shared" si="59"/>
        <v>Q1</v>
      </c>
      <c r="Q1896" t="str" cm="1">
        <f t="array" ref="Q1896">_xlfn.IFS(L1896&lt;8,"Low Valuation",
     L1896&lt;=15,"Fair Valuation",
     TRUE,"High Valuation")</f>
        <v>Fair Valuation</v>
      </c>
      <c r="R1896" t="str" cm="1">
        <f t="array" ref="R1896">_xlfn.IFS(G1896&lt;100,"Small Cap",
     G1896&lt;=1000,"Mid Cap",
     TRUE,"Large Cap")</f>
        <v>Large Cap</v>
      </c>
    </row>
    <row r="1897" spans="1:18" x14ac:dyDescent="0.35">
      <c r="A1897">
        <v>1896</v>
      </c>
      <c r="B1897" t="s">
        <v>433</v>
      </c>
      <c r="C1897" t="s">
        <v>2587</v>
      </c>
      <c r="D1897" t="s">
        <v>4165</v>
      </c>
      <c r="E1897" t="s">
        <v>4172</v>
      </c>
      <c r="F1897" t="s">
        <v>4181</v>
      </c>
      <c r="G1897">
        <v>3592.04</v>
      </c>
      <c r="H1897" s="3">
        <v>43904</v>
      </c>
      <c r="I1897">
        <v>3357.15</v>
      </c>
      <c r="J1897">
        <v>405.88</v>
      </c>
      <c r="K1897">
        <v>0.12089999999999999</v>
      </c>
      <c r="L1897">
        <v>8.85</v>
      </c>
      <c r="M1897">
        <v>0.69</v>
      </c>
      <c r="N1897">
        <v>24.79</v>
      </c>
      <c r="O1897">
        <f t="shared" si="58"/>
        <v>2020</v>
      </c>
      <c r="P1897" t="str">
        <f t="shared" si="59"/>
        <v>Q1</v>
      </c>
      <c r="Q1897" t="str" cm="1">
        <f t="array" ref="Q1897">_xlfn.IFS(L1897&lt;8,"Low Valuation",
     L1897&lt;=15,"Fair Valuation",
     TRUE,"High Valuation")</f>
        <v>Fair Valuation</v>
      </c>
      <c r="R1897" t="str" cm="1">
        <f t="array" ref="R1897">_xlfn.IFS(G1897&lt;100,"Small Cap",
     G1897&lt;=1000,"Mid Cap",
     TRUE,"Large Cap")</f>
        <v>Large Cap</v>
      </c>
    </row>
    <row r="1898" spans="1:18" x14ac:dyDescent="0.35">
      <c r="A1898">
        <v>1897</v>
      </c>
      <c r="B1898" t="s">
        <v>22</v>
      </c>
      <c r="C1898" t="s">
        <v>1277</v>
      </c>
      <c r="D1898" t="s">
        <v>4170</v>
      </c>
      <c r="E1898" t="s">
        <v>4177</v>
      </c>
      <c r="F1898" t="s">
        <v>4181</v>
      </c>
      <c r="G1898">
        <v>13463.38</v>
      </c>
      <c r="H1898" s="3">
        <v>43905</v>
      </c>
      <c r="I1898">
        <v>4358.82</v>
      </c>
      <c r="J1898">
        <v>1526.46</v>
      </c>
      <c r="K1898">
        <v>0.35020000000000001</v>
      </c>
      <c r="L1898">
        <v>8.82</v>
      </c>
      <c r="M1898">
        <v>2.0099999999999998</v>
      </c>
      <c r="N1898">
        <v>270.61</v>
      </c>
      <c r="O1898">
        <f t="shared" si="58"/>
        <v>2020</v>
      </c>
      <c r="P1898" t="str">
        <f t="shared" si="59"/>
        <v>Q1</v>
      </c>
      <c r="Q1898" t="str" cm="1">
        <f t="array" ref="Q1898">_xlfn.IFS(L1898&lt;8,"Low Valuation",
     L1898&lt;=15,"Fair Valuation",
     TRUE,"High Valuation")</f>
        <v>Fair Valuation</v>
      </c>
      <c r="R1898" t="str" cm="1">
        <f t="array" ref="R1898">_xlfn.IFS(G1898&lt;100,"Small Cap",
     G1898&lt;=1000,"Mid Cap",
     TRUE,"Large Cap")</f>
        <v>Large Cap</v>
      </c>
    </row>
    <row r="1899" spans="1:18" x14ac:dyDescent="0.35">
      <c r="A1899">
        <v>1898</v>
      </c>
      <c r="B1899" t="s">
        <v>412</v>
      </c>
      <c r="C1899" t="s">
        <v>2588</v>
      </c>
      <c r="D1899" t="s">
        <v>4164</v>
      </c>
      <c r="E1899" t="s">
        <v>4175</v>
      </c>
      <c r="F1899" t="s">
        <v>4182</v>
      </c>
      <c r="G1899">
        <v>5006.32</v>
      </c>
      <c r="H1899" s="3">
        <v>43906</v>
      </c>
      <c r="I1899">
        <v>2566.4</v>
      </c>
      <c r="J1899">
        <v>580.78</v>
      </c>
      <c r="K1899">
        <v>0.2263</v>
      </c>
      <c r="L1899">
        <v>8.6199999999999992</v>
      </c>
      <c r="M1899">
        <v>0.94000000000000006</v>
      </c>
      <c r="N1899">
        <v>47.06</v>
      </c>
      <c r="O1899">
        <f t="shared" si="58"/>
        <v>2020</v>
      </c>
      <c r="P1899" t="str">
        <f t="shared" si="59"/>
        <v>Q1</v>
      </c>
      <c r="Q1899" t="str" cm="1">
        <f t="array" ref="Q1899">_xlfn.IFS(L1899&lt;8,"Low Valuation",
     L1899&lt;=15,"Fair Valuation",
     TRUE,"High Valuation")</f>
        <v>Fair Valuation</v>
      </c>
      <c r="R1899" t="str" cm="1">
        <f t="array" ref="R1899">_xlfn.IFS(G1899&lt;100,"Small Cap",
     G1899&lt;=1000,"Mid Cap",
     TRUE,"Large Cap")</f>
        <v>Large Cap</v>
      </c>
    </row>
    <row r="1900" spans="1:18" x14ac:dyDescent="0.35">
      <c r="A1900">
        <v>1899</v>
      </c>
      <c r="B1900" t="s">
        <v>160</v>
      </c>
      <c r="C1900" t="s">
        <v>2589</v>
      </c>
      <c r="D1900" t="s">
        <v>4165</v>
      </c>
      <c r="E1900" t="s">
        <v>4178</v>
      </c>
      <c r="F1900" t="s">
        <v>4182</v>
      </c>
      <c r="G1900">
        <v>1140.71</v>
      </c>
      <c r="H1900" s="3">
        <v>43907</v>
      </c>
      <c r="I1900">
        <v>499.47</v>
      </c>
      <c r="J1900">
        <v>87.21</v>
      </c>
      <c r="K1900">
        <v>0.17460000000000001</v>
      </c>
      <c r="L1900">
        <v>13.08</v>
      </c>
      <c r="M1900">
        <v>2.2599999999999998</v>
      </c>
      <c r="N1900">
        <v>25.78</v>
      </c>
      <c r="O1900">
        <f t="shared" si="58"/>
        <v>2020</v>
      </c>
      <c r="P1900" t="str">
        <f t="shared" si="59"/>
        <v>Q1</v>
      </c>
      <c r="Q1900" t="str" cm="1">
        <f t="array" ref="Q1900">_xlfn.IFS(L1900&lt;8,"Low Valuation",
     L1900&lt;=15,"Fair Valuation",
     TRUE,"High Valuation")</f>
        <v>Fair Valuation</v>
      </c>
      <c r="R1900" t="str" cm="1">
        <f t="array" ref="R1900">_xlfn.IFS(G1900&lt;100,"Small Cap",
     G1900&lt;=1000,"Mid Cap",
     TRUE,"Large Cap")</f>
        <v>Large Cap</v>
      </c>
    </row>
    <row r="1901" spans="1:18" x14ac:dyDescent="0.35">
      <c r="A1901">
        <v>1900</v>
      </c>
      <c r="B1901" t="s">
        <v>623</v>
      </c>
      <c r="C1901" t="s">
        <v>2590</v>
      </c>
      <c r="D1901" t="s">
        <v>4167</v>
      </c>
      <c r="E1901" t="s">
        <v>4178</v>
      </c>
      <c r="F1901" t="s">
        <v>4181</v>
      </c>
      <c r="G1901">
        <v>1985.6</v>
      </c>
      <c r="H1901" s="3">
        <v>43908</v>
      </c>
      <c r="I1901">
        <v>817.49</v>
      </c>
      <c r="J1901">
        <v>146</v>
      </c>
      <c r="K1901">
        <v>0.17860000000000001</v>
      </c>
      <c r="L1901">
        <v>13.6</v>
      </c>
      <c r="M1901">
        <v>0.70000000000000007</v>
      </c>
      <c r="N1901">
        <v>13.9</v>
      </c>
      <c r="O1901">
        <f t="shared" si="58"/>
        <v>2020</v>
      </c>
      <c r="P1901" t="str">
        <f t="shared" si="59"/>
        <v>Q1</v>
      </c>
      <c r="Q1901" t="str" cm="1">
        <f t="array" ref="Q1901">_xlfn.IFS(L1901&lt;8,"Low Valuation",
     L1901&lt;=15,"Fair Valuation",
     TRUE,"High Valuation")</f>
        <v>Fair Valuation</v>
      </c>
      <c r="R1901" t="str" cm="1">
        <f t="array" ref="R1901">_xlfn.IFS(G1901&lt;100,"Small Cap",
     G1901&lt;=1000,"Mid Cap",
     TRUE,"Large Cap")</f>
        <v>Large Cap</v>
      </c>
    </row>
    <row r="1902" spans="1:18" x14ac:dyDescent="0.35">
      <c r="A1902">
        <v>1901</v>
      </c>
      <c r="B1902" t="s">
        <v>425</v>
      </c>
      <c r="C1902" t="s">
        <v>2440</v>
      </c>
      <c r="D1902" t="s">
        <v>4166</v>
      </c>
      <c r="E1902" t="s">
        <v>4174</v>
      </c>
      <c r="F1902" t="s">
        <v>4182</v>
      </c>
      <c r="G1902">
        <v>4024.7</v>
      </c>
      <c r="H1902" s="3">
        <v>43909</v>
      </c>
      <c r="I1902">
        <v>2600.9499999999998</v>
      </c>
      <c r="J1902">
        <v>608.88</v>
      </c>
      <c r="K1902">
        <v>0.2341</v>
      </c>
      <c r="L1902">
        <v>6.61</v>
      </c>
      <c r="M1902">
        <v>2.0299999999999998</v>
      </c>
      <c r="N1902">
        <v>81.7</v>
      </c>
      <c r="O1902">
        <f t="shared" si="58"/>
        <v>2020</v>
      </c>
      <c r="P1902" t="str">
        <f t="shared" si="59"/>
        <v>Q1</v>
      </c>
      <c r="Q1902" t="str" cm="1">
        <f t="array" ref="Q1902">_xlfn.IFS(L1902&lt;8,"Low Valuation",
     L1902&lt;=15,"Fair Valuation",
     TRUE,"High Valuation")</f>
        <v>Low Valuation</v>
      </c>
      <c r="R1902" t="str" cm="1">
        <f t="array" ref="R1902">_xlfn.IFS(G1902&lt;100,"Small Cap",
     G1902&lt;=1000,"Mid Cap",
     TRUE,"Large Cap")</f>
        <v>Large Cap</v>
      </c>
    </row>
    <row r="1903" spans="1:18" x14ac:dyDescent="0.35">
      <c r="A1903">
        <v>1902</v>
      </c>
      <c r="B1903" t="s">
        <v>489</v>
      </c>
      <c r="C1903" t="s">
        <v>2591</v>
      </c>
      <c r="D1903" t="s">
        <v>4169</v>
      </c>
      <c r="E1903" t="s">
        <v>4176</v>
      </c>
      <c r="F1903" t="s">
        <v>4181</v>
      </c>
      <c r="G1903">
        <v>1360.14</v>
      </c>
      <c r="H1903" s="3">
        <v>43910</v>
      </c>
      <c r="I1903">
        <v>521.22</v>
      </c>
      <c r="J1903">
        <v>105.03</v>
      </c>
      <c r="K1903">
        <v>0.20150000000000001</v>
      </c>
      <c r="L1903">
        <v>12.95</v>
      </c>
      <c r="M1903">
        <v>2.2000000000000002</v>
      </c>
      <c r="N1903">
        <v>29.92</v>
      </c>
      <c r="O1903">
        <f t="shared" si="58"/>
        <v>2020</v>
      </c>
      <c r="P1903" t="str">
        <f t="shared" si="59"/>
        <v>Q1</v>
      </c>
      <c r="Q1903" t="str" cm="1">
        <f t="array" ref="Q1903">_xlfn.IFS(L1903&lt;8,"Low Valuation",
     L1903&lt;=15,"Fair Valuation",
     TRUE,"High Valuation")</f>
        <v>Fair Valuation</v>
      </c>
      <c r="R1903" t="str" cm="1">
        <f t="array" ref="R1903">_xlfn.IFS(G1903&lt;100,"Small Cap",
     G1903&lt;=1000,"Mid Cap",
     TRUE,"Large Cap")</f>
        <v>Large Cap</v>
      </c>
    </row>
    <row r="1904" spans="1:18" x14ac:dyDescent="0.35">
      <c r="A1904">
        <v>1903</v>
      </c>
      <c r="B1904" t="s">
        <v>872</v>
      </c>
      <c r="C1904" t="s">
        <v>2592</v>
      </c>
      <c r="D1904" t="s">
        <v>4165</v>
      </c>
      <c r="E1904" t="s">
        <v>4172</v>
      </c>
      <c r="F1904" t="s">
        <v>4183</v>
      </c>
      <c r="G1904">
        <v>5172.42</v>
      </c>
      <c r="H1904" s="3">
        <v>43911</v>
      </c>
      <c r="I1904">
        <v>1341.23</v>
      </c>
      <c r="J1904">
        <v>460.18</v>
      </c>
      <c r="K1904">
        <v>0.34310000000000002</v>
      </c>
      <c r="L1904">
        <v>11.24</v>
      </c>
      <c r="M1904">
        <v>2.16</v>
      </c>
      <c r="N1904">
        <v>111.72</v>
      </c>
      <c r="O1904">
        <f t="shared" si="58"/>
        <v>2020</v>
      </c>
      <c r="P1904" t="str">
        <f t="shared" si="59"/>
        <v>Q1</v>
      </c>
      <c r="Q1904" t="str" cm="1">
        <f t="array" ref="Q1904">_xlfn.IFS(L1904&lt;8,"Low Valuation",
     L1904&lt;=15,"Fair Valuation",
     TRUE,"High Valuation")</f>
        <v>Fair Valuation</v>
      </c>
      <c r="R1904" t="str" cm="1">
        <f t="array" ref="R1904">_xlfn.IFS(G1904&lt;100,"Small Cap",
     G1904&lt;=1000,"Mid Cap",
     TRUE,"Large Cap")</f>
        <v>Large Cap</v>
      </c>
    </row>
    <row r="1905" spans="1:18" x14ac:dyDescent="0.35">
      <c r="A1905">
        <v>1904</v>
      </c>
      <c r="B1905" t="s">
        <v>520</v>
      </c>
      <c r="C1905" t="s">
        <v>2593</v>
      </c>
      <c r="D1905" t="s">
        <v>4166</v>
      </c>
      <c r="E1905" t="s">
        <v>4178</v>
      </c>
      <c r="F1905" t="s">
        <v>4183</v>
      </c>
      <c r="G1905">
        <v>9758.32</v>
      </c>
      <c r="H1905" s="3">
        <v>43912</v>
      </c>
      <c r="I1905">
        <v>4611.88</v>
      </c>
      <c r="J1905">
        <v>1067.6500000000001</v>
      </c>
      <c r="K1905">
        <v>0.23150000000000001</v>
      </c>
      <c r="L1905">
        <v>9.14</v>
      </c>
      <c r="M1905">
        <v>1.42</v>
      </c>
      <c r="N1905">
        <v>138.57</v>
      </c>
      <c r="O1905">
        <f t="shared" si="58"/>
        <v>2020</v>
      </c>
      <c r="P1905" t="str">
        <f t="shared" si="59"/>
        <v>Q1</v>
      </c>
      <c r="Q1905" t="str" cm="1">
        <f t="array" ref="Q1905">_xlfn.IFS(L1905&lt;8,"Low Valuation",
     L1905&lt;=15,"Fair Valuation",
     TRUE,"High Valuation")</f>
        <v>Fair Valuation</v>
      </c>
      <c r="R1905" t="str" cm="1">
        <f t="array" ref="R1905">_xlfn.IFS(G1905&lt;100,"Small Cap",
     G1905&lt;=1000,"Mid Cap",
     TRUE,"Large Cap")</f>
        <v>Large Cap</v>
      </c>
    </row>
    <row r="1906" spans="1:18" x14ac:dyDescent="0.35">
      <c r="A1906">
        <v>1905</v>
      </c>
      <c r="B1906" t="s">
        <v>258</v>
      </c>
      <c r="C1906" t="s">
        <v>1047</v>
      </c>
      <c r="D1906" t="s">
        <v>4166</v>
      </c>
      <c r="E1906" t="s">
        <v>4177</v>
      </c>
      <c r="F1906" t="s">
        <v>4181</v>
      </c>
      <c r="G1906">
        <v>2100.33</v>
      </c>
      <c r="H1906" s="3">
        <v>43913</v>
      </c>
      <c r="I1906">
        <v>519.32000000000005</v>
      </c>
      <c r="J1906">
        <v>154.55000000000001</v>
      </c>
      <c r="K1906">
        <v>0.29759999999999998</v>
      </c>
      <c r="L1906">
        <v>13.59</v>
      </c>
      <c r="M1906">
        <v>1.49</v>
      </c>
      <c r="N1906">
        <v>31.29</v>
      </c>
      <c r="O1906">
        <f t="shared" si="58"/>
        <v>2020</v>
      </c>
      <c r="P1906" t="str">
        <f t="shared" si="59"/>
        <v>Q1</v>
      </c>
      <c r="Q1906" t="str" cm="1">
        <f t="array" ref="Q1906">_xlfn.IFS(L1906&lt;8,"Low Valuation",
     L1906&lt;=15,"Fair Valuation",
     TRUE,"High Valuation")</f>
        <v>Fair Valuation</v>
      </c>
      <c r="R1906" t="str" cm="1">
        <f t="array" ref="R1906">_xlfn.IFS(G1906&lt;100,"Small Cap",
     G1906&lt;=1000,"Mid Cap",
     TRUE,"Large Cap")</f>
        <v>Large Cap</v>
      </c>
    </row>
    <row r="1907" spans="1:18" x14ac:dyDescent="0.35">
      <c r="A1907">
        <v>1906</v>
      </c>
      <c r="B1907" t="s">
        <v>686</v>
      </c>
      <c r="C1907" t="s">
        <v>2050</v>
      </c>
      <c r="D1907" t="s">
        <v>4170</v>
      </c>
      <c r="E1907" t="s">
        <v>4178</v>
      </c>
      <c r="F1907" t="s">
        <v>4183</v>
      </c>
      <c r="G1907">
        <v>3298.19</v>
      </c>
      <c r="H1907" s="3">
        <v>43914</v>
      </c>
      <c r="I1907">
        <v>2377.27</v>
      </c>
      <c r="J1907">
        <v>329.49</v>
      </c>
      <c r="K1907">
        <v>0.1386</v>
      </c>
      <c r="L1907">
        <v>10.01</v>
      </c>
      <c r="M1907">
        <v>1.04</v>
      </c>
      <c r="N1907">
        <v>34.299999999999997</v>
      </c>
      <c r="O1907">
        <f t="shared" si="58"/>
        <v>2020</v>
      </c>
      <c r="P1907" t="str">
        <f t="shared" si="59"/>
        <v>Q1</v>
      </c>
      <c r="Q1907" t="str" cm="1">
        <f t="array" ref="Q1907">_xlfn.IFS(L1907&lt;8,"Low Valuation",
     L1907&lt;=15,"Fair Valuation",
     TRUE,"High Valuation")</f>
        <v>Fair Valuation</v>
      </c>
      <c r="R1907" t="str" cm="1">
        <f t="array" ref="R1907">_xlfn.IFS(G1907&lt;100,"Small Cap",
     G1907&lt;=1000,"Mid Cap",
     TRUE,"Large Cap")</f>
        <v>Large Cap</v>
      </c>
    </row>
    <row r="1908" spans="1:18" x14ac:dyDescent="0.35">
      <c r="A1908">
        <v>1907</v>
      </c>
      <c r="B1908" t="s">
        <v>99</v>
      </c>
      <c r="C1908" t="s">
        <v>2594</v>
      </c>
      <c r="D1908" t="s">
        <v>4165</v>
      </c>
      <c r="E1908" t="s">
        <v>4175</v>
      </c>
      <c r="F1908" t="s">
        <v>4180</v>
      </c>
      <c r="G1908">
        <v>9785.35</v>
      </c>
      <c r="H1908" s="3">
        <v>43915</v>
      </c>
      <c r="I1908">
        <v>2702.26</v>
      </c>
      <c r="J1908">
        <v>610.44000000000005</v>
      </c>
      <c r="K1908">
        <v>0.22589999999999999</v>
      </c>
      <c r="L1908">
        <v>16.03</v>
      </c>
      <c r="M1908">
        <v>1.9</v>
      </c>
      <c r="N1908">
        <v>185.92</v>
      </c>
      <c r="O1908">
        <f t="shared" si="58"/>
        <v>2020</v>
      </c>
      <c r="P1908" t="str">
        <f t="shared" si="59"/>
        <v>Q1</v>
      </c>
      <c r="Q1908" t="str" cm="1">
        <f t="array" ref="Q1908">_xlfn.IFS(L1908&lt;8,"Low Valuation",
     L1908&lt;=15,"Fair Valuation",
     TRUE,"High Valuation")</f>
        <v>High Valuation</v>
      </c>
      <c r="R1908" t="str" cm="1">
        <f t="array" ref="R1908">_xlfn.IFS(G1908&lt;100,"Small Cap",
     G1908&lt;=1000,"Mid Cap",
     TRUE,"Large Cap")</f>
        <v>Large Cap</v>
      </c>
    </row>
    <row r="1909" spans="1:18" x14ac:dyDescent="0.35">
      <c r="A1909">
        <v>1908</v>
      </c>
      <c r="B1909" t="s">
        <v>683</v>
      </c>
      <c r="C1909" t="s">
        <v>1574</v>
      </c>
      <c r="D1909" t="s">
        <v>4164</v>
      </c>
      <c r="E1909" t="s">
        <v>4178</v>
      </c>
      <c r="F1909" t="s">
        <v>4182</v>
      </c>
      <c r="G1909">
        <v>7543.51</v>
      </c>
      <c r="H1909" s="3">
        <v>43916</v>
      </c>
      <c r="I1909">
        <v>2504.6999999999998</v>
      </c>
      <c r="J1909">
        <v>701.07</v>
      </c>
      <c r="K1909">
        <v>0.27989999999999998</v>
      </c>
      <c r="L1909">
        <v>10.76</v>
      </c>
      <c r="M1909">
        <v>0.92999999999999994</v>
      </c>
      <c r="N1909">
        <v>70.150000000000006</v>
      </c>
      <c r="O1909">
        <f t="shared" si="58"/>
        <v>2020</v>
      </c>
      <c r="P1909" t="str">
        <f t="shared" si="59"/>
        <v>Q1</v>
      </c>
      <c r="Q1909" t="str" cm="1">
        <f t="array" ref="Q1909">_xlfn.IFS(L1909&lt;8,"Low Valuation",
     L1909&lt;=15,"Fair Valuation",
     TRUE,"High Valuation")</f>
        <v>Fair Valuation</v>
      </c>
      <c r="R1909" t="str" cm="1">
        <f t="array" ref="R1909">_xlfn.IFS(G1909&lt;100,"Small Cap",
     G1909&lt;=1000,"Mid Cap",
     TRUE,"Large Cap")</f>
        <v>Large Cap</v>
      </c>
    </row>
    <row r="1910" spans="1:18" x14ac:dyDescent="0.35">
      <c r="A1910">
        <v>1909</v>
      </c>
      <c r="B1910" t="s">
        <v>863</v>
      </c>
      <c r="C1910" t="s">
        <v>1397</v>
      </c>
      <c r="D1910" t="s">
        <v>4167</v>
      </c>
      <c r="E1910" t="s">
        <v>4172</v>
      </c>
      <c r="F1910" t="s">
        <v>4183</v>
      </c>
      <c r="G1910">
        <v>12825.52</v>
      </c>
      <c r="H1910" s="3">
        <v>43917</v>
      </c>
      <c r="I1910">
        <v>3724.08</v>
      </c>
      <c r="J1910">
        <v>1403.23</v>
      </c>
      <c r="K1910">
        <v>0.37680000000000002</v>
      </c>
      <c r="L1910">
        <v>9.14</v>
      </c>
      <c r="M1910">
        <v>1.76</v>
      </c>
      <c r="N1910">
        <v>225.73</v>
      </c>
      <c r="O1910">
        <f t="shared" si="58"/>
        <v>2020</v>
      </c>
      <c r="P1910" t="str">
        <f t="shared" si="59"/>
        <v>Q1</v>
      </c>
      <c r="Q1910" t="str" cm="1">
        <f t="array" ref="Q1910">_xlfn.IFS(L1910&lt;8,"Low Valuation",
     L1910&lt;=15,"Fair Valuation",
     TRUE,"High Valuation")</f>
        <v>Fair Valuation</v>
      </c>
      <c r="R1910" t="str" cm="1">
        <f t="array" ref="R1910">_xlfn.IFS(G1910&lt;100,"Small Cap",
     G1910&lt;=1000,"Mid Cap",
     TRUE,"Large Cap")</f>
        <v>Large Cap</v>
      </c>
    </row>
    <row r="1911" spans="1:18" x14ac:dyDescent="0.35">
      <c r="A1911">
        <v>1910</v>
      </c>
      <c r="B1911" t="s">
        <v>220</v>
      </c>
      <c r="C1911" t="s">
        <v>2591</v>
      </c>
      <c r="D1911" t="s">
        <v>4170</v>
      </c>
      <c r="E1911" t="s">
        <v>4172</v>
      </c>
      <c r="F1911" t="s">
        <v>4181</v>
      </c>
      <c r="G1911">
        <v>10569.54</v>
      </c>
      <c r="H1911" s="3">
        <v>43918</v>
      </c>
      <c r="I1911">
        <v>3562.41</v>
      </c>
      <c r="J1911">
        <v>1143.8900000000001</v>
      </c>
      <c r="K1911">
        <v>0.3211</v>
      </c>
      <c r="L1911">
        <v>9.24</v>
      </c>
      <c r="M1911">
        <v>0.70000000000000007</v>
      </c>
      <c r="N1911">
        <v>73.989999999999995</v>
      </c>
      <c r="O1911">
        <f t="shared" si="58"/>
        <v>2020</v>
      </c>
      <c r="P1911" t="str">
        <f t="shared" si="59"/>
        <v>Q1</v>
      </c>
      <c r="Q1911" t="str" cm="1">
        <f t="array" ref="Q1911">_xlfn.IFS(L1911&lt;8,"Low Valuation",
     L1911&lt;=15,"Fair Valuation",
     TRUE,"High Valuation")</f>
        <v>Fair Valuation</v>
      </c>
      <c r="R1911" t="str" cm="1">
        <f t="array" ref="R1911">_xlfn.IFS(G1911&lt;100,"Small Cap",
     G1911&lt;=1000,"Mid Cap",
     TRUE,"Large Cap")</f>
        <v>Large Cap</v>
      </c>
    </row>
    <row r="1912" spans="1:18" x14ac:dyDescent="0.35">
      <c r="A1912">
        <v>1911</v>
      </c>
      <c r="B1912" t="s">
        <v>524</v>
      </c>
      <c r="C1912" t="s">
        <v>1292</v>
      </c>
      <c r="D1912" t="s">
        <v>4170</v>
      </c>
      <c r="E1912" t="s">
        <v>4179</v>
      </c>
      <c r="F1912" t="s">
        <v>4180</v>
      </c>
      <c r="G1912">
        <v>11925.28</v>
      </c>
      <c r="H1912" s="3">
        <v>43919</v>
      </c>
      <c r="I1912">
        <v>3606.85</v>
      </c>
      <c r="J1912">
        <v>840.4</v>
      </c>
      <c r="K1912">
        <v>0.23300000000000001</v>
      </c>
      <c r="L1912">
        <v>14.19</v>
      </c>
      <c r="M1912">
        <v>0.62</v>
      </c>
      <c r="N1912">
        <v>73.94</v>
      </c>
      <c r="O1912">
        <f t="shared" si="58"/>
        <v>2020</v>
      </c>
      <c r="P1912" t="str">
        <f t="shared" si="59"/>
        <v>Q1</v>
      </c>
      <c r="Q1912" t="str" cm="1">
        <f t="array" ref="Q1912">_xlfn.IFS(L1912&lt;8,"Low Valuation",
     L1912&lt;=15,"Fair Valuation",
     TRUE,"High Valuation")</f>
        <v>Fair Valuation</v>
      </c>
      <c r="R1912" t="str" cm="1">
        <f t="array" ref="R1912">_xlfn.IFS(G1912&lt;100,"Small Cap",
     G1912&lt;=1000,"Mid Cap",
     TRUE,"Large Cap")</f>
        <v>Large Cap</v>
      </c>
    </row>
    <row r="1913" spans="1:18" x14ac:dyDescent="0.35">
      <c r="A1913">
        <v>1912</v>
      </c>
      <c r="B1913" t="s">
        <v>362</v>
      </c>
      <c r="C1913" t="s">
        <v>2595</v>
      </c>
      <c r="D1913" t="s">
        <v>4165</v>
      </c>
      <c r="E1913" t="s">
        <v>4173</v>
      </c>
      <c r="F1913" t="s">
        <v>4181</v>
      </c>
      <c r="G1913">
        <v>10138.51</v>
      </c>
      <c r="H1913" s="3">
        <v>43920</v>
      </c>
      <c r="I1913">
        <v>3288.7</v>
      </c>
      <c r="J1913">
        <v>613.34</v>
      </c>
      <c r="K1913">
        <v>0.1865</v>
      </c>
      <c r="L1913">
        <v>16.53</v>
      </c>
      <c r="M1913">
        <v>0.83</v>
      </c>
      <c r="N1913">
        <v>84.15</v>
      </c>
      <c r="O1913">
        <f t="shared" si="58"/>
        <v>2020</v>
      </c>
      <c r="P1913" t="str">
        <f t="shared" si="59"/>
        <v>Q1</v>
      </c>
      <c r="Q1913" t="str" cm="1">
        <f t="array" ref="Q1913">_xlfn.IFS(L1913&lt;8,"Low Valuation",
     L1913&lt;=15,"Fair Valuation",
     TRUE,"High Valuation")</f>
        <v>High Valuation</v>
      </c>
      <c r="R1913" t="str" cm="1">
        <f t="array" ref="R1913">_xlfn.IFS(G1913&lt;100,"Small Cap",
     G1913&lt;=1000,"Mid Cap",
     TRUE,"Large Cap")</f>
        <v>Large Cap</v>
      </c>
    </row>
    <row r="1914" spans="1:18" x14ac:dyDescent="0.35">
      <c r="A1914">
        <v>1913</v>
      </c>
      <c r="B1914" t="s">
        <v>241</v>
      </c>
      <c r="C1914" t="s">
        <v>2596</v>
      </c>
      <c r="D1914" t="s">
        <v>4167</v>
      </c>
      <c r="E1914" t="s">
        <v>4173</v>
      </c>
      <c r="F1914" t="s">
        <v>4181</v>
      </c>
      <c r="G1914">
        <v>6195.19</v>
      </c>
      <c r="H1914" s="3">
        <v>43921</v>
      </c>
      <c r="I1914">
        <v>2255.5700000000002</v>
      </c>
      <c r="J1914">
        <v>881.25</v>
      </c>
      <c r="K1914">
        <v>0.39069999999999999</v>
      </c>
      <c r="L1914">
        <v>7.03</v>
      </c>
      <c r="M1914">
        <v>1.3</v>
      </c>
      <c r="N1914">
        <v>80.540000000000006</v>
      </c>
      <c r="O1914">
        <f t="shared" si="58"/>
        <v>2020</v>
      </c>
      <c r="P1914" t="str">
        <f t="shared" si="59"/>
        <v>Q1</v>
      </c>
      <c r="Q1914" t="str" cm="1">
        <f t="array" ref="Q1914">_xlfn.IFS(L1914&lt;8,"Low Valuation",
     L1914&lt;=15,"Fair Valuation",
     TRUE,"High Valuation")</f>
        <v>Low Valuation</v>
      </c>
      <c r="R1914" t="str" cm="1">
        <f t="array" ref="R1914">_xlfn.IFS(G1914&lt;100,"Small Cap",
     G1914&lt;=1000,"Mid Cap",
     TRUE,"Large Cap")</f>
        <v>Large Cap</v>
      </c>
    </row>
    <row r="1915" spans="1:18" x14ac:dyDescent="0.35">
      <c r="A1915">
        <v>1914</v>
      </c>
      <c r="B1915" t="s">
        <v>873</v>
      </c>
      <c r="C1915" t="s">
        <v>2597</v>
      </c>
      <c r="D1915" t="s">
        <v>4166</v>
      </c>
      <c r="E1915" t="s">
        <v>4173</v>
      </c>
      <c r="F1915" t="s">
        <v>4181</v>
      </c>
      <c r="G1915">
        <v>2651.06</v>
      </c>
      <c r="H1915" s="3">
        <v>43922</v>
      </c>
      <c r="I1915">
        <v>1463.02</v>
      </c>
      <c r="J1915">
        <v>182.58</v>
      </c>
      <c r="K1915">
        <v>0.12479999999999999</v>
      </c>
      <c r="L1915">
        <v>14.52</v>
      </c>
      <c r="M1915">
        <v>1.62</v>
      </c>
      <c r="N1915">
        <v>42.95</v>
      </c>
      <c r="O1915">
        <f t="shared" si="58"/>
        <v>2020</v>
      </c>
      <c r="P1915" t="str">
        <f t="shared" si="59"/>
        <v>Q2</v>
      </c>
      <c r="Q1915" t="str" cm="1">
        <f t="array" ref="Q1915">_xlfn.IFS(L1915&lt;8,"Low Valuation",
     L1915&lt;=15,"Fair Valuation",
     TRUE,"High Valuation")</f>
        <v>Fair Valuation</v>
      </c>
      <c r="R1915" t="str" cm="1">
        <f t="array" ref="R1915">_xlfn.IFS(G1915&lt;100,"Small Cap",
     G1915&lt;=1000,"Mid Cap",
     TRUE,"Large Cap")</f>
        <v>Large Cap</v>
      </c>
    </row>
    <row r="1916" spans="1:18" x14ac:dyDescent="0.35">
      <c r="A1916">
        <v>1915</v>
      </c>
      <c r="B1916" t="s">
        <v>803</v>
      </c>
      <c r="C1916" t="s">
        <v>1997</v>
      </c>
      <c r="D1916" t="s">
        <v>4171</v>
      </c>
      <c r="E1916" t="s">
        <v>4176</v>
      </c>
      <c r="F1916" t="s">
        <v>4181</v>
      </c>
      <c r="G1916">
        <v>6036.98</v>
      </c>
      <c r="H1916" s="3">
        <v>43923</v>
      </c>
      <c r="I1916">
        <v>4940.8100000000004</v>
      </c>
      <c r="J1916">
        <v>831.54</v>
      </c>
      <c r="K1916">
        <v>0.16830000000000001</v>
      </c>
      <c r="L1916">
        <v>7.26</v>
      </c>
      <c r="M1916">
        <v>1.44</v>
      </c>
      <c r="N1916">
        <v>86.93</v>
      </c>
      <c r="O1916">
        <f t="shared" si="58"/>
        <v>2020</v>
      </c>
      <c r="P1916" t="str">
        <f t="shared" si="59"/>
        <v>Q2</v>
      </c>
      <c r="Q1916" t="str" cm="1">
        <f t="array" ref="Q1916">_xlfn.IFS(L1916&lt;8,"Low Valuation",
     L1916&lt;=15,"Fair Valuation",
     TRUE,"High Valuation")</f>
        <v>Low Valuation</v>
      </c>
      <c r="R1916" t="str" cm="1">
        <f t="array" ref="R1916">_xlfn.IFS(G1916&lt;100,"Small Cap",
     G1916&lt;=1000,"Mid Cap",
     TRUE,"Large Cap")</f>
        <v>Large Cap</v>
      </c>
    </row>
    <row r="1917" spans="1:18" x14ac:dyDescent="0.35">
      <c r="A1917">
        <v>1916</v>
      </c>
      <c r="B1917" t="s">
        <v>874</v>
      </c>
      <c r="C1917" t="s">
        <v>2598</v>
      </c>
      <c r="D1917" t="s">
        <v>4165</v>
      </c>
      <c r="E1917" t="s">
        <v>4178</v>
      </c>
      <c r="F1917" t="s">
        <v>4181</v>
      </c>
      <c r="G1917">
        <v>4872.8599999999997</v>
      </c>
      <c r="H1917" s="3">
        <v>43924</v>
      </c>
      <c r="I1917">
        <v>3640.04</v>
      </c>
      <c r="J1917">
        <v>585.67999999999995</v>
      </c>
      <c r="K1917">
        <v>0.16089999999999999</v>
      </c>
      <c r="L1917">
        <v>8.32</v>
      </c>
      <c r="M1917">
        <v>0.53</v>
      </c>
      <c r="N1917">
        <v>25.83</v>
      </c>
      <c r="O1917">
        <f t="shared" si="58"/>
        <v>2020</v>
      </c>
      <c r="P1917" t="str">
        <f t="shared" si="59"/>
        <v>Q2</v>
      </c>
      <c r="Q1917" t="str" cm="1">
        <f t="array" ref="Q1917">_xlfn.IFS(L1917&lt;8,"Low Valuation",
     L1917&lt;=15,"Fair Valuation",
     TRUE,"High Valuation")</f>
        <v>Fair Valuation</v>
      </c>
      <c r="R1917" t="str" cm="1">
        <f t="array" ref="R1917">_xlfn.IFS(G1917&lt;100,"Small Cap",
     G1917&lt;=1000,"Mid Cap",
     TRUE,"Large Cap")</f>
        <v>Large Cap</v>
      </c>
    </row>
    <row r="1918" spans="1:18" x14ac:dyDescent="0.35">
      <c r="A1918">
        <v>1917</v>
      </c>
      <c r="B1918" t="s">
        <v>102</v>
      </c>
      <c r="C1918" t="s">
        <v>1501</v>
      </c>
      <c r="D1918" t="s">
        <v>4165</v>
      </c>
      <c r="E1918" t="s">
        <v>4173</v>
      </c>
      <c r="F1918" t="s">
        <v>4182</v>
      </c>
      <c r="G1918">
        <v>9812.6200000000008</v>
      </c>
      <c r="H1918" s="3">
        <v>43925</v>
      </c>
      <c r="I1918">
        <v>3086.21</v>
      </c>
      <c r="J1918">
        <v>851.79</v>
      </c>
      <c r="K1918">
        <v>0.27600000000000002</v>
      </c>
      <c r="L1918">
        <v>11.52</v>
      </c>
      <c r="M1918">
        <v>1.91</v>
      </c>
      <c r="N1918">
        <v>187.42</v>
      </c>
      <c r="O1918">
        <f t="shared" si="58"/>
        <v>2020</v>
      </c>
      <c r="P1918" t="str">
        <f t="shared" si="59"/>
        <v>Q2</v>
      </c>
      <c r="Q1918" t="str" cm="1">
        <f t="array" ref="Q1918">_xlfn.IFS(L1918&lt;8,"Low Valuation",
     L1918&lt;=15,"Fair Valuation",
     TRUE,"High Valuation")</f>
        <v>Fair Valuation</v>
      </c>
      <c r="R1918" t="str" cm="1">
        <f t="array" ref="R1918">_xlfn.IFS(G1918&lt;100,"Small Cap",
     G1918&lt;=1000,"Mid Cap",
     TRUE,"Large Cap")</f>
        <v>Large Cap</v>
      </c>
    </row>
    <row r="1919" spans="1:18" x14ac:dyDescent="0.35">
      <c r="A1919">
        <v>1918</v>
      </c>
      <c r="B1919" t="s">
        <v>390</v>
      </c>
      <c r="C1919" t="s">
        <v>2599</v>
      </c>
      <c r="D1919" t="s">
        <v>4165</v>
      </c>
      <c r="E1919" t="s">
        <v>4175</v>
      </c>
      <c r="F1919" t="s">
        <v>4182</v>
      </c>
      <c r="G1919">
        <v>850.04</v>
      </c>
      <c r="H1919" s="3">
        <v>43926</v>
      </c>
      <c r="I1919">
        <v>343.61</v>
      </c>
      <c r="J1919">
        <v>102.91</v>
      </c>
      <c r="K1919">
        <v>0.29949999999999999</v>
      </c>
      <c r="L1919">
        <v>8.26</v>
      </c>
      <c r="M1919">
        <v>0.77</v>
      </c>
      <c r="N1919">
        <v>6.55</v>
      </c>
      <c r="O1919">
        <f t="shared" si="58"/>
        <v>2020</v>
      </c>
      <c r="P1919" t="str">
        <f t="shared" si="59"/>
        <v>Q2</v>
      </c>
      <c r="Q1919" t="str" cm="1">
        <f t="array" ref="Q1919">_xlfn.IFS(L1919&lt;8,"Low Valuation",
     L1919&lt;=15,"Fair Valuation",
     TRUE,"High Valuation")</f>
        <v>Fair Valuation</v>
      </c>
      <c r="R1919" t="str" cm="1">
        <f t="array" ref="R1919">_xlfn.IFS(G1919&lt;100,"Small Cap",
     G1919&lt;=1000,"Mid Cap",
     TRUE,"Large Cap")</f>
        <v>Mid Cap</v>
      </c>
    </row>
    <row r="1920" spans="1:18" x14ac:dyDescent="0.35">
      <c r="A1920">
        <v>1919</v>
      </c>
      <c r="B1920" t="s">
        <v>857</v>
      </c>
      <c r="C1920" t="s">
        <v>2600</v>
      </c>
      <c r="D1920" t="s">
        <v>4168</v>
      </c>
      <c r="E1920" t="s">
        <v>4172</v>
      </c>
      <c r="F1920" t="s">
        <v>4183</v>
      </c>
      <c r="G1920">
        <v>18706.39</v>
      </c>
      <c r="H1920" s="3">
        <v>43927</v>
      </c>
      <c r="I1920">
        <v>4479.62</v>
      </c>
      <c r="J1920">
        <v>1373.45</v>
      </c>
      <c r="K1920">
        <v>0.30659999999999998</v>
      </c>
      <c r="L1920">
        <v>13.62</v>
      </c>
      <c r="M1920">
        <v>0.62</v>
      </c>
      <c r="N1920">
        <v>115.98</v>
      </c>
      <c r="O1920">
        <f t="shared" si="58"/>
        <v>2020</v>
      </c>
      <c r="P1920" t="str">
        <f t="shared" si="59"/>
        <v>Q2</v>
      </c>
      <c r="Q1920" t="str" cm="1">
        <f t="array" ref="Q1920">_xlfn.IFS(L1920&lt;8,"Low Valuation",
     L1920&lt;=15,"Fair Valuation",
     TRUE,"High Valuation")</f>
        <v>Fair Valuation</v>
      </c>
      <c r="R1920" t="str" cm="1">
        <f t="array" ref="R1920">_xlfn.IFS(G1920&lt;100,"Small Cap",
     G1920&lt;=1000,"Mid Cap",
     TRUE,"Large Cap")</f>
        <v>Large Cap</v>
      </c>
    </row>
    <row r="1921" spans="1:18" x14ac:dyDescent="0.35">
      <c r="A1921">
        <v>1920</v>
      </c>
      <c r="B1921" t="s">
        <v>447</v>
      </c>
      <c r="C1921" t="s">
        <v>1077</v>
      </c>
      <c r="D1921" t="s">
        <v>4165</v>
      </c>
      <c r="E1921" t="s">
        <v>4176</v>
      </c>
      <c r="F1921" t="s">
        <v>4181</v>
      </c>
      <c r="G1921">
        <v>1887.11</v>
      </c>
      <c r="H1921" s="3">
        <v>43928</v>
      </c>
      <c r="I1921">
        <v>546.83000000000004</v>
      </c>
      <c r="J1921">
        <v>123.26</v>
      </c>
      <c r="K1921">
        <v>0.22539999999999999</v>
      </c>
      <c r="L1921">
        <v>15.31</v>
      </c>
      <c r="M1921">
        <v>0.52</v>
      </c>
      <c r="N1921">
        <v>9.81</v>
      </c>
      <c r="O1921">
        <f t="shared" si="58"/>
        <v>2020</v>
      </c>
      <c r="P1921" t="str">
        <f t="shared" si="59"/>
        <v>Q2</v>
      </c>
      <c r="Q1921" t="str" cm="1">
        <f t="array" ref="Q1921">_xlfn.IFS(L1921&lt;8,"Low Valuation",
     L1921&lt;=15,"Fair Valuation",
     TRUE,"High Valuation")</f>
        <v>High Valuation</v>
      </c>
      <c r="R1921" t="str" cm="1">
        <f t="array" ref="R1921">_xlfn.IFS(G1921&lt;100,"Small Cap",
     G1921&lt;=1000,"Mid Cap",
     TRUE,"Large Cap")</f>
        <v>Large Cap</v>
      </c>
    </row>
    <row r="1922" spans="1:18" x14ac:dyDescent="0.35">
      <c r="A1922">
        <v>1921</v>
      </c>
      <c r="B1922" t="s">
        <v>756</v>
      </c>
      <c r="C1922" t="s">
        <v>2601</v>
      </c>
      <c r="D1922" t="s">
        <v>4167</v>
      </c>
      <c r="E1922" t="s">
        <v>4176</v>
      </c>
      <c r="F1922" t="s">
        <v>4182</v>
      </c>
      <c r="G1922">
        <v>6291.9</v>
      </c>
      <c r="H1922" s="3">
        <v>43929</v>
      </c>
      <c r="I1922">
        <v>2350.46</v>
      </c>
      <c r="J1922">
        <v>376.31</v>
      </c>
      <c r="K1922">
        <v>0.16009999999999999</v>
      </c>
      <c r="L1922">
        <v>16.72</v>
      </c>
      <c r="M1922">
        <v>1.7</v>
      </c>
      <c r="N1922">
        <v>106.96</v>
      </c>
      <c r="O1922">
        <f t="shared" si="58"/>
        <v>2020</v>
      </c>
      <c r="P1922" t="str">
        <f t="shared" si="59"/>
        <v>Q2</v>
      </c>
      <c r="Q1922" t="str" cm="1">
        <f t="array" ref="Q1922">_xlfn.IFS(L1922&lt;8,"Low Valuation",
     L1922&lt;=15,"Fair Valuation",
     TRUE,"High Valuation")</f>
        <v>High Valuation</v>
      </c>
      <c r="R1922" t="str" cm="1">
        <f t="array" ref="R1922">_xlfn.IFS(G1922&lt;100,"Small Cap",
     G1922&lt;=1000,"Mid Cap",
     TRUE,"Large Cap")</f>
        <v>Large Cap</v>
      </c>
    </row>
    <row r="1923" spans="1:18" x14ac:dyDescent="0.35">
      <c r="A1923">
        <v>1922</v>
      </c>
      <c r="B1923" t="s">
        <v>92</v>
      </c>
      <c r="C1923" t="s">
        <v>1331</v>
      </c>
      <c r="D1923" t="s">
        <v>4168</v>
      </c>
      <c r="E1923" t="s">
        <v>4173</v>
      </c>
      <c r="F1923" t="s">
        <v>4180</v>
      </c>
      <c r="G1923">
        <v>15426.4</v>
      </c>
      <c r="H1923" s="3">
        <v>43930</v>
      </c>
      <c r="I1923">
        <v>3453.39</v>
      </c>
      <c r="J1923">
        <v>1182.0999999999999</v>
      </c>
      <c r="K1923">
        <v>0.34229999999999999</v>
      </c>
      <c r="L1923">
        <v>13.05</v>
      </c>
      <c r="M1923">
        <v>2.19</v>
      </c>
      <c r="N1923">
        <v>337.84</v>
      </c>
      <c r="O1923">
        <f t="shared" ref="O1923:O1986" si="60">YEAR(H1923)</f>
        <v>2020</v>
      </c>
      <c r="P1923" t="str">
        <f t="shared" ref="P1923:P1986" si="61">"Q"&amp;ROUNDUP(MONTH(H1923)/3,0)</f>
        <v>Q2</v>
      </c>
      <c r="Q1923" t="str" cm="1">
        <f t="array" ref="Q1923">_xlfn.IFS(L1923&lt;8,"Low Valuation",
     L1923&lt;=15,"Fair Valuation",
     TRUE,"High Valuation")</f>
        <v>Fair Valuation</v>
      </c>
      <c r="R1923" t="str" cm="1">
        <f t="array" ref="R1923">_xlfn.IFS(G1923&lt;100,"Small Cap",
     G1923&lt;=1000,"Mid Cap",
     TRUE,"Large Cap")</f>
        <v>Large Cap</v>
      </c>
    </row>
    <row r="1924" spans="1:18" x14ac:dyDescent="0.35">
      <c r="A1924">
        <v>1923</v>
      </c>
      <c r="B1924" t="s">
        <v>875</v>
      </c>
      <c r="C1924" t="s">
        <v>2602</v>
      </c>
      <c r="D1924" t="s">
        <v>4168</v>
      </c>
      <c r="E1924" t="s">
        <v>4173</v>
      </c>
      <c r="F1924" t="s">
        <v>4183</v>
      </c>
      <c r="G1924">
        <v>4963.37</v>
      </c>
      <c r="H1924" s="3">
        <v>43931</v>
      </c>
      <c r="I1924">
        <v>2378.7600000000002</v>
      </c>
      <c r="J1924">
        <v>362.29</v>
      </c>
      <c r="K1924">
        <v>0.15229999999999999</v>
      </c>
      <c r="L1924">
        <v>13.7</v>
      </c>
      <c r="M1924">
        <v>2.4500000000000002</v>
      </c>
      <c r="N1924">
        <v>121.6</v>
      </c>
      <c r="O1924">
        <f t="shared" si="60"/>
        <v>2020</v>
      </c>
      <c r="P1924" t="str">
        <f t="shared" si="61"/>
        <v>Q2</v>
      </c>
      <c r="Q1924" t="str" cm="1">
        <f t="array" ref="Q1924">_xlfn.IFS(L1924&lt;8,"Low Valuation",
     L1924&lt;=15,"Fair Valuation",
     TRUE,"High Valuation")</f>
        <v>Fair Valuation</v>
      </c>
      <c r="R1924" t="str" cm="1">
        <f t="array" ref="R1924">_xlfn.IFS(G1924&lt;100,"Small Cap",
     G1924&lt;=1000,"Mid Cap",
     TRUE,"Large Cap")</f>
        <v>Large Cap</v>
      </c>
    </row>
    <row r="1925" spans="1:18" x14ac:dyDescent="0.35">
      <c r="A1925">
        <v>1924</v>
      </c>
      <c r="B1925" t="s">
        <v>523</v>
      </c>
      <c r="C1925" t="s">
        <v>2603</v>
      </c>
      <c r="D1925" t="s">
        <v>4164</v>
      </c>
      <c r="E1925" t="s">
        <v>4178</v>
      </c>
      <c r="F1925" t="s">
        <v>4183</v>
      </c>
      <c r="G1925">
        <v>8589.34</v>
      </c>
      <c r="H1925" s="3">
        <v>43932</v>
      </c>
      <c r="I1925">
        <v>1783.7</v>
      </c>
      <c r="J1925">
        <v>607.88</v>
      </c>
      <c r="K1925">
        <v>0.34079999999999999</v>
      </c>
      <c r="L1925">
        <v>14.13</v>
      </c>
      <c r="M1925">
        <v>1.54</v>
      </c>
      <c r="N1925">
        <v>132.28</v>
      </c>
      <c r="O1925">
        <f t="shared" si="60"/>
        <v>2020</v>
      </c>
      <c r="P1925" t="str">
        <f t="shared" si="61"/>
        <v>Q2</v>
      </c>
      <c r="Q1925" t="str" cm="1">
        <f t="array" ref="Q1925">_xlfn.IFS(L1925&lt;8,"Low Valuation",
     L1925&lt;=15,"Fair Valuation",
     TRUE,"High Valuation")</f>
        <v>Fair Valuation</v>
      </c>
      <c r="R1925" t="str" cm="1">
        <f t="array" ref="R1925">_xlfn.IFS(G1925&lt;100,"Small Cap",
     G1925&lt;=1000,"Mid Cap",
     TRUE,"Large Cap")</f>
        <v>Large Cap</v>
      </c>
    </row>
    <row r="1926" spans="1:18" x14ac:dyDescent="0.35">
      <c r="A1926">
        <v>1925</v>
      </c>
      <c r="B1926" t="s">
        <v>64</v>
      </c>
      <c r="C1926" t="s">
        <v>2604</v>
      </c>
      <c r="D1926" t="s">
        <v>4169</v>
      </c>
      <c r="E1926" t="s">
        <v>4174</v>
      </c>
      <c r="F1926" t="s">
        <v>4182</v>
      </c>
      <c r="G1926">
        <v>2988.92</v>
      </c>
      <c r="H1926" s="3">
        <v>43933</v>
      </c>
      <c r="I1926">
        <v>764.95</v>
      </c>
      <c r="J1926">
        <v>269.02999999999997</v>
      </c>
      <c r="K1926">
        <v>0.35170000000000001</v>
      </c>
      <c r="L1926">
        <v>11.11</v>
      </c>
      <c r="M1926">
        <v>2.0699999999999998</v>
      </c>
      <c r="N1926">
        <v>61.87</v>
      </c>
      <c r="O1926">
        <f t="shared" si="60"/>
        <v>2020</v>
      </c>
      <c r="P1926" t="str">
        <f t="shared" si="61"/>
        <v>Q2</v>
      </c>
      <c r="Q1926" t="str" cm="1">
        <f t="array" ref="Q1926">_xlfn.IFS(L1926&lt;8,"Low Valuation",
     L1926&lt;=15,"Fair Valuation",
     TRUE,"High Valuation")</f>
        <v>Fair Valuation</v>
      </c>
      <c r="R1926" t="str" cm="1">
        <f t="array" ref="R1926">_xlfn.IFS(G1926&lt;100,"Small Cap",
     G1926&lt;=1000,"Mid Cap",
     TRUE,"Large Cap")</f>
        <v>Large Cap</v>
      </c>
    </row>
    <row r="1927" spans="1:18" x14ac:dyDescent="0.35">
      <c r="A1927">
        <v>1926</v>
      </c>
      <c r="B1927" t="s">
        <v>876</v>
      </c>
      <c r="C1927" t="s">
        <v>2605</v>
      </c>
      <c r="D1927" t="s">
        <v>4167</v>
      </c>
      <c r="E1927" t="s">
        <v>4179</v>
      </c>
      <c r="F1927" t="s">
        <v>4181</v>
      </c>
      <c r="G1927">
        <v>4216.55</v>
      </c>
      <c r="H1927" s="3">
        <v>43934</v>
      </c>
      <c r="I1927">
        <v>2978.57</v>
      </c>
      <c r="J1927">
        <v>521.85</v>
      </c>
      <c r="K1927">
        <v>0.17519999999999999</v>
      </c>
      <c r="L1927">
        <v>8.08</v>
      </c>
      <c r="M1927">
        <v>1.98</v>
      </c>
      <c r="N1927">
        <v>83.49</v>
      </c>
      <c r="O1927">
        <f t="shared" si="60"/>
        <v>2020</v>
      </c>
      <c r="P1927" t="str">
        <f t="shared" si="61"/>
        <v>Q2</v>
      </c>
      <c r="Q1927" t="str" cm="1">
        <f t="array" ref="Q1927">_xlfn.IFS(L1927&lt;8,"Low Valuation",
     L1927&lt;=15,"Fair Valuation",
     TRUE,"High Valuation")</f>
        <v>Fair Valuation</v>
      </c>
      <c r="R1927" t="str" cm="1">
        <f t="array" ref="R1927">_xlfn.IFS(G1927&lt;100,"Small Cap",
     G1927&lt;=1000,"Mid Cap",
     TRUE,"Large Cap")</f>
        <v>Large Cap</v>
      </c>
    </row>
    <row r="1928" spans="1:18" x14ac:dyDescent="0.35">
      <c r="A1928">
        <v>1927</v>
      </c>
      <c r="B1928" t="s">
        <v>877</v>
      </c>
      <c r="C1928" t="s">
        <v>2606</v>
      </c>
      <c r="D1928" t="s">
        <v>4168</v>
      </c>
      <c r="E1928" t="s">
        <v>4173</v>
      </c>
      <c r="F1928" t="s">
        <v>4181</v>
      </c>
      <c r="G1928">
        <v>1638</v>
      </c>
      <c r="H1928" s="3">
        <v>43935</v>
      </c>
      <c r="I1928">
        <v>604.97</v>
      </c>
      <c r="J1928">
        <v>100</v>
      </c>
      <c r="K1928">
        <v>0.1653</v>
      </c>
      <c r="L1928">
        <v>16.38</v>
      </c>
      <c r="M1928">
        <v>2.31</v>
      </c>
      <c r="N1928">
        <v>37.840000000000003</v>
      </c>
      <c r="O1928">
        <f t="shared" si="60"/>
        <v>2020</v>
      </c>
      <c r="P1928" t="str">
        <f t="shared" si="61"/>
        <v>Q2</v>
      </c>
      <c r="Q1928" t="str" cm="1">
        <f t="array" ref="Q1928">_xlfn.IFS(L1928&lt;8,"Low Valuation",
     L1928&lt;=15,"Fair Valuation",
     TRUE,"High Valuation")</f>
        <v>High Valuation</v>
      </c>
      <c r="R1928" t="str" cm="1">
        <f t="array" ref="R1928">_xlfn.IFS(G1928&lt;100,"Small Cap",
     G1928&lt;=1000,"Mid Cap",
     TRUE,"Large Cap")</f>
        <v>Large Cap</v>
      </c>
    </row>
    <row r="1929" spans="1:18" x14ac:dyDescent="0.35">
      <c r="A1929">
        <v>1928</v>
      </c>
      <c r="B1929" t="s">
        <v>76</v>
      </c>
      <c r="C1929" t="s">
        <v>2607</v>
      </c>
      <c r="D1929" t="s">
        <v>4166</v>
      </c>
      <c r="E1929" t="s">
        <v>4179</v>
      </c>
      <c r="F1929" t="s">
        <v>4182</v>
      </c>
      <c r="G1929">
        <v>516.76</v>
      </c>
      <c r="H1929" s="3">
        <v>43936</v>
      </c>
      <c r="I1929">
        <v>512.89</v>
      </c>
      <c r="J1929">
        <v>53.55</v>
      </c>
      <c r="K1929">
        <v>0.10440000000000001</v>
      </c>
      <c r="L1929">
        <v>9.65</v>
      </c>
      <c r="M1929">
        <v>0.76</v>
      </c>
      <c r="N1929">
        <v>3.93</v>
      </c>
      <c r="O1929">
        <f t="shared" si="60"/>
        <v>2020</v>
      </c>
      <c r="P1929" t="str">
        <f t="shared" si="61"/>
        <v>Q2</v>
      </c>
      <c r="Q1929" t="str" cm="1">
        <f t="array" ref="Q1929">_xlfn.IFS(L1929&lt;8,"Low Valuation",
     L1929&lt;=15,"Fair Valuation",
     TRUE,"High Valuation")</f>
        <v>Fair Valuation</v>
      </c>
      <c r="R1929" t="str" cm="1">
        <f t="array" ref="R1929">_xlfn.IFS(G1929&lt;100,"Small Cap",
     G1929&lt;=1000,"Mid Cap",
     TRUE,"Large Cap")</f>
        <v>Mid Cap</v>
      </c>
    </row>
    <row r="1930" spans="1:18" x14ac:dyDescent="0.35">
      <c r="A1930">
        <v>1929</v>
      </c>
      <c r="B1930" t="s">
        <v>291</v>
      </c>
      <c r="C1930" t="s">
        <v>2608</v>
      </c>
      <c r="D1930" t="s">
        <v>4167</v>
      </c>
      <c r="E1930" t="s">
        <v>4179</v>
      </c>
      <c r="F1930" t="s">
        <v>4183</v>
      </c>
      <c r="G1930">
        <v>4223.5600000000004</v>
      </c>
      <c r="H1930" s="3">
        <v>43937</v>
      </c>
      <c r="I1930">
        <v>1322.36</v>
      </c>
      <c r="J1930">
        <v>331.52</v>
      </c>
      <c r="K1930">
        <v>0.25069999999999998</v>
      </c>
      <c r="L1930">
        <v>12.74</v>
      </c>
      <c r="M1930">
        <v>2.46</v>
      </c>
      <c r="N1930">
        <v>103.9</v>
      </c>
      <c r="O1930">
        <f t="shared" si="60"/>
        <v>2020</v>
      </c>
      <c r="P1930" t="str">
        <f t="shared" si="61"/>
        <v>Q2</v>
      </c>
      <c r="Q1930" t="str" cm="1">
        <f t="array" ref="Q1930">_xlfn.IFS(L1930&lt;8,"Low Valuation",
     L1930&lt;=15,"Fair Valuation",
     TRUE,"High Valuation")</f>
        <v>Fair Valuation</v>
      </c>
      <c r="R1930" t="str" cm="1">
        <f t="array" ref="R1930">_xlfn.IFS(G1930&lt;100,"Small Cap",
     G1930&lt;=1000,"Mid Cap",
     TRUE,"Large Cap")</f>
        <v>Large Cap</v>
      </c>
    </row>
    <row r="1931" spans="1:18" x14ac:dyDescent="0.35">
      <c r="A1931">
        <v>1930</v>
      </c>
      <c r="B1931" t="s">
        <v>310</v>
      </c>
      <c r="C1931" t="s">
        <v>2609</v>
      </c>
      <c r="D1931" t="s">
        <v>4164</v>
      </c>
      <c r="E1931" t="s">
        <v>4175</v>
      </c>
      <c r="F1931" t="s">
        <v>4180</v>
      </c>
      <c r="G1931">
        <v>11022.04</v>
      </c>
      <c r="H1931" s="3">
        <v>43938</v>
      </c>
      <c r="I1931">
        <v>2176.4</v>
      </c>
      <c r="J1931">
        <v>661.19</v>
      </c>
      <c r="K1931">
        <v>0.30380000000000001</v>
      </c>
      <c r="L1931">
        <v>16.670000000000002</v>
      </c>
      <c r="M1931">
        <v>0.8</v>
      </c>
      <c r="N1931">
        <v>88.18</v>
      </c>
      <c r="O1931">
        <f t="shared" si="60"/>
        <v>2020</v>
      </c>
      <c r="P1931" t="str">
        <f t="shared" si="61"/>
        <v>Q2</v>
      </c>
      <c r="Q1931" t="str" cm="1">
        <f t="array" ref="Q1931">_xlfn.IFS(L1931&lt;8,"Low Valuation",
     L1931&lt;=15,"Fair Valuation",
     TRUE,"High Valuation")</f>
        <v>High Valuation</v>
      </c>
      <c r="R1931" t="str" cm="1">
        <f t="array" ref="R1931">_xlfn.IFS(G1931&lt;100,"Small Cap",
     G1931&lt;=1000,"Mid Cap",
     TRUE,"Large Cap")</f>
        <v>Large Cap</v>
      </c>
    </row>
    <row r="1932" spans="1:18" x14ac:dyDescent="0.35">
      <c r="A1932">
        <v>1931</v>
      </c>
      <c r="B1932" t="s">
        <v>463</v>
      </c>
      <c r="C1932" t="s">
        <v>2610</v>
      </c>
      <c r="D1932" t="s">
        <v>4169</v>
      </c>
      <c r="E1932" t="s">
        <v>4172</v>
      </c>
      <c r="F1932" t="s">
        <v>4182</v>
      </c>
      <c r="G1932">
        <v>730.37</v>
      </c>
      <c r="H1932" s="3">
        <v>43939</v>
      </c>
      <c r="I1932">
        <v>511.19</v>
      </c>
      <c r="J1932">
        <v>96.61</v>
      </c>
      <c r="K1932">
        <v>0.189</v>
      </c>
      <c r="L1932">
        <v>7.56</v>
      </c>
      <c r="M1932">
        <v>0.82000000000000006</v>
      </c>
      <c r="N1932">
        <v>5.99</v>
      </c>
      <c r="O1932">
        <f t="shared" si="60"/>
        <v>2020</v>
      </c>
      <c r="P1932" t="str">
        <f t="shared" si="61"/>
        <v>Q2</v>
      </c>
      <c r="Q1932" t="str" cm="1">
        <f t="array" ref="Q1932">_xlfn.IFS(L1932&lt;8,"Low Valuation",
     L1932&lt;=15,"Fair Valuation",
     TRUE,"High Valuation")</f>
        <v>Low Valuation</v>
      </c>
      <c r="R1932" t="str" cm="1">
        <f t="array" ref="R1932">_xlfn.IFS(G1932&lt;100,"Small Cap",
     G1932&lt;=1000,"Mid Cap",
     TRUE,"Large Cap")</f>
        <v>Mid Cap</v>
      </c>
    </row>
    <row r="1933" spans="1:18" x14ac:dyDescent="0.35">
      <c r="A1933">
        <v>1932</v>
      </c>
      <c r="B1933" t="s">
        <v>147</v>
      </c>
      <c r="C1933" t="s">
        <v>2611</v>
      </c>
      <c r="D1933" t="s">
        <v>4170</v>
      </c>
      <c r="E1933" t="s">
        <v>4178</v>
      </c>
      <c r="F1933" t="s">
        <v>4181</v>
      </c>
      <c r="G1933">
        <v>5129.6400000000003</v>
      </c>
      <c r="H1933" s="3">
        <v>43940</v>
      </c>
      <c r="I1933">
        <v>1750.72</v>
      </c>
      <c r="J1933">
        <v>338.59</v>
      </c>
      <c r="K1933">
        <v>0.19339999999999999</v>
      </c>
      <c r="L1933">
        <v>15.15</v>
      </c>
      <c r="M1933">
        <v>2.4</v>
      </c>
      <c r="N1933">
        <v>123.11</v>
      </c>
      <c r="O1933">
        <f t="shared" si="60"/>
        <v>2020</v>
      </c>
      <c r="P1933" t="str">
        <f t="shared" si="61"/>
        <v>Q2</v>
      </c>
      <c r="Q1933" t="str" cm="1">
        <f t="array" ref="Q1933">_xlfn.IFS(L1933&lt;8,"Low Valuation",
     L1933&lt;=15,"Fair Valuation",
     TRUE,"High Valuation")</f>
        <v>High Valuation</v>
      </c>
      <c r="R1933" t="str" cm="1">
        <f t="array" ref="R1933">_xlfn.IFS(G1933&lt;100,"Small Cap",
     G1933&lt;=1000,"Mid Cap",
     TRUE,"Large Cap")</f>
        <v>Large Cap</v>
      </c>
    </row>
    <row r="1934" spans="1:18" x14ac:dyDescent="0.35">
      <c r="A1934">
        <v>1933</v>
      </c>
      <c r="B1934" t="s">
        <v>444</v>
      </c>
      <c r="C1934" t="s">
        <v>2612</v>
      </c>
      <c r="D1934" t="s">
        <v>4169</v>
      </c>
      <c r="E1934" t="s">
        <v>4176</v>
      </c>
      <c r="F1934" t="s">
        <v>4183</v>
      </c>
      <c r="G1934">
        <v>20123.580000000002</v>
      </c>
      <c r="H1934" s="3">
        <v>43941</v>
      </c>
      <c r="I1934">
        <v>2924.55</v>
      </c>
      <c r="J1934">
        <v>1155.2</v>
      </c>
      <c r="K1934">
        <v>0.39500000000000002</v>
      </c>
      <c r="L1934">
        <v>17.420000000000002</v>
      </c>
      <c r="M1934">
        <v>1.02</v>
      </c>
      <c r="N1934">
        <v>205.26</v>
      </c>
      <c r="O1934">
        <f t="shared" si="60"/>
        <v>2020</v>
      </c>
      <c r="P1934" t="str">
        <f t="shared" si="61"/>
        <v>Q2</v>
      </c>
      <c r="Q1934" t="str" cm="1">
        <f t="array" ref="Q1934">_xlfn.IFS(L1934&lt;8,"Low Valuation",
     L1934&lt;=15,"Fair Valuation",
     TRUE,"High Valuation")</f>
        <v>High Valuation</v>
      </c>
      <c r="R1934" t="str" cm="1">
        <f t="array" ref="R1934">_xlfn.IFS(G1934&lt;100,"Small Cap",
     G1934&lt;=1000,"Mid Cap",
     TRUE,"Large Cap")</f>
        <v>Large Cap</v>
      </c>
    </row>
    <row r="1935" spans="1:18" x14ac:dyDescent="0.35">
      <c r="A1935">
        <v>1934</v>
      </c>
      <c r="B1935" t="s">
        <v>768</v>
      </c>
      <c r="C1935" t="s">
        <v>2613</v>
      </c>
      <c r="D1935" t="s">
        <v>4168</v>
      </c>
      <c r="E1935" t="s">
        <v>4172</v>
      </c>
      <c r="F1935" t="s">
        <v>4182</v>
      </c>
      <c r="G1935">
        <v>7077.67</v>
      </c>
      <c r="H1935" s="3">
        <v>43942</v>
      </c>
      <c r="I1935">
        <v>1541.7</v>
      </c>
      <c r="J1935">
        <v>543.6</v>
      </c>
      <c r="K1935">
        <v>0.35260000000000002</v>
      </c>
      <c r="L1935">
        <v>13.02</v>
      </c>
      <c r="M1935">
        <v>0.85000000000000009</v>
      </c>
      <c r="N1935">
        <v>60.16</v>
      </c>
      <c r="O1935">
        <f t="shared" si="60"/>
        <v>2020</v>
      </c>
      <c r="P1935" t="str">
        <f t="shared" si="61"/>
        <v>Q2</v>
      </c>
      <c r="Q1935" t="str" cm="1">
        <f t="array" ref="Q1935">_xlfn.IFS(L1935&lt;8,"Low Valuation",
     L1935&lt;=15,"Fair Valuation",
     TRUE,"High Valuation")</f>
        <v>Fair Valuation</v>
      </c>
      <c r="R1935" t="str" cm="1">
        <f t="array" ref="R1935">_xlfn.IFS(G1935&lt;100,"Small Cap",
     G1935&lt;=1000,"Mid Cap",
     TRUE,"Large Cap")</f>
        <v>Large Cap</v>
      </c>
    </row>
    <row r="1936" spans="1:18" x14ac:dyDescent="0.35">
      <c r="A1936">
        <v>1935</v>
      </c>
      <c r="B1936" t="s">
        <v>503</v>
      </c>
      <c r="C1936" t="s">
        <v>2614</v>
      </c>
      <c r="D1936" t="s">
        <v>4165</v>
      </c>
      <c r="E1936" t="s">
        <v>4172</v>
      </c>
      <c r="F1936" t="s">
        <v>4181</v>
      </c>
      <c r="G1936">
        <v>631.41999999999996</v>
      </c>
      <c r="H1936" s="3">
        <v>43943</v>
      </c>
      <c r="I1936">
        <v>308.02</v>
      </c>
      <c r="J1936">
        <v>81.16</v>
      </c>
      <c r="K1936">
        <v>0.26350000000000001</v>
      </c>
      <c r="L1936">
        <v>7.78</v>
      </c>
      <c r="M1936">
        <v>2.04</v>
      </c>
      <c r="N1936">
        <v>12.88</v>
      </c>
      <c r="O1936">
        <f t="shared" si="60"/>
        <v>2020</v>
      </c>
      <c r="P1936" t="str">
        <f t="shared" si="61"/>
        <v>Q2</v>
      </c>
      <c r="Q1936" t="str" cm="1">
        <f t="array" ref="Q1936">_xlfn.IFS(L1936&lt;8,"Low Valuation",
     L1936&lt;=15,"Fair Valuation",
     TRUE,"High Valuation")</f>
        <v>Low Valuation</v>
      </c>
      <c r="R1936" t="str" cm="1">
        <f t="array" ref="R1936">_xlfn.IFS(G1936&lt;100,"Small Cap",
     G1936&lt;=1000,"Mid Cap",
     TRUE,"Large Cap")</f>
        <v>Mid Cap</v>
      </c>
    </row>
    <row r="1937" spans="1:18" x14ac:dyDescent="0.35">
      <c r="A1937">
        <v>1936</v>
      </c>
      <c r="B1937" t="s">
        <v>64</v>
      </c>
      <c r="C1937" t="s">
        <v>2615</v>
      </c>
      <c r="D1937" t="s">
        <v>4171</v>
      </c>
      <c r="E1937" t="s">
        <v>4179</v>
      </c>
      <c r="F1937" t="s">
        <v>4182</v>
      </c>
      <c r="G1937">
        <v>3277.87</v>
      </c>
      <c r="H1937" s="3">
        <v>43944</v>
      </c>
      <c r="I1937">
        <v>3038.02</v>
      </c>
      <c r="J1937">
        <v>535.6</v>
      </c>
      <c r="K1937">
        <v>0.17630000000000001</v>
      </c>
      <c r="L1937">
        <v>6.12</v>
      </c>
      <c r="M1937">
        <v>1.0900000000000001</v>
      </c>
      <c r="N1937">
        <v>35.729999999999997</v>
      </c>
      <c r="O1937">
        <f t="shared" si="60"/>
        <v>2020</v>
      </c>
      <c r="P1937" t="str">
        <f t="shared" si="61"/>
        <v>Q2</v>
      </c>
      <c r="Q1937" t="str" cm="1">
        <f t="array" ref="Q1937">_xlfn.IFS(L1937&lt;8,"Low Valuation",
     L1937&lt;=15,"Fair Valuation",
     TRUE,"High Valuation")</f>
        <v>Low Valuation</v>
      </c>
      <c r="R1937" t="str" cm="1">
        <f t="array" ref="R1937">_xlfn.IFS(G1937&lt;100,"Small Cap",
     G1937&lt;=1000,"Mid Cap",
     TRUE,"Large Cap")</f>
        <v>Large Cap</v>
      </c>
    </row>
    <row r="1938" spans="1:18" x14ac:dyDescent="0.35">
      <c r="A1938">
        <v>1937</v>
      </c>
      <c r="B1938" t="s">
        <v>565</v>
      </c>
      <c r="C1938" t="s">
        <v>2616</v>
      </c>
      <c r="D1938" t="s">
        <v>4171</v>
      </c>
      <c r="E1938" t="s">
        <v>4172</v>
      </c>
      <c r="F1938" t="s">
        <v>4180</v>
      </c>
      <c r="G1938">
        <v>4627.99</v>
      </c>
      <c r="H1938" s="3">
        <v>43945</v>
      </c>
      <c r="I1938">
        <v>3088.48</v>
      </c>
      <c r="J1938">
        <v>487.67</v>
      </c>
      <c r="K1938">
        <v>0.15790000000000001</v>
      </c>
      <c r="L1938">
        <v>9.49</v>
      </c>
      <c r="M1938">
        <v>2.4700000000000002</v>
      </c>
      <c r="N1938">
        <v>114.31</v>
      </c>
      <c r="O1938">
        <f t="shared" si="60"/>
        <v>2020</v>
      </c>
      <c r="P1938" t="str">
        <f t="shared" si="61"/>
        <v>Q2</v>
      </c>
      <c r="Q1938" t="str" cm="1">
        <f t="array" ref="Q1938">_xlfn.IFS(L1938&lt;8,"Low Valuation",
     L1938&lt;=15,"Fair Valuation",
     TRUE,"High Valuation")</f>
        <v>Fair Valuation</v>
      </c>
      <c r="R1938" t="str" cm="1">
        <f t="array" ref="R1938">_xlfn.IFS(G1938&lt;100,"Small Cap",
     G1938&lt;=1000,"Mid Cap",
     TRUE,"Large Cap")</f>
        <v>Large Cap</v>
      </c>
    </row>
    <row r="1939" spans="1:18" x14ac:dyDescent="0.35">
      <c r="A1939">
        <v>1938</v>
      </c>
      <c r="B1939" t="s">
        <v>21</v>
      </c>
      <c r="C1939" t="s">
        <v>2114</v>
      </c>
      <c r="D1939" t="s">
        <v>4168</v>
      </c>
      <c r="E1939" t="s">
        <v>4176</v>
      </c>
      <c r="F1939" t="s">
        <v>4182</v>
      </c>
      <c r="G1939">
        <v>6134.92</v>
      </c>
      <c r="H1939" s="3">
        <v>43946</v>
      </c>
      <c r="I1939">
        <v>3909.47</v>
      </c>
      <c r="J1939">
        <v>661.09</v>
      </c>
      <c r="K1939">
        <v>0.1691</v>
      </c>
      <c r="L1939">
        <v>9.2799999999999994</v>
      </c>
      <c r="M1939">
        <v>1.87</v>
      </c>
      <c r="N1939">
        <v>114.72</v>
      </c>
      <c r="O1939">
        <f t="shared" si="60"/>
        <v>2020</v>
      </c>
      <c r="P1939" t="str">
        <f t="shared" si="61"/>
        <v>Q2</v>
      </c>
      <c r="Q1939" t="str" cm="1">
        <f t="array" ref="Q1939">_xlfn.IFS(L1939&lt;8,"Low Valuation",
     L1939&lt;=15,"Fair Valuation",
     TRUE,"High Valuation")</f>
        <v>Fair Valuation</v>
      </c>
      <c r="R1939" t="str" cm="1">
        <f t="array" ref="R1939">_xlfn.IFS(G1939&lt;100,"Small Cap",
     G1939&lt;=1000,"Mid Cap",
     TRUE,"Large Cap")</f>
        <v>Large Cap</v>
      </c>
    </row>
    <row r="1940" spans="1:18" x14ac:dyDescent="0.35">
      <c r="A1940">
        <v>1939</v>
      </c>
      <c r="B1940" t="s">
        <v>167</v>
      </c>
      <c r="C1940" t="s">
        <v>2617</v>
      </c>
      <c r="D1940" t="s">
        <v>4170</v>
      </c>
      <c r="E1940" t="s">
        <v>4177</v>
      </c>
      <c r="F1940" t="s">
        <v>4183</v>
      </c>
      <c r="G1940">
        <v>6426.83</v>
      </c>
      <c r="H1940" s="3">
        <v>43947</v>
      </c>
      <c r="I1940">
        <v>4866.3</v>
      </c>
      <c r="J1940">
        <v>1023.38</v>
      </c>
      <c r="K1940">
        <v>0.21029999999999999</v>
      </c>
      <c r="L1940">
        <v>6.28</v>
      </c>
      <c r="M1940">
        <v>2.12</v>
      </c>
      <c r="N1940">
        <v>136.25</v>
      </c>
      <c r="O1940">
        <f t="shared" si="60"/>
        <v>2020</v>
      </c>
      <c r="P1940" t="str">
        <f t="shared" si="61"/>
        <v>Q2</v>
      </c>
      <c r="Q1940" t="str" cm="1">
        <f t="array" ref="Q1940">_xlfn.IFS(L1940&lt;8,"Low Valuation",
     L1940&lt;=15,"Fair Valuation",
     TRUE,"High Valuation")</f>
        <v>Low Valuation</v>
      </c>
      <c r="R1940" t="str" cm="1">
        <f t="array" ref="R1940">_xlfn.IFS(G1940&lt;100,"Small Cap",
     G1940&lt;=1000,"Mid Cap",
     TRUE,"Large Cap")</f>
        <v>Large Cap</v>
      </c>
    </row>
    <row r="1941" spans="1:18" x14ac:dyDescent="0.35">
      <c r="A1941">
        <v>1940</v>
      </c>
      <c r="B1941" t="s">
        <v>104</v>
      </c>
      <c r="C1941" t="s">
        <v>1196</v>
      </c>
      <c r="D1941" t="s">
        <v>4164</v>
      </c>
      <c r="E1941" t="s">
        <v>4173</v>
      </c>
      <c r="F1941" t="s">
        <v>4180</v>
      </c>
      <c r="G1941">
        <v>8063.55</v>
      </c>
      <c r="H1941" s="3">
        <v>43948</v>
      </c>
      <c r="I1941">
        <v>2325.14</v>
      </c>
      <c r="J1941">
        <v>638.95000000000005</v>
      </c>
      <c r="K1941">
        <v>0.27479999999999999</v>
      </c>
      <c r="L1941">
        <v>12.62</v>
      </c>
      <c r="M1941">
        <v>1.76</v>
      </c>
      <c r="N1941">
        <v>141.91999999999999</v>
      </c>
      <c r="O1941">
        <f t="shared" si="60"/>
        <v>2020</v>
      </c>
      <c r="P1941" t="str">
        <f t="shared" si="61"/>
        <v>Q2</v>
      </c>
      <c r="Q1941" t="str" cm="1">
        <f t="array" ref="Q1941">_xlfn.IFS(L1941&lt;8,"Low Valuation",
     L1941&lt;=15,"Fair Valuation",
     TRUE,"High Valuation")</f>
        <v>Fair Valuation</v>
      </c>
      <c r="R1941" t="str" cm="1">
        <f t="array" ref="R1941">_xlfn.IFS(G1941&lt;100,"Small Cap",
     G1941&lt;=1000,"Mid Cap",
     TRUE,"Large Cap")</f>
        <v>Large Cap</v>
      </c>
    </row>
    <row r="1942" spans="1:18" x14ac:dyDescent="0.35">
      <c r="A1942">
        <v>1941</v>
      </c>
      <c r="B1942" t="s">
        <v>24</v>
      </c>
      <c r="C1942" t="s">
        <v>1728</v>
      </c>
      <c r="D1942" t="s">
        <v>4166</v>
      </c>
      <c r="E1942" t="s">
        <v>4179</v>
      </c>
      <c r="F1942" t="s">
        <v>4182</v>
      </c>
      <c r="G1942">
        <v>12546.5</v>
      </c>
      <c r="H1942" s="3">
        <v>43949</v>
      </c>
      <c r="I1942">
        <v>3619.67</v>
      </c>
      <c r="J1942">
        <v>767.37</v>
      </c>
      <c r="K1942">
        <v>0.21199999999999999</v>
      </c>
      <c r="L1942">
        <v>16.350000000000001</v>
      </c>
      <c r="M1942">
        <v>0.59</v>
      </c>
      <c r="N1942">
        <v>74.02</v>
      </c>
      <c r="O1942">
        <f t="shared" si="60"/>
        <v>2020</v>
      </c>
      <c r="P1942" t="str">
        <f t="shared" si="61"/>
        <v>Q2</v>
      </c>
      <c r="Q1942" t="str" cm="1">
        <f t="array" ref="Q1942">_xlfn.IFS(L1942&lt;8,"Low Valuation",
     L1942&lt;=15,"Fair Valuation",
     TRUE,"High Valuation")</f>
        <v>High Valuation</v>
      </c>
      <c r="R1942" t="str" cm="1">
        <f t="array" ref="R1942">_xlfn.IFS(G1942&lt;100,"Small Cap",
     G1942&lt;=1000,"Mid Cap",
     TRUE,"Large Cap")</f>
        <v>Large Cap</v>
      </c>
    </row>
    <row r="1943" spans="1:18" x14ac:dyDescent="0.35">
      <c r="A1943">
        <v>1942</v>
      </c>
      <c r="B1943" t="s">
        <v>324</v>
      </c>
      <c r="C1943" t="s">
        <v>2618</v>
      </c>
      <c r="D1943" t="s">
        <v>4171</v>
      </c>
      <c r="E1943" t="s">
        <v>4173</v>
      </c>
      <c r="F1943" t="s">
        <v>4180</v>
      </c>
      <c r="G1943">
        <v>7875.12</v>
      </c>
      <c r="H1943" s="3">
        <v>43950</v>
      </c>
      <c r="I1943">
        <v>3181.79</v>
      </c>
      <c r="J1943">
        <v>632.54</v>
      </c>
      <c r="K1943">
        <v>0.1988</v>
      </c>
      <c r="L1943">
        <v>12.45</v>
      </c>
      <c r="M1943">
        <v>1</v>
      </c>
      <c r="N1943">
        <v>78.75</v>
      </c>
      <c r="O1943">
        <f t="shared" si="60"/>
        <v>2020</v>
      </c>
      <c r="P1943" t="str">
        <f t="shared" si="61"/>
        <v>Q2</v>
      </c>
      <c r="Q1943" t="str" cm="1">
        <f t="array" ref="Q1943">_xlfn.IFS(L1943&lt;8,"Low Valuation",
     L1943&lt;=15,"Fair Valuation",
     TRUE,"High Valuation")</f>
        <v>Fair Valuation</v>
      </c>
      <c r="R1943" t="str" cm="1">
        <f t="array" ref="R1943">_xlfn.IFS(G1943&lt;100,"Small Cap",
     G1943&lt;=1000,"Mid Cap",
     TRUE,"Large Cap")</f>
        <v>Large Cap</v>
      </c>
    </row>
    <row r="1944" spans="1:18" x14ac:dyDescent="0.35">
      <c r="A1944">
        <v>1943</v>
      </c>
      <c r="B1944" t="s">
        <v>834</v>
      </c>
      <c r="C1944" t="s">
        <v>2619</v>
      </c>
      <c r="D1944" t="s">
        <v>4166</v>
      </c>
      <c r="E1944" t="s">
        <v>4175</v>
      </c>
      <c r="F1944" t="s">
        <v>4180</v>
      </c>
      <c r="G1944">
        <v>4551.05</v>
      </c>
      <c r="H1944" s="3">
        <v>43951</v>
      </c>
      <c r="I1944">
        <v>1535.77</v>
      </c>
      <c r="J1944">
        <v>469.18</v>
      </c>
      <c r="K1944">
        <v>0.30549999999999999</v>
      </c>
      <c r="L1944">
        <v>9.6999999999999993</v>
      </c>
      <c r="M1944">
        <v>1.47</v>
      </c>
      <c r="N1944">
        <v>66.900000000000006</v>
      </c>
      <c r="O1944">
        <f t="shared" si="60"/>
        <v>2020</v>
      </c>
      <c r="P1944" t="str">
        <f t="shared" si="61"/>
        <v>Q2</v>
      </c>
      <c r="Q1944" t="str" cm="1">
        <f t="array" ref="Q1944">_xlfn.IFS(L1944&lt;8,"Low Valuation",
     L1944&lt;=15,"Fair Valuation",
     TRUE,"High Valuation")</f>
        <v>Fair Valuation</v>
      </c>
      <c r="R1944" t="str" cm="1">
        <f t="array" ref="R1944">_xlfn.IFS(G1944&lt;100,"Small Cap",
     G1944&lt;=1000,"Mid Cap",
     TRUE,"Large Cap")</f>
        <v>Large Cap</v>
      </c>
    </row>
    <row r="1945" spans="1:18" x14ac:dyDescent="0.35">
      <c r="A1945">
        <v>1944</v>
      </c>
      <c r="B1945" t="s">
        <v>790</v>
      </c>
      <c r="C1945" t="s">
        <v>2596</v>
      </c>
      <c r="D1945" t="s">
        <v>4166</v>
      </c>
      <c r="E1945" t="s">
        <v>4177</v>
      </c>
      <c r="F1945" t="s">
        <v>4182</v>
      </c>
      <c r="G1945">
        <v>11452.16</v>
      </c>
      <c r="H1945" s="3">
        <v>43952</v>
      </c>
      <c r="I1945">
        <v>3631.39</v>
      </c>
      <c r="J1945">
        <v>1386.46</v>
      </c>
      <c r="K1945">
        <v>0.38179999999999997</v>
      </c>
      <c r="L1945">
        <v>8.26</v>
      </c>
      <c r="M1945">
        <v>1.56</v>
      </c>
      <c r="N1945">
        <v>178.65</v>
      </c>
      <c r="O1945">
        <f t="shared" si="60"/>
        <v>2020</v>
      </c>
      <c r="P1945" t="str">
        <f t="shared" si="61"/>
        <v>Q2</v>
      </c>
      <c r="Q1945" t="str" cm="1">
        <f t="array" ref="Q1945">_xlfn.IFS(L1945&lt;8,"Low Valuation",
     L1945&lt;=15,"Fair Valuation",
     TRUE,"High Valuation")</f>
        <v>Fair Valuation</v>
      </c>
      <c r="R1945" t="str" cm="1">
        <f t="array" ref="R1945">_xlfn.IFS(G1945&lt;100,"Small Cap",
     G1945&lt;=1000,"Mid Cap",
     TRUE,"Large Cap")</f>
        <v>Large Cap</v>
      </c>
    </row>
    <row r="1946" spans="1:18" x14ac:dyDescent="0.35">
      <c r="A1946">
        <v>1945</v>
      </c>
      <c r="B1946" t="s">
        <v>69</v>
      </c>
      <c r="C1946" t="s">
        <v>2620</v>
      </c>
      <c r="D1946" t="s">
        <v>4169</v>
      </c>
      <c r="E1946" t="s">
        <v>4177</v>
      </c>
      <c r="F1946" t="s">
        <v>4180</v>
      </c>
      <c r="G1946">
        <v>14935.81</v>
      </c>
      <c r="H1946" s="3">
        <v>43953</v>
      </c>
      <c r="I1946">
        <v>3721.08</v>
      </c>
      <c r="J1946">
        <v>968.6</v>
      </c>
      <c r="K1946">
        <v>0.26029999999999998</v>
      </c>
      <c r="L1946">
        <v>15.42</v>
      </c>
      <c r="M1946">
        <v>1.99</v>
      </c>
      <c r="N1946">
        <v>297.22000000000003</v>
      </c>
      <c r="O1946">
        <f t="shared" si="60"/>
        <v>2020</v>
      </c>
      <c r="P1946" t="str">
        <f t="shared" si="61"/>
        <v>Q2</v>
      </c>
      <c r="Q1946" t="str" cm="1">
        <f t="array" ref="Q1946">_xlfn.IFS(L1946&lt;8,"Low Valuation",
     L1946&lt;=15,"Fair Valuation",
     TRUE,"High Valuation")</f>
        <v>High Valuation</v>
      </c>
      <c r="R1946" t="str" cm="1">
        <f t="array" ref="R1946">_xlfn.IFS(G1946&lt;100,"Small Cap",
     G1946&lt;=1000,"Mid Cap",
     TRUE,"Large Cap")</f>
        <v>Large Cap</v>
      </c>
    </row>
    <row r="1947" spans="1:18" x14ac:dyDescent="0.35">
      <c r="A1947">
        <v>1946</v>
      </c>
      <c r="B1947" t="s">
        <v>98</v>
      </c>
      <c r="C1947" t="s">
        <v>2621</v>
      </c>
      <c r="D1947" t="s">
        <v>4167</v>
      </c>
      <c r="E1947" t="s">
        <v>4175</v>
      </c>
      <c r="F1947" t="s">
        <v>4181</v>
      </c>
      <c r="G1947">
        <v>21224.59</v>
      </c>
      <c r="H1947" s="3">
        <v>43954</v>
      </c>
      <c r="I1947">
        <v>3854.66</v>
      </c>
      <c r="J1947">
        <v>1277.82</v>
      </c>
      <c r="K1947">
        <v>0.33150000000000002</v>
      </c>
      <c r="L1947">
        <v>16.61</v>
      </c>
      <c r="M1947">
        <v>1.41</v>
      </c>
      <c r="N1947">
        <v>299.27</v>
      </c>
      <c r="O1947">
        <f t="shared" si="60"/>
        <v>2020</v>
      </c>
      <c r="P1947" t="str">
        <f t="shared" si="61"/>
        <v>Q2</v>
      </c>
      <c r="Q1947" t="str" cm="1">
        <f t="array" ref="Q1947">_xlfn.IFS(L1947&lt;8,"Low Valuation",
     L1947&lt;=15,"Fair Valuation",
     TRUE,"High Valuation")</f>
        <v>High Valuation</v>
      </c>
      <c r="R1947" t="str" cm="1">
        <f t="array" ref="R1947">_xlfn.IFS(G1947&lt;100,"Small Cap",
     G1947&lt;=1000,"Mid Cap",
     TRUE,"Large Cap")</f>
        <v>Large Cap</v>
      </c>
    </row>
    <row r="1948" spans="1:18" x14ac:dyDescent="0.35">
      <c r="A1948">
        <v>1947</v>
      </c>
      <c r="B1948" t="s">
        <v>878</v>
      </c>
      <c r="C1948" t="s">
        <v>2622</v>
      </c>
      <c r="D1948" t="s">
        <v>4170</v>
      </c>
      <c r="E1948" t="s">
        <v>4175</v>
      </c>
      <c r="F1948" t="s">
        <v>4183</v>
      </c>
      <c r="G1948">
        <v>2957.17</v>
      </c>
      <c r="H1948" s="3">
        <v>43955</v>
      </c>
      <c r="I1948">
        <v>2325.6799999999998</v>
      </c>
      <c r="J1948">
        <v>334.9</v>
      </c>
      <c r="K1948">
        <v>0.14399999999999999</v>
      </c>
      <c r="L1948">
        <v>8.83</v>
      </c>
      <c r="M1948">
        <v>1.04</v>
      </c>
      <c r="N1948">
        <v>30.75</v>
      </c>
      <c r="O1948">
        <f t="shared" si="60"/>
        <v>2020</v>
      </c>
      <c r="P1948" t="str">
        <f t="shared" si="61"/>
        <v>Q2</v>
      </c>
      <c r="Q1948" t="str" cm="1">
        <f t="array" ref="Q1948">_xlfn.IFS(L1948&lt;8,"Low Valuation",
     L1948&lt;=15,"Fair Valuation",
     TRUE,"High Valuation")</f>
        <v>Fair Valuation</v>
      </c>
      <c r="R1948" t="str" cm="1">
        <f t="array" ref="R1948">_xlfn.IFS(G1948&lt;100,"Small Cap",
     G1948&lt;=1000,"Mid Cap",
     TRUE,"Large Cap")</f>
        <v>Large Cap</v>
      </c>
    </row>
    <row r="1949" spans="1:18" x14ac:dyDescent="0.35">
      <c r="A1949">
        <v>1948</v>
      </c>
      <c r="B1949" t="s">
        <v>735</v>
      </c>
      <c r="C1949" t="s">
        <v>2623</v>
      </c>
      <c r="D1949" t="s">
        <v>4166</v>
      </c>
      <c r="E1949" t="s">
        <v>4172</v>
      </c>
      <c r="F1949" t="s">
        <v>4183</v>
      </c>
      <c r="G1949">
        <v>7990.91</v>
      </c>
      <c r="H1949" s="3">
        <v>43956</v>
      </c>
      <c r="I1949">
        <v>3700.46</v>
      </c>
      <c r="J1949">
        <v>544.34</v>
      </c>
      <c r="K1949">
        <v>0.14710000000000001</v>
      </c>
      <c r="L1949">
        <v>14.68</v>
      </c>
      <c r="M1949">
        <v>1.69</v>
      </c>
      <c r="N1949">
        <v>135.05000000000001</v>
      </c>
      <c r="O1949">
        <f t="shared" si="60"/>
        <v>2020</v>
      </c>
      <c r="P1949" t="str">
        <f t="shared" si="61"/>
        <v>Q2</v>
      </c>
      <c r="Q1949" t="str" cm="1">
        <f t="array" ref="Q1949">_xlfn.IFS(L1949&lt;8,"Low Valuation",
     L1949&lt;=15,"Fair Valuation",
     TRUE,"High Valuation")</f>
        <v>Fair Valuation</v>
      </c>
      <c r="R1949" t="str" cm="1">
        <f t="array" ref="R1949">_xlfn.IFS(G1949&lt;100,"Small Cap",
     G1949&lt;=1000,"Mid Cap",
     TRUE,"Large Cap")</f>
        <v>Large Cap</v>
      </c>
    </row>
    <row r="1950" spans="1:18" x14ac:dyDescent="0.35">
      <c r="A1950">
        <v>1949</v>
      </c>
      <c r="B1950" t="s">
        <v>879</v>
      </c>
      <c r="C1950" t="s">
        <v>2624</v>
      </c>
      <c r="D1950" t="s">
        <v>4164</v>
      </c>
      <c r="E1950" t="s">
        <v>4175</v>
      </c>
      <c r="F1950" t="s">
        <v>4180</v>
      </c>
      <c r="G1950">
        <v>21274.46</v>
      </c>
      <c r="H1950" s="3">
        <v>43957</v>
      </c>
      <c r="I1950">
        <v>4654.97</v>
      </c>
      <c r="J1950">
        <v>1478.42</v>
      </c>
      <c r="K1950">
        <v>0.31759999999999999</v>
      </c>
      <c r="L1950">
        <v>14.39</v>
      </c>
      <c r="M1950">
        <v>0.65</v>
      </c>
      <c r="N1950">
        <v>138.28</v>
      </c>
      <c r="O1950">
        <f t="shared" si="60"/>
        <v>2020</v>
      </c>
      <c r="P1950" t="str">
        <f t="shared" si="61"/>
        <v>Q2</v>
      </c>
      <c r="Q1950" t="str" cm="1">
        <f t="array" ref="Q1950">_xlfn.IFS(L1950&lt;8,"Low Valuation",
     L1950&lt;=15,"Fair Valuation",
     TRUE,"High Valuation")</f>
        <v>Fair Valuation</v>
      </c>
      <c r="R1950" t="str" cm="1">
        <f t="array" ref="R1950">_xlfn.IFS(G1950&lt;100,"Small Cap",
     G1950&lt;=1000,"Mid Cap",
     TRUE,"Large Cap")</f>
        <v>Large Cap</v>
      </c>
    </row>
    <row r="1951" spans="1:18" x14ac:dyDescent="0.35">
      <c r="A1951">
        <v>1950</v>
      </c>
      <c r="B1951" t="s">
        <v>547</v>
      </c>
      <c r="C1951" t="s">
        <v>2625</v>
      </c>
      <c r="D1951" t="s">
        <v>4165</v>
      </c>
      <c r="E1951" t="s">
        <v>4174</v>
      </c>
      <c r="F1951" t="s">
        <v>4181</v>
      </c>
      <c r="G1951">
        <v>7990.26</v>
      </c>
      <c r="H1951" s="3">
        <v>43958</v>
      </c>
      <c r="I1951">
        <v>2557.2399999999998</v>
      </c>
      <c r="J1951">
        <v>841.08</v>
      </c>
      <c r="K1951">
        <v>0.32890000000000003</v>
      </c>
      <c r="L1951">
        <v>9.5</v>
      </c>
      <c r="M1951">
        <v>1.5</v>
      </c>
      <c r="N1951">
        <v>119.85</v>
      </c>
      <c r="O1951">
        <f t="shared" si="60"/>
        <v>2020</v>
      </c>
      <c r="P1951" t="str">
        <f t="shared" si="61"/>
        <v>Q2</v>
      </c>
      <c r="Q1951" t="str" cm="1">
        <f t="array" ref="Q1951">_xlfn.IFS(L1951&lt;8,"Low Valuation",
     L1951&lt;=15,"Fair Valuation",
     TRUE,"High Valuation")</f>
        <v>Fair Valuation</v>
      </c>
      <c r="R1951" t="str" cm="1">
        <f t="array" ref="R1951">_xlfn.IFS(G1951&lt;100,"Small Cap",
     G1951&lt;=1000,"Mid Cap",
     TRUE,"Large Cap")</f>
        <v>Large Cap</v>
      </c>
    </row>
    <row r="1952" spans="1:18" x14ac:dyDescent="0.35">
      <c r="A1952">
        <v>1951</v>
      </c>
      <c r="B1952" t="s">
        <v>820</v>
      </c>
      <c r="C1952" t="s">
        <v>2617</v>
      </c>
      <c r="D1952" t="s">
        <v>4167</v>
      </c>
      <c r="E1952" t="s">
        <v>4176</v>
      </c>
      <c r="F1952" t="s">
        <v>4183</v>
      </c>
      <c r="G1952">
        <v>3240.96</v>
      </c>
      <c r="H1952" s="3">
        <v>43959</v>
      </c>
      <c r="I1952">
        <v>1543.74</v>
      </c>
      <c r="J1952">
        <v>362.93</v>
      </c>
      <c r="K1952">
        <v>0.2351</v>
      </c>
      <c r="L1952">
        <v>8.93</v>
      </c>
      <c r="M1952">
        <v>1.63</v>
      </c>
      <c r="N1952">
        <v>52.83</v>
      </c>
      <c r="O1952">
        <f t="shared" si="60"/>
        <v>2020</v>
      </c>
      <c r="P1952" t="str">
        <f t="shared" si="61"/>
        <v>Q2</v>
      </c>
      <c r="Q1952" t="str" cm="1">
        <f t="array" ref="Q1952">_xlfn.IFS(L1952&lt;8,"Low Valuation",
     L1952&lt;=15,"Fair Valuation",
     TRUE,"High Valuation")</f>
        <v>Fair Valuation</v>
      </c>
      <c r="R1952" t="str" cm="1">
        <f t="array" ref="R1952">_xlfn.IFS(G1952&lt;100,"Small Cap",
     G1952&lt;=1000,"Mid Cap",
     TRUE,"Large Cap")</f>
        <v>Large Cap</v>
      </c>
    </row>
    <row r="1953" spans="1:18" x14ac:dyDescent="0.35">
      <c r="A1953">
        <v>1952</v>
      </c>
      <c r="B1953" t="s">
        <v>284</v>
      </c>
      <c r="C1953" t="s">
        <v>2626</v>
      </c>
      <c r="D1953" t="s">
        <v>4164</v>
      </c>
      <c r="E1953" t="s">
        <v>4175</v>
      </c>
      <c r="F1953" t="s">
        <v>4180</v>
      </c>
      <c r="G1953">
        <v>8847.66</v>
      </c>
      <c r="H1953" s="3">
        <v>43960</v>
      </c>
      <c r="I1953">
        <v>4750.68</v>
      </c>
      <c r="J1953">
        <v>785.76</v>
      </c>
      <c r="K1953">
        <v>0.16539999999999999</v>
      </c>
      <c r="L1953">
        <v>11.26</v>
      </c>
      <c r="M1953">
        <v>2.04</v>
      </c>
      <c r="N1953">
        <v>180.49</v>
      </c>
      <c r="O1953">
        <f t="shared" si="60"/>
        <v>2020</v>
      </c>
      <c r="P1953" t="str">
        <f t="shared" si="61"/>
        <v>Q2</v>
      </c>
      <c r="Q1953" t="str" cm="1">
        <f t="array" ref="Q1953">_xlfn.IFS(L1953&lt;8,"Low Valuation",
     L1953&lt;=15,"Fair Valuation",
     TRUE,"High Valuation")</f>
        <v>Fair Valuation</v>
      </c>
      <c r="R1953" t="str" cm="1">
        <f t="array" ref="R1953">_xlfn.IFS(G1953&lt;100,"Small Cap",
     G1953&lt;=1000,"Mid Cap",
     TRUE,"Large Cap")</f>
        <v>Large Cap</v>
      </c>
    </row>
    <row r="1954" spans="1:18" x14ac:dyDescent="0.35">
      <c r="A1954">
        <v>1953</v>
      </c>
      <c r="B1954" t="s">
        <v>695</v>
      </c>
      <c r="C1954" t="s">
        <v>2608</v>
      </c>
      <c r="D1954" t="s">
        <v>4169</v>
      </c>
      <c r="E1954" t="s">
        <v>4179</v>
      </c>
      <c r="F1954" t="s">
        <v>4181</v>
      </c>
      <c r="G1954">
        <v>2999.36</v>
      </c>
      <c r="H1954" s="3">
        <v>43961</v>
      </c>
      <c r="I1954">
        <v>747.61</v>
      </c>
      <c r="J1954">
        <v>279.52999999999997</v>
      </c>
      <c r="K1954">
        <v>0.37390000000000001</v>
      </c>
      <c r="L1954">
        <v>10.73</v>
      </c>
      <c r="M1954">
        <v>1.1499999999999999</v>
      </c>
      <c r="N1954">
        <v>34.49</v>
      </c>
      <c r="O1954">
        <f t="shared" si="60"/>
        <v>2020</v>
      </c>
      <c r="P1954" t="str">
        <f t="shared" si="61"/>
        <v>Q2</v>
      </c>
      <c r="Q1954" t="str" cm="1">
        <f t="array" ref="Q1954">_xlfn.IFS(L1954&lt;8,"Low Valuation",
     L1954&lt;=15,"Fair Valuation",
     TRUE,"High Valuation")</f>
        <v>Fair Valuation</v>
      </c>
      <c r="R1954" t="str" cm="1">
        <f t="array" ref="R1954">_xlfn.IFS(G1954&lt;100,"Small Cap",
     G1954&lt;=1000,"Mid Cap",
     TRUE,"Large Cap")</f>
        <v>Large Cap</v>
      </c>
    </row>
    <row r="1955" spans="1:18" x14ac:dyDescent="0.35">
      <c r="A1955">
        <v>1954</v>
      </c>
      <c r="B1955" t="s">
        <v>233</v>
      </c>
      <c r="C1955" t="s">
        <v>2627</v>
      </c>
      <c r="D1955" t="s">
        <v>4165</v>
      </c>
      <c r="E1955" t="s">
        <v>4172</v>
      </c>
      <c r="F1955" t="s">
        <v>4180</v>
      </c>
      <c r="G1955">
        <v>7973.88</v>
      </c>
      <c r="H1955" s="3">
        <v>43962</v>
      </c>
      <c r="I1955">
        <v>2904.81</v>
      </c>
      <c r="J1955">
        <v>506.6</v>
      </c>
      <c r="K1955">
        <v>0.1744</v>
      </c>
      <c r="L1955">
        <v>15.74</v>
      </c>
      <c r="M1955">
        <v>2.27</v>
      </c>
      <c r="N1955">
        <v>181.01</v>
      </c>
      <c r="O1955">
        <f t="shared" si="60"/>
        <v>2020</v>
      </c>
      <c r="P1955" t="str">
        <f t="shared" si="61"/>
        <v>Q2</v>
      </c>
      <c r="Q1955" t="str" cm="1">
        <f t="array" ref="Q1955">_xlfn.IFS(L1955&lt;8,"Low Valuation",
     L1955&lt;=15,"Fair Valuation",
     TRUE,"High Valuation")</f>
        <v>High Valuation</v>
      </c>
      <c r="R1955" t="str" cm="1">
        <f t="array" ref="R1955">_xlfn.IFS(G1955&lt;100,"Small Cap",
     G1955&lt;=1000,"Mid Cap",
     TRUE,"Large Cap")</f>
        <v>Large Cap</v>
      </c>
    </row>
    <row r="1956" spans="1:18" x14ac:dyDescent="0.35">
      <c r="A1956">
        <v>1955</v>
      </c>
      <c r="B1956" t="s">
        <v>880</v>
      </c>
      <c r="C1956" t="s">
        <v>1267</v>
      </c>
      <c r="D1956" t="s">
        <v>4169</v>
      </c>
      <c r="E1956" t="s">
        <v>4174</v>
      </c>
      <c r="F1956" t="s">
        <v>4183</v>
      </c>
      <c r="G1956">
        <v>6654.46</v>
      </c>
      <c r="H1956" s="3">
        <v>43963</v>
      </c>
      <c r="I1956">
        <v>4180.34</v>
      </c>
      <c r="J1956">
        <v>858.64</v>
      </c>
      <c r="K1956">
        <v>0.2054</v>
      </c>
      <c r="L1956">
        <v>7.75</v>
      </c>
      <c r="M1956">
        <v>1.71</v>
      </c>
      <c r="N1956">
        <v>113.79</v>
      </c>
      <c r="O1956">
        <f t="shared" si="60"/>
        <v>2020</v>
      </c>
      <c r="P1956" t="str">
        <f t="shared" si="61"/>
        <v>Q2</v>
      </c>
      <c r="Q1956" t="str" cm="1">
        <f t="array" ref="Q1956">_xlfn.IFS(L1956&lt;8,"Low Valuation",
     L1956&lt;=15,"Fair Valuation",
     TRUE,"High Valuation")</f>
        <v>Low Valuation</v>
      </c>
      <c r="R1956" t="str" cm="1">
        <f t="array" ref="R1956">_xlfn.IFS(G1956&lt;100,"Small Cap",
     G1956&lt;=1000,"Mid Cap",
     TRUE,"Large Cap")</f>
        <v>Large Cap</v>
      </c>
    </row>
    <row r="1957" spans="1:18" x14ac:dyDescent="0.35">
      <c r="A1957">
        <v>1956</v>
      </c>
      <c r="B1957" t="s">
        <v>799</v>
      </c>
      <c r="C1957" t="s">
        <v>2628</v>
      </c>
      <c r="D1957" t="s">
        <v>4169</v>
      </c>
      <c r="E1957" t="s">
        <v>4173</v>
      </c>
      <c r="F1957" t="s">
        <v>4180</v>
      </c>
      <c r="G1957">
        <v>25318.97</v>
      </c>
      <c r="H1957" s="3">
        <v>43964</v>
      </c>
      <c r="I1957">
        <v>4981.7</v>
      </c>
      <c r="J1957">
        <v>1699.26</v>
      </c>
      <c r="K1957">
        <v>0.34110000000000001</v>
      </c>
      <c r="L1957">
        <v>14.9</v>
      </c>
      <c r="M1957">
        <v>1.27</v>
      </c>
      <c r="N1957">
        <v>321.55</v>
      </c>
      <c r="O1957">
        <f t="shared" si="60"/>
        <v>2020</v>
      </c>
      <c r="P1957" t="str">
        <f t="shared" si="61"/>
        <v>Q2</v>
      </c>
      <c r="Q1957" t="str" cm="1">
        <f t="array" ref="Q1957">_xlfn.IFS(L1957&lt;8,"Low Valuation",
     L1957&lt;=15,"Fair Valuation",
     TRUE,"High Valuation")</f>
        <v>Fair Valuation</v>
      </c>
      <c r="R1957" t="str" cm="1">
        <f t="array" ref="R1957">_xlfn.IFS(G1957&lt;100,"Small Cap",
     G1957&lt;=1000,"Mid Cap",
     TRUE,"Large Cap")</f>
        <v>Large Cap</v>
      </c>
    </row>
    <row r="1958" spans="1:18" x14ac:dyDescent="0.35">
      <c r="A1958">
        <v>1957</v>
      </c>
      <c r="B1958" t="s">
        <v>869</v>
      </c>
      <c r="C1958" t="s">
        <v>1074</v>
      </c>
      <c r="D1958" t="s">
        <v>4170</v>
      </c>
      <c r="E1958" t="s">
        <v>4173</v>
      </c>
      <c r="F1958" t="s">
        <v>4181</v>
      </c>
      <c r="G1958">
        <v>3722.93</v>
      </c>
      <c r="H1958" s="3">
        <v>43965</v>
      </c>
      <c r="I1958">
        <v>2060.5500000000002</v>
      </c>
      <c r="J1958">
        <v>388.21</v>
      </c>
      <c r="K1958">
        <v>0.18840000000000001</v>
      </c>
      <c r="L1958">
        <v>9.59</v>
      </c>
      <c r="M1958">
        <v>1.81</v>
      </c>
      <c r="N1958">
        <v>67.39</v>
      </c>
      <c r="O1958">
        <f t="shared" si="60"/>
        <v>2020</v>
      </c>
      <c r="P1958" t="str">
        <f t="shared" si="61"/>
        <v>Q2</v>
      </c>
      <c r="Q1958" t="str" cm="1">
        <f t="array" ref="Q1958">_xlfn.IFS(L1958&lt;8,"Low Valuation",
     L1958&lt;=15,"Fair Valuation",
     TRUE,"High Valuation")</f>
        <v>Fair Valuation</v>
      </c>
      <c r="R1958" t="str" cm="1">
        <f t="array" ref="R1958">_xlfn.IFS(G1958&lt;100,"Small Cap",
     G1958&lt;=1000,"Mid Cap",
     TRUE,"Large Cap")</f>
        <v>Large Cap</v>
      </c>
    </row>
    <row r="1959" spans="1:18" x14ac:dyDescent="0.35">
      <c r="A1959">
        <v>1958</v>
      </c>
      <c r="B1959" t="s">
        <v>594</v>
      </c>
      <c r="C1959" t="s">
        <v>2262</v>
      </c>
      <c r="D1959" t="s">
        <v>4170</v>
      </c>
      <c r="E1959" t="s">
        <v>4172</v>
      </c>
      <c r="F1959" t="s">
        <v>4183</v>
      </c>
      <c r="G1959">
        <v>838.18</v>
      </c>
      <c r="H1959" s="3">
        <v>43966</v>
      </c>
      <c r="I1959">
        <v>260.95</v>
      </c>
      <c r="J1959">
        <v>73.14</v>
      </c>
      <c r="K1959">
        <v>0.28029999999999999</v>
      </c>
      <c r="L1959">
        <v>11.46</v>
      </c>
      <c r="M1959">
        <v>1.27</v>
      </c>
      <c r="N1959">
        <v>10.64</v>
      </c>
      <c r="O1959">
        <f t="shared" si="60"/>
        <v>2020</v>
      </c>
      <c r="P1959" t="str">
        <f t="shared" si="61"/>
        <v>Q2</v>
      </c>
      <c r="Q1959" t="str" cm="1">
        <f t="array" ref="Q1959">_xlfn.IFS(L1959&lt;8,"Low Valuation",
     L1959&lt;=15,"Fair Valuation",
     TRUE,"High Valuation")</f>
        <v>Fair Valuation</v>
      </c>
      <c r="R1959" t="str" cm="1">
        <f t="array" ref="R1959">_xlfn.IFS(G1959&lt;100,"Small Cap",
     G1959&lt;=1000,"Mid Cap",
     TRUE,"Large Cap")</f>
        <v>Mid Cap</v>
      </c>
    </row>
    <row r="1960" spans="1:18" x14ac:dyDescent="0.35">
      <c r="A1960">
        <v>1959</v>
      </c>
      <c r="B1960" t="s">
        <v>799</v>
      </c>
      <c r="C1960" t="s">
        <v>2629</v>
      </c>
      <c r="D1960" t="s">
        <v>4170</v>
      </c>
      <c r="E1960" t="s">
        <v>4173</v>
      </c>
      <c r="F1960" t="s">
        <v>4181</v>
      </c>
      <c r="G1960">
        <v>4141.87</v>
      </c>
      <c r="H1960" s="3">
        <v>43967</v>
      </c>
      <c r="I1960">
        <v>3619.15</v>
      </c>
      <c r="J1960">
        <v>460.72</v>
      </c>
      <c r="K1960">
        <v>0.1273</v>
      </c>
      <c r="L1960">
        <v>8.99</v>
      </c>
      <c r="M1960">
        <v>0.82000000000000006</v>
      </c>
      <c r="N1960">
        <v>33.96</v>
      </c>
      <c r="O1960">
        <f t="shared" si="60"/>
        <v>2020</v>
      </c>
      <c r="P1960" t="str">
        <f t="shared" si="61"/>
        <v>Q2</v>
      </c>
      <c r="Q1960" t="str" cm="1">
        <f t="array" ref="Q1960">_xlfn.IFS(L1960&lt;8,"Low Valuation",
     L1960&lt;=15,"Fair Valuation",
     TRUE,"High Valuation")</f>
        <v>Fair Valuation</v>
      </c>
      <c r="R1960" t="str" cm="1">
        <f t="array" ref="R1960">_xlfn.IFS(G1960&lt;100,"Small Cap",
     G1960&lt;=1000,"Mid Cap",
     TRUE,"Large Cap")</f>
        <v>Large Cap</v>
      </c>
    </row>
    <row r="1961" spans="1:18" x14ac:dyDescent="0.35">
      <c r="A1961">
        <v>1960</v>
      </c>
      <c r="B1961" t="s">
        <v>573</v>
      </c>
      <c r="C1961" t="s">
        <v>2077</v>
      </c>
      <c r="D1961" t="s">
        <v>4168</v>
      </c>
      <c r="E1961" t="s">
        <v>4173</v>
      </c>
      <c r="F1961" t="s">
        <v>4181</v>
      </c>
      <c r="G1961">
        <v>6296.35</v>
      </c>
      <c r="H1961" s="3">
        <v>43968</v>
      </c>
      <c r="I1961">
        <v>3378.98</v>
      </c>
      <c r="J1961">
        <v>538.61</v>
      </c>
      <c r="K1961">
        <v>0.15939999999999999</v>
      </c>
      <c r="L1961">
        <v>11.69</v>
      </c>
      <c r="M1961">
        <v>2.4</v>
      </c>
      <c r="N1961">
        <v>151.11000000000001</v>
      </c>
      <c r="O1961">
        <f t="shared" si="60"/>
        <v>2020</v>
      </c>
      <c r="P1961" t="str">
        <f t="shared" si="61"/>
        <v>Q2</v>
      </c>
      <c r="Q1961" t="str" cm="1">
        <f t="array" ref="Q1961">_xlfn.IFS(L1961&lt;8,"Low Valuation",
     L1961&lt;=15,"Fair Valuation",
     TRUE,"High Valuation")</f>
        <v>Fair Valuation</v>
      </c>
      <c r="R1961" t="str" cm="1">
        <f t="array" ref="R1961">_xlfn.IFS(G1961&lt;100,"Small Cap",
     G1961&lt;=1000,"Mid Cap",
     TRUE,"Large Cap")</f>
        <v>Large Cap</v>
      </c>
    </row>
    <row r="1962" spans="1:18" x14ac:dyDescent="0.35">
      <c r="A1962">
        <v>1961</v>
      </c>
      <c r="B1962" t="s">
        <v>326</v>
      </c>
      <c r="C1962" t="s">
        <v>2630</v>
      </c>
      <c r="D1962" t="s">
        <v>4169</v>
      </c>
      <c r="E1962" t="s">
        <v>4175</v>
      </c>
      <c r="F1962" t="s">
        <v>4181</v>
      </c>
      <c r="G1962">
        <v>19383.13</v>
      </c>
      <c r="H1962" s="3">
        <v>43969</v>
      </c>
      <c r="I1962">
        <v>3963.43</v>
      </c>
      <c r="J1962">
        <v>1190.6099999999999</v>
      </c>
      <c r="K1962">
        <v>0.3004</v>
      </c>
      <c r="L1962">
        <v>16.28</v>
      </c>
      <c r="M1962">
        <v>1.08</v>
      </c>
      <c r="N1962">
        <v>209.34</v>
      </c>
      <c r="O1962">
        <f t="shared" si="60"/>
        <v>2020</v>
      </c>
      <c r="P1962" t="str">
        <f t="shared" si="61"/>
        <v>Q2</v>
      </c>
      <c r="Q1962" t="str" cm="1">
        <f t="array" ref="Q1962">_xlfn.IFS(L1962&lt;8,"Low Valuation",
     L1962&lt;=15,"Fair Valuation",
     TRUE,"High Valuation")</f>
        <v>High Valuation</v>
      </c>
      <c r="R1962" t="str" cm="1">
        <f t="array" ref="R1962">_xlfn.IFS(G1962&lt;100,"Small Cap",
     G1962&lt;=1000,"Mid Cap",
     TRUE,"Large Cap")</f>
        <v>Large Cap</v>
      </c>
    </row>
    <row r="1963" spans="1:18" x14ac:dyDescent="0.35">
      <c r="A1963">
        <v>1962</v>
      </c>
      <c r="B1963" t="s">
        <v>746</v>
      </c>
      <c r="C1963" t="s">
        <v>1463</v>
      </c>
      <c r="D1963" t="s">
        <v>4168</v>
      </c>
      <c r="E1963" t="s">
        <v>4178</v>
      </c>
      <c r="F1963" t="s">
        <v>4181</v>
      </c>
      <c r="G1963">
        <v>6795.69</v>
      </c>
      <c r="H1963" s="3">
        <v>43970</v>
      </c>
      <c r="I1963">
        <v>3901.19</v>
      </c>
      <c r="J1963">
        <v>412.36</v>
      </c>
      <c r="K1963">
        <v>0.1057</v>
      </c>
      <c r="L1963">
        <v>16.48</v>
      </c>
      <c r="M1963">
        <v>1</v>
      </c>
      <c r="N1963">
        <v>67.959999999999994</v>
      </c>
      <c r="O1963">
        <f t="shared" si="60"/>
        <v>2020</v>
      </c>
      <c r="P1963" t="str">
        <f t="shared" si="61"/>
        <v>Q2</v>
      </c>
      <c r="Q1963" t="str" cm="1">
        <f t="array" ref="Q1963">_xlfn.IFS(L1963&lt;8,"Low Valuation",
     L1963&lt;=15,"Fair Valuation",
     TRUE,"High Valuation")</f>
        <v>High Valuation</v>
      </c>
      <c r="R1963" t="str" cm="1">
        <f t="array" ref="R1963">_xlfn.IFS(G1963&lt;100,"Small Cap",
     G1963&lt;=1000,"Mid Cap",
     TRUE,"Large Cap")</f>
        <v>Large Cap</v>
      </c>
    </row>
    <row r="1964" spans="1:18" x14ac:dyDescent="0.35">
      <c r="A1964">
        <v>1963</v>
      </c>
      <c r="B1964" t="s">
        <v>581</v>
      </c>
      <c r="C1964" t="s">
        <v>1718</v>
      </c>
      <c r="D1964" t="s">
        <v>4165</v>
      </c>
      <c r="E1964" t="s">
        <v>4173</v>
      </c>
      <c r="F1964" t="s">
        <v>4180</v>
      </c>
      <c r="G1964">
        <v>1186.3800000000001</v>
      </c>
      <c r="H1964" s="3">
        <v>43971</v>
      </c>
      <c r="I1964">
        <v>659.24</v>
      </c>
      <c r="J1964">
        <v>90.91</v>
      </c>
      <c r="K1964">
        <v>0.13789999999999999</v>
      </c>
      <c r="L1964">
        <v>13.05</v>
      </c>
      <c r="M1964">
        <v>2.2799999999999998</v>
      </c>
      <c r="N1964">
        <v>27.05</v>
      </c>
      <c r="O1964">
        <f t="shared" si="60"/>
        <v>2020</v>
      </c>
      <c r="P1964" t="str">
        <f t="shared" si="61"/>
        <v>Q2</v>
      </c>
      <c r="Q1964" t="str" cm="1">
        <f t="array" ref="Q1964">_xlfn.IFS(L1964&lt;8,"Low Valuation",
     L1964&lt;=15,"Fair Valuation",
     TRUE,"High Valuation")</f>
        <v>Fair Valuation</v>
      </c>
      <c r="R1964" t="str" cm="1">
        <f t="array" ref="R1964">_xlfn.IFS(G1964&lt;100,"Small Cap",
     G1964&lt;=1000,"Mid Cap",
     TRUE,"Large Cap")</f>
        <v>Large Cap</v>
      </c>
    </row>
    <row r="1965" spans="1:18" x14ac:dyDescent="0.35">
      <c r="A1965">
        <v>1964</v>
      </c>
      <c r="B1965" t="s">
        <v>85</v>
      </c>
      <c r="C1965" t="s">
        <v>2631</v>
      </c>
      <c r="D1965" t="s">
        <v>4171</v>
      </c>
      <c r="E1965" t="s">
        <v>4175</v>
      </c>
      <c r="F1965" t="s">
        <v>4180</v>
      </c>
      <c r="G1965">
        <v>2067.5300000000002</v>
      </c>
      <c r="H1965" s="3">
        <v>43972</v>
      </c>
      <c r="I1965">
        <v>507.74</v>
      </c>
      <c r="J1965">
        <v>124.4</v>
      </c>
      <c r="K1965">
        <v>0.245</v>
      </c>
      <c r="L1965">
        <v>16.62</v>
      </c>
      <c r="M1965">
        <v>2.41</v>
      </c>
      <c r="N1965">
        <v>49.83</v>
      </c>
      <c r="O1965">
        <f t="shared" si="60"/>
        <v>2020</v>
      </c>
      <c r="P1965" t="str">
        <f t="shared" si="61"/>
        <v>Q2</v>
      </c>
      <c r="Q1965" t="str" cm="1">
        <f t="array" ref="Q1965">_xlfn.IFS(L1965&lt;8,"Low Valuation",
     L1965&lt;=15,"Fair Valuation",
     TRUE,"High Valuation")</f>
        <v>High Valuation</v>
      </c>
      <c r="R1965" t="str" cm="1">
        <f t="array" ref="R1965">_xlfn.IFS(G1965&lt;100,"Small Cap",
     G1965&lt;=1000,"Mid Cap",
     TRUE,"Large Cap")</f>
        <v>Large Cap</v>
      </c>
    </row>
    <row r="1966" spans="1:18" x14ac:dyDescent="0.35">
      <c r="A1966">
        <v>1965</v>
      </c>
      <c r="B1966" t="s">
        <v>725</v>
      </c>
      <c r="C1966" t="s">
        <v>2632</v>
      </c>
      <c r="D1966" t="s">
        <v>4165</v>
      </c>
      <c r="E1966" t="s">
        <v>4175</v>
      </c>
      <c r="F1966" t="s">
        <v>4183</v>
      </c>
      <c r="G1966">
        <v>13455.78</v>
      </c>
      <c r="H1966" s="3">
        <v>43973</v>
      </c>
      <c r="I1966">
        <v>4954.33</v>
      </c>
      <c r="J1966">
        <v>1033.47</v>
      </c>
      <c r="K1966">
        <v>0.20860000000000001</v>
      </c>
      <c r="L1966">
        <v>13.02</v>
      </c>
      <c r="M1966">
        <v>1.27</v>
      </c>
      <c r="N1966">
        <v>170.89</v>
      </c>
      <c r="O1966">
        <f t="shared" si="60"/>
        <v>2020</v>
      </c>
      <c r="P1966" t="str">
        <f t="shared" si="61"/>
        <v>Q2</v>
      </c>
      <c r="Q1966" t="str" cm="1">
        <f t="array" ref="Q1966">_xlfn.IFS(L1966&lt;8,"Low Valuation",
     L1966&lt;=15,"Fair Valuation",
     TRUE,"High Valuation")</f>
        <v>Fair Valuation</v>
      </c>
      <c r="R1966" t="str" cm="1">
        <f t="array" ref="R1966">_xlfn.IFS(G1966&lt;100,"Small Cap",
     G1966&lt;=1000,"Mid Cap",
     TRUE,"Large Cap")</f>
        <v>Large Cap</v>
      </c>
    </row>
    <row r="1967" spans="1:18" x14ac:dyDescent="0.35">
      <c r="A1967">
        <v>1966</v>
      </c>
      <c r="B1967" t="s">
        <v>622</v>
      </c>
      <c r="C1967" t="s">
        <v>2124</v>
      </c>
      <c r="D1967" t="s">
        <v>4165</v>
      </c>
      <c r="E1967" t="s">
        <v>4178</v>
      </c>
      <c r="F1967" t="s">
        <v>4183</v>
      </c>
      <c r="G1967">
        <v>2053.16</v>
      </c>
      <c r="H1967" s="3">
        <v>43974</v>
      </c>
      <c r="I1967">
        <v>722.55</v>
      </c>
      <c r="J1967">
        <v>237.36</v>
      </c>
      <c r="K1967">
        <v>0.32850000000000001</v>
      </c>
      <c r="L1967">
        <v>8.65</v>
      </c>
      <c r="M1967">
        <v>1.89</v>
      </c>
      <c r="N1967">
        <v>38.799999999999997</v>
      </c>
      <c r="O1967">
        <f t="shared" si="60"/>
        <v>2020</v>
      </c>
      <c r="P1967" t="str">
        <f t="shared" si="61"/>
        <v>Q2</v>
      </c>
      <c r="Q1967" t="str" cm="1">
        <f t="array" ref="Q1967">_xlfn.IFS(L1967&lt;8,"Low Valuation",
     L1967&lt;=15,"Fair Valuation",
     TRUE,"High Valuation")</f>
        <v>Fair Valuation</v>
      </c>
      <c r="R1967" t="str" cm="1">
        <f t="array" ref="R1967">_xlfn.IFS(G1967&lt;100,"Small Cap",
     G1967&lt;=1000,"Mid Cap",
     TRUE,"Large Cap")</f>
        <v>Large Cap</v>
      </c>
    </row>
    <row r="1968" spans="1:18" x14ac:dyDescent="0.35">
      <c r="A1968">
        <v>1967</v>
      </c>
      <c r="B1968" t="s">
        <v>722</v>
      </c>
      <c r="C1968" t="s">
        <v>2633</v>
      </c>
      <c r="D1968" t="s">
        <v>4169</v>
      </c>
      <c r="E1968" t="s">
        <v>4172</v>
      </c>
      <c r="F1968" t="s">
        <v>4183</v>
      </c>
      <c r="G1968">
        <v>8924.11</v>
      </c>
      <c r="H1968" s="3">
        <v>43975</v>
      </c>
      <c r="I1968">
        <v>4056.83</v>
      </c>
      <c r="J1968">
        <v>737.53</v>
      </c>
      <c r="K1968">
        <v>0.18179999999999999</v>
      </c>
      <c r="L1968">
        <v>12.1</v>
      </c>
      <c r="M1968">
        <v>1.34</v>
      </c>
      <c r="N1968">
        <v>119.58</v>
      </c>
      <c r="O1968">
        <f t="shared" si="60"/>
        <v>2020</v>
      </c>
      <c r="P1968" t="str">
        <f t="shared" si="61"/>
        <v>Q2</v>
      </c>
      <c r="Q1968" t="str" cm="1">
        <f t="array" ref="Q1968">_xlfn.IFS(L1968&lt;8,"Low Valuation",
     L1968&lt;=15,"Fair Valuation",
     TRUE,"High Valuation")</f>
        <v>Fair Valuation</v>
      </c>
      <c r="R1968" t="str" cm="1">
        <f t="array" ref="R1968">_xlfn.IFS(G1968&lt;100,"Small Cap",
     G1968&lt;=1000,"Mid Cap",
     TRUE,"Large Cap")</f>
        <v>Large Cap</v>
      </c>
    </row>
    <row r="1969" spans="1:18" x14ac:dyDescent="0.35">
      <c r="A1969">
        <v>1968</v>
      </c>
      <c r="B1969" t="s">
        <v>25</v>
      </c>
      <c r="C1969" t="s">
        <v>2634</v>
      </c>
      <c r="D1969" t="s">
        <v>4166</v>
      </c>
      <c r="E1969" t="s">
        <v>4172</v>
      </c>
      <c r="F1969" t="s">
        <v>4181</v>
      </c>
      <c r="G1969">
        <v>1623.22</v>
      </c>
      <c r="H1969" s="3">
        <v>43976</v>
      </c>
      <c r="I1969">
        <v>320.58999999999997</v>
      </c>
      <c r="J1969">
        <v>103.39</v>
      </c>
      <c r="K1969">
        <v>0.32250000000000001</v>
      </c>
      <c r="L1969">
        <v>15.7</v>
      </c>
      <c r="M1969">
        <v>1.58</v>
      </c>
      <c r="N1969">
        <v>25.65</v>
      </c>
      <c r="O1969">
        <f t="shared" si="60"/>
        <v>2020</v>
      </c>
      <c r="P1969" t="str">
        <f t="shared" si="61"/>
        <v>Q2</v>
      </c>
      <c r="Q1969" t="str" cm="1">
        <f t="array" ref="Q1969">_xlfn.IFS(L1969&lt;8,"Low Valuation",
     L1969&lt;=15,"Fair Valuation",
     TRUE,"High Valuation")</f>
        <v>High Valuation</v>
      </c>
      <c r="R1969" t="str" cm="1">
        <f t="array" ref="R1969">_xlfn.IFS(G1969&lt;100,"Small Cap",
     G1969&lt;=1000,"Mid Cap",
     TRUE,"Large Cap")</f>
        <v>Large Cap</v>
      </c>
    </row>
    <row r="1970" spans="1:18" x14ac:dyDescent="0.35">
      <c r="A1970">
        <v>1969</v>
      </c>
      <c r="B1970" t="s">
        <v>807</v>
      </c>
      <c r="C1970" t="s">
        <v>2635</v>
      </c>
      <c r="D1970" t="s">
        <v>4165</v>
      </c>
      <c r="E1970" t="s">
        <v>4179</v>
      </c>
      <c r="F1970" t="s">
        <v>4182</v>
      </c>
      <c r="G1970">
        <v>3503.03</v>
      </c>
      <c r="H1970" s="3">
        <v>43977</v>
      </c>
      <c r="I1970">
        <v>3808.7</v>
      </c>
      <c r="J1970">
        <v>427.72</v>
      </c>
      <c r="K1970">
        <v>0.1123</v>
      </c>
      <c r="L1970">
        <v>8.19</v>
      </c>
      <c r="M1970">
        <v>1.63</v>
      </c>
      <c r="N1970">
        <v>57.1</v>
      </c>
      <c r="O1970">
        <f t="shared" si="60"/>
        <v>2020</v>
      </c>
      <c r="P1970" t="str">
        <f t="shared" si="61"/>
        <v>Q2</v>
      </c>
      <c r="Q1970" t="str" cm="1">
        <f t="array" ref="Q1970">_xlfn.IFS(L1970&lt;8,"Low Valuation",
     L1970&lt;=15,"Fair Valuation",
     TRUE,"High Valuation")</f>
        <v>Fair Valuation</v>
      </c>
      <c r="R1970" t="str" cm="1">
        <f t="array" ref="R1970">_xlfn.IFS(G1970&lt;100,"Small Cap",
     G1970&lt;=1000,"Mid Cap",
     TRUE,"Large Cap")</f>
        <v>Large Cap</v>
      </c>
    </row>
    <row r="1971" spans="1:18" x14ac:dyDescent="0.35">
      <c r="A1971">
        <v>1970</v>
      </c>
      <c r="B1971" t="s">
        <v>627</v>
      </c>
      <c r="C1971" t="s">
        <v>2636</v>
      </c>
      <c r="D1971" t="s">
        <v>4168</v>
      </c>
      <c r="E1971" t="s">
        <v>4176</v>
      </c>
      <c r="F1971" t="s">
        <v>4182</v>
      </c>
      <c r="G1971">
        <v>13822.96</v>
      </c>
      <c r="H1971" s="3">
        <v>43978</v>
      </c>
      <c r="I1971">
        <v>3124.97</v>
      </c>
      <c r="J1971">
        <v>1045.6099999999999</v>
      </c>
      <c r="K1971">
        <v>0.33460000000000001</v>
      </c>
      <c r="L1971">
        <v>13.22</v>
      </c>
      <c r="M1971">
        <v>1.62</v>
      </c>
      <c r="N1971">
        <v>223.93</v>
      </c>
      <c r="O1971">
        <f t="shared" si="60"/>
        <v>2020</v>
      </c>
      <c r="P1971" t="str">
        <f t="shared" si="61"/>
        <v>Q2</v>
      </c>
      <c r="Q1971" t="str" cm="1">
        <f t="array" ref="Q1971">_xlfn.IFS(L1971&lt;8,"Low Valuation",
     L1971&lt;=15,"Fair Valuation",
     TRUE,"High Valuation")</f>
        <v>Fair Valuation</v>
      </c>
      <c r="R1971" t="str" cm="1">
        <f t="array" ref="R1971">_xlfn.IFS(G1971&lt;100,"Small Cap",
     G1971&lt;=1000,"Mid Cap",
     TRUE,"Large Cap")</f>
        <v>Large Cap</v>
      </c>
    </row>
    <row r="1972" spans="1:18" x14ac:dyDescent="0.35">
      <c r="A1972">
        <v>1971</v>
      </c>
      <c r="B1972" t="s">
        <v>561</v>
      </c>
      <c r="C1972" t="s">
        <v>2637</v>
      </c>
      <c r="D1972" t="s">
        <v>4164</v>
      </c>
      <c r="E1972" t="s">
        <v>4173</v>
      </c>
      <c r="F1972" t="s">
        <v>4181</v>
      </c>
      <c r="G1972">
        <v>4073.14</v>
      </c>
      <c r="H1972" s="3">
        <v>43979</v>
      </c>
      <c r="I1972">
        <v>3364.63</v>
      </c>
      <c r="J1972">
        <v>523.54</v>
      </c>
      <c r="K1972">
        <v>0.15559999999999999</v>
      </c>
      <c r="L1972">
        <v>7.78</v>
      </c>
      <c r="M1972">
        <v>0.97</v>
      </c>
      <c r="N1972">
        <v>39.51</v>
      </c>
      <c r="O1972">
        <f t="shared" si="60"/>
        <v>2020</v>
      </c>
      <c r="P1972" t="str">
        <f t="shared" si="61"/>
        <v>Q2</v>
      </c>
      <c r="Q1972" t="str" cm="1">
        <f t="array" ref="Q1972">_xlfn.IFS(L1972&lt;8,"Low Valuation",
     L1972&lt;=15,"Fair Valuation",
     TRUE,"High Valuation")</f>
        <v>Low Valuation</v>
      </c>
      <c r="R1972" t="str" cm="1">
        <f t="array" ref="R1972">_xlfn.IFS(G1972&lt;100,"Small Cap",
     G1972&lt;=1000,"Mid Cap",
     TRUE,"Large Cap")</f>
        <v>Large Cap</v>
      </c>
    </row>
    <row r="1973" spans="1:18" x14ac:dyDescent="0.35">
      <c r="A1973">
        <v>1972</v>
      </c>
      <c r="B1973" t="s">
        <v>240</v>
      </c>
      <c r="C1973" t="s">
        <v>1271</v>
      </c>
      <c r="D1973" t="s">
        <v>4166</v>
      </c>
      <c r="E1973" t="s">
        <v>4172</v>
      </c>
      <c r="F1973" t="s">
        <v>4180</v>
      </c>
      <c r="G1973">
        <v>17762.39</v>
      </c>
      <c r="H1973" s="3">
        <v>43980</v>
      </c>
      <c r="I1973">
        <v>4438.7</v>
      </c>
      <c r="J1973">
        <v>1278.79</v>
      </c>
      <c r="K1973">
        <v>0.28810000000000002</v>
      </c>
      <c r="L1973">
        <v>13.89</v>
      </c>
      <c r="M1973">
        <v>1.1100000000000001</v>
      </c>
      <c r="N1973">
        <v>197.16</v>
      </c>
      <c r="O1973">
        <f t="shared" si="60"/>
        <v>2020</v>
      </c>
      <c r="P1973" t="str">
        <f t="shared" si="61"/>
        <v>Q2</v>
      </c>
      <c r="Q1973" t="str" cm="1">
        <f t="array" ref="Q1973">_xlfn.IFS(L1973&lt;8,"Low Valuation",
     L1973&lt;=15,"Fair Valuation",
     TRUE,"High Valuation")</f>
        <v>Fair Valuation</v>
      </c>
      <c r="R1973" t="str" cm="1">
        <f t="array" ref="R1973">_xlfn.IFS(G1973&lt;100,"Small Cap",
     G1973&lt;=1000,"Mid Cap",
     TRUE,"Large Cap")</f>
        <v>Large Cap</v>
      </c>
    </row>
    <row r="1974" spans="1:18" x14ac:dyDescent="0.35">
      <c r="A1974">
        <v>1973</v>
      </c>
      <c r="B1974" t="s">
        <v>242</v>
      </c>
      <c r="C1974" t="s">
        <v>2638</v>
      </c>
      <c r="D1974" t="s">
        <v>4169</v>
      </c>
      <c r="E1974" t="s">
        <v>4176</v>
      </c>
      <c r="F1974" t="s">
        <v>4183</v>
      </c>
      <c r="G1974">
        <v>3190.39</v>
      </c>
      <c r="H1974" s="3">
        <v>43981</v>
      </c>
      <c r="I1974">
        <v>1332.29</v>
      </c>
      <c r="J1974">
        <v>371.84</v>
      </c>
      <c r="K1974">
        <v>0.27910000000000001</v>
      </c>
      <c r="L1974">
        <v>8.58</v>
      </c>
      <c r="M1974">
        <v>2.37</v>
      </c>
      <c r="N1974">
        <v>75.61</v>
      </c>
      <c r="O1974">
        <f t="shared" si="60"/>
        <v>2020</v>
      </c>
      <c r="P1974" t="str">
        <f t="shared" si="61"/>
        <v>Q2</v>
      </c>
      <c r="Q1974" t="str" cm="1">
        <f t="array" ref="Q1974">_xlfn.IFS(L1974&lt;8,"Low Valuation",
     L1974&lt;=15,"Fair Valuation",
     TRUE,"High Valuation")</f>
        <v>Fair Valuation</v>
      </c>
      <c r="R1974" t="str" cm="1">
        <f t="array" ref="R1974">_xlfn.IFS(G1974&lt;100,"Small Cap",
     G1974&lt;=1000,"Mid Cap",
     TRUE,"Large Cap")</f>
        <v>Large Cap</v>
      </c>
    </row>
    <row r="1975" spans="1:18" x14ac:dyDescent="0.35">
      <c r="A1975">
        <v>1974</v>
      </c>
      <c r="B1975" t="s">
        <v>566</v>
      </c>
      <c r="C1975" t="s">
        <v>1499</v>
      </c>
      <c r="D1975" t="s">
        <v>4171</v>
      </c>
      <c r="E1975" t="s">
        <v>4178</v>
      </c>
      <c r="F1975" t="s">
        <v>4181</v>
      </c>
      <c r="G1975">
        <v>4023.11</v>
      </c>
      <c r="H1975" s="3">
        <v>43982</v>
      </c>
      <c r="I1975">
        <v>4028.19</v>
      </c>
      <c r="J1975">
        <v>496.68</v>
      </c>
      <c r="K1975">
        <v>0.12330000000000001</v>
      </c>
      <c r="L1975">
        <v>8.1</v>
      </c>
      <c r="M1975">
        <v>1.47</v>
      </c>
      <c r="N1975">
        <v>59.14</v>
      </c>
      <c r="O1975">
        <f t="shared" si="60"/>
        <v>2020</v>
      </c>
      <c r="P1975" t="str">
        <f t="shared" si="61"/>
        <v>Q2</v>
      </c>
      <c r="Q1975" t="str" cm="1">
        <f t="array" ref="Q1975">_xlfn.IFS(L1975&lt;8,"Low Valuation",
     L1975&lt;=15,"Fair Valuation",
     TRUE,"High Valuation")</f>
        <v>Fair Valuation</v>
      </c>
      <c r="R1975" t="str" cm="1">
        <f t="array" ref="R1975">_xlfn.IFS(G1975&lt;100,"Small Cap",
     G1975&lt;=1000,"Mid Cap",
     TRUE,"Large Cap")</f>
        <v>Large Cap</v>
      </c>
    </row>
    <row r="1976" spans="1:18" x14ac:dyDescent="0.35">
      <c r="A1976">
        <v>1975</v>
      </c>
      <c r="B1976" t="s">
        <v>881</v>
      </c>
      <c r="C1976" t="s">
        <v>2639</v>
      </c>
      <c r="D1976" t="s">
        <v>4165</v>
      </c>
      <c r="E1976" t="s">
        <v>4175</v>
      </c>
      <c r="F1976" t="s">
        <v>4180</v>
      </c>
      <c r="G1976">
        <v>4539.3500000000004</v>
      </c>
      <c r="H1976" s="3">
        <v>43983</v>
      </c>
      <c r="I1976">
        <v>1383.22</v>
      </c>
      <c r="J1976">
        <v>258.8</v>
      </c>
      <c r="K1976">
        <v>0.18709999999999999</v>
      </c>
      <c r="L1976">
        <v>17.54</v>
      </c>
      <c r="M1976">
        <v>1.18</v>
      </c>
      <c r="N1976">
        <v>53.56</v>
      </c>
      <c r="O1976">
        <f t="shared" si="60"/>
        <v>2020</v>
      </c>
      <c r="P1976" t="str">
        <f t="shared" si="61"/>
        <v>Q2</v>
      </c>
      <c r="Q1976" t="str" cm="1">
        <f t="array" ref="Q1976">_xlfn.IFS(L1976&lt;8,"Low Valuation",
     L1976&lt;=15,"Fair Valuation",
     TRUE,"High Valuation")</f>
        <v>High Valuation</v>
      </c>
      <c r="R1976" t="str" cm="1">
        <f t="array" ref="R1976">_xlfn.IFS(G1976&lt;100,"Small Cap",
     G1976&lt;=1000,"Mid Cap",
     TRUE,"Large Cap")</f>
        <v>Large Cap</v>
      </c>
    </row>
    <row r="1977" spans="1:18" x14ac:dyDescent="0.35">
      <c r="A1977">
        <v>1976</v>
      </c>
      <c r="B1977" t="s">
        <v>251</v>
      </c>
      <c r="C1977" t="s">
        <v>2640</v>
      </c>
      <c r="D1977" t="s">
        <v>4170</v>
      </c>
      <c r="E1977" t="s">
        <v>4173</v>
      </c>
      <c r="F1977" t="s">
        <v>4183</v>
      </c>
      <c r="G1977">
        <v>12487.09</v>
      </c>
      <c r="H1977" s="3">
        <v>43984</v>
      </c>
      <c r="I1977">
        <v>4187.6899999999996</v>
      </c>
      <c r="J1977">
        <v>851.78</v>
      </c>
      <c r="K1977">
        <v>0.2034</v>
      </c>
      <c r="L1977">
        <v>14.66</v>
      </c>
      <c r="M1977">
        <v>0.86999999999999988</v>
      </c>
      <c r="N1977">
        <v>108.64</v>
      </c>
      <c r="O1977">
        <f t="shared" si="60"/>
        <v>2020</v>
      </c>
      <c r="P1977" t="str">
        <f t="shared" si="61"/>
        <v>Q2</v>
      </c>
      <c r="Q1977" t="str" cm="1">
        <f t="array" ref="Q1977">_xlfn.IFS(L1977&lt;8,"Low Valuation",
     L1977&lt;=15,"Fair Valuation",
     TRUE,"High Valuation")</f>
        <v>Fair Valuation</v>
      </c>
      <c r="R1977" t="str" cm="1">
        <f t="array" ref="R1977">_xlfn.IFS(G1977&lt;100,"Small Cap",
     G1977&lt;=1000,"Mid Cap",
     TRUE,"Large Cap")</f>
        <v>Large Cap</v>
      </c>
    </row>
    <row r="1978" spans="1:18" x14ac:dyDescent="0.35">
      <c r="A1978">
        <v>1977</v>
      </c>
      <c r="B1978" t="s">
        <v>14</v>
      </c>
      <c r="C1978" t="s">
        <v>2641</v>
      </c>
      <c r="D1978" t="s">
        <v>4169</v>
      </c>
      <c r="E1978" t="s">
        <v>4175</v>
      </c>
      <c r="F1978" t="s">
        <v>4183</v>
      </c>
      <c r="G1978">
        <v>13819.69</v>
      </c>
      <c r="H1978" s="3">
        <v>43985</v>
      </c>
      <c r="I1978">
        <v>3445.46</v>
      </c>
      <c r="J1978">
        <v>938.2</v>
      </c>
      <c r="K1978">
        <v>0.27229999999999999</v>
      </c>
      <c r="L1978">
        <v>14.73</v>
      </c>
      <c r="M1978">
        <v>1.37</v>
      </c>
      <c r="N1978">
        <v>189.33</v>
      </c>
      <c r="O1978">
        <f t="shared" si="60"/>
        <v>2020</v>
      </c>
      <c r="P1978" t="str">
        <f t="shared" si="61"/>
        <v>Q2</v>
      </c>
      <c r="Q1978" t="str" cm="1">
        <f t="array" ref="Q1978">_xlfn.IFS(L1978&lt;8,"Low Valuation",
     L1978&lt;=15,"Fair Valuation",
     TRUE,"High Valuation")</f>
        <v>Fair Valuation</v>
      </c>
      <c r="R1978" t="str" cm="1">
        <f t="array" ref="R1978">_xlfn.IFS(G1978&lt;100,"Small Cap",
     G1978&lt;=1000,"Mid Cap",
     TRUE,"Large Cap")</f>
        <v>Large Cap</v>
      </c>
    </row>
    <row r="1979" spans="1:18" x14ac:dyDescent="0.35">
      <c r="A1979">
        <v>1978</v>
      </c>
      <c r="B1979" t="s">
        <v>25</v>
      </c>
      <c r="C1979" t="s">
        <v>2642</v>
      </c>
      <c r="D1979" t="s">
        <v>4171</v>
      </c>
      <c r="E1979" t="s">
        <v>4175</v>
      </c>
      <c r="F1979" t="s">
        <v>4182</v>
      </c>
      <c r="G1979">
        <v>19862.740000000002</v>
      </c>
      <c r="H1979" s="3">
        <v>43986</v>
      </c>
      <c r="I1979">
        <v>4746.87</v>
      </c>
      <c r="J1979">
        <v>1884.51</v>
      </c>
      <c r="K1979">
        <v>0.39700000000000002</v>
      </c>
      <c r="L1979">
        <v>10.54</v>
      </c>
      <c r="M1979">
        <v>2.0099999999999998</v>
      </c>
      <c r="N1979">
        <v>399.24</v>
      </c>
      <c r="O1979">
        <f t="shared" si="60"/>
        <v>2020</v>
      </c>
      <c r="P1979" t="str">
        <f t="shared" si="61"/>
        <v>Q2</v>
      </c>
      <c r="Q1979" t="str" cm="1">
        <f t="array" ref="Q1979">_xlfn.IFS(L1979&lt;8,"Low Valuation",
     L1979&lt;=15,"Fair Valuation",
     TRUE,"High Valuation")</f>
        <v>Fair Valuation</v>
      </c>
      <c r="R1979" t="str" cm="1">
        <f t="array" ref="R1979">_xlfn.IFS(G1979&lt;100,"Small Cap",
     G1979&lt;=1000,"Mid Cap",
     TRUE,"Large Cap")</f>
        <v>Large Cap</v>
      </c>
    </row>
    <row r="1980" spans="1:18" x14ac:dyDescent="0.35">
      <c r="A1980">
        <v>1979</v>
      </c>
      <c r="B1980" t="s">
        <v>491</v>
      </c>
      <c r="C1980" t="s">
        <v>1203</v>
      </c>
      <c r="D1980" t="s">
        <v>4165</v>
      </c>
      <c r="E1980" t="s">
        <v>4177</v>
      </c>
      <c r="F1980" t="s">
        <v>4180</v>
      </c>
      <c r="G1980">
        <v>18314.78</v>
      </c>
      <c r="H1980" s="3">
        <v>43987</v>
      </c>
      <c r="I1980">
        <v>4672.9399999999996</v>
      </c>
      <c r="J1980">
        <v>1606.56</v>
      </c>
      <c r="K1980">
        <v>0.34379999999999999</v>
      </c>
      <c r="L1980">
        <v>11.4</v>
      </c>
      <c r="M1980">
        <v>0.5</v>
      </c>
      <c r="N1980">
        <v>91.57</v>
      </c>
      <c r="O1980">
        <f t="shared" si="60"/>
        <v>2020</v>
      </c>
      <c r="P1980" t="str">
        <f t="shared" si="61"/>
        <v>Q2</v>
      </c>
      <c r="Q1980" t="str" cm="1">
        <f t="array" ref="Q1980">_xlfn.IFS(L1980&lt;8,"Low Valuation",
     L1980&lt;=15,"Fair Valuation",
     TRUE,"High Valuation")</f>
        <v>Fair Valuation</v>
      </c>
      <c r="R1980" t="str" cm="1">
        <f t="array" ref="R1980">_xlfn.IFS(G1980&lt;100,"Small Cap",
     G1980&lt;=1000,"Mid Cap",
     TRUE,"Large Cap")</f>
        <v>Large Cap</v>
      </c>
    </row>
    <row r="1981" spans="1:18" x14ac:dyDescent="0.35">
      <c r="A1981">
        <v>1980</v>
      </c>
      <c r="B1981" t="s">
        <v>475</v>
      </c>
      <c r="C1981" t="s">
        <v>2643</v>
      </c>
      <c r="D1981" t="s">
        <v>4171</v>
      </c>
      <c r="E1981" t="s">
        <v>4177</v>
      </c>
      <c r="F1981" t="s">
        <v>4183</v>
      </c>
      <c r="G1981">
        <v>6247.06</v>
      </c>
      <c r="H1981" s="3">
        <v>43988</v>
      </c>
      <c r="I1981">
        <v>4736.5</v>
      </c>
      <c r="J1981">
        <v>970.04</v>
      </c>
      <c r="K1981">
        <v>0.20480000000000001</v>
      </c>
      <c r="L1981">
        <v>6.44</v>
      </c>
      <c r="M1981">
        <v>0.9900000000000001</v>
      </c>
      <c r="N1981">
        <v>61.85</v>
      </c>
      <c r="O1981">
        <f t="shared" si="60"/>
        <v>2020</v>
      </c>
      <c r="P1981" t="str">
        <f t="shared" si="61"/>
        <v>Q2</v>
      </c>
      <c r="Q1981" t="str" cm="1">
        <f t="array" ref="Q1981">_xlfn.IFS(L1981&lt;8,"Low Valuation",
     L1981&lt;=15,"Fair Valuation",
     TRUE,"High Valuation")</f>
        <v>Low Valuation</v>
      </c>
      <c r="R1981" t="str" cm="1">
        <f t="array" ref="R1981">_xlfn.IFS(G1981&lt;100,"Small Cap",
     G1981&lt;=1000,"Mid Cap",
     TRUE,"Large Cap")</f>
        <v>Large Cap</v>
      </c>
    </row>
    <row r="1982" spans="1:18" x14ac:dyDescent="0.35">
      <c r="A1982">
        <v>1981</v>
      </c>
      <c r="B1982" t="s">
        <v>597</v>
      </c>
      <c r="C1982" t="s">
        <v>1762</v>
      </c>
      <c r="D1982" t="s">
        <v>4168</v>
      </c>
      <c r="E1982" t="s">
        <v>4173</v>
      </c>
      <c r="F1982" t="s">
        <v>4181</v>
      </c>
      <c r="G1982">
        <v>8625.7800000000007</v>
      </c>
      <c r="H1982" s="3">
        <v>43989</v>
      </c>
      <c r="I1982">
        <v>4816.5600000000004</v>
      </c>
      <c r="J1982">
        <v>1151.6400000000001</v>
      </c>
      <c r="K1982">
        <v>0.23910000000000001</v>
      </c>
      <c r="L1982">
        <v>7.49</v>
      </c>
      <c r="M1982">
        <v>1.83</v>
      </c>
      <c r="N1982">
        <v>157.85</v>
      </c>
      <c r="O1982">
        <f t="shared" si="60"/>
        <v>2020</v>
      </c>
      <c r="P1982" t="str">
        <f t="shared" si="61"/>
        <v>Q2</v>
      </c>
      <c r="Q1982" t="str" cm="1">
        <f t="array" ref="Q1982">_xlfn.IFS(L1982&lt;8,"Low Valuation",
     L1982&lt;=15,"Fair Valuation",
     TRUE,"High Valuation")</f>
        <v>Low Valuation</v>
      </c>
      <c r="R1982" t="str" cm="1">
        <f t="array" ref="R1982">_xlfn.IFS(G1982&lt;100,"Small Cap",
     G1982&lt;=1000,"Mid Cap",
     TRUE,"Large Cap")</f>
        <v>Large Cap</v>
      </c>
    </row>
    <row r="1983" spans="1:18" x14ac:dyDescent="0.35">
      <c r="A1983">
        <v>1982</v>
      </c>
      <c r="B1983" t="s">
        <v>205</v>
      </c>
      <c r="C1983" t="s">
        <v>2644</v>
      </c>
      <c r="D1983" t="s">
        <v>4171</v>
      </c>
      <c r="E1983" t="s">
        <v>4173</v>
      </c>
      <c r="F1983" t="s">
        <v>4182</v>
      </c>
      <c r="G1983">
        <v>500.77</v>
      </c>
      <c r="H1983" s="3">
        <v>43990</v>
      </c>
      <c r="I1983">
        <v>118.69</v>
      </c>
      <c r="J1983">
        <v>40.32</v>
      </c>
      <c r="K1983">
        <v>0.3397</v>
      </c>
      <c r="L1983">
        <v>12.42</v>
      </c>
      <c r="M1983">
        <v>2.2000000000000002</v>
      </c>
      <c r="N1983">
        <v>11.02</v>
      </c>
      <c r="O1983">
        <f t="shared" si="60"/>
        <v>2020</v>
      </c>
      <c r="P1983" t="str">
        <f t="shared" si="61"/>
        <v>Q2</v>
      </c>
      <c r="Q1983" t="str" cm="1">
        <f t="array" ref="Q1983">_xlfn.IFS(L1983&lt;8,"Low Valuation",
     L1983&lt;=15,"Fair Valuation",
     TRUE,"High Valuation")</f>
        <v>Fair Valuation</v>
      </c>
      <c r="R1983" t="str" cm="1">
        <f t="array" ref="R1983">_xlfn.IFS(G1983&lt;100,"Small Cap",
     G1983&lt;=1000,"Mid Cap",
     TRUE,"Large Cap")</f>
        <v>Mid Cap</v>
      </c>
    </row>
    <row r="1984" spans="1:18" x14ac:dyDescent="0.35">
      <c r="A1984">
        <v>1983</v>
      </c>
      <c r="B1984" t="s">
        <v>626</v>
      </c>
      <c r="C1984" t="s">
        <v>2645</v>
      </c>
      <c r="D1984" t="s">
        <v>4169</v>
      </c>
      <c r="E1984" t="s">
        <v>4175</v>
      </c>
      <c r="F1984" t="s">
        <v>4183</v>
      </c>
      <c r="G1984">
        <v>2152.8000000000002</v>
      </c>
      <c r="H1984" s="3">
        <v>43991</v>
      </c>
      <c r="I1984">
        <v>1184.54</v>
      </c>
      <c r="J1984">
        <v>150.44</v>
      </c>
      <c r="K1984">
        <v>0.127</v>
      </c>
      <c r="L1984">
        <v>14.31</v>
      </c>
      <c r="M1984">
        <v>2.13</v>
      </c>
      <c r="N1984">
        <v>45.85</v>
      </c>
      <c r="O1984">
        <f t="shared" si="60"/>
        <v>2020</v>
      </c>
      <c r="P1984" t="str">
        <f t="shared" si="61"/>
        <v>Q2</v>
      </c>
      <c r="Q1984" t="str" cm="1">
        <f t="array" ref="Q1984">_xlfn.IFS(L1984&lt;8,"Low Valuation",
     L1984&lt;=15,"Fair Valuation",
     TRUE,"High Valuation")</f>
        <v>Fair Valuation</v>
      </c>
      <c r="R1984" t="str" cm="1">
        <f t="array" ref="R1984">_xlfn.IFS(G1984&lt;100,"Small Cap",
     G1984&lt;=1000,"Mid Cap",
     TRUE,"Large Cap")</f>
        <v>Large Cap</v>
      </c>
    </row>
    <row r="1985" spans="1:18" x14ac:dyDescent="0.35">
      <c r="A1985">
        <v>1984</v>
      </c>
      <c r="B1985" t="s">
        <v>882</v>
      </c>
      <c r="C1985" t="s">
        <v>2252</v>
      </c>
      <c r="D1985" t="s">
        <v>4170</v>
      </c>
      <c r="E1985" t="s">
        <v>4174</v>
      </c>
      <c r="F1985" t="s">
        <v>4183</v>
      </c>
      <c r="G1985">
        <v>14300.61</v>
      </c>
      <c r="H1985" s="3">
        <v>43992</v>
      </c>
      <c r="I1985">
        <v>3176.14</v>
      </c>
      <c r="J1985">
        <v>1053.8399999999999</v>
      </c>
      <c r="K1985">
        <v>0.33179999999999998</v>
      </c>
      <c r="L1985">
        <v>13.57</v>
      </c>
      <c r="M1985">
        <v>2.2799999999999998</v>
      </c>
      <c r="N1985">
        <v>326.05</v>
      </c>
      <c r="O1985">
        <f t="shared" si="60"/>
        <v>2020</v>
      </c>
      <c r="P1985" t="str">
        <f t="shared" si="61"/>
        <v>Q2</v>
      </c>
      <c r="Q1985" t="str" cm="1">
        <f t="array" ref="Q1985">_xlfn.IFS(L1985&lt;8,"Low Valuation",
     L1985&lt;=15,"Fair Valuation",
     TRUE,"High Valuation")</f>
        <v>Fair Valuation</v>
      </c>
      <c r="R1985" t="str" cm="1">
        <f t="array" ref="R1985">_xlfn.IFS(G1985&lt;100,"Small Cap",
     G1985&lt;=1000,"Mid Cap",
     TRUE,"Large Cap")</f>
        <v>Large Cap</v>
      </c>
    </row>
    <row r="1986" spans="1:18" x14ac:dyDescent="0.35">
      <c r="A1986">
        <v>1985</v>
      </c>
      <c r="B1986" t="s">
        <v>479</v>
      </c>
      <c r="C1986" t="s">
        <v>2472</v>
      </c>
      <c r="D1986" t="s">
        <v>4170</v>
      </c>
      <c r="E1986" t="s">
        <v>4173</v>
      </c>
      <c r="F1986" t="s">
        <v>4180</v>
      </c>
      <c r="G1986">
        <v>9506.08</v>
      </c>
      <c r="H1986" s="3">
        <v>43993</v>
      </c>
      <c r="I1986">
        <v>4964.16</v>
      </c>
      <c r="J1986">
        <v>755.05</v>
      </c>
      <c r="K1986">
        <v>0.15210000000000001</v>
      </c>
      <c r="L1986">
        <v>12.59</v>
      </c>
      <c r="M1986">
        <v>0.74</v>
      </c>
      <c r="N1986">
        <v>70.34</v>
      </c>
      <c r="O1986">
        <f t="shared" si="60"/>
        <v>2020</v>
      </c>
      <c r="P1986" t="str">
        <f t="shared" si="61"/>
        <v>Q2</v>
      </c>
      <c r="Q1986" t="str" cm="1">
        <f t="array" ref="Q1986">_xlfn.IFS(L1986&lt;8,"Low Valuation",
     L1986&lt;=15,"Fair Valuation",
     TRUE,"High Valuation")</f>
        <v>Fair Valuation</v>
      </c>
      <c r="R1986" t="str" cm="1">
        <f t="array" ref="R1986">_xlfn.IFS(G1986&lt;100,"Small Cap",
     G1986&lt;=1000,"Mid Cap",
     TRUE,"Large Cap")</f>
        <v>Large Cap</v>
      </c>
    </row>
    <row r="1987" spans="1:18" x14ac:dyDescent="0.35">
      <c r="A1987">
        <v>1986</v>
      </c>
      <c r="B1987" t="s">
        <v>251</v>
      </c>
      <c r="C1987" t="s">
        <v>2099</v>
      </c>
      <c r="D1987" t="s">
        <v>4166</v>
      </c>
      <c r="E1987" t="s">
        <v>4173</v>
      </c>
      <c r="F1987" t="s">
        <v>4183</v>
      </c>
      <c r="G1987">
        <v>4749.1099999999997</v>
      </c>
      <c r="H1987" s="3">
        <v>43994</v>
      </c>
      <c r="I1987">
        <v>3847.37</v>
      </c>
      <c r="J1987">
        <v>647.9</v>
      </c>
      <c r="K1987">
        <v>0.16839999999999999</v>
      </c>
      <c r="L1987">
        <v>7.33</v>
      </c>
      <c r="M1987">
        <v>2.44</v>
      </c>
      <c r="N1987">
        <v>115.88</v>
      </c>
      <c r="O1987">
        <f t="shared" ref="O1987:O2050" si="62">YEAR(H1987)</f>
        <v>2020</v>
      </c>
      <c r="P1987" t="str">
        <f t="shared" ref="P1987:P2050" si="63">"Q"&amp;ROUNDUP(MONTH(H1987)/3,0)</f>
        <v>Q2</v>
      </c>
      <c r="Q1987" t="str" cm="1">
        <f t="array" ref="Q1987">_xlfn.IFS(L1987&lt;8,"Low Valuation",
     L1987&lt;=15,"Fair Valuation",
     TRUE,"High Valuation")</f>
        <v>Low Valuation</v>
      </c>
      <c r="R1987" t="str" cm="1">
        <f t="array" ref="R1987">_xlfn.IFS(G1987&lt;100,"Small Cap",
     G1987&lt;=1000,"Mid Cap",
     TRUE,"Large Cap")</f>
        <v>Large Cap</v>
      </c>
    </row>
    <row r="1988" spans="1:18" x14ac:dyDescent="0.35">
      <c r="A1988">
        <v>1987</v>
      </c>
      <c r="B1988" t="s">
        <v>883</v>
      </c>
      <c r="C1988" t="s">
        <v>2646</v>
      </c>
      <c r="D1988" t="s">
        <v>4166</v>
      </c>
      <c r="E1988" t="s">
        <v>4173</v>
      </c>
      <c r="F1988" t="s">
        <v>4180</v>
      </c>
      <c r="G1988">
        <v>4988.5600000000004</v>
      </c>
      <c r="H1988" s="3">
        <v>43995</v>
      </c>
      <c r="I1988">
        <v>2265.27</v>
      </c>
      <c r="J1988">
        <v>790.58</v>
      </c>
      <c r="K1988">
        <v>0.34899999999999998</v>
      </c>
      <c r="L1988">
        <v>6.31</v>
      </c>
      <c r="M1988">
        <v>0.67999999999999994</v>
      </c>
      <c r="N1988">
        <v>33.92</v>
      </c>
      <c r="O1988">
        <f t="shared" si="62"/>
        <v>2020</v>
      </c>
      <c r="P1988" t="str">
        <f t="shared" si="63"/>
        <v>Q2</v>
      </c>
      <c r="Q1988" t="str" cm="1">
        <f t="array" ref="Q1988">_xlfn.IFS(L1988&lt;8,"Low Valuation",
     L1988&lt;=15,"Fair Valuation",
     TRUE,"High Valuation")</f>
        <v>Low Valuation</v>
      </c>
      <c r="R1988" t="str" cm="1">
        <f t="array" ref="R1988">_xlfn.IFS(G1988&lt;100,"Small Cap",
     G1988&lt;=1000,"Mid Cap",
     TRUE,"Large Cap")</f>
        <v>Large Cap</v>
      </c>
    </row>
    <row r="1989" spans="1:18" x14ac:dyDescent="0.35">
      <c r="A1989">
        <v>1988</v>
      </c>
      <c r="B1989" t="s">
        <v>584</v>
      </c>
      <c r="C1989" t="s">
        <v>2647</v>
      </c>
      <c r="D1989" t="s">
        <v>4165</v>
      </c>
      <c r="E1989" t="s">
        <v>4172</v>
      </c>
      <c r="F1989" t="s">
        <v>4183</v>
      </c>
      <c r="G1989">
        <v>10387.06</v>
      </c>
      <c r="H1989" s="3">
        <v>43996</v>
      </c>
      <c r="I1989">
        <v>4085.37</v>
      </c>
      <c r="J1989">
        <v>1523.03</v>
      </c>
      <c r="K1989">
        <v>0.37280000000000002</v>
      </c>
      <c r="L1989">
        <v>6.82</v>
      </c>
      <c r="M1989">
        <v>1.8</v>
      </c>
      <c r="N1989">
        <v>186.97</v>
      </c>
      <c r="O1989">
        <f t="shared" si="62"/>
        <v>2020</v>
      </c>
      <c r="P1989" t="str">
        <f t="shared" si="63"/>
        <v>Q2</v>
      </c>
      <c r="Q1989" t="str" cm="1">
        <f t="array" ref="Q1989">_xlfn.IFS(L1989&lt;8,"Low Valuation",
     L1989&lt;=15,"Fair Valuation",
     TRUE,"High Valuation")</f>
        <v>Low Valuation</v>
      </c>
      <c r="R1989" t="str" cm="1">
        <f t="array" ref="R1989">_xlfn.IFS(G1989&lt;100,"Small Cap",
     G1989&lt;=1000,"Mid Cap",
     TRUE,"Large Cap")</f>
        <v>Large Cap</v>
      </c>
    </row>
    <row r="1990" spans="1:18" x14ac:dyDescent="0.35">
      <c r="A1990">
        <v>1989</v>
      </c>
      <c r="B1990" t="s">
        <v>274</v>
      </c>
      <c r="C1990" t="s">
        <v>2648</v>
      </c>
      <c r="D1990" t="s">
        <v>4169</v>
      </c>
      <c r="E1990" t="s">
        <v>4174</v>
      </c>
      <c r="F1990" t="s">
        <v>4182</v>
      </c>
      <c r="G1990">
        <v>5014.9799999999996</v>
      </c>
      <c r="H1990" s="3">
        <v>43997</v>
      </c>
      <c r="I1990">
        <v>2788.91</v>
      </c>
      <c r="J1990">
        <v>451.8</v>
      </c>
      <c r="K1990">
        <v>0.16200000000000001</v>
      </c>
      <c r="L1990">
        <v>11.1</v>
      </c>
      <c r="M1990">
        <v>1.45</v>
      </c>
      <c r="N1990">
        <v>72.72</v>
      </c>
      <c r="O1990">
        <f t="shared" si="62"/>
        <v>2020</v>
      </c>
      <c r="P1990" t="str">
        <f t="shared" si="63"/>
        <v>Q2</v>
      </c>
      <c r="Q1990" t="str" cm="1">
        <f t="array" ref="Q1990">_xlfn.IFS(L1990&lt;8,"Low Valuation",
     L1990&lt;=15,"Fair Valuation",
     TRUE,"High Valuation")</f>
        <v>Fair Valuation</v>
      </c>
      <c r="R1990" t="str" cm="1">
        <f t="array" ref="R1990">_xlfn.IFS(G1990&lt;100,"Small Cap",
     G1990&lt;=1000,"Mid Cap",
     TRUE,"Large Cap")</f>
        <v>Large Cap</v>
      </c>
    </row>
    <row r="1991" spans="1:18" x14ac:dyDescent="0.35">
      <c r="A1991">
        <v>1990</v>
      </c>
      <c r="B1991" t="s">
        <v>884</v>
      </c>
      <c r="C1991" t="s">
        <v>2649</v>
      </c>
      <c r="D1991" t="s">
        <v>4167</v>
      </c>
      <c r="E1991" t="s">
        <v>4175</v>
      </c>
      <c r="F1991" t="s">
        <v>4182</v>
      </c>
      <c r="G1991">
        <v>433.23</v>
      </c>
      <c r="H1991" s="3">
        <v>43998</v>
      </c>
      <c r="I1991">
        <v>106.85</v>
      </c>
      <c r="J1991">
        <v>28.15</v>
      </c>
      <c r="K1991">
        <v>0.26350000000000001</v>
      </c>
      <c r="L1991">
        <v>15.39</v>
      </c>
      <c r="M1991">
        <v>2.33</v>
      </c>
      <c r="N1991">
        <v>10.09</v>
      </c>
      <c r="O1991">
        <f t="shared" si="62"/>
        <v>2020</v>
      </c>
      <c r="P1991" t="str">
        <f t="shared" si="63"/>
        <v>Q2</v>
      </c>
      <c r="Q1991" t="str" cm="1">
        <f t="array" ref="Q1991">_xlfn.IFS(L1991&lt;8,"Low Valuation",
     L1991&lt;=15,"Fair Valuation",
     TRUE,"High Valuation")</f>
        <v>High Valuation</v>
      </c>
      <c r="R1991" t="str" cm="1">
        <f t="array" ref="R1991">_xlfn.IFS(G1991&lt;100,"Small Cap",
     G1991&lt;=1000,"Mid Cap",
     TRUE,"Large Cap")</f>
        <v>Mid Cap</v>
      </c>
    </row>
    <row r="1992" spans="1:18" x14ac:dyDescent="0.35">
      <c r="A1992">
        <v>1991</v>
      </c>
      <c r="B1992" t="s">
        <v>397</v>
      </c>
      <c r="C1992" t="s">
        <v>2448</v>
      </c>
      <c r="D1992" t="s">
        <v>4166</v>
      </c>
      <c r="E1992" t="s">
        <v>4176</v>
      </c>
      <c r="F1992" t="s">
        <v>4180</v>
      </c>
      <c r="G1992">
        <v>1057.01</v>
      </c>
      <c r="H1992" s="3">
        <v>43999</v>
      </c>
      <c r="I1992">
        <v>277.91000000000003</v>
      </c>
      <c r="J1992">
        <v>93.79</v>
      </c>
      <c r="K1992">
        <v>0.33750000000000002</v>
      </c>
      <c r="L1992">
        <v>11.27</v>
      </c>
      <c r="M1992">
        <v>1.91</v>
      </c>
      <c r="N1992">
        <v>20.190000000000001</v>
      </c>
      <c r="O1992">
        <f t="shared" si="62"/>
        <v>2020</v>
      </c>
      <c r="P1992" t="str">
        <f t="shared" si="63"/>
        <v>Q2</v>
      </c>
      <c r="Q1992" t="str" cm="1">
        <f t="array" ref="Q1992">_xlfn.IFS(L1992&lt;8,"Low Valuation",
     L1992&lt;=15,"Fair Valuation",
     TRUE,"High Valuation")</f>
        <v>Fair Valuation</v>
      </c>
      <c r="R1992" t="str" cm="1">
        <f t="array" ref="R1992">_xlfn.IFS(G1992&lt;100,"Small Cap",
     G1992&lt;=1000,"Mid Cap",
     TRUE,"Large Cap")</f>
        <v>Large Cap</v>
      </c>
    </row>
    <row r="1993" spans="1:18" x14ac:dyDescent="0.35">
      <c r="A1993">
        <v>1992</v>
      </c>
      <c r="B1993" t="s">
        <v>600</v>
      </c>
      <c r="C1993" t="s">
        <v>2650</v>
      </c>
      <c r="D1993" t="s">
        <v>4165</v>
      </c>
      <c r="E1993" t="s">
        <v>4172</v>
      </c>
      <c r="F1993" t="s">
        <v>4181</v>
      </c>
      <c r="G1993">
        <v>16236.7</v>
      </c>
      <c r="H1993" s="3">
        <v>44000</v>
      </c>
      <c r="I1993">
        <v>3066.45</v>
      </c>
      <c r="J1993">
        <v>1147.47</v>
      </c>
      <c r="K1993">
        <v>0.37419999999999998</v>
      </c>
      <c r="L1993">
        <v>14.15</v>
      </c>
      <c r="M1993">
        <v>0.91</v>
      </c>
      <c r="N1993">
        <v>147.75</v>
      </c>
      <c r="O1993">
        <f t="shared" si="62"/>
        <v>2020</v>
      </c>
      <c r="P1993" t="str">
        <f t="shared" si="63"/>
        <v>Q2</v>
      </c>
      <c r="Q1993" t="str" cm="1">
        <f t="array" ref="Q1993">_xlfn.IFS(L1993&lt;8,"Low Valuation",
     L1993&lt;=15,"Fair Valuation",
     TRUE,"High Valuation")</f>
        <v>Fair Valuation</v>
      </c>
      <c r="R1993" t="str" cm="1">
        <f t="array" ref="R1993">_xlfn.IFS(G1993&lt;100,"Small Cap",
     G1993&lt;=1000,"Mid Cap",
     TRUE,"Large Cap")</f>
        <v>Large Cap</v>
      </c>
    </row>
    <row r="1994" spans="1:18" x14ac:dyDescent="0.35">
      <c r="A1994">
        <v>1993</v>
      </c>
      <c r="B1994" t="s">
        <v>665</v>
      </c>
      <c r="C1994" t="s">
        <v>2651</v>
      </c>
      <c r="D1994" t="s">
        <v>4164</v>
      </c>
      <c r="E1994" t="s">
        <v>4175</v>
      </c>
      <c r="F1994" t="s">
        <v>4183</v>
      </c>
      <c r="G1994">
        <v>11204.15</v>
      </c>
      <c r="H1994" s="3">
        <v>44001</v>
      </c>
      <c r="I1994">
        <v>4948.99</v>
      </c>
      <c r="J1994">
        <v>1695.03</v>
      </c>
      <c r="K1994">
        <v>0.34250000000000003</v>
      </c>
      <c r="L1994">
        <v>6.61</v>
      </c>
      <c r="M1994">
        <v>2.48</v>
      </c>
      <c r="N1994">
        <v>277.86</v>
      </c>
      <c r="O1994">
        <f t="shared" si="62"/>
        <v>2020</v>
      </c>
      <c r="P1994" t="str">
        <f t="shared" si="63"/>
        <v>Q2</v>
      </c>
      <c r="Q1994" t="str" cm="1">
        <f t="array" ref="Q1994">_xlfn.IFS(L1994&lt;8,"Low Valuation",
     L1994&lt;=15,"Fair Valuation",
     TRUE,"High Valuation")</f>
        <v>Low Valuation</v>
      </c>
      <c r="R1994" t="str" cm="1">
        <f t="array" ref="R1994">_xlfn.IFS(G1994&lt;100,"Small Cap",
     G1994&lt;=1000,"Mid Cap",
     TRUE,"Large Cap")</f>
        <v>Large Cap</v>
      </c>
    </row>
    <row r="1995" spans="1:18" x14ac:dyDescent="0.35">
      <c r="A1995">
        <v>1994</v>
      </c>
      <c r="B1995" t="s">
        <v>29</v>
      </c>
      <c r="C1995" t="s">
        <v>1052</v>
      </c>
      <c r="D1995" t="s">
        <v>4165</v>
      </c>
      <c r="E1995" t="s">
        <v>4178</v>
      </c>
      <c r="F1995" t="s">
        <v>4180</v>
      </c>
      <c r="G1995">
        <v>1751.47</v>
      </c>
      <c r="H1995" s="3">
        <v>44002</v>
      </c>
      <c r="I1995">
        <v>467.65</v>
      </c>
      <c r="J1995">
        <v>105.13</v>
      </c>
      <c r="K1995">
        <v>0.2248</v>
      </c>
      <c r="L1995">
        <v>16.66</v>
      </c>
      <c r="M1995">
        <v>2.02</v>
      </c>
      <c r="N1995">
        <v>35.380000000000003</v>
      </c>
      <c r="O1995">
        <f t="shared" si="62"/>
        <v>2020</v>
      </c>
      <c r="P1995" t="str">
        <f t="shared" si="63"/>
        <v>Q2</v>
      </c>
      <c r="Q1995" t="str" cm="1">
        <f t="array" ref="Q1995">_xlfn.IFS(L1995&lt;8,"Low Valuation",
     L1995&lt;=15,"Fair Valuation",
     TRUE,"High Valuation")</f>
        <v>High Valuation</v>
      </c>
      <c r="R1995" t="str" cm="1">
        <f t="array" ref="R1995">_xlfn.IFS(G1995&lt;100,"Small Cap",
     G1995&lt;=1000,"Mid Cap",
     TRUE,"Large Cap")</f>
        <v>Large Cap</v>
      </c>
    </row>
    <row r="1996" spans="1:18" x14ac:dyDescent="0.35">
      <c r="A1996">
        <v>1995</v>
      </c>
      <c r="B1996" t="s">
        <v>270</v>
      </c>
      <c r="C1996" t="s">
        <v>2125</v>
      </c>
      <c r="D1996" t="s">
        <v>4165</v>
      </c>
      <c r="E1996" t="s">
        <v>4173</v>
      </c>
      <c r="F1996" t="s">
        <v>4180</v>
      </c>
      <c r="G1996">
        <v>8936.23</v>
      </c>
      <c r="H1996" s="3">
        <v>44003</v>
      </c>
      <c r="I1996">
        <v>3381.58</v>
      </c>
      <c r="J1996">
        <v>879.55</v>
      </c>
      <c r="K1996">
        <v>0.2601</v>
      </c>
      <c r="L1996">
        <v>10.16</v>
      </c>
      <c r="M1996">
        <v>2.2999999999999998</v>
      </c>
      <c r="N1996">
        <v>205.53</v>
      </c>
      <c r="O1996">
        <f t="shared" si="62"/>
        <v>2020</v>
      </c>
      <c r="P1996" t="str">
        <f t="shared" si="63"/>
        <v>Q2</v>
      </c>
      <c r="Q1996" t="str" cm="1">
        <f t="array" ref="Q1996">_xlfn.IFS(L1996&lt;8,"Low Valuation",
     L1996&lt;=15,"Fair Valuation",
     TRUE,"High Valuation")</f>
        <v>Fair Valuation</v>
      </c>
      <c r="R1996" t="str" cm="1">
        <f t="array" ref="R1996">_xlfn.IFS(G1996&lt;100,"Small Cap",
     G1996&lt;=1000,"Mid Cap",
     TRUE,"Large Cap")</f>
        <v>Large Cap</v>
      </c>
    </row>
    <row r="1997" spans="1:18" x14ac:dyDescent="0.35">
      <c r="A1997">
        <v>1996</v>
      </c>
      <c r="B1997" t="s">
        <v>885</v>
      </c>
      <c r="C1997" t="s">
        <v>1187</v>
      </c>
      <c r="D1997" t="s">
        <v>4169</v>
      </c>
      <c r="E1997" t="s">
        <v>4174</v>
      </c>
      <c r="F1997" t="s">
        <v>4182</v>
      </c>
      <c r="G1997">
        <v>16994.79</v>
      </c>
      <c r="H1997" s="3">
        <v>44004</v>
      </c>
      <c r="I1997">
        <v>4103.84</v>
      </c>
      <c r="J1997">
        <v>1575.05</v>
      </c>
      <c r="K1997">
        <v>0.38379999999999997</v>
      </c>
      <c r="L1997">
        <v>10.79</v>
      </c>
      <c r="M1997">
        <v>0.97</v>
      </c>
      <c r="N1997">
        <v>164.85</v>
      </c>
      <c r="O1997">
        <f t="shared" si="62"/>
        <v>2020</v>
      </c>
      <c r="P1997" t="str">
        <f t="shared" si="63"/>
        <v>Q2</v>
      </c>
      <c r="Q1997" t="str" cm="1">
        <f t="array" ref="Q1997">_xlfn.IFS(L1997&lt;8,"Low Valuation",
     L1997&lt;=15,"Fair Valuation",
     TRUE,"High Valuation")</f>
        <v>Fair Valuation</v>
      </c>
      <c r="R1997" t="str" cm="1">
        <f t="array" ref="R1997">_xlfn.IFS(G1997&lt;100,"Small Cap",
     G1997&lt;=1000,"Mid Cap",
     TRUE,"Large Cap")</f>
        <v>Large Cap</v>
      </c>
    </row>
    <row r="1998" spans="1:18" x14ac:dyDescent="0.35">
      <c r="A1998">
        <v>1997</v>
      </c>
      <c r="B1998" t="s">
        <v>185</v>
      </c>
      <c r="C1998" t="s">
        <v>1257</v>
      </c>
      <c r="D1998" t="s">
        <v>4165</v>
      </c>
      <c r="E1998" t="s">
        <v>4172</v>
      </c>
      <c r="F1998" t="s">
        <v>4182</v>
      </c>
      <c r="G1998">
        <v>13938.52</v>
      </c>
      <c r="H1998" s="3">
        <v>44005</v>
      </c>
      <c r="I1998">
        <v>3629.94</v>
      </c>
      <c r="J1998">
        <v>1113.3</v>
      </c>
      <c r="K1998">
        <v>0.30669999999999997</v>
      </c>
      <c r="L1998">
        <v>12.52</v>
      </c>
      <c r="M1998">
        <v>1.57</v>
      </c>
      <c r="N1998">
        <v>218.83</v>
      </c>
      <c r="O1998">
        <f t="shared" si="62"/>
        <v>2020</v>
      </c>
      <c r="P1998" t="str">
        <f t="shared" si="63"/>
        <v>Q2</v>
      </c>
      <c r="Q1998" t="str" cm="1">
        <f t="array" ref="Q1998">_xlfn.IFS(L1998&lt;8,"Low Valuation",
     L1998&lt;=15,"Fair Valuation",
     TRUE,"High Valuation")</f>
        <v>Fair Valuation</v>
      </c>
      <c r="R1998" t="str" cm="1">
        <f t="array" ref="R1998">_xlfn.IFS(G1998&lt;100,"Small Cap",
     G1998&lt;=1000,"Mid Cap",
     TRUE,"Large Cap")</f>
        <v>Large Cap</v>
      </c>
    </row>
    <row r="1999" spans="1:18" x14ac:dyDescent="0.35">
      <c r="A1999">
        <v>1998</v>
      </c>
      <c r="B1999" t="s">
        <v>403</v>
      </c>
      <c r="C1999" t="s">
        <v>1299</v>
      </c>
      <c r="D1999" t="s">
        <v>4165</v>
      </c>
      <c r="E1999" t="s">
        <v>4178</v>
      </c>
      <c r="F1999" t="s">
        <v>4183</v>
      </c>
      <c r="G1999">
        <v>22303.279999999999</v>
      </c>
      <c r="H1999" s="3">
        <v>44006</v>
      </c>
      <c r="I1999">
        <v>4057.97</v>
      </c>
      <c r="J1999">
        <v>1379.3</v>
      </c>
      <c r="K1999">
        <v>0.33989999999999998</v>
      </c>
      <c r="L1999">
        <v>16.170000000000002</v>
      </c>
      <c r="M1999">
        <v>0.88</v>
      </c>
      <c r="N1999">
        <v>196.27</v>
      </c>
      <c r="O1999">
        <f t="shared" si="62"/>
        <v>2020</v>
      </c>
      <c r="P1999" t="str">
        <f t="shared" si="63"/>
        <v>Q2</v>
      </c>
      <c r="Q1999" t="str" cm="1">
        <f t="array" ref="Q1999">_xlfn.IFS(L1999&lt;8,"Low Valuation",
     L1999&lt;=15,"Fair Valuation",
     TRUE,"High Valuation")</f>
        <v>High Valuation</v>
      </c>
      <c r="R1999" t="str" cm="1">
        <f t="array" ref="R1999">_xlfn.IFS(G1999&lt;100,"Small Cap",
     G1999&lt;=1000,"Mid Cap",
     TRUE,"Large Cap")</f>
        <v>Large Cap</v>
      </c>
    </row>
    <row r="2000" spans="1:18" x14ac:dyDescent="0.35">
      <c r="A2000">
        <v>1999</v>
      </c>
      <c r="B2000" t="s">
        <v>440</v>
      </c>
      <c r="C2000" t="s">
        <v>2652</v>
      </c>
      <c r="D2000" t="s">
        <v>4170</v>
      </c>
      <c r="E2000" t="s">
        <v>4172</v>
      </c>
      <c r="F2000" t="s">
        <v>4182</v>
      </c>
      <c r="G2000">
        <v>4423.29</v>
      </c>
      <c r="H2000" s="3">
        <v>44007</v>
      </c>
      <c r="I2000">
        <v>1041.3599999999999</v>
      </c>
      <c r="J2000">
        <v>345.84</v>
      </c>
      <c r="K2000">
        <v>0.33210000000000001</v>
      </c>
      <c r="L2000">
        <v>12.79</v>
      </c>
      <c r="M2000">
        <v>1.04</v>
      </c>
      <c r="N2000">
        <v>46</v>
      </c>
      <c r="O2000">
        <f t="shared" si="62"/>
        <v>2020</v>
      </c>
      <c r="P2000" t="str">
        <f t="shared" si="63"/>
        <v>Q2</v>
      </c>
      <c r="Q2000" t="str" cm="1">
        <f t="array" ref="Q2000">_xlfn.IFS(L2000&lt;8,"Low Valuation",
     L2000&lt;=15,"Fair Valuation",
     TRUE,"High Valuation")</f>
        <v>Fair Valuation</v>
      </c>
      <c r="R2000" t="str" cm="1">
        <f t="array" ref="R2000">_xlfn.IFS(G2000&lt;100,"Small Cap",
     G2000&lt;=1000,"Mid Cap",
     TRUE,"Large Cap")</f>
        <v>Large Cap</v>
      </c>
    </row>
    <row r="2001" spans="1:18" x14ac:dyDescent="0.35">
      <c r="A2001">
        <v>2000</v>
      </c>
      <c r="B2001" t="s">
        <v>171</v>
      </c>
      <c r="C2001" t="s">
        <v>2653</v>
      </c>
      <c r="D2001" t="s">
        <v>4170</v>
      </c>
      <c r="E2001" t="s">
        <v>4177</v>
      </c>
      <c r="F2001" t="s">
        <v>4180</v>
      </c>
      <c r="G2001">
        <v>10411.1</v>
      </c>
      <c r="H2001" s="3">
        <v>44008</v>
      </c>
      <c r="I2001">
        <v>2422.81</v>
      </c>
      <c r="J2001">
        <v>732.66</v>
      </c>
      <c r="K2001">
        <v>0.3024</v>
      </c>
      <c r="L2001">
        <v>14.21</v>
      </c>
      <c r="M2001">
        <v>2.14</v>
      </c>
      <c r="N2001">
        <v>222.8</v>
      </c>
      <c r="O2001">
        <f t="shared" si="62"/>
        <v>2020</v>
      </c>
      <c r="P2001" t="str">
        <f t="shared" si="63"/>
        <v>Q2</v>
      </c>
      <c r="Q2001" t="str" cm="1">
        <f t="array" ref="Q2001">_xlfn.IFS(L2001&lt;8,"Low Valuation",
     L2001&lt;=15,"Fair Valuation",
     TRUE,"High Valuation")</f>
        <v>Fair Valuation</v>
      </c>
      <c r="R2001" t="str" cm="1">
        <f t="array" ref="R2001">_xlfn.IFS(G2001&lt;100,"Small Cap",
     G2001&lt;=1000,"Mid Cap",
     TRUE,"Large Cap")</f>
        <v>Large Cap</v>
      </c>
    </row>
    <row r="2002" spans="1:18" x14ac:dyDescent="0.35">
      <c r="A2002">
        <v>2001</v>
      </c>
      <c r="B2002" t="s">
        <v>514</v>
      </c>
      <c r="C2002" t="s">
        <v>2654</v>
      </c>
      <c r="D2002" t="s">
        <v>4170</v>
      </c>
      <c r="E2002" t="s">
        <v>4179</v>
      </c>
      <c r="F2002" t="s">
        <v>4181</v>
      </c>
      <c r="G2002">
        <v>7076.76</v>
      </c>
      <c r="H2002" s="3">
        <v>44009</v>
      </c>
      <c r="I2002">
        <v>1855.09</v>
      </c>
      <c r="J2002">
        <v>559.87</v>
      </c>
      <c r="K2002">
        <v>0.30180000000000001</v>
      </c>
      <c r="L2002">
        <v>12.64</v>
      </c>
      <c r="M2002">
        <v>1.31</v>
      </c>
      <c r="N2002">
        <v>92.71</v>
      </c>
      <c r="O2002">
        <f t="shared" si="62"/>
        <v>2020</v>
      </c>
      <c r="P2002" t="str">
        <f t="shared" si="63"/>
        <v>Q2</v>
      </c>
      <c r="Q2002" t="str" cm="1">
        <f t="array" ref="Q2002">_xlfn.IFS(L2002&lt;8,"Low Valuation",
     L2002&lt;=15,"Fair Valuation",
     TRUE,"High Valuation")</f>
        <v>Fair Valuation</v>
      </c>
      <c r="R2002" t="str" cm="1">
        <f t="array" ref="R2002">_xlfn.IFS(G2002&lt;100,"Small Cap",
     G2002&lt;=1000,"Mid Cap",
     TRUE,"Large Cap")</f>
        <v>Large Cap</v>
      </c>
    </row>
    <row r="2003" spans="1:18" x14ac:dyDescent="0.35">
      <c r="A2003">
        <v>2002</v>
      </c>
      <c r="B2003" t="s">
        <v>273</v>
      </c>
      <c r="C2003" t="s">
        <v>2655</v>
      </c>
      <c r="D2003" t="s">
        <v>4164</v>
      </c>
      <c r="E2003" t="s">
        <v>4178</v>
      </c>
      <c r="F2003" t="s">
        <v>4182</v>
      </c>
      <c r="G2003">
        <v>3865.05</v>
      </c>
      <c r="H2003" s="3">
        <v>44010</v>
      </c>
      <c r="I2003">
        <v>2019.9</v>
      </c>
      <c r="J2003">
        <v>573.45000000000005</v>
      </c>
      <c r="K2003">
        <v>0.28389999999999999</v>
      </c>
      <c r="L2003">
        <v>6.74</v>
      </c>
      <c r="M2003">
        <v>2.0299999999999998</v>
      </c>
      <c r="N2003">
        <v>78.459999999999994</v>
      </c>
      <c r="O2003">
        <f t="shared" si="62"/>
        <v>2020</v>
      </c>
      <c r="P2003" t="str">
        <f t="shared" si="63"/>
        <v>Q2</v>
      </c>
      <c r="Q2003" t="str" cm="1">
        <f t="array" ref="Q2003">_xlfn.IFS(L2003&lt;8,"Low Valuation",
     L2003&lt;=15,"Fair Valuation",
     TRUE,"High Valuation")</f>
        <v>Low Valuation</v>
      </c>
      <c r="R2003" t="str" cm="1">
        <f t="array" ref="R2003">_xlfn.IFS(G2003&lt;100,"Small Cap",
     G2003&lt;=1000,"Mid Cap",
     TRUE,"Large Cap")</f>
        <v>Large Cap</v>
      </c>
    </row>
    <row r="2004" spans="1:18" x14ac:dyDescent="0.35">
      <c r="A2004">
        <v>2003</v>
      </c>
      <c r="B2004" t="s">
        <v>47</v>
      </c>
      <c r="C2004" t="s">
        <v>1738</v>
      </c>
      <c r="D2004" t="s">
        <v>4164</v>
      </c>
      <c r="E2004" t="s">
        <v>4173</v>
      </c>
      <c r="F2004" t="s">
        <v>4180</v>
      </c>
      <c r="G2004">
        <v>2002.6</v>
      </c>
      <c r="H2004" s="3">
        <v>44011</v>
      </c>
      <c r="I2004">
        <v>1206.55</v>
      </c>
      <c r="J2004">
        <v>180.74</v>
      </c>
      <c r="K2004">
        <v>0.14979999999999999</v>
      </c>
      <c r="L2004">
        <v>11.08</v>
      </c>
      <c r="M2004">
        <v>1.44</v>
      </c>
      <c r="N2004">
        <v>28.84</v>
      </c>
      <c r="O2004">
        <f t="shared" si="62"/>
        <v>2020</v>
      </c>
      <c r="P2004" t="str">
        <f t="shared" si="63"/>
        <v>Q2</v>
      </c>
      <c r="Q2004" t="str" cm="1">
        <f t="array" ref="Q2004">_xlfn.IFS(L2004&lt;8,"Low Valuation",
     L2004&lt;=15,"Fair Valuation",
     TRUE,"High Valuation")</f>
        <v>Fair Valuation</v>
      </c>
      <c r="R2004" t="str" cm="1">
        <f t="array" ref="R2004">_xlfn.IFS(G2004&lt;100,"Small Cap",
     G2004&lt;=1000,"Mid Cap",
     TRUE,"Large Cap")</f>
        <v>Large Cap</v>
      </c>
    </row>
    <row r="2005" spans="1:18" x14ac:dyDescent="0.35">
      <c r="A2005">
        <v>2004</v>
      </c>
      <c r="B2005" t="s">
        <v>213</v>
      </c>
      <c r="C2005" t="s">
        <v>1247</v>
      </c>
      <c r="D2005" t="s">
        <v>4170</v>
      </c>
      <c r="E2005" t="s">
        <v>4174</v>
      </c>
      <c r="F2005" t="s">
        <v>4181</v>
      </c>
      <c r="G2005">
        <v>3827.37</v>
      </c>
      <c r="H2005" s="3">
        <v>44012</v>
      </c>
      <c r="I2005">
        <v>1408.46</v>
      </c>
      <c r="J2005">
        <v>271.83</v>
      </c>
      <c r="K2005">
        <v>0.193</v>
      </c>
      <c r="L2005">
        <v>14.08</v>
      </c>
      <c r="M2005">
        <v>0.55999999999999994</v>
      </c>
      <c r="N2005">
        <v>21.43</v>
      </c>
      <c r="O2005">
        <f t="shared" si="62"/>
        <v>2020</v>
      </c>
      <c r="P2005" t="str">
        <f t="shared" si="63"/>
        <v>Q2</v>
      </c>
      <c r="Q2005" t="str" cm="1">
        <f t="array" ref="Q2005">_xlfn.IFS(L2005&lt;8,"Low Valuation",
     L2005&lt;=15,"Fair Valuation",
     TRUE,"High Valuation")</f>
        <v>Fair Valuation</v>
      </c>
      <c r="R2005" t="str" cm="1">
        <f t="array" ref="R2005">_xlfn.IFS(G2005&lt;100,"Small Cap",
     G2005&lt;=1000,"Mid Cap",
     TRUE,"Large Cap")</f>
        <v>Large Cap</v>
      </c>
    </row>
    <row r="2006" spans="1:18" x14ac:dyDescent="0.35">
      <c r="A2006">
        <v>2005</v>
      </c>
      <c r="B2006" t="s">
        <v>886</v>
      </c>
      <c r="C2006" t="s">
        <v>2656</v>
      </c>
      <c r="D2006" t="s">
        <v>4171</v>
      </c>
      <c r="E2006" t="s">
        <v>4176</v>
      </c>
      <c r="F2006" t="s">
        <v>4180</v>
      </c>
      <c r="G2006">
        <v>9912.9</v>
      </c>
      <c r="H2006" s="3">
        <v>44013</v>
      </c>
      <c r="I2006">
        <v>3293.16</v>
      </c>
      <c r="J2006">
        <v>844.37</v>
      </c>
      <c r="K2006">
        <v>0.25640000000000002</v>
      </c>
      <c r="L2006">
        <v>11.74</v>
      </c>
      <c r="M2006">
        <v>1.94</v>
      </c>
      <c r="N2006">
        <v>192.31</v>
      </c>
      <c r="O2006">
        <f t="shared" si="62"/>
        <v>2020</v>
      </c>
      <c r="P2006" t="str">
        <f t="shared" si="63"/>
        <v>Q3</v>
      </c>
      <c r="Q2006" t="str" cm="1">
        <f t="array" ref="Q2006">_xlfn.IFS(L2006&lt;8,"Low Valuation",
     L2006&lt;=15,"Fair Valuation",
     TRUE,"High Valuation")</f>
        <v>Fair Valuation</v>
      </c>
      <c r="R2006" t="str" cm="1">
        <f t="array" ref="R2006">_xlfn.IFS(G2006&lt;100,"Small Cap",
     G2006&lt;=1000,"Mid Cap",
     TRUE,"Large Cap")</f>
        <v>Large Cap</v>
      </c>
    </row>
    <row r="2007" spans="1:18" x14ac:dyDescent="0.35">
      <c r="A2007">
        <v>2006</v>
      </c>
      <c r="B2007" t="s">
        <v>887</v>
      </c>
      <c r="C2007" t="s">
        <v>2657</v>
      </c>
      <c r="D2007" t="s">
        <v>4164</v>
      </c>
      <c r="E2007" t="s">
        <v>4178</v>
      </c>
      <c r="F2007" t="s">
        <v>4183</v>
      </c>
      <c r="G2007">
        <v>6438.9</v>
      </c>
      <c r="H2007" s="3">
        <v>44014</v>
      </c>
      <c r="I2007">
        <v>3456.85</v>
      </c>
      <c r="J2007">
        <v>412.75</v>
      </c>
      <c r="K2007">
        <v>0.11940000000000001</v>
      </c>
      <c r="L2007">
        <v>15.6</v>
      </c>
      <c r="M2007">
        <v>0.57999999999999996</v>
      </c>
      <c r="N2007">
        <v>37.35</v>
      </c>
      <c r="O2007">
        <f t="shared" si="62"/>
        <v>2020</v>
      </c>
      <c r="P2007" t="str">
        <f t="shared" si="63"/>
        <v>Q3</v>
      </c>
      <c r="Q2007" t="str" cm="1">
        <f t="array" ref="Q2007">_xlfn.IFS(L2007&lt;8,"Low Valuation",
     L2007&lt;=15,"Fair Valuation",
     TRUE,"High Valuation")</f>
        <v>High Valuation</v>
      </c>
      <c r="R2007" t="str" cm="1">
        <f t="array" ref="R2007">_xlfn.IFS(G2007&lt;100,"Small Cap",
     G2007&lt;=1000,"Mid Cap",
     TRUE,"Large Cap")</f>
        <v>Large Cap</v>
      </c>
    </row>
    <row r="2008" spans="1:18" x14ac:dyDescent="0.35">
      <c r="A2008">
        <v>2007</v>
      </c>
      <c r="B2008" t="s">
        <v>86</v>
      </c>
      <c r="C2008" t="s">
        <v>2658</v>
      </c>
      <c r="D2008" t="s">
        <v>4167</v>
      </c>
      <c r="E2008" t="s">
        <v>4176</v>
      </c>
      <c r="F2008" t="s">
        <v>4180</v>
      </c>
      <c r="G2008">
        <v>701.88</v>
      </c>
      <c r="H2008" s="3">
        <v>44015</v>
      </c>
      <c r="I2008">
        <v>183.71</v>
      </c>
      <c r="J2008">
        <v>47.36</v>
      </c>
      <c r="K2008">
        <v>0.25779999999999997</v>
      </c>
      <c r="L2008">
        <v>14.82</v>
      </c>
      <c r="M2008">
        <v>1.51</v>
      </c>
      <c r="N2008">
        <v>10.6</v>
      </c>
      <c r="O2008">
        <f t="shared" si="62"/>
        <v>2020</v>
      </c>
      <c r="P2008" t="str">
        <f t="shared" si="63"/>
        <v>Q3</v>
      </c>
      <c r="Q2008" t="str" cm="1">
        <f t="array" ref="Q2008">_xlfn.IFS(L2008&lt;8,"Low Valuation",
     L2008&lt;=15,"Fair Valuation",
     TRUE,"High Valuation")</f>
        <v>Fair Valuation</v>
      </c>
      <c r="R2008" t="str" cm="1">
        <f t="array" ref="R2008">_xlfn.IFS(G2008&lt;100,"Small Cap",
     G2008&lt;=1000,"Mid Cap",
     TRUE,"Large Cap")</f>
        <v>Mid Cap</v>
      </c>
    </row>
    <row r="2009" spans="1:18" x14ac:dyDescent="0.35">
      <c r="A2009">
        <v>2008</v>
      </c>
      <c r="B2009" t="s">
        <v>887</v>
      </c>
      <c r="C2009" t="s">
        <v>2659</v>
      </c>
      <c r="D2009" t="s">
        <v>4164</v>
      </c>
      <c r="E2009" t="s">
        <v>4175</v>
      </c>
      <c r="F2009" t="s">
        <v>4183</v>
      </c>
      <c r="G2009">
        <v>3270.16</v>
      </c>
      <c r="H2009" s="3">
        <v>44016</v>
      </c>
      <c r="I2009">
        <v>1503.66</v>
      </c>
      <c r="J2009">
        <v>234.42</v>
      </c>
      <c r="K2009">
        <v>0.15590000000000001</v>
      </c>
      <c r="L2009">
        <v>13.95</v>
      </c>
      <c r="M2009">
        <v>2.38</v>
      </c>
      <c r="N2009">
        <v>77.83</v>
      </c>
      <c r="O2009">
        <f t="shared" si="62"/>
        <v>2020</v>
      </c>
      <c r="P2009" t="str">
        <f t="shared" si="63"/>
        <v>Q3</v>
      </c>
      <c r="Q2009" t="str" cm="1">
        <f t="array" ref="Q2009">_xlfn.IFS(L2009&lt;8,"Low Valuation",
     L2009&lt;=15,"Fair Valuation",
     TRUE,"High Valuation")</f>
        <v>Fair Valuation</v>
      </c>
      <c r="R2009" t="str" cm="1">
        <f t="array" ref="R2009">_xlfn.IFS(G2009&lt;100,"Small Cap",
     G2009&lt;=1000,"Mid Cap",
     TRUE,"Large Cap")</f>
        <v>Large Cap</v>
      </c>
    </row>
    <row r="2010" spans="1:18" x14ac:dyDescent="0.35">
      <c r="A2010">
        <v>2009</v>
      </c>
      <c r="B2010" t="s">
        <v>731</v>
      </c>
      <c r="C2010" t="s">
        <v>2660</v>
      </c>
      <c r="D2010" t="s">
        <v>4168</v>
      </c>
      <c r="E2010" t="s">
        <v>4178</v>
      </c>
      <c r="F2010" t="s">
        <v>4181</v>
      </c>
      <c r="G2010">
        <v>2733.77</v>
      </c>
      <c r="H2010" s="3">
        <v>44017</v>
      </c>
      <c r="I2010">
        <v>835.95</v>
      </c>
      <c r="J2010">
        <v>152.81</v>
      </c>
      <c r="K2010">
        <v>0.18279999999999999</v>
      </c>
      <c r="L2010">
        <v>17.89</v>
      </c>
      <c r="M2010">
        <v>2.17</v>
      </c>
      <c r="N2010">
        <v>59.32</v>
      </c>
      <c r="O2010">
        <f t="shared" si="62"/>
        <v>2020</v>
      </c>
      <c r="P2010" t="str">
        <f t="shared" si="63"/>
        <v>Q3</v>
      </c>
      <c r="Q2010" t="str" cm="1">
        <f t="array" ref="Q2010">_xlfn.IFS(L2010&lt;8,"Low Valuation",
     L2010&lt;=15,"Fair Valuation",
     TRUE,"High Valuation")</f>
        <v>High Valuation</v>
      </c>
      <c r="R2010" t="str" cm="1">
        <f t="array" ref="R2010">_xlfn.IFS(G2010&lt;100,"Small Cap",
     G2010&lt;=1000,"Mid Cap",
     TRUE,"Large Cap")</f>
        <v>Large Cap</v>
      </c>
    </row>
    <row r="2011" spans="1:18" x14ac:dyDescent="0.35">
      <c r="A2011">
        <v>2010</v>
      </c>
      <c r="B2011" t="s">
        <v>540</v>
      </c>
      <c r="C2011" t="s">
        <v>1633</v>
      </c>
      <c r="D2011" t="s">
        <v>4170</v>
      </c>
      <c r="E2011" t="s">
        <v>4175</v>
      </c>
      <c r="F2011" t="s">
        <v>4180</v>
      </c>
      <c r="G2011">
        <v>2678.04</v>
      </c>
      <c r="H2011" s="3">
        <v>44018</v>
      </c>
      <c r="I2011">
        <v>3763.27</v>
      </c>
      <c r="J2011">
        <v>423.74</v>
      </c>
      <c r="K2011">
        <v>0.11260000000000001</v>
      </c>
      <c r="L2011">
        <v>6.32</v>
      </c>
      <c r="M2011">
        <v>1.47</v>
      </c>
      <c r="N2011">
        <v>39.369999999999997</v>
      </c>
      <c r="O2011">
        <f t="shared" si="62"/>
        <v>2020</v>
      </c>
      <c r="P2011" t="str">
        <f t="shared" si="63"/>
        <v>Q3</v>
      </c>
      <c r="Q2011" t="str" cm="1">
        <f t="array" ref="Q2011">_xlfn.IFS(L2011&lt;8,"Low Valuation",
     L2011&lt;=15,"Fair Valuation",
     TRUE,"High Valuation")</f>
        <v>Low Valuation</v>
      </c>
      <c r="R2011" t="str" cm="1">
        <f t="array" ref="R2011">_xlfn.IFS(G2011&lt;100,"Small Cap",
     G2011&lt;=1000,"Mid Cap",
     TRUE,"Large Cap")</f>
        <v>Large Cap</v>
      </c>
    </row>
    <row r="2012" spans="1:18" x14ac:dyDescent="0.35">
      <c r="A2012">
        <v>2011</v>
      </c>
      <c r="B2012" t="s">
        <v>219</v>
      </c>
      <c r="C2012" t="s">
        <v>1699</v>
      </c>
      <c r="D2012" t="s">
        <v>4165</v>
      </c>
      <c r="E2012" t="s">
        <v>4178</v>
      </c>
      <c r="F2012" t="s">
        <v>4181</v>
      </c>
      <c r="G2012">
        <v>348.6</v>
      </c>
      <c r="H2012" s="3">
        <v>44019</v>
      </c>
      <c r="I2012">
        <v>209.37</v>
      </c>
      <c r="J2012">
        <v>27.32</v>
      </c>
      <c r="K2012">
        <v>0.1305</v>
      </c>
      <c r="L2012">
        <v>12.76</v>
      </c>
      <c r="M2012">
        <v>1.36</v>
      </c>
      <c r="N2012">
        <v>4.74</v>
      </c>
      <c r="O2012">
        <f t="shared" si="62"/>
        <v>2020</v>
      </c>
      <c r="P2012" t="str">
        <f t="shared" si="63"/>
        <v>Q3</v>
      </c>
      <c r="Q2012" t="str" cm="1">
        <f t="array" ref="Q2012">_xlfn.IFS(L2012&lt;8,"Low Valuation",
     L2012&lt;=15,"Fair Valuation",
     TRUE,"High Valuation")</f>
        <v>Fair Valuation</v>
      </c>
      <c r="R2012" t="str" cm="1">
        <f t="array" ref="R2012">_xlfn.IFS(G2012&lt;100,"Small Cap",
     G2012&lt;=1000,"Mid Cap",
     TRUE,"Large Cap")</f>
        <v>Mid Cap</v>
      </c>
    </row>
    <row r="2013" spans="1:18" x14ac:dyDescent="0.35">
      <c r="A2013">
        <v>2012</v>
      </c>
      <c r="B2013" t="s">
        <v>34</v>
      </c>
      <c r="C2013" t="s">
        <v>2661</v>
      </c>
      <c r="D2013" t="s">
        <v>4166</v>
      </c>
      <c r="E2013" t="s">
        <v>4177</v>
      </c>
      <c r="F2013" t="s">
        <v>4182</v>
      </c>
      <c r="G2013">
        <v>6696.56</v>
      </c>
      <c r="H2013" s="3">
        <v>44020</v>
      </c>
      <c r="I2013">
        <v>3964.8</v>
      </c>
      <c r="J2013">
        <v>722.39</v>
      </c>
      <c r="K2013">
        <v>0.1822</v>
      </c>
      <c r="L2013">
        <v>9.27</v>
      </c>
      <c r="M2013">
        <v>1.31</v>
      </c>
      <c r="N2013">
        <v>87.72</v>
      </c>
      <c r="O2013">
        <f t="shared" si="62"/>
        <v>2020</v>
      </c>
      <c r="P2013" t="str">
        <f t="shared" si="63"/>
        <v>Q3</v>
      </c>
      <c r="Q2013" t="str" cm="1">
        <f t="array" ref="Q2013">_xlfn.IFS(L2013&lt;8,"Low Valuation",
     L2013&lt;=15,"Fair Valuation",
     TRUE,"High Valuation")</f>
        <v>Fair Valuation</v>
      </c>
      <c r="R2013" t="str" cm="1">
        <f t="array" ref="R2013">_xlfn.IFS(G2013&lt;100,"Small Cap",
     G2013&lt;=1000,"Mid Cap",
     TRUE,"Large Cap")</f>
        <v>Large Cap</v>
      </c>
    </row>
    <row r="2014" spans="1:18" x14ac:dyDescent="0.35">
      <c r="A2014">
        <v>2013</v>
      </c>
      <c r="B2014" t="s">
        <v>386</v>
      </c>
      <c r="C2014" t="s">
        <v>2662</v>
      </c>
      <c r="D2014" t="s">
        <v>4170</v>
      </c>
      <c r="E2014" t="s">
        <v>4177</v>
      </c>
      <c r="F2014" t="s">
        <v>4183</v>
      </c>
      <c r="G2014">
        <v>14367.72</v>
      </c>
      <c r="H2014" s="3">
        <v>44021</v>
      </c>
      <c r="I2014">
        <v>3382.49</v>
      </c>
      <c r="J2014">
        <v>1334.05</v>
      </c>
      <c r="K2014">
        <v>0.39439999999999997</v>
      </c>
      <c r="L2014">
        <v>10.77</v>
      </c>
      <c r="M2014">
        <v>1.99</v>
      </c>
      <c r="N2014">
        <v>285.92</v>
      </c>
      <c r="O2014">
        <f t="shared" si="62"/>
        <v>2020</v>
      </c>
      <c r="P2014" t="str">
        <f t="shared" si="63"/>
        <v>Q3</v>
      </c>
      <c r="Q2014" t="str" cm="1">
        <f t="array" ref="Q2014">_xlfn.IFS(L2014&lt;8,"Low Valuation",
     L2014&lt;=15,"Fair Valuation",
     TRUE,"High Valuation")</f>
        <v>Fair Valuation</v>
      </c>
      <c r="R2014" t="str" cm="1">
        <f t="array" ref="R2014">_xlfn.IFS(G2014&lt;100,"Small Cap",
     G2014&lt;=1000,"Mid Cap",
     TRUE,"Large Cap")</f>
        <v>Large Cap</v>
      </c>
    </row>
    <row r="2015" spans="1:18" x14ac:dyDescent="0.35">
      <c r="A2015">
        <v>2014</v>
      </c>
      <c r="B2015" t="s">
        <v>630</v>
      </c>
      <c r="C2015" t="s">
        <v>2663</v>
      </c>
      <c r="D2015" t="s">
        <v>4171</v>
      </c>
      <c r="E2015" t="s">
        <v>4173</v>
      </c>
      <c r="F2015" t="s">
        <v>4180</v>
      </c>
      <c r="G2015">
        <v>19923.689999999999</v>
      </c>
      <c r="H2015" s="3">
        <v>44022</v>
      </c>
      <c r="I2015">
        <v>4290.79</v>
      </c>
      <c r="J2015">
        <v>1297.96</v>
      </c>
      <c r="K2015">
        <v>0.30249999999999999</v>
      </c>
      <c r="L2015">
        <v>15.35</v>
      </c>
      <c r="M2015">
        <v>2.12</v>
      </c>
      <c r="N2015">
        <v>422.38</v>
      </c>
      <c r="O2015">
        <f t="shared" si="62"/>
        <v>2020</v>
      </c>
      <c r="P2015" t="str">
        <f t="shared" si="63"/>
        <v>Q3</v>
      </c>
      <c r="Q2015" t="str" cm="1">
        <f t="array" ref="Q2015">_xlfn.IFS(L2015&lt;8,"Low Valuation",
     L2015&lt;=15,"Fair Valuation",
     TRUE,"High Valuation")</f>
        <v>High Valuation</v>
      </c>
      <c r="R2015" t="str" cm="1">
        <f t="array" ref="R2015">_xlfn.IFS(G2015&lt;100,"Small Cap",
     G2015&lt;=1000,"Mid Cap",
     TRUE,"Large Cap")</f>
        <v>Large Cap</v>
      </c>
    </row>
    <row r="2016" spans="1:18" x14ac:dyDescent="0.35">
      <c r="A2016">
        <v>2015</v>
      </c>
      <c r="B2016" t="s">
        <v>474</v>
      </c>
      <c r="C2016" t="s">
        <v>2664</v>
      </c>
      <c r="D2016" t="s">
        <v>4166</v>
      </c>
      <c r="E2016" t="s">
        <v>4177</v>
      </c>
      <c r="F2016" t="s">
        <v>4182</v>
      </c>
      <c r="G2016">
        <v>5590.57</v>
      </c>
      <c r="H2016" s="3">
        <v>44023</v>
      </c>
      <c r="I2016">
        <v>3004.78</v>
      </c>
      <c r="J2016">
        <v>696.21</v>
      </c>
      <c r="K2016">
        <v>0.23169999999999999</v>
      </c>
      <c r="L2016">
        <v>8.0299999999999994</v>
      </c>
      <c r="M2016">
        <v>2.06</v>
      </c>
      <c r="N2016">
        <v>115.17</v>
      </c>
      <c r="O2016">
        <f t="shared" si="62"/>
        <v>2020</v>
      </c>
      <c r="P2016" t="str">
        <f t="shared" si="63"/>
        <v>Q3</v>
      </c>
      <c r="Q2016" t="str" cm="1">
        <f t="array" ref="Q2016">_xlfn.IFS(L2016&lt;8,"Low Valuation",
     L2016&lt;=15,"Fair Valuation",
     TRUE,"High Valuation")</f>
        <v>Fair Valuation</v>
      </c>
      <c r="R2016" t="str" cm="1">
        <f t="array" ref="R2016">_xlfn.IFS(G2016&lt;100,"Small Cap",
     G2016&lt;=1000,"Mid Cap",
     TRUE,"Large Cap")</f>
        <v>Large Cap</v>
      </c>
    </row>
    <row r="2017" spans="1:18" x14ac:dyDescent="0.35">
      <c r="A2017">
        <v>2016</v>
      </c>
      <c r="B2017" t="s">
        <v>445</v>
      </c>
      <c r="C2017" t="s">
        <v>2665</v>
      </c>
      <c r="D2017" t="s">
        <v>4164</v>
      </c>
      <c r="E2017" t="s">
        <v>4177</v>
      </c>
      <c r="F2017" t="s">
        <v>4181</v>
      </c>
      <c r="G2017">
        <v>5052.79</v>
      </c>
      <c r="H2017" s="3">
        <v>44024</v>
      </c>
      <c r="I2017">
        <v>1010.75</v>
      </c>
      <c r="J2017">
        <v>403.9</v>
      </c>
      <c r="K2017">
        <v>0.39960000000000001</v>
      </c>
      <c r="L2017">
        <v>12.51</v>
      </c>
      <c r="M2017">
        <v>0.52</v>
      </c>
      <c r="N2017">
        <v>26.27</v>
      </c>
      <c r="O2017">
        <f t="shared" si="62"/>
        <v>2020</v>
      </c>
      <c r="P2017" t="str">
        <f t="shared" si="63"/>
        <v>Q3</v>
      </c>
      <c r="Q2017" t="str" cm="1">
        <f t="array" ref="Q2017">_xlfn.IFS(L2017&lt;8,"Low Valuation",
     L2017&lt;=15,"Fair Valuation",
     TRUE,"High Valuation")</f>
        <v>Fair Valuation</v>
      </c>
      <c r="R2017" t="str" cm="1">
        <f t="array" ref="R2017">_xlfn.IFS(G2017&lt;100,"Small Cap",
     G2017&lt;=1000,"Mid Cap",
     TRUE,"Large Cap")</f>
        <v>Large Cap</v>
      </c>
    </row>
    <row r="2018" spans="1:18" x14ac:dyDescent="0.35">
      <c r="A2018">
        <v>2017</v>
      </c>
      <c r="B2018" t="s">
        <v>183</v>
      </c>
      <c r="C2018" t="s">
        <v>2305</v>
      </c>
      <c r="D2018" t="s">
        <v>4166</v>
      </c>
      <c r="E2018" t="s">
        <v>4177</v>
      </c>
      <c r="F2018" t="s">
        <v>4182</v>
      </c>
      <c r="G2018">
        <v>2428.91</v>
      </c>
      <c r="H2018" s="3">
        <v>44025</v>
      </c>
      <c r="I2018">
        <v>2123.0500000000002</v>
      </c>
      <c r="J2018">
        <v>365.8</v>
      </c>
      <c r="K2018">
        <v>0.17230000000000001</v>
      </c>
      <c r="L2018">
        <v>6.64</v>
      </c>
      <c r="M2018">
        <v>1.93</v>
      </c>
      <c r="N2018">
        <v>46.88</v>
      </c>
      <c r="O2018">
        <f t="shared" si="62"/>
        <v>2020</v>
      </c>
      <c r="P2018" t="str">
        <f t="shared" si="63"/>
        <v>Q3</v>
      </c>
      <c r="Q2018" t="str" cm="1">
        <f t="array" ref="Q2018">_xlfn.IFS(L2018&lt;8,"Low Valuation",
     L2018&lt;=15,"Fair Valuation",
     TRUE,"High Valuation")</f>
        <v>Low Valuation</v>
      </c>
      <c r="R2018" t="str" cm="1">
        <f t="array" ref="R2018">_xlfn.IFS(G2018&lt;100,"Small Cap",
     G2018&lt;=1000,"Mid Cap",
     TRUE,"Large Cap")</f>
        <v>Large Cap</v>
      </c>
    </row>
    <row r="2019" spans="1:18" x14ac:dyDescent="0.35">
      <c r="A2019">
        <v>2018</v>
      </c>
      <c r="B2019" t="s">
        <v>888</v>
      </c>
      <c r="C2019" t="s">
        <v>2666</v>
      </c>
      <c r="D2019" t="s">
        <v>4171</v>
      </c>
      <c r="E2019" t="s">
        <v>4178</v>
      </c>
      <c r="F2019" t="s">
        <v>4180</v>
      </c>
      <c r="G2019">
        <v>8492.77</v>
      </c>
      <c r="H2019" s="3">
        <v>44026</v>
      </c>
      <c r="I2019">
        <v>1616.63</v>
      </c>
      <c r="J2019">
        <v>559.84</v>
      </c>
      <c r="K2019">
        <v>0.3463</v>
      </c>
      <c r="L2019">
        <v>15.17</v>
      </c>
      <c r="M2019">
        <v>0.63</v>
      </c>
      <c r="N2019">
        <v>53.5</v>
      </c>
      <c r="O2019">
        <f t="shared" si="62"/>
        <v>2020</v>
      </c>
      <c r="P2019" t="str">
        <f t="shared" si="63"/>
        <v>Q3</v>
      </c>
      <c r="Q2019" t="str" cm="1">
        <f t="array" ref="Q2019">_xlfn.IFS(L2019&lt;8,"Low Valuation",
     L2019&lt;=15,"Fair Valuation",
     TRUE,"High Valuation")</f>
        <v>High Valuation</v>
      </c>
      <c r="R2019" t="str" cm="1">
        <f t="array" ref="R2019">_xlfn.IFS(G2019&lt;100,"Small Cap",
     G2019&lt;=1000,"Mid Cap",
     TRUE,"Large Cap")</f>
        <v>Large Cap</v>
      </c>
    </row>
    <row r="2020" spans="1:18" x14ac:dyDescent="0.35">
      <c r="A2020">
        <v>2019</v>
      </c>
      <c r="B2020" t="s">
        <v>581</v>
      </c>
      <c r="C2020" t="s">
        <v>1536</v>
      </c>
      <c r="D2020" t="s">
        <v>4165</v>
      </c>
      <c r="E2020" t="s">
        <v>4179</v>
      </c>
      <c r="F2020" t="s">
        <v>4180</v>
      </c>
      <c r="G2020">
        <v>8688.1299999999992</v>
      </c>
      <c r="H2020" s="3">
        <v>44027</v>
      </c>
      <c r="I2020">
        <v>3577.98</v>
      </c>
      <c r="J2020">
        <v>567.11</v>
      </c>
      <c r="K2020">
        <v>0.1585</v>
      </c>
      <c r="L2020">
        <v>15.32</v>
      </c>
      <c r="M2020">
        <v>1</v>
      </c>
      <c r="N2020">
        <v>86.88</v>
      </c>
      <c r="O2020">
        <f t="shared" si="62"/>
        <v>2020</v>
      </c>
      <c r="P2020" t="str">
        <f t="shared" si="63"/>
        <v>Q3</v>
      </c>
      <c r="Q2020" t="str" cm="1">
        <f t="array" ref="Q2020">_xlfn.IFS(L2020&lt;8,"Low Valuation",
     L2020&lt;=15,"Fair Valuation",
     TRUE,"High Valuation")</f>
        <v>High Valuation</v>
      </c>
      <c r="R2020" t="str" cm="1">
        <f t="array" ref="R2020">_xlfn.IFS(G2020&lt;100,"Small Cap",
     G2020&lt;=1000,"Mid Cap",
     TRUE,"Large Cap")</f>
        <v>Large Cap</v>
      </c>
    </row>
    <row r="2021" spans="1:18" x14ac:dyDescent="0.35">
      <c r="A2021">
        <v>2020</v>
      </c>
      <c r="B2021" t="s">
        <v>517</v>
      </c>
      <c r="C2021" t="s">
        <v>2252</v>
      </c>
      <c r="D2021" t="s">
        <v>4166</v>
      </c>
      <c r="E2021" t="s">
        <v>4178</v>
      </c>
      <c r="F2021" t="s">
        <v>4180</v>
      </c>
      <c r="G2021">
        <v>10378.35</v>
      </c>
      <c r="H2021" s="3">
        <v>44028</v>
      </c>
      <c r="I2021">
        <v>2048.54</v>
      </c>
      <c r="J2021">
        <v>747.72</v>
      </c>
      <c r="K2021">
        <v>0.36499999999999999</v>
      </c>
      <c r="L2021">
        <v>13.88</v>
      </c>
      <c r="M2021">
        <v>0.66</v>
      </c>
      <c r="N2021">
        <v>68.5</v>
      </c>
      <c r="O2021">
        <f t="shared" si="62"/>
        <v>2020</v>
      </c>
      <c r="P2021" t="str">
        <f t="shared" si="63"/>
        <v>Q3</v>
      </c>
      <c r="Q2021" t="str" cm="1">
        <f t="array" ref="Q2021">_xlfn.IFS(L2021&lt;8,"Low Valuation",
     L2021&lt;=15,"Fair Valuation",
     TRUE,"High Valuation")</f>
        <v>Fair Valuation</v>
      </c>
      <c r="R2021" t="str" cm="1">
        <f t="array" ref="R2021">_xlfn.IFS(G2021&lt;100,"Small Cap",
     G2021&lt;=1000,"Mid Cap",
     TRUE,"Large Cap")</f>
        <v>Large Cap</v>
      </c>
    </row>
    <row r="2022" spans="1:18" x14ac:dyDescent="0.35">
      <c r="A2022">
        <v>2021</v>
      </c>
      <c r="B2022" t="s">
        <v>229</v>
      </c>
      <c r="C2022" t="s">
        <v>2667</v>
      </c>
      <c r="D2022" t="s">
        <v>4169</v>
      </c>
      <c r="E2022" t="s">
        <v>4179</v>
      </c>
      <c r="F2022" t="s">
        <v>4180</v>
      </c>
      <c r="G2022">
        <v>1302.76</v>
      </c>
      <c r="H2022" s="3">
        <v>44029</v>
      </c>
      <c r="I2022">
        <v>715.8</v>
      </c>
      <c r="J2022">
        <v>73.23</v>
      </c>
      <c r="K2022">
        <v>0.1023</v>
      </c>
      <c r="L2022">
        <v>17.79</v>
      </c>
      <c r="M2022">
        <v>0.6</v>
      </c>
      <c r="N2022">
        <v>7.82</v>
      </c>
      <c r="O2022">
        <f t="shared" si="62"/>
        <v>2020</v>
      </c>
      <c r="P2022" t="str">
        <f t="shared" si="63"/>
        <v>Q3</v>
      </c>
      <c r="Q2022" t="str" cm="1">
        <f t="array" ref="Q2022">_xlfn.IFS(L2022&lt;8,"Low Valuation",
     L2022&lt;=15,"Fair Valuation",
     TRUE,"High Valuation")</f>
        <v>High Valuation</v>
      </c>
      <c r="R2022" t="str" cm="1">
        <f t="array" ref="R2022">_xlfn.IFS(G2022&lt;100,"Small Cap",
     G2022&lt;=1000,"Mid Cap",
     TRUE,"Large Cap")</f>
        <v>Large Cap</v>
      </c>
    </row>
    <row r="2023" spans="1:18" x14ac:dyDescent="0.35">
      <c r="A2023">
        <v>2022</v>
      </c>
      <c r="B2023" t="s">
        <v>482</v>
      </c>
      <c r="C2023" t="s">
        <v>2668</v>
      </c>
      <c r="D2023" t="s">
        <v>4167</v>
      </c>
      <c r="E2023" t="s">
        <v>4174</v>
      </c>
      <c r="F2023" t="s">
        <v>4181</v>
      </c>
      <c r="G2023">
        <v>901.67</v>
      </c>
      <c r="H2023" s="3">
        <v>44030</v>
      </c>
      <c r="I2023">
        <v>571.62</v>
      </c>
      <c r="J2023">
        <v>135.59</v>
      </c>
      <c r="K2023">
        <v>0.23719999999999999</v>
      </c>
      <c r="L2023">
        <v>6.65</v>
      </c>
      <c r="M2023">
        <v>1.08</v>
      </c>
      <c r="N2023">
        <v>9.74</v>
      </c>
      <c r="O2023">
        <f t="shared" si="62"/>
        <v>2020</v>
      </c>
      <c r="P2023" t="str">
        <f t="shared" si="63"/>
        <v>Q3</v>
      </c>
      <c r="Q2023" t="str" cm="1">
        <f t="array" ref="Q2023">_xlfn.IFS(L2023&lt;8,"Low Valuation",
     L2023&lt;=15,"Fair Valuation",
     TRUE,"High Valuation")</f>
        <v>Low Valuation</v>
      </c>
      <c r="R2023" t="str" cm="1">
        <f t="array" ref="R2023">_xlfn.IFS(G2023&lt;100,"Small Cap",
     G2023&lt;=1000,"Mid Cap",
     TRUE,"Large Cap")</f>
        <v>Mid Cap</v>
      </c>
    </row>
    <row r="2024" spans="1:18" x14ac:dyDescent="0.35">
      <c r="A2024">
        <v>2023</v>
      </c>
      <c r="B2024" t="s">
        <v>865</v>
      </c>
      <c r="C2024" t="s">
        <v>1724</v>
      </c>
      <c r="D2024" t="s">
        <v>4171</v>
      </c>
      <c r="E2024" t="s">
        <v>4172</v>
      </c>
      <c r="F2024" t="s">
        <v>4180</v>
      </c>
      <c r="G2024">
        <v>4488.68</v>
      </c>
      <c r="H2024" s="3">
        <v>44031</v>
      </c>
      <c r="I2024">
        <v>3405.97</v>
      </c>
      <c r="J2024">
        <v>390.32</v>
      </c>
      <c r="K2024">
        <v>0.11459999999999999</v>
      </c>
      <c r="L2024">
        <v>11.5</v>
      </c>
      <c r="M2024">
        <v>1.65</v>
      </c>
      <c r="N2024">
        <v>74.06</v>
      </c>
      <c r="O2024">
        <f t="shared" si="62"/>
        <v>2020</v>
      </c>
      <c r="P2024" t="str">
        <f t="shared" si="63"/>
        <v>Q3</v>
      </c>
      <c r="Q2024" t="str" cm="1">
        <f t="array" ref="Q2024">_xlfn.IFS(L2024&lt;8,"Low Valuation",
     L2024&lt;=15,"Fair Valuation",
     TRUE,"High Valuation")</f>
        <v>Fair Valuation</v>
      </c>
      <c r="R2024" t="str" cm="1">
        <f t="array" ref="R2024">_xlfn.IFS(G2024&lt;100,"Small Cap",
     G2024&lt;=1000,"Mid Cap",
     TRUE,"Large Cap")</f>
        <v>Large Cap</v>
      </c>
    </row>
    <row r="2025" spans="1:18" x14ac:dyDescent="0.35">
      <c r="A2025">
        <v>2024</v>
      </c>
      <c r="B2025" t="s">
        <v>380</v>
      </c>
      <c r="C2025" t="s">
        <v>2669</v>
      </c>
      <c r="D2025" t="s">
        <v>4167</v>
      </c>
      <c r="E2025" t="s">
        <v>4176</v>
      </c>
      <c r="F2025" t="s">
        <v>4180</v>
      </c>
      <c r="G2025">
        <v>1168.1500000000001</v>
      </c>
      <c r="H2025" s="3">
        <v>44032</v>
      </c>
      <c r="I2025">
        <v>1036.3699999999999</v>
      </c>
      <c r="J2025">
        <v>161.57</v>
      </c>
      <c r="K2025">
        <v>0.15590000000000001</v>
      </c>
      <c r="L2025">
        <v>7.23</v>
      </c>
      <c r="M2025">
        <v>0.64</v>
      </c>
      <c r="N2025">
        <v>7.48</v>
      </c>
      <c r="O2025">
        <f t="shared" si="62"/>
        <v>2020</v>
      </c>
      <c r="P2025" t="str">
        <f t="shared" si="63"/>
        <v>Q3</v>
      </c>
      <c r="Q2025" t="str" cm="1">
        <f t="array" ref="Q2025">_xlfn.IFS(L2025&lt;8,"Low Valuation",
     L2025&lt;=15,"Fair Valuation",
     TRUE,"High Valuation")</f>
        <v>Low Valuation</v>
      </c>
      <c r="R2025" t="str" cm="1">
        <f t="array" ref="R2025">_xlfn.IFS(G2025&lt;100,"Small Cap",
     G2025&lt;=1000,"Mid Cap",
     TRUE,"Large Cap")</f>
        <v>Large Cap</v>
      </c>
    </row>
    <row r="2026" spans="1:18" x14ac:dyDescent="0.35">
      <c r="A2026">
        <v>2025</v>
      </c>
      <c r="B2026" t="s">
        <v>889</v>
      </c>
      <c r="C2026" t="s">
        <v>2670</v>
      </c>
      <c r="D2026" t="s">
        <v>4164</v>
      </c>
      <c r="E2026" t="s">
        <v>4179</v>
      </c>
      <c r="F2026" t="s">
        <v>4180</v>
      </c>
      <c r="G2026">
        <v>1322.32</v>
      </c>
      <c r="H2026" s="3">
        <v>44033</v>
      </c>
      <c r="I2026">
        <v>886.48</v>
      </c>
      <c r="J2026">
        <v>104.78</v>
      </c>
      <c r="K2026">
        <v>0.1182</v>
      </c>
      <c r="L2026">
        <v>12.62</v>
      </c>
      <c r="M2026">
        <v>2.12</v>
      </c>
      <c r="N2026">
        <v>28.03</v>
      </c>
      <c r="O2026">
        <f t="shared" si="62"/>
        <v>2020</v>
      </c>
      <c r="P2026" t="str">
        <f t="shared" si="63"/>
        <v>Q3</v>
      </c>
      <c r="Q2026" t="str" cm="1">
        <f t="array" ref="Q2026">_xlfn.IFS(L2026&lt;8,"Low Valuation",
     L2026&lt;=15,"Fair Valuation",
     TRUE,"High Valuation")</f>
        <v>Fair Valuation</v>
      </c>
      <c r="R2026" t="str" cm="1">
        <f t="array" ref="R2026">_xlfn.IFS(G2026&lt;100,"Small Cap",
     G2026&lt;=1000,"Mid Cap",
     TRUE,"Large Cap")</f>
        <v>Large Cap</v>
      </c>
    </row>
    <row r="2027" spans="1:18" x14ac:dyDescent="0.35">
      <c r="A2027">
        <v>2026</v>
      </c>
      <c r="B2027" t="s">
        <v>729</v>
      </c>
      <c r="C2027" t="s">
        <v>2671</v>
      </c>
      <c r="D2027" t="s">
        <v>4164</v>
      </c>
      <c r="E2027" t="s">
        <v>4179</v>
      </c>
      <c r="F2027" t="s">
        <v>4180</v>
      </c>
      <c r="G2027">
        <v>14583.88</v>
      </c>
      <c r="H2027" s="3">
        <v>44034</v>
      </c>
      <c r="I2027">
        <v>4031.49</v>
      </c>
      <c r="J2027">
        <v>1166.71</v>
      </c>
      <c r="K2027">
        <v>0.28939999999999999</v>
      </c>
      <c r="L2027">
        <v>12.5</v>
      </c>
      <c r="M2027">
        <v>1.43</v>
      </c>
      <c r="N2027">
        <v>208.55</v>
      </c>
      <c r="O2027">
        <f t="shared" si="62"/>
        <v>2020</v>
      </c>
      <c r="P2027" t="str">
        <f t="shared" si="63"/>
        <v>Q3</v>
      </c>
      <c r="Q2027" t="str" cm="1">
        <f t="array" ref="Q2027">_xlfn.IFS(L2027&lt;8,"Low Valuation",
     L2027&lt;=15,"Fair Valuation",
     TRUE,"High Valuation")</f>
        <v>Fair Valuation</v>
      </c>
      <c r="R2027" t="str" cm="1">
        <f t="array" ref="R2027">_xlfn.IFS(G2027&lt;100,"Small Cap",
     G2027&lt;=1000,"Mid Cap",
     TRUE,"Large Cap")</f>
        <v>Large Cap</v>
      </c>
    </row>
    <row r="2028" spans="1:18" x14ac:dyDescent="0.35">
      <c r="A2028">
        <v>2027</v>
      </c>
      <c r="B2028" t="s">
        <v>191</v>
      </c>
      <c r="C2028" t="s">
        <v>2672</v>
      </c>
      <c r="D2028" t="s">
        <v>4166</v>
      </c>
      <c r="E2028" t="s">
        <v>4179</v>
      </c>
      <c r="F2028" t="s">
        <v>4181</v>
      </c>
      <c r="G2028">
        <v>9340.24</v>
      </c>
      <c r="H2028" s="3">
        <v>44035</v>
      </c>
      <c r="I2028">
        <v>4802.68</v>
      </c>
      <c r="J2028">
        <v>898.1</v>
      </c>
      <c r="K2028">
        <v>0.187</v>
      </c>
      <c r="L2028">
        <v>10.4</v>
      </c>
      <c r="M2028">
        <v>1.65</v>
      </c>
      <c r="N2028">
        <v>154.11000000000001</v>
      </c>
      <c r="O2028">
        <f t="shared" si="62"/>
        <v>2020</v>
      </c>
      <c r="P2028" t="str">
        <f t="shared" si="63"/>
        <v>Q3</v>
      </c>
      <c r="Q2028" t="str" cm="1">
        <f t="array" ref="Q2028">_xlfn.IFS(L2028&lt;8,"Low Valuation",
     L2028&lt;=15,"Fair Valuation",
     TRUE,"High Valuation")</f>
        <v>Fair Valuation</v>
      </c>
      <c r="R2028" t="str" cm="1">
        <f t="array" ref="R2028">_xlfn.IFS(G2028&lt;100,"Small Cap",
     G2028&lt;=1000,"Mid Cap",
     TRUE,"Large Cap")</f>
        <v>Large Cap</v>
      </c>
    </row>
    <row r="2029" spans="1:18" x14ac:dyDescent="0.35">
      <c r="A2029">
        <v>2028</v>
      </c>
      <c r="B2029" t="s">
        <v>112</v>
      </c>
      <c r="C2029" t="s">
        <v>2673</v>
      </c>
      <c r="D2029" t="s">
        <v>4166</v>
      </c>
      <c r="E2029" t="s">
        <v>4176</v>
      </c>
      <c r="F2029" t="s">
        <v>4181</v>
      </c>
      <c r="G2029">
        <v>11966.59</v>
      </c>
      <c r="H2029" s="3">
        <v>44036</v>
      </c>
      <c r="I2029">
        <v>2587.27</v>
      </c>
      <c r="J2029">
        <v>782.13</v>
      </c>
      <c r="K2029">
        <v>0.30230000000000001</v>
      </c>
      <c r="L2029">
        <v>15.3</v>
      </c>
      <c r="M2029">
        <v>0.86</v>
      </c>
      <c r="N2029">
        <v>102.91</v>
      </c>
      <c r="O2029">
        <f t="shared" si="62"/>
        <v>2020</v>
      </c>
      <c r="P2029" t="str">
        <f t="shared" si="63"/>
        <v>Q3</v>
      </c>
      <c r="Q2029" t="str" cm="1">
        <f t="array" ref="Q2029">_xlfn.IFS(L2029&lt;8,"Low Valuation",
     L2029&lt;=15,"Fair Valuation",
     TRUE,"High Valuation")</f>
        <v>High Valuation</v>
      </c>
      <c r="R2029" t="str" cm="1">
        <f t="array" ref="R2029">_xlfn.IFS(G2029&lt;100,"Small Cap",
     G2029&lt;=1000,"Mid Cap",
     TRUE,"Large Cap")</f>
        <v>Large Cap</v>
      </c>
    </row>
    <row r="2030" spans="1:18" x14ac:dyDescent="0.35">
      <c r="A2030">
        <v>2029</v>
      </c>
      <c r="B2030" t="s">
        <v>181</v>
      </c>
      <c r="C2030" t="s">
        <v>2674</v>
      </c>
      <c r="D2030" t="s">
        <v>4169</v>
      </c>
      <c r="E2030" t="s">
        <v>4179</v>
      </c>
      <c r="F2030" t="s">
        <v>4180</v>
      </c>
      <c r="G2030">
        <v>9036.86</v>
      </c>
      <c r="H2030" s="3">
        <v>44037</v>
      </c>
      <c r="I2030">
        <v>3163.04</v>
      </c>
      <c r="J2030">
        <v>974.85</v>
      </c>
      <c r="K2030">
        <v>0.30819999999999997</v>
      </c>
      <c r="L2030">
        <v>9.27</v>
      </c>
      <c r="M2030">
        <v>2.36</v>
      </c>
      <c r="N2030">
        <v>213.27</v>
      </c>
      <c r="O2030">
        <f t="shared" si="62"/>
        <v>2020</v>
      </c>
      <c r="P2030" t="str">
        <f t="shared" si="63"/>
        <v>Q3</v>
      </c>
      <c r="Q2030" t="str" cm="1">
        <f t="array" ref="Q2030">_xlfn.IFS(L2030&lt;8,"Low Valuation",
     L2030&lt;=15,"Fair Valuation",
     TRUE,"High Valuation")</f>
        <v>Fair Valuation</v>
      </c>
      <c r="R2030" t="str" cm="1">
        <f t="array" ref="R2030">_xlfn.IFS(G2030&lt;100,"Small Cap",
     G2030&lt;=1000,"Mid Cap",
     TRUE,"Large Cap")</f>
        <v>Large Cap</v>
      </c>
    </row>
    <row r="2031" spans="1:18" x14ac:dyDescent="0.35">
      <c r="A2031">
        <v>2030</v>
      </c>
      <c r="B2031" t="s">
        <v>496</v>
      </c>
      <c r="C2031" t="s">
        <v>2675</v>
      </c>
      <c r="D2031" t="s">
        <v>4170</v>
      </c>
      <c r="E2031" t="s">
        <v>4172</v>
      </c>
      <c r="F2031" t="s">
        <v>4181</v>
      </c>
      <c r="G2031">
        <v>8770.07</v>
      </c>
      <c r="H2031" s="3">
        <v>44038</v>
      </c>
      <c r="I2031">
        <v>1758.99</v>
      </c>
      <c r="J2031">
        <v>512.57000000000005</v>
      </c>
      <c r="K2031">
        <v>0.29139999999999999</v>
      </c>
      <c r="L2031">
        <v>17.11</v>
      </c>
      <c r="M2031">
        <v>2.46</v>
      </c>
      <c r="N2031">
        <v>215.74</v>
      </c>
      <c r="O2031">
        <f t="shared" si="62"/>
        <v>2020</v>
      </c>
      <c r="P2031" t="str">
        <f t="shared" si="63"/>
        <v>Q3</v>
      </c>
      <c r="Q2031" t="str" cm="1">
        <f t="array" ref="Q2031">_xlfn.IFS(L2031&lt;8,"Low Valuation",
     L2031&lt;=15,"Fair Valuation",
     TRUE,"High Valuation")</f>
        <v>High Valuation</v>
      </c>
      <c r="R2031" t="str" cm="1">
        <f t="array" ref="R2031">_xlfn.IFS(G2031&lt;100,"Small Cap",
     G2031&lt;=1000,"Mid Cap",
     TRUE,"Large Cap")</f>
        <v>Large Cap</v>
      </c>
    </row>
    <row r="2032" spans="1:18" x14ac:dyDescent="0.35">
      <c r="A2032">
        <v>2031</v>
      </c>
      <c r="B2032" t="s">
        <v>204</v>
      </c>
      <c r="C2032" t="s">
        <v>2676</v>
      </c>
      <c r="D2032" t="s">
        <v>4164</v>
      </c>
      <c r="E2032" t="s">
        <v>4172</v>
      </c>
      <c r="F2032" t="s">
        <v>4180</v>
      </c>
      <c r="G2032">
        <v>8289.11</v>
      </c>
      <c r="H2032" s="3">
        <v>44039</v>
      </c>
      <c r="I2032">
        <v>1281.2</v>
      </c>
      <c r="J2032">
        <v>490.19</v>
      </c>
      <c r="K2032">
        <v>0.3826</v>
      </c>
      <c r="L2032">
        <v>16.91</v>
      </c>
      <c r="M2032">
        <v>1</v>
      </c>
      <c r="N2032">
        <v>82.89</v>
      </c>
      <c r="O2032">
        <f t="shared" si="62"/>
        <v>2020</v>
      </c>
      <c r="P2032" t="str">
        <f t="shared" si="63"/>
        <v>Q3</v>
      </c>
      <c r="Q2032" t="str" cm="1">
        <f t="array" ref="Q2032">_xlfn.IFS(L2032&lt;8,"Low Valuation",
     L2032&lt;=15,"Fair Valuation",
     TRUE,"High Valuation")</f>
        <v>High Valuation</v>
      </c>
      <c r="R2032" t="str" cm="1">
        <f t="array" ref="R2032">_xlfn.IFS(G2032&lt;100,"Small Cap",
     G2032&lt;=1000,"Mid Cap",
     TRUE,"Large Cap")</f>
        <v>Large Cap</v>
      </c>
    </row>
    <row r="2033" spans="1:18" x14ac:dyDescent="0.35">
      <c r="A2033">
        <v>2032</v>
      </c>
      <c r="B2033" t="s">
        <v>469</v>
      </c>
      <c r="C2033" t="s">
        <v>1855</v>
      </c>
      <c r="D2033" t="s">
        <v>4170</v>
      </c>
      <c r="E2033" t="s">
        <v>4176</v>
      </c>
      <c r="F2033" t="s">
        <v>4181</v>
      </c>
      <c r="G2033">
        <v>1961.3</v>
      </c>
      <c r="H2033" s="3">
        <v>44040</v>
      </c>
      <c r="I2033">
        <v>550.21</v>
      </c>
      <c r="J2033">
        <v>114.83</v>
      </c>
      <c r="K2033">
        <v>0.2087</v>
      </c>
      <c r="L2033">
        <v>17.079999999999998</v>
      </c>
      <c r="M2033">
        <v>2.19</v>
      </c>
      <c r="N2033">
        <v>42.95</v>
      </c>
      <c r="O2033">
        <f t="shared" si="62"/>
        <v>2020</v>
      </c>
      <c r="P2033" t="str">
        <f t="shared" si="63"/>
        <v>Q3</v>
      </c>
      <c r="Q2033" t="str" cm="1">
        <f t="array" ref="Q2033">_xlfn.IFS(L2033&lt;8,"Low Valuation",
     L2033&lt;=15,"Fair Valuation",
     TRUE,"High Valuation")</f>
        <v>High Valuation</v>
      </c>
      <c r="R2033" t="str" cm="1">
        <f t="array" ref="R2033">_xlfn.IFS(G2033&lt;100,"Small Cap",
     G2033&lt;=1000,"Mid Cap",
     TRUE,"Large Cap")</f>
        <v>Large Cap</v>
      </c>
    </row>
    <row r="2034" spans="1:18" x14ac:dyDescent="0.35">
      <c r="A2034">
        <v>2033</v>
      </c>
      <c r="B2034" t="s">
        <v>535</v>
      </c>
      <c r="C2034" t="s">
        <v>2677</v>
      </c>
      <c r="D2034" t="s">
        <v>4167</v>
      </c>
      <c r="E2034" t="s">
        <v>4176</v>
      </c>
      <c r="F2034" t="s">
        <v>4182</v>
      </c>
      <c r="G2034">
        <v>2323.8200000000002</v>
      </c>
      <c r="H2034" s="3">
        <v>44041</v>
      </c>
      <c r="I2034">
        <v>1327.69</v>
      </c>
      <c r="J2034">
        <v>242.57</v>
      </c>
      <c r="K2034">
        <v>0.1827</v>
      </c>
      <c r="L2034">
        <v>9.58</v>
      </c>
      <c r="M2034">
        <v>0.66</v>
      </c>
      <c r="N2034">
        <v>15.34</v>
      </c>
      <c r="O2034">
        <f t="shared" si="62"/>
        <v>2020</v>
      </c>
      <c r="P2034" t="str">
        <f t="shared" si="63"/>
        <v>Q3</v>
      </c>
      <c r="Q2034" t="str" cm="1">
        <f t="array" ref="Q2034">_xlfn.IFS(L2034&lt;8,"Low Valuation",
     L2034&lt;=15,"Fair Valuation",
     TRUE,"High Valuation")</f>
        <v>Fair Valuation</v>
      </c>
      <c r="R2034" t="str" cm="1">
        <f t="array" ref="R2034">_xlfn.IFS(G2034&lt;100,"Small Cap",
     G2034&lt;=1000,"Mid Cap",
     TRUE,"Large Cap")</f>
        <v>Large Cap</v>
      </c>
    </row>
    <row r="2035" spans="1:18" x14ac:dyDescent="0.35">
      <c r="A2035">
        <v>2034</v>
      </c>
      <c r="B2035" t="s">
        <v>826</v>
      </c>
      <c r="C2035" t="s">
        <v>2678</v>
      </c>
      <c r="D2035" t="s">
        <v>4168</v>
      </c>
      <c r="E2035" t="s">
        <v>4173</v>
      </c>
      <c r="F2035" t="s">
        <v>4181</v>
      </c>
      <c r="G2035">
        <v>2990.72</v>
      </c>
      <c r="H2035" s="3">
        <v>44042</v>
      </c>
      <c r="I2035">
        <v>883.25</v>
      </c>
      <c r="J2035">
        <v>251.11</v>
      </c>
      <c r="K2035">
        <v>0.2843</v>
      </c>
      <c r="L2035">
        <v>11.91</v>
      </c>
      <c r="M2035">
        <v>1.32</v>
      </c>
      <c r="N2035">
        <v>39.479999999999997</v>
      </c>
      <c r="O2035">
        <f t="shared" si="62"/>
        <v>2020</v>
      </c>
      <c r="P2035" t="str">
        <f t="shared" si="63"/>
        <v>Q3</v>
      </c>
      <c r="Q2035" t="str" cm="1">
        <f t="array" ref="Q2035">_xlfn.IFS(L2035&lt;8,"Low Valuation",
     L2035&lt;=15,"Fair Valuation",
     TRUE,"High Valuation")</f>
        <v>Fair Valuation</v>
      </c>
      <c r="R2035" t="str" cm="1">
        <f t="array" ref="R2035">_xlfn.IFS(G2035&lt;100,"Small Cap",
     G2035&lt;=1000,"Mid Cap",
     TRUE,"Large Cap")</f>
        <v>Large Cap</v>
      </c>
    </row>
    <row r="2036" spans="1:18" x14ac:dyDescent="0.35">
      <c r="A2036">
        <v>2035</v>
      </c>
      <c r="B2036" t="s">
        <v>173</v>
      </c>
      <c r="C2036" t="s">
        <v>2679</v>
      </c>
      <c r="D2036" t="s">
        <v>4165</v>
      </c>
      <c r="E2036" t="s">
        <v>4172</v>
      </c>
      <c r="F2036" t="s">
        <v>4183</v>
      </c>
      <c r="G2036">
        <v>16641.48</v>
      </c>
      <c r="H2036" s="3">
        <v>44043</v>
      </c>
      <c r="I2036">
        <v>2602.7399999999998</v>
      </c>
      <c r="J2036">
        <v>953.12</v>
      </c>
      <c r="K2036">
        <v>0.36620000000000003</v>
      </c>
      <c r="L2036">
        <v>17.46</v>
      </c>
      <c r="M2036">
        <v>1.01</v>
      </c>
      <c r="N2036">
        <v>168.08</v>
      </c>
      <c r="O2036">
        <f t="shared" si="62"/>
        <v>2020</v>
      </c>
      <c r="P2036" t="str">
        <f t="shared" si="63"/>
        <v>Q3</v>
      </c>
      <c r="Q2036" t="str" cm="1">
        <f t="array" ref="Q2036">_xlfn.IFS(L2036&lt;8,"Low Valuation",
     L2036&lt;=15,"Fair Valuation",
     TRUE,"High Valuation")</f>
        <v>High Valuation</v>
      </c>
      <c r="R2036" t="str" cm="1">
        <f t="array" ref="R2036">_xlfn.IFS(G2036&lt;100,"Small Cap",
     G2036&lt;=1000,"Mid Cap",
     TRUE,"Large Cap")</f>
        <v>Large Cap</v>
      </c>
    </row>
    <row r="2037" spans="1:18" x14ac:dyDescent="0.35">
      <c r="A2037">
        <v>2036</v>
      </c>
      <c r="B2037" t="s">
        <v>288</v>
      </c>
      <c r="C2037" t="s">
        <v>2680</v>
      </c>
      <c r="D2037" t="s">
        <v>4167</v>
      </c>
      <c r="E2037" t="s">
        <v>4179</v>
      </c>
      <c r="F2037" t="s">
        <v>4182</v>
      </c>
      <c r="G2037">
        <v>1331.52</v>
      </c>
      <c r="H2037" s="3">
        <v>44044</v>
      </c>
      <c r="I2037">
        <v>1206.6400000000001</v>
      </c>
      <c r="J2037">
        <v>146</v>
      </c>
      <c r="K2037">
        <v>0.121</v>
      </c>
      <c r="L2037">
        <v>9.1199999999999992</v>
      </c>
      <c r="M2037">
        <v>0.85000000000000009</v>
      </c>
      <c r="N2037">
        <v>11.32</v>
      </c>
      <c r="O2037">
        <f t="shared" si="62"/>
        <v>2020</v>
      </c>
      <c r="P2037" t="str">
        <f t="shared" si="63"/>
        <v>Q3</v>
      </c>
      <c r="Q2037" t="str" cm="1">
        <f t="array" ref="Q2037">_xlfn.IFS(L2037&lt;8,"Low Valuation",
     L2037&lt;=15,"Fair Valuation",
     TRUE,"High Valuation")</f>
        <v>Fair Valuation</v>
      </c>
      <c r="R2037" t="str" cm="1">
        <f t="array" ref="R2037">_xlfn.IFS(G2037&lt;100,"Small Cap",
     G2037&lt;=1000,"Mid Cap",
     TRUE,"Large Cap")</f>
        <v>Large Cap</v>
      </c>
    </row>
    <row r="2038" spans="1:18" x14ac:dyDescent="0.35">
      <c r="A2038">
        <v>2037</v>
      </c>
      <c r="B2038" t="s">
        <v>317</v>
      </c>
      <c r="C2038" t="s">
        <v>2681</v>
      </c>
      <c r="D2038" t="s">
        <v>4165</v>
      </c>
      <c r="E2038" t="s">
        <v>4177</v>
      </c>
      <c r="F2038" t="s">
        <v>4180</v>
      </c>
      <c r="G2038">
        <v>436.35</v>
      </c>
      <c r="H2038" s="3">
        <v>44045</v>
      </c>
      <c r="I2038">
        <v>186.43</v>
      </c>
      <c r="J2038">
        <v>28.39</v>
      </c>
      <c r="K2038">
        <v>0.15229999999999999</v>
      </c>
      <c r="L2038">
        <v>15.37</v>
      </c>
      <c r="M2038">
        <v>2.34</v>
      </c>
      <c r="N2038">
        <v>10.210000000000001</v>
      </c>
      <c r="O2038">
        <f t="shared" si="62"/>
        <v>2020</v>
      </c>
      <c r="P2038" t="str">
        <f t="shared" si="63"/>
        <v>Q3</v>
      </c>
      <c r="Q2038" t="str" cm="1">
        <f t="array" ref="Q2038">_xlfn.IFS(L2038&lt;8,"Low Valuation",
     L2038&lt;=15,"Fair Valuation",
     TRUE,"High Valuation")</f>
        <v>High Valuation</v>
      </c>
      <c r="R2038" t="str" cm="1">
        <f t="array" ref="R2038">_xlfn.IFS(G2038&lt;100,"Small Cap",
     G2038&lt;=1000,"Mid Cap",
     TRUE,"Large Cap")</f>
        <v>Mid Cap</v>
      </c>
    </row>
    <row r="2039" spans="1:18" x14ac:dyDescent="0.35">
      <c r="A2039">
        <v>2038</v>
      </c>
      <c r="B2039" t="s">
        <v>379</v>
      </c>
      <c r="C2039" t="s">
        <v>2461</v>
      </c>
      <c r="D2039" t="s">
        <v>4167</v>
      </c>
      <c r="E2039" t="s">
        <v>4178</v>
      </c>
      <c r="F2039" t="s">
        <v>4180</v>
      </c>
      <c r="G2039">
        <v>9320.5</v>
      </c>
      <c r="H2039" s="3">
        <v>44046</v>
      </c>
      <c r="I2039">
        <v>3621.86</v>
      </c>
      <c r="J2039">
        <v>686.34</v>
      </c>
      <c r="K2039">
        <v>0.1895</v>
      </c>
      <c r="L2039">
        <v>13.58</v>
      </c>
      <c r="M2039">
        <v>2.04</v>
      </c>
      <c r="N2039">
        <v>190.14</v>
      </c>
      <c r="O2039">
        <f t="shared" si="62"/>
        <v>2020</v>
      </c>
      <c r="P2039" t="str">
        <f t="shared" si="63"/>
        <v>Q3</v>
      </c>
      <c r="Q2039" t="str" cm="1">
        <f t="array" ref="Q2039">_xlfn.IFS(L2039&lt;8,"Low Valuation",
     L2039&lt;=15,"Fair Valuation",
     TRUE,"High Valuation")</f>
        <v>Fair Valuation</v>
      </c>
      <c r="R2039" t="str" cm="1">
        <f t="array" ref="R2039">_xlfn.IFS(G2039&lt;100,"Small Cap",
     G2039&lt;=1000,"Mid Cap",
     TRUE,"Large Cap")</f>
        <v>Large Cap</v>
      </c>
    </row>
    <row r="2040" spans="1:18" x14ac:dyDescent="0.35">
      <c r="A2040">
        <v>2039</v>
      </c>
      <c r="B2040" t="s">
        <v>386</v>
      </c>
      <c r="C2040" t="s">
        <v>2682</v>
      </c>
      <c r="D2040" t="s">
        <v>4168</v>
      </c>
      <c r="E2040" t="s">
        <v>4179</v>
      </c>
      <c r="F2040" t="s">
        <v>4182</v>
      </c>
      <c r="G2040">
        <v>8247.06</v>
      </c>
      <c r="H2040" s="3">
        <v>44047</v>
      </c>
      <c r="I2040">
        <v>2240.39</v>
      </c>
      <c r="J2040">
        <v>640.29999999999995</v>
      </c>
      <c r="K2040">
        <v>0.2858</v>
      </c>
      <c r="L2040">
        <v>12.88</v>
      </c>
      <c r="M2040">
        <v>2.31</v>
      </c>
      <c r="N2040">
        <v>190.51</v>
      </c>
      <c r="O2040">
        <f t="shared" si="62"/>
        <v>2020</v>
      </c>
      <c r="P2040" t="str">
        <f t="shared" si="63"/>
        <v>Q3</v>
      </c>
      <c r="Q2040" t="str" cm="1">
        <f t="array" ref="Q2040">_xlfn.IFS(L2040&lt;8,"Low Valuation",
     L2040&lt;=15,"Fair Valuation",
     TRUE,"High Valuation")</f>
        <v>Fair Valuation</v>
      </c>
      <c r="R2040" t="str" cm="1">
        <f t="array" ref="R2040">_xlfn.IFS(G2040&lt;100,"Small Cap",
     G2040&lt;=1000,"Mid Cap",
     TRUE,"Large Cap")</f>
        <v>Large Cap</v>
      </c>
    </row>
    <row r="2041" spans="1:18" x14ac:dyDescent="0.35">
      <c r="A2041">
        <v>2040</v>
      </c>
      <c r="B2041" t="s">
        <v>693</v>
      </c>
      <c r="C2041" t="s">
        <v>1478</v>
      </c>
      <c r="D2041" t="s">
        <v>4171</v>
      </c>
      <c r="E2041" t="s">
        <v>4176</v>
      </c>
      <c r="F2041" t="s">
        <v>4182</v>
      </c>
      <c r="G2041">
        <v>5928.04</v>
      </c>
      <c r="H2041" s="3">
        <v>44048</v>
      </c>
      <c r="I2041">
        <v>3774.33</v>
      </c>
      <c r="J2041">
        <v>677.49</v>
      </c>
      <c r="K2041">
        <v>0.17949999999999999</v>
      </c>
      <c r="L2041">
        <v>8.75</v>
      </c>
      <c r="M2041">
        <v>1.89</v>
      </c>
      <c r="N2041">
        <v>112.04</v>
      </c>
      <c r="O2041">
        <f t="shared" si="62"/>
        <v>2020</v>
      </c>
      <c r="P2041" t="str">
        <f t="shared" si="63"/>
        <v>Q3</v>
      </c>
      <c r="Q2041" t="str" cm="1">
        <f t="array" ref="Q2041">_xlfn.IFS(L2041&lt;8,"Low Valuation",
     L2041&lt;=15,"Fair Valuation",
     TRUE,"High Valuation")</f>
        <v>Fair Valuation</v>
      </c>
      <c r="R2041" t="str" cm="1">
        <f t="array" ref="R2041">_xlfn.IFS(G2041&lt;100,"Small Cap",
     G2041&lt;=1000,"Mid Cap",
     TRUE,"Large Cap")</f>
        <v>Large Cap</v>
      </c>
    </row>
    <row r="2042" spans="1:18" x14ac:dyDescent="0.35">
      <c r="A2042">
        <v>2041</v>
      </c>
      <c r="B2042" t="s">
        <v>890</v>
      </c>
      <c r="C2042" t="s">
        <v>1120</v>
      </c>
      <c r="D2042" t="s">
        <v>4166</v>
      </c>
      <c r="E2042" t="s">
        <v>4178</v>
      </c>
      <c r="F2042" t="s">
        <v>4182</v>
      </c>
      <c r="G2042">
        <v>3124.79</v>
      </c>
      <c r="H2042" s="3">
        <v>44049</v>
      </c>
      <c r="I2042">
        <v>1203.4100000000001</v>
      </c>
      <c r="J2042">
        <v>344.9</v>
      </c>
      <c r="K2042">
        <v>0.28660000000000002</v>
      </c>
      <c r="L2042">
        <v>9.06</v>
      </c>
      <c r="M2042">
        <v>2.34</v>
      </c>
      <c r="N2042">
        <v>73.12</v>
      </c>
      <c r="O2042">
        <f t="shared" si="62"/>
        <v>2020</v>
      </c>
      <c r="P2042" t="str">
        <f t="shared" si="63"/>
        <v>Q3</v>
      </c>
      <c r="Q2042" t="str" cm="1">
        <f t="array" ref="Q2042">_xlfn.IFS(L2042&lt;8,"Low Valuation",
     L2042&lt;=15,"Fair Valuation",
     TRUE,"High Valuation")</f>
        <v>Fair Valuation</v>
      </c>
      <c r="R2042" t="str" cm="1">
        <f t="array" ref="R2042">_xlfn.IFS(G2042&lt;100,"Small Cap",
     G2042&lt;=1000,"Mid Cap",
     TRUE,"Large Cap")</f>
        <v>Large Cap</v>
      </c>
    </row>
    <row r="2043" spans="1:18" x14ac:dyDescent="0.35">
      <c r="A2043">
        <v>2042</v>
      </c>
      <c r="B2043" t="s">
        <v>55</v>
      </c>
      <c r="C2043" t="s">
        <v>2683</v>
      </c>
      <c r="D2043" t="s">
        <v>4168</v>
      </c>
      <c r="E2043" t="s">
        <v>4173</v>
      </c>
      <c r="F2043" t="s">
        <v>4182</v>
      </c>
      <c r="G2043">
        <v>4807.49</v>
      </c>
      <c r="H2043" s="3">
        <v>44050</v>
      </c>
      <c r="I2043">
        <v>1547.65</v>
      </c>
      <c r="J2043">
        <v>548.79999999999995</v>
      </c>
      <c r="K2043">
        <v>0.35460000000000003</v>
      </c>
      <c r="L2043">
        <v>8.76</v>
      </c>
      <c r="M2043">
        <v>1.64</v>
      </c>
      <c r="N2043">
        <v>78.84</v>
      </c>
      <c r="O2043">
        <f t="shared" si="62"/>
        <v>2020</v>
      </c>
      <c r="P2043" t="str">
        <f t="shared" si="63"/>
        <v>Q3</v>
      </c>
      <c r="Q2043" t="str" cm="1">
        <f t="array" ref="Q2043">_xlfn.IFS(L2043&lt;8,"Low Valuation",
     L2043&lt;=15,"Fair Valuation",
     TRUE,"High Valuation")</f>
        <v>Fair Valuation</v>
      </c>
      <c r="R2043" t="str" cm="1">
        <f t="array" ref="R2043">_xlfn.IFS(G2043&lt;100,"Small Cap",
     G2043&lt;=1000,"Mid Cap",
     TRUE,"Large Cap")</f>
        <v>Large Cap</v>
      </c>
    </row>
    <row r="2044" spans="1:18" x14ac:dyDescent="0.35">
      <c r="A2044">
        <v>2043</v>
      </c>
      <c r="B2044" t="s">
        <v>93</v>
      </c>
      <c r="C2044" t="s">
        <v>2684</v>
      </c>
      <c r="D2044" t="s">
        <v>4165</v>
      </c>
      <c r="E2044" t="s">
        <v>4176</v>
      </c>
      <c r="F2044" t="s">
        <v>4182</v>
      </c>
      <c r="G2044">
        <v>2339.84</v>
      </c>
      <c r="H2044" s="3">
        <v>44051</v>
      </c>
      <c r="I2044">
        <v>985.07</v>
      </c>
      <c r="J2044">
        <v>222.63</v>
      </c>
      <c r="K2044">
        <v>0.22600000000000001</v>
      </c>
      <c r="L2044">
        <v>10.51</v>
      </c>
      <c r="M2044">
        <v>0.57999999999999996</v>
      </c>
      <c r="N2044">
        <v>13.57</v>
      </c>
      <c r="O2044">
        <f t="shared" si="62"/>
        <v>2020</v>
      </c>
      <c r="P2044" t="str">
        <f t="shared" si="63"/>
        <v>Q3</v>
      </c>
      <c r="Q2044" t="str" cm="1">
        <f t="array" ref="Q2044">_xlfn.IFS(L2044&lt;8,"Low Valuation",
     L2044&lt;=15,"Fair Valuation",
     TRUE,"High Valuation")</f>
        <v>Fair Valuation</v>
      </c>
      <c r="R2044" t="str" cm="1">
        <f t="array" ref="R2044">_xlfn.IFS(G2044&lt;100,"Small Cap",
     G2044&lt;=1000,"Mid Cap",
     TRUE,"Large Cap")</f>
        <v>Large Cap</v>
      </c>
    </row>
    <row r="2045" spans="1:18" x14ac:dyDescent="0.35">
      <c r="A2045">
        <v>2044</v>
      </c>
      <c r="B2045" t="s">
        <v>143</v>
      </c>
      <c r="C2045" t="s">
        <v>2685</v>
      </c>
      <c r="D2045" t="s">
        <v>4167</v>
      </c>
      <c r="E2045" t="s">
        <v>4179</v>
      </c>
      <c r="F2045" t="s">
        <v>4183</v>
      </c>
      <c r="G2045">
        <v>2440.1</v>
      </c>
      <c r="H2045" s="3">
        <v>44052</v>
      </c>
      <c r="I2045">
        <v>683.35</v>
      </c>
      <c r="J2045">
        <v>222.84</v>
      </c>
      <c r="K2045">
        <v>0.3261</v>
      </c>
      <c r="L2045">
        <v>10.95</v>
      </c>
      <c r="M2045">
        <v>2.11</v>
      </c>
      <c r="N2045">
        <v>51.49</v>
      </c>
      <c r="O2045">
        <f t="shared" si="62"/>
        <v>2020</v>
      </c>
      <c r="P2045" t="str">
        <f t="shared" si="63"/>
        <v>Q3</v>
      </c>
      <c r="Q2045" t="str" cm="1">
        <f t="array" ref="Q2045">_xlfn.IFS(L2045&lt;8,"Low Valuation",
     L2045&lt;=15,"Fair Valuation",
     TRUE,"High Valuation")</f>
        <v>Fair Valuation</v>
      </c>
      <c r="R2045" t="str" cm="1">
        <f t="array" ref="R2045">_xlfn.IFS(G2045&lt;100,"Small Cap",
     G2045&lt;=1000,"Mid Cap",
     TRUE,"Large Cap")</f>
        <v>Large Cap</v>
      </c>
    </row>
    <row r="2046" spans="1:18" x14ac:dyDescent="0.35">
      <c r="A2046">
        <v>2045</v>
      </c>
      <c r="B2046" t="s">
        <v>439</v>
      </c>
      <c r="C2046" t="s">
        <v>2686</v>
      </c>
      <c r="D2046" t="s">
        <v>4169</v>
      </c>
      <c r="E2046" t="s">
        <v>4174</v>
      </c>
      <c r="F2046" t="s">
        <v>4183</v>
      </c>
      <c r="G2046">
        <v>8632.86</v>
      </c>
      <c r="H2046" s="3">
        <v>44053</v>
      </c>
      <c r="I2046">
        <v>3366</v>
      </c>
      <c r="J2046">
        <v>723.02</v>
      </c>
      <c r="K2046">
        <v>0.21479999999999999</v>
      </c>
      <c r="L2046">
        <v>11.94</v>
      </c>
      <c r="M2046">
        <v>2.4</v>
      </c>
      <c r="N2046">
        <v>207.19</v>
      </c>
      <c r="O2046">
        <f t="shared" si="62"/>
        <v>2020</v>
      </c>
      <c r="P2046" t="str">
        <f t="shared" si="63"/>
        <v>Q3</v>
      </c>
      <c r="Q2046" t="str" cm="1">
        <f t="array" ref="Q2046">_xlfn.IFS(L2046&lt;8,"Low Valuation",
     L2046&lt;=15,"Fair Valuation",
     TRUE,"High Valuation")</f>
        <v>Fair Valuation</v>
      </c>
      <c r="R2046" t="str" cm="1">
        <f t="array" ref="R2046">_xlfn.IFS(G2046&lt;100,"Small Cap",
     G2046&lt;=1000,"Mid Cap",
     TRUE,"Large Cap")</f>
        <v>Large Cap</v>
      </c>
    </row>
    <row r="2047" spans="1:18" x14ac:dyDescent="0.35">
      <c r="A2047">
        <v>2046</v>
      </c>
      <c r="B2047" t="s">
        <v>718</v>
      </c>
      <c r="C2047" t="s">
        <v>2687</v>
      </c>
      <c r="D2047" t="s">
        <v>4169</v>
      </c>
      <c r="E2047" t="s">
        <v>4173</v>
      </c>
      <c r="F2047" t="s">
        <v>4181</v>
      </c>
      <c r="G2047">
        <v>16939.689999999999</v>
      </c>
      <c r="H2047" s="3">
        <v>44054</v>
      </c>
      <c r="I2047">
        <v>4742.33</v>
      </c>
      <c r="J2047">
        <v>1164.24</v>
      </c>
      <c r="K2047">
        <v>0.2455</v>
      </c>
      <c r="L2047">
        <v>14.55</v>
      </c>
      <c r="M2047">
        <v>2</v>
      </c>
      <c r="N2047">
        <v>338.79</v>
      </c>
      <c r="O2047">
        <f t="shared" si="62"/>
        <v>2020</v>
      </c>
      <c r="P2047" t="str">
        <f t="shared" si="63"/>
        <v>Q3</v>
      </c>
      <c r="Q2047" t="str" cm="1">
        <f t="array" ref="Q2047">_xlfn.IFS(L2047&lt;8,"Low Valuation",
     L2047&lt;=15,"Fair Valuation",
     TRUE,"High Valuation")</f>
        <v>Fair Valuation</v>
      </c>
      <c r="R2047" t="str" cm="1">
        <f t="array" ref="R2047">_xlfn.IFS(G2047&lt;100,"Small Cap",
     G2047&lt;=1000,"Mid Cap",
     TRUE,"Large Cap")</f>
        <v>Large Cap</v>
      </c>
    </row>
    <row r="2048" spans="1:18" x14ac:dyDescent="0.35">
      <c r="A2048">
        <v>2047</v>
      </c>
      <c r="B2048" t="s">
        <v>642</v>
      </c>
      <c r="C2048" t="s">
        <v>2585</v>
      </c>
      <c r="D2048" t="s">
        <v>4166</v>
      </c>
      <c r="E2048" t="s">
        <v>4177</v>
      </c>
      <c r="F2048" t="s">
        <v>4181</v>
      </c>
      <c r="G2048">
        <v>9189.48</v>
      </c>
      <c r="H2048" s="3">
        <v>44055</v>
      </c>
      <c r="I2048">
        <v>2577.46</v>
      </c>
      <c r="J2048">
        <v>603.38</v>
      </c>
      <c r="K2048">
        <v>0.2341</v>
      </c>
      <c r="L2048">
        <v>15.23</v>
      </c>
      <c r="M2048">
        <v>1.33</v>
      </c>
      <c r="N2048">
        <v>122.22</v>
      </c>
      <c r="O2048">
        <f t="shared" si="62"/>
        <v>2020</v>
      </c>
      <c r="P2048" t="str">
        <f t="shared" si="63"/>
        <v>Q3</v>
      </c>
      <c r="Q2048" t="str" cm="1">
        <f t="array" ref="Q2048">_xlfn.IFS(L2048&lt;8,"Low Valuation",
     L2048&lt;=15,"Fair Valuation",
     TRUE,"High Valuation")</f>
        <v>High Valuation</v>
      </c>
      <c r="R2048" t="str" cm="1">
        <f t="array" ref="R2048">_xlfn.IFS(G2048&lt;100,"Small Cap",
     G2048&lt;=1000,"Mid Cap",
     TRUE,"Large Cap")</f>
        <v>Large Cap</v>
      </c>
    </row>
    <row r="2049" spans="1:18" x14ac:dyDescent="0.35">
      <c r="A2049">
        <v>2048</v>
      </c>
      <c r="B2049" t="s">
        <v>701</v>
      </c>
      <c r="C2049" t="s">
        <v>1537</v>
      </c>
      <c r="D2049" t="s">
        <v>4170</v>
      </c>
      <c r="E2049" t="s">
        <v>4173</v>
      </c>
      <c r="F2049" t="s">
        <v>4183</v>
      </c>
      <c r="G2049">
        <v>5370.26</v>
      </c>
      <c r="H2049" s="3">
        <v>44056</v>
      </c>
      <c r="I2049">
        <v>2525.44</v>
      </c>
      <c r="J2049">
        <v>318.70999999999998</v>
      </c>
      <c r="K2049">
        <v>0.12620000000000001</v>
      </c>
      <c r="L2049">
        <v>16.850000000000001</v>
      </c>
      <c r="M2049">
        <v>1.41</v>
      </c>
      <c r="N2049">
        <v>75.72</v>
      </c>
      <c r="O2049">
        <f t="shared" si="62"/>
        <v>2020</v>
      </c>
      <c r="P2049" t="str">
        <f t="shared" si="63"/>
        <v>Q3</v>
      </c>
      <c r="Q2049" t="str" cm="1">
        <f t="array" ref="Q2049">_xlfn.IFS(L2049&lt;8,"Low Valuation",
     L2049&lt;=15,"Fair Valuation",
     TRUE,"High Valuation")</f>
        <v>High Valuation</v>
      </c>
      <c r="R2049" t="str" cm="1">
        <f t="array" ref="R2049">_xlfn.IFS(G2049&lt;100,"Small Cap",
     G2049&lt;=1000,"Mid Cap",
     TRUE,"Large Cap")</f>
        <v>Large Cap</v>
      </c>
    </row>
    <row r="2050" spans="1:18" x14ac:dyDescent="0.35">
      <c r="A2050">
        <v>2049</v>
      </c>
      <c r="B2050" t="s">
        <v>415</v>
      </c>
      <c r="C2050" t="s">
        <v>2688</v>
      </c>
      <c r="D2050" t="s">
        <v>4170</v>
      </c>
      <c r="E2050" t="s">
        <v>4178</v>
      </c>
      <c r="F2050" t="s">
        <v>4182</v>
      </c>
      <c r="G2050">
        <v>4513.43</v>
      </c>
      <c r="H2050" s="3">
        <v>44057</v>
      </c>
      <c r="I2050">
        <v>3015.32</v>
      </c>
      <c r="J2050">
        <v>365.46</v>
      </c>
      <c r="K2050">
        <v>0.1212</v>
      </c>
      <c r="L2050">
        <v>12.35</v>
      </c>
      <c r="M2050">
        <v>0.94000000000000006</v>
      </c>
      <c r="N2050">
        <v>42.43</v>
      </c>
      <c r="O2050">
        <f t="shared" si="62"/>
        <v>2020</v>
      </c>
      <c r="P2050" t="str">
        <f t="shared" si="63"/>
        <v>Q3</v>
      </c>
      <c r="Q2050" t="str" cm="1">
        <f t="array" ref="Q2050">_xlfn.IFS(L2050&lt;8,"Low Valuation",
     L2050&lt;=15,"Fair Valuation",
     TRUE,"High Valuation")</f>
        <v>Fair Valuation</v>
      </c>
      <c r="R2050" t="str" cm="1">
        <f t="array" ref="R2050">_xlfn.IFS(G2050&lt;100,"Small Cap",
     G2050&lt;=1000,"Mid Cap",
     TRUE,"Large Cap")</f>
        <v>Large Cap</v>
      </c>
    </row>
    <row r="2051" spans="1:18" x14ac:dyDescent="0.35">
      <c r="A2051">
        <v>2050</v>
      </c>
      <c r="B2051" t="s">
        <v>366</v>
      </c>
      <c r="C2051" t="s">
        <v>1890</v>
      </c>
      <c r="D2051" t="s">
        <v>4170</v>
      </c>
      <c r="E2051" t="s">
        <v>4172</v>
      </c>
      <c r="F2051" t="s">
        <v>4182</v>
      </c>
      <c r="G2051">
        <v>8274.8700000000008</v>
      </c>
      <c r="H2051" s="3">
        <v>44058</v>
      </c>
      <c r="I2051">
        <v>1956.69</v>
      </c>
      <c r="J2051">
        <v>524.39</v>
      </c>
      <c r="K2051">
        <v>0.26800000000000002</v>
      </c>
      <c r="L2051">
        <v>15.78</v>
      </c>
      <c r="M2051">
        <v>1.03</v>
      </c>
      <c r="N2051">
        <v>85.23</v>
      </c>
      <c r="O2051">
        <f t="shared" ref="O2051:O2114" si="64">YEAR(H2051)</f>
        <v>2020</v>
      </c>
      <c r="P2051" t="str">
        <f t="shared" ref="P2051:P2114" si="65">"Q"&amp;ROUNDUP(MONTH(H2051)/3,0)</f>
        <v>Q3</v>
      </c>
      <c r="Q2051" t="str" cm="1">
        <f t="array" ref="Q2051">_xlfn.IFS(L2051&lt;8,"Low Valuation",
     L2051&lt;=15,"Fair Valuation",
     TRUE,"High Valuation")</f>
        <v>High Valuation</v>
      </c>
      <c r="R2051" t="str" cm="1">
        <f t="array" ref="R2051">_xlfn.IFS(G2051&lt;100,"Small Cap",
     G2051&lt;=1000,"Mid Cap",
     TRUE,"Large Cap")</f>
        <v>Large Cap</v>
      </c>
    </row>
    <row r="2052" spans="1:18" x14ac:dyDescent="0.35">
      <c r="A2052">
        <v>2051</v>
      </c>
      <c r="B2052" t="s">
        <v>14</v>
      </c>
      <c r="C2052" t="s">
        <v>2689</v>
      </c>
      <c r="D2052" t="s">
        <v>4168</v>
      </c>
      <c r="E2052" t="s">
        <v>4174</v>
      </c>
      <c r="F2052" t="s">
        <v>4181</v>
      </c>
      <c r="G2052">
        <v>8727.56</v>
      </c>
      <c r="H2052" s="3">
        <v>44059</v>
      </c>
      <c r="I2052">
        <v>3652.69</v>
      </c>
      <c r="J2052">
        <v>904.41</v>
      </c>
      <c r="K2052">
        <v>0.24759999999999999</v>
      </c>
      <c r="L2052">
        <v>9.65</v>
      </c>
      <c r="M2052">
        <v>1.08</v>
      </c>
      <c r="N2052">
        <v>94.26</v>
      </c>
      <c r="O2052">
        <f t="shared" si="64"/>
        <v>2020</v>
      </c>
      <c r="P2052" t="str">
        <f t="shared" si="65"/>
        <v>Q3</v>
      </c>
      <c r="Q2052" t="str" cm="1">
        <f t="array" ref="Q2052">_xlfn.IFS(L2052&lt;8,"Low Valuation",
     L2052&lt;=15,"Fair Valuation",
     TRUE,"High Valuation")</f>
        <v>Fair Valuation</v>
      </c>
      <c r="R2052" t="str" cm="1">
        <f t="array" ref="R2052">_xlfn.IFS(G2052&lt;100,"Small Cap",
     G2052&lt;=1000,"Mid Cap",
     TRUE,"Large Cap")</f>
        <v>Large Cap</v>
      </c>
    </row>
    <row r="2053" spans="1:18" x14ac:dyDescent="0.35">
      <c r="A2053">
        <v>2052</v>
      </c>
      <c r="B2053" t="s">
        <v>406</v>
      </c>
      <c r="C2053" t="s">
        <v>1248</v>
      </c>
      <c r="D2053" t="s">
        <v>4170</v>
      </c>
      <c r="E2053" t="s">
        <v>4175</v>
      </c>
      <c r="F2053" t="s">
        <v>4183</v>
      </c>
      <c r="G2053">
        <v>1965.99</v>
      </c>
      <c r="H2053" s="3">
        <v>44060</v>
      </c>
      <c r="I2053">
        <v>1243.46</v>
      </c>
      <c r="J2053">
        <v>151.58000000000001</v>
      </c>
      <c r="K2053">
        <v>0.12189999999999999</v>
      </c>
      <c r="L2053">
        <v>12.97</v>
      </c>
      <c r="M2053">
        <v>1.75</v>
      </c>
      <c r="N2053">
        <v>34.4</v>
      </c>
      <c r="O2053">
        <f t="shared" si="64"/>
        <v>2020</v>
      </c>
      <c r="P2053" t="str">
        <f t="shared" si="65"/>
        <v>Q3</v>
      </c>
      <c r="Q2053" t="str" cm="1">
        <f t="array" ref="Q2053">_xlfn.IFS(L2053&lt;8,"Low Valuation",
     L2053&lt;=15,"Fair Valuation",
     TRUE,"High Valuation")</f>
        <v>Fair Valuation</v>
      </c>
      <c r="R2053" t="str" cm="1">
        <f t="array" ref="R2053">_xlfn.IFS(G2053&lt;100,"Small Cap",
     G2053&lt;=1000,"Mid Cap",
     TRUE,"Large Cap")</f>
        <v>Large Cap</v>
      </c>
    </row>
    <row r="2054" spans="1:18" x14ac:dyDescent="0.35">
      <c r="A2054">
        <v>2053</v>
      </c>
      <c r="B2054" t="s">
        <v>715</v>
      </c>
      <c r="C2054" t="s">
        <v>2690</v>
      </c>
      <c r="D2054" t="s">
        <v>4170</v>
      </c>
      <c r="E2054" t="s">
        <v>4176</v>
      </c>
      <c r="F2054" t="s">
        <v>4180</v>
      </c>
      <c r="G2054">
        <v>5386.51</v>
      </c>
      <c r="H2054" s="3">
        <v>44061</v>
      </c>
      <c r="I2054">
        <v>1214.45</v>
      </c>
      <c r="J2054">
        <v>327.05</v>
      </c>
      <c r="K2054">
        <v>0.26929999999999998</v>
      </c>
      <c r="L2054">
        <v>16.47</v>
      </c>
      <c r="M2054">
        <v>2.12</v>
      </c>
      <c r="N2054">
        <v>114.19</v>
      </c>
      <c r="O2054">
        <f t="shared" si="64"/>
        <v>2020</v>
      </c>
      <c r="P2054" t="str">
        <f t="shared" si="65"/>
        <v>Q3</v>
      </c>
      <c r="Q2054" t="str" cm="1">
        <f t="array" ref="Q2054">_xlfn.IFS(L2054&lt;8,"Low Valuation",
     L2054&lt;=15,"Fair Valuation",
     TRUE,"High Valuation")</f>
        <v>High Valuation</v>
      </c>
      <c r="R2054" t="str" cm="1">
        <f t="array" ref="R2054">_xlfn.IFS(G2054&lt;100,"Small Cap",
     G2054&lt;=1000,"Mid Cap",
     TRUE,"Large Cap")</f>
        <v>Large Cap</v>
      </c>
    </row>
    <row r="2055" spans="1:18" x14ac:dyDescent="0.35">
      <c r="A2055">
        <v>2054</v>
      </c>
      <c r="B2055" t="s">
        <v>428</v>
      </c>
      <c r="C2055" t="s">
        <v>2691</v>
      </c>
      <c r="D2055" t="s">
        <v>4164</v>
      </c>
      <c r="E2055" t="s">
        <v>4179</v>
      </c>
      <c r="F2055" t="s">
        <v>4182</v>
      </c>
      <c r="G2055">
        <v>7447.35</v>
      </c>
      <c r="H2055" s="3">
        <v>44062</v>
      </c>
      <c r="I2055">
        <v>2066.38</v>
      </c>
      <c r="J2055">
        <v>514.32000000000005</v>
      </c>
      <c r="K2055">
        <v>0.24890000000000001</v>
      </c>
      <c r="L2055">
        <v>14.48</v>
      </c>
      <c r="M2055">
        <v>1.66</v>
      </c>
      <c r="N2055">
        <v>123.63</v>
      </c>
      <c r="O2055">
        <f t="shared" si="64"/>
        <v>2020</v>
      </c>
      <c r="P2055" t="str">
        <f t="shared" si="65"/>
        <v>Q3</v>
      </c>
      <c r="Q2055" t="str" cm="1">
        <f t="array" ref="Q2055">_xlfn.IFS(L2055&lt;8,"Low Valuation",
     L2055&lt;=15,"Fair Valuation",
     TRUE,"High Valuation")</f>
        <v>Fair Valuation</v>
      </c>
      <c r="R2055" t="str" cm="1">
        <f t="array" ref="R2055">_xlfn.IFS(G2055&lt;100,"Small Cap",
     G2055&lt;=1000,"Mid Cap",
     TRUE,"Large Cap")</f>
        <v>Large Cap</v>
      </c>
    </row>
    <row r="2056" spans="1:18" x14ac:dyDescent="0.35">
      <c r="A2056">
        <v>2055</v>
      </c>
      <c r="B2056" t="s">
        <v>397</v>
      </c>
      <c r="C2056" t="s">
        <v>2692</v>
      </c>
      <c r="D2056" t="s">
        <v>4167</v>
      </c>
      <c r="E2056" t="s">
        <v>4177</v>
      </c>
      <c r="F2056" t="s">
        <v>4180</v>
      </c>
      <c r="G2056">
        <v>11834.9</v>
      </c>
      <c r="H2056" s="3">
        <v>44063</v>
      </c>
      <c r="I2056">
        <v>3785.71</v>
      </c>
      <c r="J2056">
        <v>1457.5</v>
      </c>
      <c r="K2056">
        <v>0.38500000000000001</v>
      </c>
      <c r="L2056">
        <v>8.1199999999999992</v>
      </c>
      <c r="M2056">
        <v>2.08</v>
      </c>
      <c r="N2056">
        <v>246.17</v>
      </c>
      <c r="O2056">
        <f t="shared" si="64"/>
        <v>2020</v>
      </c>
      <c r="P2056" t="str">
        <f t="shared" si="65"/>
        <v>Q3</v>
      </c>
      <c r="Q2056" t="str" cm="1">
        <f t="array" ref="Q2056">_xlfn.IFS(L2056&lt;8,"Low Valuation",
     L2056&lt;=15,"Fair Valuation",
     TRUE,"High Valuation")</f>
        <v>Fair Valuation</v>
      </c>
      <c r="R2056" t="str" cm="1">
        <f t="array" ref="R2056">_xlfn.IFS(G2056&lt;100,"Small Cap",
     G2056&lt;=1000,"Mid Cap",
     TRUE,"Large Cap")</f>
        <v>Large Cap</v>
      </c>
    </row>
    <row r="2057" spans="1:18" x14ac:dyDescent="0.35">
      <c r="A2057">
        <v>2056</v>
      </c>
      <c r="B2057" t="s">
        <v>100</v>
      </c>
      <c r="C2057" t="s">
        <v>2331</v>
      </c>
      <c r="D2057" t="s">
        <v>4166</v>
      </c>
      <c r="E2057" t="s">
        <v>4179</v>
      </c>
      <c r="F2057" t="s">
        <v>4182</v>
      </c>
      <c r="G2057">
        <v>3897.75</v>
      </c>
      <c r="H2057" s="3">
        <v>44064</v>
      </c>
      <c r="I2057">
        <v>1708.08</v>
      </c>
      <c r="J2057">
        <v>459.64</v>
      </c>
      <c r="K2057">
        <v>0.26910000000000001</v>
      </c>
      <c r="L2057">
        <v>8.48</v>
      </c>
      <c r="M2057">
        <v>1.98</v>
      </c>
      <c r="N2057">
        <v>77.180000000000007</v>
      </c>
      <c r="O2057">
        <f t="shared" si="64"/>
        <v>2020</v>
      </c>
      <c r="P2057" t="str">
        <f t="shared" si="65"/>
        <v>Q3</v>
      </c>
      <c r="Q2057" t="str" cm="1">
        <f t="array" ref="Q2057">_xlfn.IFS(L2057&lt;8,"Low Valuation",
     L2057&lt;=15,"Fair Valuation",
     TRUE,"High Valuation")</f>
        <v>Fair Valuation</v>
      </c>
      <c r="R2057" t="str" cm="1">
        <f t="array" ref="R2057">_xlfn.IFS(G2057&lt;100,"Small Cap",
     G2057&lt;=1000,"Mid Cap",
     TRUE,"Large Cap")</f>
        <v>Large Cap</v>
      </c>
    </row>
    <row r="2058" spans="1:18" x14ac:dyDescent="0.35">
      <c r="A2058">
        <v>2057</v>
      </c>
      <c r="B2058" t="s">
        <v>193</v>
      </c>
      <c r="C2058" t="s">
        <v>1093</v>
      </c>
      <c r="D2058" t="s">
        <v>4168</v>
      </c>
      <c r="E2058" t="s">
        <v>4177</v>
      </c>
      <c r="F2058" t="s">
        <v>4183</v>
      </c>
      <c r="G2058">
        <v>23071.46</v>
      </c>
      <c r="H2058" s="3">
        <v>44065</v>
      </c>
      <c r="I2058">
        <v>4901.01</v>
      </c>
      <c r="J2058">
        <v>1715.35</v>
      </c>
      <c r="K2058">
        <v>0.35</v>
      </c>
      <c r="L2058">
        <v>13.45</v>
      </c>
      <c r="M2058">
        <v>1.48</v>
      </c>
      <c r="N2058">
        <v>341.46</v>
      </c>
      <c r="O2058">
        <f t="shared" si="64"/>
        <v>2020</v>
      </c>
      <c r="P2058" t="str">
        <f t="shared" si="65"/>
        <v>Q3</v>
      </c>
      <c r="Q2058" t="str" cm="1">
        <f t="array" ref="Q2058">_xlfn.IFS(L2058&lt;8,"Low Valuation",
     L2058&lt;=15,"Fair Valuation",
     TRUE,"High Valuation")</f>
        <v>Fair Valuation</v>
      </c>
      <c r="R2058" t="str" cm="1">
        <f t="array" ref="R2058">_xlfn.IFS(G2058&lt;100,"Small Cap",
     G2058&lt;=1000,"Mid Cap",
     TRUE,"Large Cap")</f>
        <v>Large Cap</v>
      </c>
    </row>
    <row r="2059" spans="1:18" x14ac:dyDescent="0.35">
      <c r="A2059">
        <v>2058</v>
      </c>
      <c r="B2059" t="s">
        <v>746</v>
      </c>
      <c r="C2059" t="s">
        <v>2105</v>
      </c>
      <c r="D2059" t="s">
        <v>4167</v>
      </c>
      <c r="E2059" t="s">
        <v>4179</v>
      </c>
      <c r="F2059" t="s">
        <v>4183</v>
      </c>
      <c r="G2059">
        <v>7919.99</v>
      </c>
      <c r="H2059" s="3">
        <v>44066</v>
      </c>
      <c r="I2059">
        <v>2641.7</v>
      </c>
      <c r="J2059">
        <v>1002.53</v>
      </c>
      <c r="K2059">
        <v>0.3795</v>
      </c>
      <c r="L2059">
        <v>7.9</v>
      </c>
      <c r="M2059">
        <v>1.68</v>
      </c>
      <c r="N2059">
        <v>133.06</v>
      </c>
      <c r="O2059">
        <f t="shared" si="64"/>
        <v>2020</v>
      </c>
      <c r="P2059" t="str">
        <f t="shared" si="65"/>
        <v>Q3</v>
      </c>
      <c r="Q2059" t="str" cm="1">
        <f t="array" ref="Q2059">_xlfn.IFS(L2059&lt;8,"Low Valuation",
     L2059&lt;=15,"Fair Valuation",
     TRUE,"High Valuation")</f>
        <v>Low Valuation</v>
      </c>
      <c r="R2059" t="str" cm="1">
        <f t="array" ref="R2059">_xlfn.IFS(G2059&lt;100,"Small Cap",
     G2059&lt;=1000,"Mid Cap",
     TRUE,"Large Cap")</f>
        <v>Large Cap</v>
      </c>
    </row>
    <row r="2060" spans="1:18" x14ac:dyDescent="0.35">
      <c r="A2060">
        <v>2059</v>
      </c>
      <c r="B2060" t="s">
        <v>283</v>
      </c>
      <c r="C2060" t="s">
        <v>2693</v>
      </c>
      <c r="D2060" t="s">
        <v>4167</v>
      </c>
      <c r="E2060" t="s">
        <v>4177</v>
      </c>
      <c r="F2060" t="s">
        <v>4182</v>
      </c>
      <c r="G2060">
        <v>11027.17</v>
      </c>
      <c r="H2060" s="3">
        <v>44067</v>
      </c>
      <c r="I2060">
        <v>3208.13</v>
      </c>
      <c r="J2060">
        <v>1194.71</v>
      </c>
      <c r="K2060">
        <v>0.37240000000000001</v>
      </c>
      <c r="L2060">
        <v>9.23</v>
      </c>
      <c r="M2060">
        <v>1.92</v>
      </c>
      <c r="N2060">
        <v>211.72</v>
      </c>
      <c r="O2060">
        <f t="shared" si="64"/>
        <v>2020</v>
      </c>
      <c r="P2060" t="str">
        <f t="shared" si="65"/>
        <v>Q3</v>
      </c>
      <c r="Q2060" t="str" cm="1">
        <f t="array" ref="Q2060">_xlfn.IFS(L2060&lt;8,"Low Valuation",
     L2060&lt;=15,"Fair Valuation",
     TRUE,"High Valuation")</f>
        <v>Fair Valuation</v>
      </c>
      <c r="R2060" t="str" cm="1">
        <f t="array" ref="R2060">_xlfn.IFS(G2060&lt;100,"Small Cap",
     G2060&lt;=1000,"Mid Cap",
     TRUE,"Large Cap")</f>
        <v>Large Cap</v>
      </c>
    </row>
    <row r="2061" spans="1:18" x14ac:dyDescent="0.35">
      <c r="A2061">
        <v>2060</v>
      </c>
      <c r="B2061" t="s">
        <v>734</v>
      </c>
      <c r="C2061" t="s">
        <v>2694</v>
      </c>
      <c r="D2061" t="s">
        <v>4165</v>
      </c>
      <c r="E2061" t="s">
        <v>4174</v>
      </c>
      <c r="F2061" t="s">
        <v>4182</v>
      </c>
      <c r="G2061">
        <v>2606.4</v>
      </c>
      <c r="H2061" s="3">
        <v>44068</v>
      </c>
      <c r="I2061">
        <v>1784.11</v>
      </c>
      <c r="J2061">
        <v>373.41</v>
      </c>
      <c r="K2061">
        <v>0.20930000000000001</v>
      </c>
      <c r="L2061">
        <v>6.98</v>
      </c>
      <c r="M2061">
        <v>1.1599999999999999</v>
      </c>
      <c r="N2061">
        <v>30.23</v>
      </c>
      <c r="O2061">
        <f t="shared" si="64"/>
        <v>2020</v>
      </c>
      <c r="P2061" t="str">
        <f t="shared" si="65"/>
        <v>Q3</v>
      </c>
      <c r="Q2061" t="str" cm="1">
        <f t="array" ref="Q2061">_xlfn.IFS(L2061&lt;8,"Low Valuation",
     L2061&lt;=15,"Fair Valuation",
     TRUE,"High Valuation")</f>
        <v>Low Valuation</v>
      </c>
      <c r="R2061" t="str" cm="1">
        <f t="array" ref="R2061">_xlfn.IFS(G2061&lt;100,"Small Cap",
     G2061&lt;=1000,"Mid Cap",
     TRUE,"Large Cap")</f>
        <v>Large Cap</v>
      </c>
    </row>
    <row r="2062" spans="1:18" x14ac:dyDescent="0.35">
      <c r="A2062">
        <v>2061</v>
      </c>
      <c r="B2062" t="s">
        <v>713</v>
      </c>
      <c r="C2062" t="s">
        <v>2695</v>
      </c>
      <c r="D2062" t="s">
        <v>4165</v>
      </c>
      <c r="E2062" t="s">
        <v>4176</v>
      </c>
      <c r="F2062" t="s">
        <v>4182</v>
      </c>
      <c r="G2062">
        <v>2270.35</v>
      </c>
      <c r="H2062" s="3">
        <v>44069</v>
      </c>
      <c r="I2062">
        <v>1655.93</v>
      </c>
      <c r="J2062">
        <v>180.33</v>
      </c>
      <c r="K2062">
        <v>0.1089</v>
      </c>
      <c r="L2062">
        <v>12.59</v>
      </c>
      <c r="M2062">
        <v>1.91</v>
      </c>
      <c r="N2062">
        <v>43.36</v>
      </c>
      <c r="O2062">
        <f t="shared" si="64"/>
        <v>2020</v>
      </c>
      <c r="P2062" t="str">
        <f t="shared" si="65"/>
        <v>Q3</v>
      </c>
      <c r="Q2062" t="str" cm="1">
        <f t="array" ref="Q2062">_xlfn.IFS(L2062&lt;8,"Low Valuation",
     L2062&lt;=15,"Fair Valuation",
     TRUE,"High Valuation")</f>
        <v>Fair Valuation</v>
      </c>
      <c r="R2062" t="str" cm="1">
        <f t="array" ref="R2062">_xlfn.IFS(G2062&lt;100,"Small Cap",
     G2062&lt;=1000,"Mid Cap",
     TRUE,"Large Cap")</f>
        <v>Large Cap</v>
      </c>
    </row>
    <row r="2063" spans="1:18" x14ac:dyDescent="0.35">
      <c r="A2063">
        <v>2062</v>
      </c>
      <c r="B2063" t="s">
        <v>541</v>
      </c>
      <c r="C2063" t="s">
        <v>2696</v>
      </c>
      <c r="D2063" t="s">
        <v>4169</v>
      </c>
      <c r="E2063" t="s">
        <v>4175</v>
      </c>
      <c r="F2063" t="s">
        <v>4181</v>
      </c>
      <c r="G2063">
        <v>4725.79</v>
      </c>
      <c r="H2063" s="3">
        <v>44070</v>
      </c>
      <c r="I2063">
        <v>2517.58</v>
      </c>
      <c r="J2063">
        <v>650.04</v>
      </c>
      <c r="K2063">
        <v>0.25819999999999999</v>
      </c>
      <c r="L2063">
        <v>7.27</v>
      </c>
      <c r="M2063">
        <v>1.87</v>
      </c>
      <c r="N2063">
        <v>88.37</v>
      </c>
      <c r="O2063">
        <f t="shared" si="64"/>
        <v>2020</v>
      </c>
      <c r="P2063" t="str">
        <f t="shared" si="65"/>
        <v>Q3</v>
      </c>
      <c r="Q2063" t="str" cm="1">
        <f t="array" ref="Q2063">_xlfn.IFS(L2063&lt;8,"Low Valuation",
     L2063&lt;=15,"Fair Valuation",
     TRUE,"High Valuation")</f>
        <v>Low Valuation</v>
      </c>
      <c r="R2063" t="str" cm="1">
        <f t="array" ref="R2063">_xlfn.IFS(G2063&lt;100,"Small Cap",
     G2063&lt;=1000,"Mid Cap",
     TRUE,"Large Cap")</f>
        <v>Large Cap</v>
      </c>
    </row>
    <row r="2064" spans="1:18" x14ac:dyDescent="0.35">
      <c r="A2064">
        <v>2063</v>
      </c>
      <c r="B2064" t="s">
        <v>764</v>
      </c>
      <c r="C2064" t="s">
        <v>2697</v>
      </c>
      <c r="D2064" t="s">
        <v>4169</v>
      </c>
      <c r="E2064" t="s">
        <v>4172</v>
      </c>
      <c r="F2064" t="s">
        <v>4180</v>
      </c>
      <c r="G2064">
        <v>6542.33</v>
      </c>
      <c r="H2064" s="3">
        <v>44071</v>
      </c>
      <c r="I2064">
        <v>2382.16</v>
      </c>
      <c r="J2064">
        <v>402.11</v>
      </c>
      <c r="K2064">
        <v>0.16880000000000001</v>
      </c>
      <c r="L2064">
        <v>16.27</v>
      </c>
      <c r="M2064">
        <v>1.63</v>
      </c>
      <c r="N2064">
        <v>106.64</v>
      </c>
      <c r="O2064">
        <f t="shared" si="64"/>
        <v>2020</v>
      </c>
      <c r="P2064" t="str">
        <f t="shared" si="65"/>
        <v>Q3</v>
      </c>
      <c r="Q2064" t="str" cm="1">
        <f t="array" ref="Q2064">_xlfn.IFS(L2064&lt;8,"Low Valuation",
     L2064&lt;=15,"Fair Valuation",
     TRUE,"High Valuation")</f>
        <v>High Valuation</v>
      </c>
      <c r="R2064" t="str" cm="1">
        <f t="array" ref="R2064">_xlfn.IFS(G2064&lt;100,"Small Cap",
     G2064&lt;=1000,"Mid Cap",
     TRUE,"Large Cap")</f>
        <v>Large Cap</v>
      </c>
    </row>
    <row r="2065" spans="1:18" x14ac:dyDescent="0.35">
      <c r="A2065">
        <v>2064</v>
      </c>
      <c r="B2065" t="s">
        <v>757</v>
      </c>
      <c r="C2065" t="s">
        <v>2698</v>
      </c>
      <c r="D2065" t="s">
        <v>4168</v>
      </c>
      <c r="E2065" t="s">
        <v>4176</v>
      </c>
      <c r="F2065" t="s">
        <v>4183</v>
      </c>
      <c r="G2065">
        <v>7490.58</v>
      </c>
      <c r="H2065" s="3">
        <v>44072</v>
      </c>
      <c r="I2065">
        <v>4995.8500000000004</v>
      </c>
      <c r="J2065">
        <v>614.99</v>
      </c>
      <c r="K2065">
        <v>0.1231</v>
      </c>
      <c r="L2065">
        <v>12.18</v>
      </c>
      <c r="M2065">
        <v>1.1100000000000001</v>
      </c>
      <c r="N2065">
        <v>83.15</v>
      </c>
      <c r="O2065">
        <f t="shared" si="64"/>
        <v>2020</v>
      </c>
      <c r="P2065" t="str">
        <f t="shared" si="65"/>
        <v>Q3</v>
      </c>
      <c r="Q2065" t="str" cm="1">
        <f t="array" ref="Q2065">_xlfn.IFS(L2065&lt;8,"Low Valuation",
     L2065&lt;=15,"Fair Valuation",
     TRUE,"High Valuation")</f>
        <v>Fair Valuation</v>
      </c>
      <c r="R2065" t="str" cm="1">
        <f t="array" ref="R2065">_xlfn.IFS(G2065&lt;100,"Small Cap",
     G2065&lt;=1000,"Mid Cap",
     TRUE,"Large Cap")</f>
        <v>Large Cap</v>
      </c>
    </row>
    <row r="2066" spans="1:18" x14ac:dyDescent="0.35">
      <c r="A2066">
        <v>2065</v>
      </c>
      <c r="B2066" t="s">
        <v>322</v>
      </c>
      <c r="C2066" t="s">
        <v>2699</v>
      </c>
      <c r="D2066" t="s">
        <v>4171</v>
      </c>
      <c r="E2066" t="s">
        <v>4175</v>
      </c>
      <c r="F2066" t="s">
        <v>4183</v>
      </c>
      <c r="G2066">
        <v>3857.44</v>
      </c>
      <c r="H2066" s="3">
        <v>44073</v>
      </c>
      <c r="I2066">
        <v>4314.97</v>
      </c>
      <c r="J2066">
        <v>640.77</v>
      </c>
      <c r="K2066">
        <v>0.14849999999999999</v>
      </c>
      <c r="L2066">
        <v>6.02</v>
      </c>
      <c r="M2066">
        <v>1.39</v>
      </c>
      <c r="N2066">
        <v>53.62</v>
      </c>
      <c r="O2066">
        <f t="shared" si="64"/>
        <v>2020</v>
      </c>
      <c r="P2066" t="str">
        <f t="shared" si="65"/>
        <v>Q3</v>
      </c>
      <c r="Q2066" t="str" cm="1">
        <f t="array" ref="Q2066">_xlfn.IFS(L2066&lt;8,"Low Valuation",
     L2066&lt;=15,"Fair Valuation",
     TRUE,"High Valuation")</f>
        <v>Low Valuation</v>
      </c>
      <c r="R2066" t="str" cm="1">
        <f t="array" ref="R2066">_xlfn.IFS(G2066&lt;100,"Small Cap",
     G2066&lt;=1000,"Mid Cap",
     TRUE,"Large Cap")</f>
        <v>Large Cap</v>
      </c>
    </row>
    <row r="2067" spans="1:18" x14ac:dyDescent="0.35">
      <c r="A2067">
        <v>2066</v>
      </c>
      <c r="B2067" t="s">
        <v>715</v>
      </c>
      <c r="C2067" t="s">
        <v>1636</v>
      </c>
      <c r="D2067" t="s">
        <v>4167</v>
      </c>
      <c r="E2067" t="s">
        <v>4174</v>
      </c>
      <c r="F2067" t="s">
        <v>4180</v>
      </c>
      <c r="G2067">
        <v>17849.8</v>
      </c>
      <c r="H2067" s="3">
        <v>44074</v>
      </c>
      <c r="I2067">
        <v>3401.93</v>
      </c>
      <c r="J2067">
        <v>1328.11</v>
      </c>
      <c r="K2067">
        <v>0.39040000000000002</v>
      </c>
      <c r="L2067">
        <v>13.44</v>
      </c>
      <c r="M2067">
        <v>0.88</v>
      </c>
      <c r="N2067">
        <v>157.08000000000001</v>
      </c>
      <c r="O2067">
        <f t="shared" si="64"/>
        <v>2020</v>
      </c>
      <c r="P2067" t="str">
        <f t="shared" si="65"/>
        <v>Q3</v>
      </c>
      <c r="Q2067" t="str" cm="1">
        <f t="array" ref="Q2067">_xlfn.IFS(L2067&lt;8,"Low Valuation",
     L2067&lt;=15,"Fair Valuation",
     TRUE,"High Valuation")</f>
        <v>Fair Valuation</v>
      </c>
      <c r="R2067" t="str" cm="1">
        <f t="array" ref="R2067">_xlfn.IFS(G2067&lt;100,"Small Cap",
     G2067&lt;=1000,"Mid Cap",
     TRUE,"Large Cap")</f>
        <v>Large Cap</v>
      </c>
    </row>
    <row r="2068" spans="1:18" x14ac:dyDescent="0.35">
      <c r="A2068">
        <v>2067</v>
      </c>
      <c r="B2068" t="s">
        <v>33</v>
      </c>
      <c r="C2068" t="s">
        <v>2700</v>
      </c>
      <c r="D2068" t="s">
        <v>4170</v>
      </c>
      <c r="E2068" t="s">
        <v>4176</v>
      </c>
      <c r="F2068" t="s">
        <v>4182</v>
      </c>
      <c r="G2068">
        <v>6130.18</v>
      </c>
      <c r="H2068" s="3">
        <v>44075</v>
      </c>
      <c r="I2068">
        <v>1842.75</v>
      </c>
      <c r="J2068">
        <v>615.48</v>
      </c>
      <c r="K2068">
        <v>0.33400000000000002</v>
      </c>
      <c r="L2068">
        <v>9.9600000000000009</v>
      </c>
      <c r="M2068">
        <v>0.83</v>
      </c>
      <c r="N2068">
        <v>50.88</v>
      </c>
      <c r="O2068">
        <f t="shared" si="64"/>
        <v>2020</v>
      </c>
      <c r="P2068" t="str">
        <f t="shared" si="65"/>
        <v>Q3</v>
      </c>
      <c r="Q2068" t="str" cm="1">
        <f t="array" ref="Q2068">_xlfn.IFS(L2068&lt;8,"Low Valuation",
     L2068&lt;=15,"Fair Valuation",
     TRUE,"High Valuation")</f>
        <v>Fair Valuation</v>
      </c>
      <c r="R2068" t="str" cm="1">
        <f t="array" ref="R2068">_xlfn.IFS(G2068&lt;100,"Small Cap",
     G2068&lt;=1000,"Mid Cap",
     TRUE,"Large Cap")</f>
        <v>Large Cap</v>
      </c>
    </row>
    <row r="2069" spans="1:18" x14ac:dyDescent="0.35">
      <c r="A2069">
        <v>2068</v>
      </c>
      <c r="B2069" t="s">
        <v>511</v>
      </c>
      <c r="C2069" t="s">
        <v>2701</v>
      </c>
      <c r="D2069" t="s">
        <v>4169</v>
      </c>
      <c r="E2069" t="s">
        <v>4172</v>
      </c>
      <c r="F2069" t="s">
        <v>4182</v>
      </c>
      <c r="G2069">
        <v>2466.6799999999998</v>
      </c>
      <c r="H2069" s="3">
        <v>44076</v>
      </c>
      <c r="I2069">
        <v>1461.1</v>
      </c>
      <c r="J2069">
        <v>163.79</v>
      </c>
      <c r="K2069">
        <v>0.11210000000000001</v>
      </c>
      <c r="L2069">
        <v>15.06</v>
      </c>
      <c r="M2069">
        <v>1.07</v>
      </c>
      <c r="N2069">
        <v>26.39</v>
      </c>
      <c r="O2069">
        <f t="shared" si="64"/>
        <v>2020</v>
      </c>
      <c r="P2069" t="str">
        <f t="shared" si="65"/>
        <v>Q3</v>
      </c>
      <c r="Q2069" t="str" cm="1">
        <f t="array" ref="Q2069">_xlfn.IFS(L2069&lt;8,"Low Valuation",
     L2069&lt;=15,"Fair Valuation",
     TRUE,"High Valuation")</f>
        <v>High Valuation</v>
      </c>
      <c r="R2069" t="str" cm="1">
        <f t="array" ref="R2069">_xlfn.IFS(G2069&lt;100,"Small Cap",
     G2069&lt;=1000,"Mid Cap",
     TRUE,"Large Cap")</f>
        <v>Large Cap</v>
      </c>
    </row>
    <row r="2070" spans="1:18" x14ac:dyDescent="0.35">
      <c r="A2070">
        <v>2069</v>
      </c>
      <c r="B2070" t="s">
        <v>363</v>
      </c>
      <c r="C2070" t="s">
        <v>2702</v>
      </c>
      <c r="D2070" t="s">
        <v>4169</v>
      </c>
      <c r="E2070" t="s">
        <v>4179</v>
      </c>
      <c r="F2070" t="s">
        <v>4182</v>
      </c>
      <c r="G2070">
        <v>15502.29</v>
      </c>
      <c r="H2070" s="3">
        <v>44077</v>
      </c>
      <c r="I2070">
        <v>3834.26</v>
      </c>
      <c r="J2070">
        <v>1352.73</v>
      </c>
      <c r="K2070">
        <v>0.3528</v>
      </c>
      <c r="L2070">
        <v>11.46</v>
      </c>
      <c r="M2070">
        <v>2.2200000000000002</v>
      </c>
      <c r="N2070">
        <v>344.15</v>
      </c>
      <c r="O2070">
        <f t="shared" si="64"/>
        <v>2020</v>
      </c>
      <c r="P2070" t="str">
        <f t="shared" si="65"/>
        <v>Q3</v>
      </c>
      <c r="Q2070" t="str" cm="1">
        <f t="array" ref="Q2070">_xlfn.IFS(L2070&lt;8,"Low Valuation",
     L2070&lt;=15,"Fair Valuation",
     TRUE,"High Valuation")</f>
        <v>Fair Valuation</v>
      </c>
      <c r="R2070" t="str" cm="1">
        <f t="array" ref="R2070">_xlfn.IFS(G2070&lt;100,"Small Cap",
     G2070&lt;=1000,"Mid Cap",
     TRUE,"Large Cap")</f>
        <v>Large Cap</v>
      </c>
    </row>
    <row r="2071" spans="1:18" x14ac:dyDescent="0.35">
      <c r="A2071">
        <v>2070</v>
      </c>
      <c r="B2071" t="s">
        <v>456</v>
      </c>
      <c r="C2071" t="s">
        <v>2703</v>
      </c>
      <c r="D2071" t="s">
        <v>4164</v>
      </c>
      <c r="E2071" t="s">
        <v>4179</v>
      </c>
      <c r="F2071" t="s">
        <v>4183</v>
      </c>
      <c r="G2071">
        <v>33658.79</v>
      </c>
      <c r="H2071" s="3">
        <v>44078</v>
      </c>
      <c r="I2071">
        <v>4957.58</v>
      </c>
      <c r="J2071">
        <v>1896.27</v>
      </c>
      <c r="K2071">
        <v>0.38250000000000001</v>
      </c>
      <c r="L2071">
        <v>17.75</v>
      </c>
      <c r="M2071">
        <v>2.4</v>
      </c>
      <c r="N2071">
        <v>807.81</v>
      </c>
      <c r="O2071">
        <f t="shared" si="64"/>
        <v>2020</v>
      </c>
      <c r="P2071" t="str">
        <f t="shared" si="65"/>
        <v>Q3</v>
      </c>
      <c r="Q2071" t="str" cm="1">
        <f t="array" ref="Q2071">_xlfn.IFS(L2071&lt;8,"Low Valuation",
     L2071&lt;=15,"Fair Valuation",
     TRUE,"High Valuation")</f>
        <v>High Valuation</v>
      </c>
      <c r="R2071" t="str" cm="1">
        <f t="array" ref="R2071">_xlfn.IFS(G2071&lt;100,"Small Cap",
     G2071&lt;=1000,"Mid Cap",
     TRUE,"Large Cap")</f>
        <v>Large Cap</v>
      </c>
    </row>
    <row r="2072" spans="1:18" x14ac:dyDescent="0.35">
      <c r="A2072">
        <v>2071</v>
      </c>
      <c r="B2072" t="s">
        <v>648</v>
      </c>
      <c r="C2072" t="s">
        <v>2704</v>
      </c>
      <c r="D2072" t="s">
        <v>4168</v>
      </c>
      <c r="E2072" t="s">
        <v>4179</v>
      </c>
      <c r="F2072" t="s">
        <v>4181</v>
      </c>
      <c r="G2072">
        <v>11739.6</v>
      </c>
      <c r="H2072" s="3">
        <v>44079</v>
      </c>
      <c r="I2072">
        <v>4821.24</v>
      </c>
      <c r="J2072">
        <v>1491.69</v>
      </c>
      <c r="K2072">
        <v>0.30940000000000001</v>
      </c>
      <c r="L2072">
        <v>7.87</v>
      </c>
      <c r="M2072">
        <v>1.79</v>
      </c>
      <c r="N2072">
        <v>210.14</v>
      </c>
      <c r="O2072">
        <f t="shared" si="64"/>
        <v>2020</v>
      </c>
      <c r="P2072" t="str">
        <f t="shared" si="65"/>
        <v>Q3</v>
      </c>
      <c r="Q2072" t="str" cm="1">
        <f t="array" ref="Q2072">_xlfn.IFS(L2072&lt;8,"Low Valuation",
     L2072&lt;=15,"Fair Valuation",
     TRUE,"High Valuation")</f>
        <v>Low Valuation</v>
      </c>
      <c r="R2072" t="str" cm="1">
        <f t="array" ref="R2072">_xlfn.IFS(G2072&lt;100,"Small Cap",
     G2072&lt;=1000,"Mid Cap",
     TRUE,"Large Cap")</f>
        <v>Large Cap</v>
      </c>
    </row>
    <row r="2073" spans="1:18" x14ac:dyDescent="0.35">
      <c r="A2073">
        <v>2072</v>
      </c>
      <c r="B2073" t="s">
        <v>891</v>
      </c>
      <c r="C2073" t="s">
        <v>2705</v>
      </c>
      <c r="D2073" t="s">
        <v>4165</v>
      </c>
      <c r="E2073" t="s">
        <v>4179</v>
      </c>
      <c r="F2073" t="s">
        <v>4181</v>
      </c>
      <c r="G2073">
        <v>12174.1</v>
      </c>
      <c r="H2073" s="3">
        <v>44080</v>
      </c>
      <c r="I2073">
        <v>4954.09</v>
      </c>
      <c r="J2073">
        <v>858.54</v>
      </c>
      <c r="K2073">
        <v>0.17330000000000001</v>
      </c>
      <c r="L2073">
        <v>14.18</v>
      </c>
      <c r="M2073">
        <v>0.76</v>
      </c>
      <c r="N2073">
        <v>92.52</v>
      </c>
      <c r="O2073">
        <f t="shared" si="64"/>
        <v>2020</v>
      </c>
      <c r="P2073" t="str">
        <f t="shared" si="65"/>
        <v>Q3</v>
      </c>
      <c r="Q2073" t="str" cm="1">
        <f t="array" ref="Q2073">_xlfn.IFS(L2073&lt;8,"Low Valuation",
     L2073&lt;=15,"Fair Valuation",
     TRUE,"High Valuation")</f>
        <v>Fair Valuation</v>
      </c>
      <c r="R2073" t="str" cm="1">
        <f t="array" ref="R2073">_xlfn.IFS(G2073&lt;100,"Small Cap",
     G2073&lt;=1000,"Mid Cap",
     TRUE,"Large Cap")</f>
        <v>Large Cap</v>
      </c>
    </row>
    <row r="2074" spans="1:18" x14ac:dyDescent="0.35">
      <c r="A2074">
        <v>2073</v>
      </c>
      <c r="B2074" t="s">
        <v>142</v>
      </c>
      <c r="C2074" t="s">
        <v>2706</v>
      </c>
      <c r="D2074" t="s">
        <v>4168</v>
      </c>
      <c r="E2074" t="s">
        <v>4177</v>
      </c>
      <c r="F2074" t="s">
        <v>4181</v>
      </c>
      <c r="G2074">
        <v>11516.57</v>
      </c>
      <c r="H2074" s="3">
        <v>44081</v>
      </c>
      <c r="I2074">
        <v>4991.01</v>
      </c>
      <c r="J2074">
        <v>1127.97</v>
      </c>
      <c r="K2074">
        <v>0.22600000000000001</v>
      </c>
      <c r="L2074">
        <v>10.210000000000001</v>
      </c>
      <c r="M2074">
        <v>0.91</v>
      </c>
      <c r="N2074">
        <v>104.8</v>
      </c>
      <c r="O2074">
        <f t="shared" si="64"/>
        <v>2020</v>
      </c>
      <c r="P2074" t="str">
        <f t="shared" si="65"/>
        <v>Q3</v>
      </c>
      <c r="Q2074" t="str" cm="1">
        <f t="array" ref="Q2074">_xlfn.IFS(L2074&lt;8,"Low Valuation",
     L2074&lt;=15,"Fair Valuation",
     TRUE,"High Valuation")</f>
        <v>Fair Valuation</v>
      </c>
      <c r="R2074" t="str" cm="1">
        <f t="array" ref="R2074">_xlfn.IFS(G2074&lt;100,"Small Cap",
     G2074&lt;=1000,"Mid Cap",
     TRUE,"Large Cap")</f>
        <v>Large Cap</v>
      </c>
    </row>
    <row r="2075" spans="1:18" x14ac:dyDescent="0.35">
      <c r="A2075">
        <v>2074</v>
      </c>
      <c r="B2075" t="s">
        <v>892</v>
      </c>
      <c r="C2075" t="s">
        <v>2289</v>
      </c>
      <c r="D2075" t="s">
        <v>4170</v>
      </c>
      <c r="E2075" t="s">
        <v>4178</v>
      </c>
      <c r="F2075" t="s">
        <v>4183</v>
      </c>
      <c r="G2075">
        <v>15584.1</v>
      </c>
      <c r="H2075" s="3">
        <v>44082</v>
      </c>
      <c r="I2075">
        <v>4258.28</v>
      </c>
      <c r="J2075">
        <v>1208.07</v>
      </c>
      <c r="K2075">
        <v>0.28370000000000001</v>
      </c>
      <c r="L2075">
        <v>12.9</v>
      </c>
      <c r="M2075">
        <v>1</v>
      </c>
      <c r="N2075">
        <v>155.84</v>
      </c>
      <c r="O2075">
        <f t="shared" si="64"/>
        <v>2020</v>
      </c>
      <c r="P2075" t="str">
        <f t="shared" si="65"/>
        <v>Q3</v>
      </c>
      <c r="Q2075" t="str" cm="1">
        <f t="array" ref="Q2075">_xlfn.IFS(L2075&lt;8,"Low Valuation",
     L2075&lt;=15,"Fair Valuation",
     TRUE,"High Valuation")</f>
        <v>Fair Valuation</v>
      </c>
      <c r="R2075" t="str" cm="1">
        <f t="array" ref="R2075">_xlfn.IFS(G2075&lt;100,"Small Cap",
     G2075&lt;=1000,"Mid Cap",
     TRUE,"Large Cap")</f>
        <v>Large Cap</v>
      </c>
    </row>
    <row r="2076" spans="1:18" x14ac:dyDescent="0.35">
      <c r="A2076">
        <v>2075</v>
      </c>
      <c r="B2076" t="s">
        <v>112</v>
      </c>
      <c r="C2076" t="s">
        <v>2707</v>
      </c>
      <c r="D2076" t="s">
        <v>4171</v>
      </c>
      <c r="E2076" t="s">
        <v>4172</v>
      </c>
      <c r="F2076" t="s">
        <v>4182</v>
      </c>
      <c r="G2076">
        <v>1128.99</v>
      </c>
      <c r="H2076" s="3">
        <v>44083</v>
      </c>
      <c r="I2076">
        <v>710.86</v>
      </c>
      <c r="J2076">
        <v>84.95</v>
      </c>
      <c r="K2076">
        <v>0.1195</v>
      </c>
      <c r="L2076">
        <v>13.29</v>
      </c>
      <c r="M2076">
        <v>1.96</v>
      </c>
      <c r="N2076">
        <v>22.13</v>
      </c>
      <c r="O2076">
        <f t="shared" si="64"/>
        <v>2020</v>
      </c>
      <c r="P2076" t="str">
        <f t="shared" si="65"/>
        <v>Q3</v>
      </c>
      <c r="Q2076" t="str" cm="1">
        <f t="array" ref="Q2076">_xlfn.IFS(L2076&lt;8,"Low Valuation",
     L2076&lt;=15,"Fair Valuation",
     TRUE,"High Valuation")</f>
        <v>Fair Valuation</v>
      </c>
      <c r="R2076" t="str" cm="1">
        <f t="array" ref="R2076">_xlfn.IFS(G2076&lt;100,"Small Cap",
     G2076&lt;=1000,"Mid Cap",
     TRUE,"Large Cap")</f>
        <v>Large Cap</v>
      </c>
    </row>
    <row r="2077" spans="1:18" x14ac:dyDescent="0.35">
      <c r="A2077">
        <v>2076</v>
      </c>
      <c r="B2077" t="s">
        <v>428</v>
      </c>
      <c r="C2077" t="s">
        <v>2708</v>
      </c>
      <c r="D2077" t="s">
        <v>4165</v>
      </c>
      <c r="E2077" t="s">
        <v>4172</v>
      </c>
      <c r="F2077" t="s">
        <v>4181</v>
      </c>
      <c r="G2077">
        <v>1974.51</v>
      </c>
      <c r="H2077" s="3">
        <v>44084</v>
      </c>
      <c r="I2077">
        <v>2153.25</v>
      </c>
      <c r="J2077">
        <v>279.27999999999997</v>
      </c>
      <c r="K2077">
        <v>0.12970000000000001</v>
      </c>
      <c r="L2077">
        <v>7.07</v>
      </c>
      <c r="M2077">
        <v>1.56</v>
      </c>
      <c r="N2077">
        <v>30.8</v>
      </c>
      <c r="O2077">
        <f t="shared" si="64"/>
        <v>2020</v>
      </c>
      <c r="P2077" t="str">
        <f t="shared" si="65"/>
        <v>Q3</v>
      </c>
      <c r="Q2077" t="str" cm="1">
        <f t="array" ref="Q2077">_xlfn.IFS(L2077&lt;8,"Low Valuation",
     L2077&lt;=15,"Fair Valuation",
     TRUE,"High Valuation")</f>
        <v>Low Valuation</v>
      </c>
      <c r="R2077" t="str" cm="1">
        <f t="array" ref="R2077">_xlfn.IFS(G2077&lt;100,"Small Cap",
     G2077&lt;=1000,"Mid Cap",
     TRUE,"Large Cap")</f>
        <v>Large Cap</v>
      </c>
    </row>
    <row r="2078" spans="1:18" x14ac:dyDescent="0.35">
      <c r="A2078">
        <v>2077</v>
      </c>
      <c r="B2078" t="s">
        <v>440</v>
      </c>
      <c r="C2078" t="s">
        <v>2516</v>
      </c>
      <c r="D2078" t="s">
        <v>4167</v>
      </c>
      <c r="E2078" t="s">
        <v>4178</v>
      </c>
      <c r="F2078" t="s">
        <v>4181</v>
      </c>
      <c r="G2078">
        <v>8920.09</v>
      </c>
      <c r="H2078" s="3">
        <v>44085</v>
      </c>
      <c r="I2078">
        <v>1713.06</v>
      </c>
      <c r="J2078">
        <v>511.18</v>
      </c>
      <c r="K2078">
        <v>0.2984</v>
      </c>
      <c r="L2078">
        <v>17.45</v>
      </c>
      <c r="M2078">
        <v>0.6</v>
      </c>
      <c r="N2078">
        <v>53.52</v>
      </c>
      <c r="O2078">
        <f t="shared" si="64"/>
        <v>2020</v>
      </c>
      <c r="P2078" t="str">
        <f t="shared" si="65"/>
        <v>Q3</v>
      </c>
      <c r="Q2078" t="str" cm="1">
        <f t="array" ref="Q2078">_xlfn.IFS(L2078&lt;8,"Low Valuation",
     L2078&lt;=15,"Fair Valuation",
     TRUE,"High Valuation")</f>
        <v>High Valuation</v>
      </c>
      <c r="R2078" t="str" cm="1">
        <f t="array" ref="R2078">_xlfn.IFS(G2078&lt;100,"Small Cap",
     G2078&lt;=1000,"Mid Cap",
     TRUE,"Large Cap")</f>
        <v>Large Cap</v>
      </c>
    </row>
    <row r="2079" spans="1:18" x14ac:dyDescent="0.35">
      <c r="A2079">
        <v>2078</v>
      </c>
      <c r="B2079" t="s">
        <v>893</v>
      </c>
      <c r="C2079" t="s">
        <v>2709</v>
      </c>
      <c r="D2079" t="s">
        <v>4171</v>
      </c>
      <c r="E2079" t="s">
        <v>4173</v>
      </c>
      <c r="F2079" t="s">
        <v>4181</v>
      </c>
      <c r="G2079">
        <v>1754.14</v>
      </c>
      <c r="H2079" s="3">
        <v>44086</v>
      </c>
      <c r="I2079">
        <v>650.19000000000005</v>
      </c>
      <c r="J2079">
        <v>183.68</v>
      </c>
      <c r="K2079">
        <v>0.28249999999999997</v>
      </c>
      <c r="L2079">
        <v>9.5500000000000007</v>
      </c>
      <c r="M2079">
        <v>1.94</v>
      </c>
      <c r="N2079">
        <v>34.03</v>
      </c>
      <c r="O2079">
        <f t="shared" si="64"/>
        <v>2020</v>
      </c>
      <c r="P2079" t="str">
        <f t="shared" si="65"/>
        <v>Q3</v>
      </c>
      <c r="Q2079" t="str" cm="1">
        <f t="array" ref="Q2079">_xlfn.IFS(L2079&lt;8,"Low Valuation",
     L2079&lt;=15,"Fair Valuation",
     TRUE,"High Valuation")</f>
        <v>Fair Valuation</v>
      </c>
      <c r="R2079" t="str" cm="1">
        <f t="array" ref="R2079">_xlfn.IFS(G2079&lt;100,"Small Cap",
     G2079&lt;=1000,"Mid Cap",
     TRUE,"Large Cap")</f>
        <v>Large Cap</v>
      </c>
    </row>
    <row r="2080" spans="1:18" x14ac:dyDescent="0.35">
      <c r="A2080">
        <v>2079</v>
      </c>
      <c r="B2080" t="s">
        <v>467</v>
      </c>
      <c r="C2080" t="s">
        <v>2710</v>
      </c>
      <c r="D2080" t="s">
        <v>4166</v>
      </c>
      <c r="E2080" t="s">
        <v>4179</v>
      </c>
      <c r="F2080" t="s">
        <v>4183</v>
      </c>
      <c r="G2080">
        <v>9754.5</v>
      </c>
      <c r="H2080" s="3">
        <v>44087</v>
      </c>
      <c r="I2080">
        <v>2449.83</v>
      </c>
      <c r="J2080">
        <v>946.12</v>
      </c>
      <c r="K2080">
        <v>0.38619999999999999</v>
      </c>
      <c r="L2080">
        <v>10.31</v>
      </c>
      <c r="M2080">
        <v>1.95</v>
      </c>
      <c r="N2080">
        <v>190.21</v>
      </c>
      <c r="O2080">
        <f t="shared" si="64"/>
        <v>2020</v>
      </c>
      <c r="P2080" t="str">
        <f t="shared" si="65"/>
        <v>Q3</v>
      </c>
      <c r="Q2080" t="str" cm="1">
        <f t="array" ref="Q2080">_xlfn.IFS(L2080&lt;8,"Low Valuation",
     L2080&lt;=15,"Fair Valuation",
     TRUE,"High Valuation")</f>
        <v>Fair Valuation</v>
      </c>
      <c r="R2080" t="str" cm="1">
        <f t="array" ref="R2080">_xlfn.IFS(G2080&lt;100,"Small Cap",
     G2080&lt;=1000,"Mid Cap",
     TRUE,"Large Cap")</f>
        <v>Large Cap</v>
      </c>
    </row>
    <row r="2081" spans="1:18" x14ac:dyDescent="0.35">
      <c r="A2081">
        <v>2080</v>
      </c>
      <c r="B2081" t="s">
        <v>894</v>
      </c>
      <c r="C2081" t="s">
        <v>1041</v>
      </c>
      <c r="D2081" t="s">
        <v>4165</v>
      </c>
      <c r="E2081" t="s">
        <v>4173</v>
      </c>
      <c r="F2081" t="s">
        <v>4181</v>
      </c>
      <c r="G2081">
        <v>8740.67</v>
      </c>
      <c r="H2081" s="3">
        <v>44088</v>
      </c>
      <c r="I2081">
        <v>2985.18</v>
      </c>
      <c r="J2081">
        <v>926.9</v>
      </c>
      <c r="K2081">
        <v>0.3105</v>
      </c>
      <c r="L2081">
        <v>9.43</v>
      </c>
      <c r="M2081">
        <v>1.6</v>
      </c>
      <c r="N2081">
        <v>139.85</v>
      </c>
      <c r="O2081">
        <f t="shared" si="64"/>
        <v>2020</v>
      </c>
      <c r="P2081" t="str">
        <f t="shared" si="65"/>
        <v>Q3</v>
      </c>
      <c r="Q2081" t="str" cm="1">
        <f t="array" ref="Q2081">_xlfn.IFS(L2081&lt;8,"Low Valuation",
     L2081&lt;=15,"Fair Valuation",
     TRUE,"High Valuation")</f>
        <v>Fair Valuation</v>
      </c>
      <c r="R2081" t="str" cm="1">
        <f t="array" ref="R2081">_xlfn.IFS(G2081&lt;100,"Small Cap",
     G2081&lt;=1000,"Mid Cap",
     TRUE,"Large Cap")</f>
        <v>Large Cap</v>
      </c>
    </row>
    <row r="2082" spans="1:18" x14ac:dyDescent="0.35">
      <c r="A2082">
        <v>2081</v>
      </c>
      <c r="B2082" t="s">
        <v>895</v>
      </c>
      <c r="C2082" t="s">
        <v>2711</v>
      </c>
      <c r="D2082" t="s">
        <v>4164</v>
      </c>
      <c r="E2082" t="s">
        <v>4174</v>
      </c>
      <c r="F2082" t="s">
        <v>4180</v>
      </c>
      <c r="G2082">
        <v>371.69</v>
      </c>
      <c r="H2082" s="3">
        <v>44089</v>
      </c>
      <c r="I2082">
        <v>85.67</v>
      </c>
      <c r="J2082">
        <v>33.01</v>
      </c>
      <c r="K2082">
        <v>0.38529999999999998</v>
      </c>
      <c r="L2082">
        <v>11.26</v>
      </c>
      <c r="M2082">
        <v>1.21</v>
      </c>
      <c r="N2082">
        <v>4.5</v>
      </c>
      <c r="O2082">
        <f t="shared" si="64"/>
        <v>2020</v>
      </c>
      <c r="P2082" t="str">
        <f t="shared" si="65"/>
        <v>Q3</v>
      </c>
      <c r="Q2082" t="str" cm="1">
        <f t="array" ref="Q2082">_xlfn.IFS(L2082&lt;8,"Low Valuation",
     L2082&lt;=15,"Fair Valuation",
     TRUE,"High Valuation")</f>
        <v>Fair Valuation</v>
      </c>
      <c r="R2082" t="str" cm="1">
        <f t="array" ref="R2082">_xlfn.IFS(G2082&lt;100,"Small Cap",
     G2082&lt;=1000,"Mid Cap",
     TRUE,"Large Cap")</f>
        <v>Mid Cap</v>
      </c>
    </row>
    <row r="2083" spans="1:18" x14ac:dyDescent="0.35">
      <c r="A2083">
        <v>2082</v>
      </c>
      <c r="B2083" t="s">
        <v>844</v>
      </c>
      <c r="C2083" t="s">
        <v>1262</v>
      </c>
      <c r="D2083" t="s">
        <v>4165</v>
      </c>
      <c r="E2083" t="s">
        <v>4173</v>
      </c>
      <c r="F2083" t="s">
        <v>4182</v>
      </c>
      <c r="G2083">
        <v>908.67</v>
      </c>
      <c r="H2083" s="3">
        <v>44090</v>
      </c>
      <c r="I2083">
        <v>554.6</v>
      </c>
      <c r="J2083">
        <v>94.95</v>
      </c>
      <c r="K2083">
        <v>0.17119999999999999</v>
      </c>
      <c r="L2083">
        <v>9.57</v>
      </c>
      <c r="M2083">
        <v>1.46</v>
      </c>
      <c r="N2083">
        <v>13.27</v>
      </c>
      <c r="O2083">
        <f t="shared" si="64"/>
        <v>2020</v>
      </c>
      <c r="P2083" t="str">
        <f t="shared" si="65"/>
        <v>Q3</v>
      </c>
      <c r="Q2083" t="str" cm="1">
        <f t="array" ref="Q2083">_xlfn.IFS(L2083&lt;8,"Low Valuation",
     L2083&lt;=15,"Fair Valuation",
     TRUE,"High Valuation")</f>
        <v>Fair Valuation</v>
      </c>
      <c r="R2083" t="str" cm="1">
        <f t="array" ref="R2083">_xlfn.IFS(G2083&lt;100,"Small Cap",
     G2083&lt;=1000,"Mid Cap",
     TRUE,"Large Cap")</f>
        <v>Mid Cap</v>
      </c>
    </row>
    <row r="2084" spans="1:18" x14ac:dyDescent="0.35">
      <c r="A2084">
        <v>2083</v>
      </c>
      <c r="B2084" t="s">
        <v>106</v>
      </c>
      <c r="C2084" t="s">
        <v>2712</v>
      </c>
      <c r="D2084" t="s">
        <v>4166</v>
      </c>
      <c r="E2084" t="s">
        <v>4179</v>
      </c>
      <c r="F2084" t="s">
        <v>4180</v>
      </c>
      <c r="G2084">
        <v>3215.22</v>
      </c>
      <c r="H2084" s="3">
        <v>44091</v>
      </c>
      <c r="I2084">
        <v>2104.33</v>
      </c>
      <c r="J2084">
        <v>246</v>
      </c>
      <c r="K2084">
        <v>0.1169</v>
      </c>
      <c r="L2084">
        <v>13.07</v>
      </c>
      <c r="M2084">
        <v>0.63</v>
      </c>
      <c r="N2084">
        <v>20.260000000000002</v>
      </c>
      <c r="O2084">
        <f t="shared" si="64"/>
        <v>2020</v>
      </c>
      <c r="P2084" t="str">
        <f t="shared" si="65"/>
        <v>Q3</v>
      </c>
      <c r="Q2084" t="str" cm="1">
        <f t="array" ref="Q2084">_xlfn.IFS(L2084&lt;8,"Low Valuation",
     L2084&lt;=15,"Fair Valuation",
     TRUE,"High Valuation")</f>
        <v>Fair Valuation</v>
      </c>
      <c r="R2084" t="str" cm="1">
        <f t="array" ref="R2084">_xlfn.IFS(G2084&lt;100,"Small Cap",
     G2084&lt;=1000,"Mid Cap",
     TRUE,"Large Cap")</f>
        <v>Large Cap</v>
      </c>
    </row>
    <row r="2085" spans="1:18" x14ac:dyDescent="0.35">
      <c r="A2085">
        <v>2084</v>
      </c>
      <c r="B2085" t="s">
        <v>741</v>
      </c>
      <c r="C2085" t="s">
        <v>1462</v>
      </c>
      <c r="D2085" t="s">
        <v>4164</v>
      </c>
      <c r="E2085" t="s">
        <v>4174</v>
      </c>
      <c r="F2085" t="s">
        <v>4181</v>
      </c>
      <c r="G2085">
        <v>7824.58</v>
      </c>
      <c r="H2085" s="3">
        <v>44092</v>
      </c>
      <c r="I2085">
        <v>1430.21</v>
      </c>
      <c r="J2085">
        <v>542.62</v>
      </c>
      <c r="K2085">
        <v>0.37940000000000002</v>
      </c>
      <c r="L2085">
        <v>14.42</v>
      </c>
      <c r="M2085">
        <v>1.87</v>
      </c>
      <c r="N2085">
        <v>146.32</v>
      </c>
      <c r="O2085">
        <f t="shared" si="64"/>
        <v>2020</v>
      </c>
      <c r="P2085" t="str">
        <f t="shared" si="65"/>
        <v>Q3</v>
      </c>
      <c r="Q2085" t="str" cm="1">
        <f t="array" ref="Q2085">_xlfn.IFS(L2085&lt;8,"Low Valuation",
     L2085&lt;=15,"Fair Valuation",
     TRUE,"High Valuation")</f>
        <v>Fair Valuation</v>
      </c>
      <c r="R2085" t="str" cm="1">
        <f t="array" ref="R2085">_xlfn.IFS(G2085&lt;100,"Small Cap",
     G2085&lt;=1000,"Mid Cap",
     TRUE,"Large Cap")</f>
        <v>Large Cap</v>
      </c>
    </row>
    <row r="2086" spans="1:18" x14ac:dyDescent="0.35">
      <c r="A2086">
        <v>2085</v>
      </c>
      <c r="B2086" t="s">
        <v>779</v>
      </c>
      <c r="C2086" t="s">
        <v>2713</v>
      </c>
      <c r="D2086" t="s">
        <v>4170</v>
      </c>
      <c r="E2086" t="s">
        <v>4175</v>
      </c>
      <c r="F2086" t="s">
        <v>4180</v>
      </c>
      <c r="G2086">
        <v>8013.13</v>
      </c>
      <c r="H2086" s="3">
        <v>44093</v>
      </c>
      <c r="I2086">
        <v>1813.33</v>
      </c>
      <c r="J2086">
        <v>505.56</v>
      </c>
      <c r="K2086">
        <v>0.27879999999999999</v>
      </c>
      <c r="L2086">
        <v>15.85</v>
      </c>
      <c r="M2086">
        <v>2.06</v>
      </c>
      <c r="N2086">
        <v>165.07</v>
      </c>
      <c r="O2086">
        <f t="shared" si="64"/>
        <v>2020</v>
      </c>
      <c r="P2086" t="str">
        <f t="shared" si="65"/>
        <v>Q3</v>
      </c>
      <c r="Q2086" t="str" cm="1">
        <f t="array" ref="Q2086">_xlfn.IFS(L2086&lt;8,"Low Valuation",
     L2086&lt;=15,"Fair Valuation",
     TRUE,"High Valuation")</f>
        <v>High Valuation</v>
      </c>
      <c r="R2086" t="str" cm="1">
        <f t="array" ref="R2086">_xlfn.IFS(G2086&lt;100,"Small Cap",
     G2086&lt;=1000,"Mid Cap",
     TRUE,"Large Cap")</f>
        <v>Large Cap</v>
      </c>
    </row>
    <row r="2087" spans="1:18" x14ac:dyDescent="0.35">
      <c r="A2087">
        <v>2086</v>
      </c>
      <c r="B2087" t="s">
        <v>418</v>
      </c>
      <c r="C2087" t="s">
        <v>2714</v>
      </c>
      <c r="D2087" t="s">
        <v>4170</v>
      </c>
      <c r="E2087" t="s">
        <v>4179</v>
      </c>
      <c r="F2087" t="s">
        <v>4180</v>
      </c>
      <c r="G2087">
        <v>14604.45</v>
      </c>
      <c r="H2087" s="3">
        <v>44094</v>
      </c>
      <c r="I2087">
        <v>3767.03</v>
      </c>
      <c r="J2087">
        <v>977.54</v>
      </c>
      <c r="K2087">
        <v>0.25950000000000001</v>
      </c>
      <c r="L2087">
        <v>14.94</v>
      </c>
      <c r="M2087">
        <v>0.94000000000000006</v>
      </c>
      <c r="N2087">
        <v>137.28</v>
      </c>
      <c r="O2087">
        <f t="shared" si="64"/>
        <v>2020</v>
      </c>
      <c r="P2087" t="str">
        <f t="shared" si="65"/>
        <v>Q3</v>
      </c>
      <c r="Q2087" t="str" cm="1">
        <f t="array" ref="Q2087">_xlfn.IFS(L2087&lt;8,"Low Valuation",
     L2087&lt;=15,"Fair Valuation",
     TRUE,"High Valuation")</f>
        <v>Fair Valuation</v>
      </c>
      <c r="R2087" t="str" cm="1">
        <f t="array" ref="R2087">_xlfn.IFS(G2087&lt;100,"Small Cap",
     G2087&lt;=1000,"Mid Cap",
     TRUE,"Large Cap")</f>
        <v>Large Cap</v>
      </c>
    </row>
    <row r="2088" spans="1:18" x14ac:dyDescent="0.35">
      <c r="A2088">
        <v>2087</v>
      </c>
      <c r="B2088" t="s">
        <v>37</v>
      </c>
      <c r="C2088" t="s">
        <v>2715</v>
      </c>
      <c r="D2088" t="s">
        <v>4171</v>
      </c>
      <c r="E2088" t="s">
        <v>4178</v>
      </c>
      <c r="F2088" t="s">
        <v>4182</v>
      </c>
      <c r="G2088">
        <v>8384.92</v>
      </c>
      <c r="H2088" s="3">
        <v>44095</v>
      </c>
      <c r="I2088">
        <v>2616.83</v>
      </c>
      <c r="J2088">
        <v>899.67</v>
      </c>
      <c r="K2088">
        <v>0.34379999999999999</v>
      </c>
      <c r="L2088">
        <v>9.32</v>
      </c>
      <c r="M2088">
        <v>1.51</v>
      </c>
      <c r="N2088">
        <v>126.61</v>
      </c>
      <c r="O2088">
        <f t="shared" si="64"/>
        <v>2020</v>
      </c>
      <c r="P2088" t="str">
        <f t="shared" si="65"/>
        <v>Q3</v>
      </c>
      <c r="Q2088" t="str" cm="1">
        <f t="array" ref="Q2088">_xlfn.IFS(L2088&lt;8,"Low Valuation",
     L2088&lt;=15,"Fair Valuation",
     TRUE,"High Valuation")</f>
        <v>Fair Valuation</v>
      </c>
      <c r="R2088" t="str" cm="1">
        <f t="array" ref="R2088">_xlfn.IFS(G2088&lt;100,"Small Cap",
     G2088&lt;=1000,"Mid Cap",
     TRUE,"Large Cap")</f>
        <v>Large Cap</v>
      </c>
    </row>
    <row r="2089" spans="1:18" x14ac:dyDescent="0.35">
      <c r="A2089">
        <v>2088</v>
      </c>
      <c r="B2089" t="s">
        <v>425</v>
      </c>
      <c r="C2089" t="s">
        <v>1842</v>
      </c>
      <c r="D2089" t="s">
        <v>4165</v>
      </c>
      <c r="E2089" t="s">
        <v>4177</v>
      </c>
      <c r="F2089" t="s">
        <v>4180</v>
      </c>
      <c r="G2089">
        <v>3161.61</v>
      </c>
      <c r="H2089" s="3">
        <v>44096</v>
      </c>
      <c r="I2089">
        <v>3279.32</v>
      </c>
      <c r="J2089">
        <v>407.95</v>
      </c>
      <c r="K2089">
        <v>0.1244</v>
      </c>
      <c r="L2089">
        <v>7.75</v>
      </c>
      <c r="M2089">
        <v>1.69</v>
      </c>
      <c r="N2089">
        <v>53.43</v>
      </c>
      <c r="O2089">
        <f t="shared" si="64"/>
        <v>2020</v>
      </c>
      <c r="P2089" t="str">
        <f t="shared" si="65"/>
        <v>Q3</v>
      </c>
      <c r="Q2089" t="str" cm="1">
        <f t="array" ref="Q2089">_xlfn.IFS(L2089&lt;8,"Low Valuation",
     L2089&lt;=15,"Fair Valuation",
     TRUE,"High Valuation")</f>
        <v>Low Valuation</v>
      </c>
      <c r="R2089" t="str" cm="1">
        <f t="array" ref="R2089">_xlfn.IFS(G2089&lt;100,"Small Cap",
     G2089&lt;=1000,"Mid Cap",
     TRUE,"Large Cap")</f>
        <v>Large Cap</v>
      </c>
    </row>
    <row r="2090" spans="1:18" x14ac:dyDescent="0.35">
      <c r="A2090">
        <v>2089</v>
      </c>
      <c r="B2090" t="s">
        <v>896</v>
      </c>
      <c r="C2090" t="s">
        <v>2716</v>
      </c>
      <c r="D2090" t="s">
        <v>4165</v>
      </c>
      <c r="E2090" t="s">
        <v>4176</v>
      </c>
      <c r="F2090" t="s">
        <v>4180</v>
      </c>
      <c r="G2090">
        <v>4593.29</v>
      </c>
      <c r="H2090" s="3">
        <v>44097</v>
      </c>
      <c r="I2090">
        <v>2098.9299999999998</v>
      </c>
      <c r="J2090">
        <v>292.38</v>
      </c>
      <c r="K2090">
        <v>0.13930000000000001</v>
      </c>
      <c r="L2090">
        <v>15.71</v>
      </c>
      <c r="M2090">
        <v>1.93</v>
      </c>
      <c r="N2090">
        <v>88.65</v>
      </c>
      <c r="O2090">
        <f t="shared" si="64"/>
        <v>2020</v>
      </c>
      <c r="P2090" t="str">
        <f t="shared" si="65"/>
        <v>Q3</v>
      </c>
      <c r="Q2090" t="str" cm="1">
        <f t="array" ref="Q2090">_xlfn.IFS(L2090&lt;8,"Low Valuation",
     L2090&lt;=15,"Fair Valuation",
     TRUE,"High Valuation")</f>
        <v>High Valuation</v>
      </c>
      <c r="R2090" t="str" cm="1">
        <f t="array" ref="R2090">_xlfn.IFS(G2090&lt;100,"Small Cap",
     G2090&lt;=1000,"Mid Cap",
     TRUE,"Large Cap")</f>
        <v>Large Cap</v>
      </c>
    </row>
    <row r="2091" spans="1:18" x14ac:dyDescent="0.35">
      <c r="A2091">
        <v>2090</v>
      </c>
      <c r="B2091" t="s">
        <v>897</v>
      </c>
      <c r="C2091" t="s">
        <v>2364</v>
      </c>
      <c r="D2091" t="s">
        <v>4164</v>
      </c>
      <c r="E2091" t="s">
        <v>4175</v>
      </c>
      <c r="F2091" t="s">
        <v>4183</v>
      </c>
      <c r="G2091">
        <v>8548.82</v>
      </c>
      <c r="H2091" s="3">
        <v>44098</v>
      </c>
      <c r="I2091">
        <v>4880.3599999999997</v>
      </c>
      <c r="J2091">
        <v>546.6</v>
      </c>
      <c r="K2091">
        <v>0.112</v>
      </c>
      <c r="L2091">
        <v>15.64</v>
      </c>
      <c r="M2091">
        <v>1.48</v>
      </c>
      <c r="N2091">
        <v>126.52</v>
      </c>
      <c r="O2091">
        <f t="shared" si="64"/>
        <v>2020</v>
      </c>
      <c r="P2091" t="str">
        <f t="shared" si="65"/>
        <v>Q3</v>
      </c>
      <c r="Q2091" t="str" cm="1">
        <f t="array" ref="Q2091">_xlfn.IFS(L2091&lt;8,"Low Valuation",
     L2091&lt;=15,"Fair Valuation",
     TRUE,"High Valuation")</f>
        <v>High Valuation</v>
      </c>
      <c r="R2091" t="str" cm="1">
        <f t="array" ref="R2091">_xlfn.IFS(G2091&lt;100,"Small Cap",
     G2091&lt;=1000,"Mid Cap",
     TRUE,"Large Cap")</f>
        <v>Large Cap</v>
      </c>
    </row>
    <row r="2092" spans="1:18" x14ac:dyDescent="0.35">
      <c r="A2092">
        <v>2091</v>
      </c>
      <c r="B2092" t="s">
        <v>79</v>
      </c>
      <c r="C2092" t="s">
        <v>1861</v>
      </c>
      <c r="D2092" t="s">
        <v>4167</v>
      </c>
      <c r="E2092" t="s">
        <v>4172</v>
      </c>
      <c r="F2092" t="s">
        <v>4180</v>
      </c>
      <c r="G2092">
        <v>1213.3599999999999</v>
      </c>
      <c r="H2092" s="3">
        <v>44099</v>
      </c>
      <c r="I2092">
        <v>1014.15</v>
      </c>
      <c r="J2092">
        <v>144.62</v>
      </c>
      <c r="K2092">
        <v>0.1426</v>
      </c>
      <c r="L2092">
        <v>8.39</v>
      </c>
      <c r="M2092">
        <v>0.51</v>
      </c>
      <c r="N2092">
        <v>6.19</v>
      </c>
      <c r="O2092">
        <f t="shared" si="64"/>
        <v>2020</v>
      </c>
      <c r="P2092" t="str">
        <f t="shared" si="65"/>
        <v>Q3</v>
      </c>
      <c r="Q2092" t="str" cm="1">
        <f t="array" ref="Q2092">_xlfn.IFS(L2092&lt;8,"Low Valuation",
     L2092&lt;=15,"Fair Valuation",
     TRUE,"High Valuation")</f>
        <v>Fair Valuation</v>
      </c>
      <c r="R2092" t="str" cm="1">
        <f t="array" ref="R2092">_xlfn.IFS(G2092&lt;100,"Small Cap",
     G2092&lt;=1000,"Mid Cap",
     TRUE,"Large Cap")</f>
        <v>Large Cap</v>
      </c>
    </row>
    <row r="2093" spans="1:18" x14ac:dyDescent="0.35">
      <c r="A2093">
        <v>2092</v>
      </c>
      <c r="B2093" t="s">
        <v>397</v>
      </c>
      <c r="C2093" t="s">
        <v>2717</v>
      </c>
      <c r="D2093" t="s">
        <v>4166</v>
      </c>
      <c r="E2093" t="s">
        <v>4178</v>
      </c>
      <c r="F2093" t="s">
        <v>4182</v>
      </c>
      <c r="G2093">
        <v>1896.2</v>
      </c>
      <c r="H2093" s="3">
        <v>44100</v>
      </c>
      <c r="I2093">
        <v>649.05999999999995</v>
      </c>
      <c r="J2093">
        <v>199.39</v>
      </c>
      <c r="K2093">
        <v>0.30719999999999997</v>
      </c>
      <c r="L2093">
        <v>9.51</v>
      </c>
      <c r="M2093">
        <v>1.49</v>
      </c>
      <c r="N2093">
        <v>28.25</v>
      </c>
      <c r="O2093">
        <f t="shared" si="64"/>
        <v>2020</v>
      </c>
      <c r="P2093" t="str">
        <f t="shared" si="65"/>
        <v>Q3</v>
      </c>
      <c r="Q2093" t="str" cm="1">
        <f t="array" ref="Q2093">_xlfn.IFS(L2093&lt;8,"Low Valuation",
     L2093&lt;=15,"Fair Valuation",
     TRUE,"High Valuation")</f>
        <v>Fair Valuation</v>
      </c>
      <c r="R2093" t="str" cm="1">
        <f t="array" ref="R2093">_xlfn.IFS(G2093&lt;100,"Small Cap",
     G2093&lt;=1000,"Mid Cap",
     TRUE,"Large Cap")</f>
        <v>Large Cap</v>
      </c>
    </row>
    <row r="2094" spans="1:18" x14ac:dyDescent="0.35">
      <c r="A2094">
        <v>2093</v>
      </c>
      <c r="B2094" t="s">
        <v>474</v>
      </c>
      <c r="C2094" t="s">
        <v>2718</v>
      </c>
      <c r="D2094" t="s">
        <v>4167</v>
      </c>
      <c r="E2094" t="s">
        <v>4177</v>
      </c>
      <c r="F2094" t="s">
        <v>4182</v>
      </c>
      <c r="G2094">
        <v>16408.84</v>
      </c>
      <c r="H2094" s="3">
        <v>44101</v>
      </c>
      <c r="I2094">
        <v>4410.68</v>
      </c>
      <c r="J2094">
        <v>1133.99</v>
      </c>
      <c r="K2094">
        <v>0.2571</v>
      </c>
      <c r="L2094">
        <v>14.47</v>
      </c>
      <c r="M2094">
        <v>0.8</v>
      </c>
      <c r="N2094">
        <v>131.27000000000001</v>
      </c>
      <c r="O2094">
        <f t="shared" si="64"/>
        <v>2020</v>
      </c>
      <c r="P2094" t="str">
        <f t="shared" si="65"/>
        <v>Q3</v>
      </c>
      <c r="Q2094" t="str" cm="1">
        <f t="array" ref="Q2094">_xlfn.IFS(L2094&lt;8,"Low Valuation",
     L2094&lt;=15,"Fair Valuation",
     TRUE,"High Valuation")</f>
        <v>Fair Valuation</v>
      </c>
      <c r="R2094" t="str" cm="1">
        <f t="array" ref="R2094">_xlfn.IFS(G2094&lt;100,"Small Cap",
     G2094&lt;=1000,"Mid Cap",
     TRUE,"Large Cap")</f>
        <v>Large Cap</v>
      </c>
    </row>
    <row r="2095" spans="1:18" x14ac:dyDescent="0.35">
      <c r="A2095">
        <v>2094</v>
      </c>
      <c r="B2095" t="s">
        <v>898</v>
      </c>
      <c r="C2095" t="s">
        <v>2719</v>
      </c>
      <c r="D2095" t="s">
        <v>4171</v>
      </c>
      <c r="E2095" t="s">
        <v>4174</v>
      </c>
      <c r="F2095" t="s">
        <v>4183</v>
      </c>
      <c r="G2095">
        <v>6430.01</v>
      </c>
      <c r="H2095" s="3">
        <v>44102</v>
      </c>
      <c r="I2095">
        <v>2210.38</v>
      </c>
      <c r="J2095">
        <v>811.87</v>
      </c>
      <c r="K2095">
        <v>0.36730000000000002</v>
      </c>
      <c r="L2095">
        <v>7.92</v>
      </c>
      <c r="M2095">
        <v>0.74</v>
      </c>
      <c r="N2095">
        <v>47.58</v>
      </c>
      <c r="O2095">
        <f t="shared" si="64"/>
        <v>2020</v>
      </c>
      <c r="P2095" t="str">
        <f t="shared" si="65"/>
        <v>Q3</v>
      </c>
      <c r="Q2095" t="str" cm="1">
        <f t="array" ref="Q2095">_xlfn.IFS(L2095&lt;8,"Low Valuation",
     L2095&lt;=15,"Fair Valuation",
     TRUE,"High Valuation")</f>
        <v>Low Valuation</v>
      </c>
      <c r="R2095" t="str" cm="1">
        <f t="array" ref="R2095">_xlfn.IFS(G2095&lt;100,"Small Cap",
     G2095&lt;=1000,"Mid Cap",
     TRUE,"Large Cap")</f>
        <v>Large Cap</v>
      </c>
    </row>
    <row r="2096" spans="1:18" x14ac:dyDescent="0.35">
      <c r="A2096">
        <v>2095</v>
      </c>
      <c r="B2096" t="s">
        <v>724</v>
      </c>
      <c r="C2096" t="s">
        <v>1802</v>
      </c>
      <c r="D2096" t="s">
        <v>4167</v>
      </c>
      <c r="E2096" t="s">
        <v>4174</v>
      </c>
      <c r="F2096" t="s">
        <v>4182</v>
      </c>
      <c r="G2096">
        <v>4251.55</v>
      </c>
      <c r="H2096" s="3">
        <v>44103</v>
      </c>
      <c r="I2096">
        <v>4119.93</v>
      </c>
      <c r="J2096">
        <v>483.68</v>
      </c>
      <c r="K2096">
        <v>0.1174</v>
      </c>
      <c r="L2096">
        <v>8.7899999999999991</v>
      </c>
      <c r="M2096">
        <v>1.69</v>
      </c>
      <c r="N2096">
        <v>71.849999999999994</v>
      </c>
      <c r="O2096">
        <f t="shared" si="64"/>
        <v>2020</v>
      </c>
      <c r="P2096" t="str">
        <f t="shared" si="65"/>
        <v>Q3</v>
      </c>
      <c r="Q2096" t="str" cm="1">
        <f t="array" ref="Q2096">_xlfn.IFS(L2096&lt;8,"Low Valuation",
     L2096&lt;=15,"Fair Valuation",
     TRUE,"High Valuation")</f>
        <v>Fair Valuation</v>
      </c>
      <c r="R2096" t="str" cm="1">
        <f t="array" ref="R2096">_xlfn.IFS(G2096&lt;100,"Small Cap",
     G2096&lt;=1000,"Mid Cap",
     TRUE,"Large Cap")</f>
        <v>Large Cap</v>
      </c>
    </row>
    <row r="2097" spans="1:18" x14ac:dyDescent="0.35">
      <c r="A2097">
        <v>2096</v>
      </c>
      <c r="B2097" t="s">
        <v>522</v>
      </c>
      <c r="C2097" t="s">
        <v>1167</v>
      </c>
      <c r="D2097" t="s">
        <v>4171</v>
      </c>
      <c r="E2097" t="s">
        <v>4178</v>
      </c>
      <c r="F2097" t="s">
        <v>4182</v>
      </c>
      <c r="G2097">
        <v>9656.61</v>
      </c>
      <c r="H2097" s="3">
        <v>44104</v>
      </c>
      <c r="I2097">
        <v>3571.72</v>
      </c>
      <c r="J2097">
        <v>821.14</v>
      </c>
      <c r="K2097">
        <v>0.22989999999999999</v>
      </c>
      <c r="L2097">
        <v>11.76</v>
      </c>
      <c r="M2097">
        <v>0.67</v>
      </c>
      <c r="N2097">
        <v>64.7</v>
      </c>
      <c r="O2097">
        <f t="shared" si="64"/>
        <v>2020</v>
      </c>
      <c r="P2097" t="str">
        <f t="shared" si="65"/>
        <v>Q3</v>
      </c>
      <c r="Q2097" t="str" cm="1">
        <f t="array" ref="Q2097">_xlfn.IFS(L2097&lt;8,"Low Valuation",
     L2097&lt;=15,"Fair Valuation",
     TRUE,"High Valuation")</f>
        <v>Fair Valuation</v>
      </c>
      <c r="R2097" t="str" cm="1">
        <f t="array" ref="R2097">_xlfn.IFS(G2097&lt;100,"Small Cap",
     G2097&lt;=1000,"Mid Cap",
     TRUE,"Large Cap")</f>
        <v>Large Cap</v>
      </c>
    </row>
    <row r="2098" spans="1:18" x14ac:dyDescent="0.35">
      <c r="A2098">
        <v>2097</v>
      </c>
      <c r="B2098" t="s">
        <v>167</v>
      </c>
      <c r="C2098" t="s">
        <v>2720</v>
      </c>
      <c r="D2098" t="s">
        <v>4170</v>
      </c>
      <c r="E2098" t="s">
        <v>4173</v>
      </c>
      <c r="F2098" t="s">
        <v>4183</v>
      </c>
      <c r="G2098">
        <v>9624.16</v>
      </c>
      <c r="H2098" s="3">
        <v>44105</v>
      </c>
      <c r="I2098">
        <v>3069.69</v>
      </c>
      <c r="J2098">
        <v>565.13</v>
      </c>
      <c r="K2098">
        <v>0.18410000000000001</v>
      </c>
      <c r="L2098">
        <v>17.03</v>
      </c>
      <c r="M2098">
        <v>0.98</v>
      </c>
      <c r="N2098">
        <v>94.32</v>
      </c>
      <c r="O2098">
        <f t="shared" si="64"/>
        <v>2020</v>
      </c>
      <c r="P2098" t="str">
        <f t="shared" si="65"/>
        <v>Q4</v>
      </c>
      <c r="Q2098" t="str" cm="1">
        <f t="array" ref="Q2098">_xlfn.IFS(L2098&lt;8,"Low Valuation",
     L2098&lt;=15,"Fair Valuation",
     TRUE,"High Valuation")</f>
        <v>High Valuation</v>
      </c>
      <c r="R2098" t="str" cm="1">
        <f t="array" ref="R2098">_xlfn.IFS(G2098&lt;100,"Small Cap",
     G2098&lt;=1000,"Mid Cap",
     TRUE,"Large Cap")</f>
        <v>Large Cap</v>
      </c>
    </row>
    <row r="2099" spans="1:18" x14ac:dyDescent="0.35">
      <c r="A2099">
        <v>2098</v>
      </c>
      <c r="B2099" t="s">
        <v>899</v>
      </c>
      <c r="C2099" t="s">
        <v>2721</v>
      </c>
      <c r="D2099" t="s">
        <v>4169</v>
      </c>
      <c r="E2099" t="s">
        <v>4178</v>
      </c>
      <c r="F2099" t="s">
        <v>4180</v>
      </c>
      <c r="G2099">
        <v>8762.5300000000007</v>
      </c>
      <c r="H2099" s="3">
        <v>44106</v>
      </c>
      <c r="I2099">
        <v>3765.74</v>
      </c>
      <c r="J2099">
        <v>1173.03</v>
      </c>
      <c r="K2099">
        <v>0.3115</v>
      </c>
      <c r="L2099">
        <v>7.47</v>
      </c>
      <c r="M2099">
        <v>0.91999999999999993</v>
      </c>
      <c r="N2099">
        <v>80.62</v>
      </c>
      <c r="O2099">
        <f t="shared" si="64"/>
        <v>2020</v>
      </c>
      <c r="P2099" t="str">
        <f t="shared" si="65"/>
        <v>Q4</v>
      </c>
      <c r="Q2099" t="str" cm="1">
        <f t="array" ref="Q2099">_xlfn.IFS(L2099&lt;8,"Low Valuation",
     L2099&lt;=15,"Fair Valuation",
     TRUE,"High Valuation")</f>
        <v>Low Valuation</v>
      </c>
      <c r="R2099" t="str" cm="1">
        <f t="array" ref="R2099">_xlfn.IFS(G2099&lt;100,"Small Cap",
     G2099&lt;=1000,"Mid Cap",
     TRUE,"Large Cap")</f>
        <v>Large Cap</v>
      </c>
    </row>
    <row r="2100" spans="1:18" x14ac:dyDescent="0.35">
      <c r="A2100">
        <v>2099</v>
      </c>
      <c r="B2100" t="s">
        <v>833</v>
      </c>
      <c r="C2100" t="s">
        <v>2722</v>
      </c>
      <c r="D2100" t="s">
        <v>4168</v>
      </c>
      <c r="E2100" t="s">
        <v>4175</v>
      </c>
      <c r="F2100" t="s">
        <v>4182</v>
      </c>
      <c r="G2100">
        <v>4338.09</v>
      </c>
      <c r="H2100" s="3">
        <v>44107</v>
      </c>
      <c r="I2100">
        <v>1026</v>
      </c>
      <c r="J2100">
        <v>344.02</v>
      </c>
      <c r="K2100">
        <v>0.33529999999999999</v>
      </c>
      <c r="L2100">
        <v>12.61</v>
      </c>
      <c r="M2100">
        <v>1.52</v>
      </c>
      <c r="N2100">
        <v>65.94</v>
      </c>
      <c r="O2100">
        <f t="shared" si="64"/>
        <v>2020</v>
      </c>
      <c r="P2100" t="str">
        <f t="shared" si="65"/>
        <v>Q4</v>
      </c>
      <c r="Q2100" t="str" cm="1">
        <f t="array" ref="Q2100">_xlfn.IFS(L2100&lt;8,"Low Valuation",
     L2100&lt;=15,"Fair Valuation",
     TRUE,"High Valuation")</f>
        <v>Fair Valuation</v>
      </c>
      <c r="R2100" t="str" cm="1">
        <f t="array" ref="R2100">_xlfn.IFS(G2100&lt;100,"Small Cap",
     G2100&lt;=1000,"Mid Cap",
     TRUE,"Large Cap")</f>
        <v>Large Cap</v>
      </c>
    </row>
    <row r="2101" spans="1:18" x14ac:dyDescent="0.35">
      <c r="A2101">
        <v>2100</v>
      </c>
      <c r="B2101" t="s">
        <v>37</v>
      </c>
      <c r="C2101" t="s">
        <v>2723</v>
      </c>
      <c r="D2101" t="s">
        <v>4168</v>
      </c>
      <c r="E2101" t="s">
        <v>4174</v>
      </c>
      <c r="F2101" t="s">
        <v>4181</v>
      </c>
      <c r="G2101">
        <v>9255.82</v>
      </c>
      <c r="H2101" s="3">
        <v>44108</v>
      </c>
      <c r="I2101">
        <v>3725.75</v>
      </c>
      <c r="J2101">
        <v>1353.19</v>
      </c>
      <c r="K2101">
        <v>0.36320000000000002</v>
      </c>
      <c r="L2101">
        <v>6.84</v>
      </c>
      <c r="M2101">
        <v>1.25</v>
      </c>
      <c r="N2101">
        <v>115.7</v>
      </c>
      <c r="O2101">
        <f t="shared" si="64"/>
        <v>2020</v>
      </c>
      <c r="P2101" t="str">
        <f t="shared" si="65"/>
        <v>Q4</v>
      </c>
      <c r="Q2101" t="str" cm="1">
        <f t="array" ref="Q2101">_xlfn.IFS(L2101&lt;8,"Low Valuation",
     L2101&lt;=15,"Fair Valuation",
     TRUE,"High Valuation")</f>
        <v>Low Valuation</v>
      </c>
      <c r="R2101" t="str" cm="1">
        <f t="array" ref="R2101">_xlfn.IFS(G2101&lt;100,"Small Cap",
     G2101&lt;=1000,"Mid Cap",
     TRUE,"Large Cap")</f>
        <v>Large Cap</v>
      </c>
    </row>
    <row r="2102" spans="1:18" x14ac:dyDescent="0.35">
      <c r="A2102">
        <v>2101</v>
      </c>
      <c r="B2102" t="s">
        <v>714</v>
      </c>
      <c r="C2102" t="s">
        <v>2724</v>
      </c>
      <c r="D2102" t="s">
        <v>4164</v>
      </c>
      <c r="E2102" t="s">
        <v>4173</v>
      </c>
      <c r="F2102" t="s">
        <v>4180</v>
      </c>
      <c r="G2102">
        <v>9372.09</v>
      </c>
      <c r="H2102" s="3">
        <v>44109</v>
      </c>
      <c r="I2102">
        <v>1741.78</v>
      </c>
      <c r="J2102">
        <v>615.37</v>
      </c>
      <c r="K2102">
        <v>0.3533</v>
      </c>
      <c r="L2102">
        <v>15.23</v>
      </c>
      <c r="M2102">
        <v>1.56</v>
      </c>
      <c r="N2102">
        <v>146.19999999999999</v>
      </c>
      <c r="O2102">
        <f t="shared" si="64"/>
        <v>2020</v>
      </c>
      <c r="P2102" t="str">
        <f t="shared" si="65"/>
        <v>Q4</v>
      </c>
      <c r="Q2102" t="str" cm="1">
        <f t="array" ref="Q2102">_xlfn.IFS(L2102&lt;8,"Low Valuation",
     L2102&lt;=15,"Fair Valuation",
     TRUE,"High Valuation")</f>
        <v>High Valuation</v>
      </c>
      <c r="R2102" t="str" cm="1">
        <f t="array" ref="R2102">_xlfn.IFS(G2102&lt;100,"Small Cap",
     G2102&lt;=1000,"Mid Cap",
     TRUE,"Large Cap")</f>
        <v>Large Cap</v>
      </c>
    </row>
    <row r="2103" spans="1:18" x14ac:dyDescent="0.35">
      <c r="A2103">
        <v>2102</v>
      </c>
      <c r="B2103" t="s">
        <v>192</v>
      </c>
      <c r="C2103" t="s">
        <v>2725</v>
      </c>
      <c r="D2103" t="s">
        <v>4166</v>
      </c>
      <c r="E2103" t="s">
        <v>4175</v>
      </c>
      <c r="F2103" t="s">
        <v>4183</v>
      </c>
      <c r="G2103">
        <v>2364.87</v>
      </c>
      <c r="H2103" s="3">
        <v>44110</v>
      </c>
      <c r="I2103">
        <v>493.26</v>
      </c>
      <c r="J2103">
        <v>186.21</v>
      </c>
      <c r="K2103">
        <v>0.3775</v>
      </c>
      <c r="L2103">
        <v>12.7</v>
      </c>
      <c r="M2103">
        <v>0.54999999999999993</v>
      </c>
      <c r="N2103">
        <v>13.01</v>
      </c>
      <c r="O2103">
        <f t="shared" si="64"/>
        <v>2020</v>
      </c>
      <c r="P2103" t="str">
        <f t="shared" si="65"/>
        <v>Q4</v>
      </c>
      <c r="Q2103" t="str" cm="1">
        <f t="array" ref="Q2103">_xlfn.IFS(L2103&lt;8,"Low Valuation",
     L2103&lt;=15,"Fair Valuation",
     TRUE,"High Valuation")</f>
        <v>Fair Valuation</v>
      </c>
      <c r="R2103" t="str" cm="1">
        <f t="array" ref="R2103">_xlfn.IFS(G2103&lt;100,"Small Cap",
     G2103&lt;=1000,"Mid Cap",
     TRUE,"Large Cap")</f>
        <v>Large Cap</v>
      </c>
    </row>
    <row r="2104" spans="1:18" x14ac:dyDescent="0.35">
      <c r="A2104">
        <v>2103</v>
      </c>
      <c r="B2104" t="s">
        <v>186</v>
      </c>
      <c r="C2104" t="s">
        <v>2726</v>
      </c>
      <c r="D2104" t="s">
        <v>4170</v>
      </c>
      <c r="E2104" t="s">
        <v>4177</v>
      </c>
      <c r="F2104" t="s">
        <v>4181</v>
      </c>
      <c r="G2104">
        <v>6766.3</v>
      </c>
      <c r="H2104" s="3">
        <v>44111</v>
      </c>
      <c r="I2104">
        <v>3248.01</v>
      </c>
      <c r="J2104">
        <v>591.46</v>
      </c>
      <c r="K2104">
        <v>0.18210000000000001</v>
      </c>
      <c r="L2104">
        <v>11.44</v>
      </c>
      <c r="M2104">
        <v>2.29</v>
      </c>
      <c r="N2104">
        <v>154.94999999999999</v>
      </c>
      <c r="O2104">
        <f t="shared" si="64"/>
        <v>2020</v>
      </c>
      <c r="P2104" t="str">
        <f t="shared" si="65"/>
        <v>Q4</v>
      </c>
      <c r="Q2104" t="str" cm="1">
        <f t="array" ref="Q2104">_xlfn.IFS(L2104&lt;8,"Low Valuation",
     L2104&lt;=15,"Fair Valuation",
     TRUE,"High Valuation")</f>
        <v>Fair Valuation</v>
      </c>
      <c r="R2104" t="str" cm="1">
        <f t="array" ref="R2104">_xlfn.IFS(G2104&lt;100,"Small Cap",
     G2104&lt;=1000,"Mid Cap",
     TRUE,"Large Cap")</f>
        <v>Large Cap</v>
      </c>
    </row>
    <row r="2105" spans="1:18" x14ac:dyDescent="0.35">
      <c r="A2105">
        <v>2104</v>
      </c>
      <c r="B2105" t="s">
        <v>770</v>
      </c>
      <c r="C2105" t="s">
        <v>2727</v>
      </c>
      <c r="D2105" t="s">
        <v>4164</v>
      </c>
      <c r="E2105" t="s">
        <v>4178</v>
      </c>
      <c r="F2105" t="s">
        <v>4180</v>
      </c>
      <c r="G2105">
        <v>1907.65</v>
      </c>
      <c r="H2105" s="3">
        <v>44112</v>
      </c>
      <c r="I2105">
        <v>1060.01</v>
      </c>
      <c r="J2105">
        <v>142.15</v>
      </c>
      <c r="K2105">
        <v>0.1341</v>
      </c>
      <c r="L2105">
        <v>13.42</v>
      </c>
      <c r="M2105">
        <v>1.85</v>
      </c>
      <c r="N2105">
        <v>35.29</v>
      </c>
      <c r="O2105">
        <f t="shared" si="64"/>
        <v>2020</v>
      </c>
      <c r="P2105" t="str">
        <f t="shared" si="65"/>
        <v>Q4</v>
      </c>
      <c r="Q2105" t="str" cm="1">
        <f t="array" ref="Q2105">_xlfn.IFS(L2105&lt;8,"Low Valuation",
     L2105&lt;=15,"Fair Valuation",
     TRUE,"High Valuation")</f>
        <v>Fair Valuation</v>
      </c>
      <c r="R2105" t="str" cm="1">
        <f t="array" ref="R2105">_xlfn.IFS(G2105&lt;100,"Small Cap",
     G2105&lt;=1000,"Mid Cap",
     TRUE,"Large Cap")</f>
        <v>Large Cap</v>
      </c>
    </row>
    <row r="2106" spans="1:18" x14ac:dyDescent="0.35">
      <c r="A2106">
        <v>2105</v>
      </c>
      <c r="B2106" t="s">
        <v>900</v>
      </c>
      <c r="C2106" t="s">
        <v>2728</v>
      </c>
      <c r="D2106" t="s">
        <v>4169</v>
      </c>
      <c r="E2106" t="s">
        <v>4179</v>
      </c>
      <c r="F2106" t="s">
        <v>4180</v>
      </c>
      <c r="G2106">
        <v>16411.34</v>
      </c>
      <c r="H2106" s="3">
        <v>44113</v>
      </c>
      <c r="I2106">
        <v>4944.8100000000004</v>
      </c>
      <c r="J2106">
        <v>971.66</v>
      </c>
      <c r="K2106">
        <v>0.19650000000000001</v>
      </c>
      <c r="L2106">
        <v>16.89</v>
      </c>
      <c r="M2106">
        <v>1.68</v>
      </c>
      <c r="N2106">
        <v>275.70999999999998</v>
      </c>
      <c r="O2106">
        <f t="shared" si="64"/>
        <v>2020</v>
      </c>
      <c r="P2106" t="str">
        <f t="shared" si="65"/>
        <v>Q4</v>
      </c>
      <c r="Q2106" t="str" cm="1">
        <f t="array" ref="Q2106">_xlfn.IFS(L2106&lt;8,"Low Valuation",
     L2106&lt;=15,"Fair Valuation",
     TRUE,"High Valuation")</f>
        <v>High Valuation</v>
      </c>
      <c r="R2106" t="str" cm="1">
        <f t="array" ref="R2106">_xlfn.IFS(G2106&lt;100,"Small Cap",
     G2106&lt;=1000,"Mid Cap",
     TRUE,"Large Cap")</f>
        <v>Large Cap</v>
      </c>
    </row>
    <row r="2107" spans="1:18" x14ac:dyDescent="0.35">
      <c r="A2107">
        <v>2106</v>
      </c>
      <c r="B2107" t="s">
        <v>819</v>
      </c>
      <c r="C2107" t="s">
        <v>2729</v>
      </c>
      <c r="D2107" t="s">
        <v>4167</v>
      </c>
      <c r="E2107" t="s">
        <v>4178</v>
      </c>
      <c r="F2107" t="s">
        <v>4183</v>
      </c>
      <c r="G2107">
        <v>2041.38</v>
      </c>
      <c r="H2107" s="3">
        <v>44114</v>
      </c>
      <c r="I2107">
        <v>430.34</v>
      </c>
      <c r="J2107">
        <v>163.18</v>
      </c>
      <c r="K2107">
        <v>0.37919999999999998</v>
      </c>
      <c r="L2107">
        <v>12.51</v>
      </c>
      <c r="M2107">
        <v>1.45</v>
      </c>
      <c r="N2107">
        <v>29.6</v>
      </c>
      <c r="O2107">
        <f t="shared" si="64"/>
        <v>2020</v>
      </c>
      <c r="P2107" t="str">
        <f t="shared" si="65"/>
        <v>Q4</v>
      </c>
      <c r="Q2107" t="str" cm="1">
        <f t="array" ref="Q2107">_xlfn.IFS(L2107&lt;8,"Low Valuation",
     L2107&lt;=15,"Fair Valuation",
     TRUE,"High Valuation")</f>
        <v>Fair Valuation</v>
      </c>
      <c r="R2107" t="str" cm="1">
        <f t="array" ref="R2107">_xlfn.IFS(G2107&lt;100,"Small Cap",
     G2107&lt;=1000,"Mid Cap",
     TRUE,"Large Cap")</f>
        <v>Large Cap</v>
      </c>
    </row>
    <row r="2108" spans="1:18" x14ac:dyDescent="0.35">
      <c r="A2108">
        <v>2107</v>
      </c>
      <c r="B2108" t="s">
        <v>398</v>
      </c>
      <c r="C2108" t="s">
        <v>2730</v>
      </c>
      <c r="D2108" t="s">
        <v>4171</v>
      </c>
      <c r="E2108" t="s">
        <v>4173</v>
      </c>
      <c r="F2108" t="s">
        <v>4182</v>
      </c>
      <c r="G2108">
        <v>9880.67</v>
      </c>
      <c r="H2108" s="3">
        <v>44115</v>
      </c>
      <c r="I2108">
        <v>2745.16</v>
      </c>
      <c r="J2108">
        <v>708.8</v>
      </c>
      <c r="K2108">
        <v>0.25819999999999999</v>
      </c>
      <c r="L2108">
        <v>13.94</v>
      </c>
      <c r="M2108">
        <v>1.79</v>
      </c>
      <c r="N2108">
        <v>176.86</v>
      </c>
      <c r="O2108">
        <f t="shared" si="64"/>
        <v>2020</v>
      </c>
      <c r="P2108" t="str">
        <f t="shared" si="65"/>
        <v>Q4</v>
      </c>
      <c r="Q2108" t="str" cm="1">
        <f t="array" ref="Q2108">_xlfn.IFS(L2108&lt;8,"Low Valuation",
     L2108&lt;=15,"Fair Valuation",
     TRUE,"High Valuation")</f>
        <v>Fair Valuation</v>
      </c>
      <c r="R2108" t="str" cm="1">
        <f t="array" ref="R2108">_xlfn.IFS(G2108&lt;100,"Small Cap",
     G2108&lt;=1000,"Mid Cap",
     TRUE,"Large Cap")</f>
        <v>Large Cap</v>
      </c>
    </row>
    <row r="2109" spans="1:18" x14ac:dyDescent="0.35">
      <c r="A2109">
        <v>2108</v>
      </c>
      <c r="B2109" t="s">
        <v>901</v>
      </c>
      <c r="C2109" t="s">
        <v>2731</v>
      </c>
      <c r="D2109" t="s">
        <v>4171</v>
      </c>
      <c r="E2109" t="s">
        <v>4172</v>
      </c>
      <c r="F2109" t="s">
        <v>4181</v>
      </c>
      <c r="G2109">
        <v>1860.72</v>
      </c>
      <c r="H2109" s="3">
        <v>44116</v>
      </c>
      <c r="I2109">
        <v>906.02</v>
      </c>
      <c r="J2109">
        <v>228.59</v>
      </c>
      <c r="K2109">
        <v>0.25230000000000002</v>
      </c>
      <c r="L2109">
        <v>8.14</v>
      </c>
      <c r="M2109">
        <v>1.43</v>
      </c>
      <c r="N2109">
        <v>26.61</v>
      </c>
      <c r="O2109">
        <f t="shared" si="64"/>
        <v>2020</v>
      </c>
      <c r="P2109" t="str">
        <f t="shared" si="65"/>
        <v>Q4</v>
      </c>
      <c r="Q2109" t="str" cm="1">
        <f t="array" ref="Q2109">_xlfn.IFS(L2109&lt;8,"Low Valuation",
     L2109&lt;=15,"Fair Valuation",
     TRUE,"High Valuation")</f>
        <v>Fair Valuation</v>
      </c>
      <c r="R2109" t="str" cm="1">
        <f t="array" ref="R2109">_xlfn.IFS(G2109&lt;100,"Small Cap",
     G2109&lt;=1000,"Mid Cap",
     TRUE,"Large Cap")</f>
        <v>Large Cap</v>
      </c>
    </row>
    <row r="2110" spans="1:18" x14ac:dyDescent="0.35">
      <c r="A2110">
        <v>2109</v>
      </c>
      <c r="B2110" t="s">
        <v>254</v>
      </c>
      <c r="C2110" t="s">
        <v>2732</v>
      </c>
      <c r="D2110" t="s">
        <v>4170</v>
      </c>
      <c r="E2110" t="s">
        <v>4178</v>
      </c>
      <c r="F2110" t="s">
        <v>4180</v>
      </c>
      <c r="G2110">
        <v>3143.56</v>
      </c>
      <c r="H2110" s="3">
        <v>44117</v>
      </c>
      <c r="I2110">
        <v>523.24</v>
      </c>
      <c r="J2110">
        <v>195.01</v>
      </c>
      <c r="K2110">
        <v>0.37269999999999998</v>
      </c>
      <c r="L2110">
        <v>16.12</v>
      </c>
      <c r="M2110">
        <v>0.91</v>
      </c>
      <c r="N2110">
        <v>28.61</v>
      </c>
      <c r="O2110">
        <f t="shared" si="64"/>
        <v>2020</v>
      </c>
      <c r="P2110" t="str">
        <f t="shared" si="65"/>
        <v>Q4</v>
      </c>
      <c r="Q2110" t="str" cm="1">
        <f t="array" ref="Q2110">_xlfn.IFS(L2110&lt;8,"Low Valuation",
     L2110&lt;=15,"Fair Valuation",
     TRUE,"High Valuation")</f>
        <v>High Valuation</v>
      </c>
      <c r="R2110" t="str" cm="1">
        <f t="array" ref="R2110">_xlfn.IFS(G2110&lt;100,"Small Cap",
     G2110&lt;=1000,"Mid Cap",
     TRUE,"Large Cap")</f>
        <v>Large Cap</v>
      </c>
    </row>
    <row r="2111" spans="1:18" x14ac:dyDescent="0.35">
      <c r="A2111">
        <v>2110</v>
      </c>
      <c r="B2111" t="s">
        <v>571</v>
      </c>
      <c r="C2111" t="s">
        <v>1913</v>
      </c>
      <c r="D2111" t="s">
        <v>4165</v>
      </c>
      <c r="E2111" t="s">
        <v>4174</v>
      </c>
      <c r="F2111" t="s">
        <v>4180</v>
      </c>
      <c r="G2111">
        <v>2011.88</v>
      </c>
      <c r="H2111" s="3">
        <v>44118</v>
      </c>
      <c r="I2111">
        <v>1148.94</v>
      </c>
      <c r="J2111">
        <v>309.52</v>
      </c>
      <c r="K2111">
        <v>0.26939999999999997</v>
      </c>
      <c r="L2111">
        <v>6.5</v>
      </c>
      <c r="M2111">
        <v>2.46</v>
      </c>
      <c r="N2111">
        <v>49.49</v>
      </c>
      <c r="O2111">
        <f t="shared" si="64"/>
        <v>2020</v>
      </c>
      <c r="P2111" t="str">
        <f t="shared" si="65"/>
        <v>Q4</v>
      </c>
      <c r="Q2111" t="str" cm="1">
        <f t="array" ref="Q2111">_xlfn.IFS(L2111&lt;8,"Low Valuation",
     L2111&lt;=15,"Fair Valuation",
     TRUE,"High Valuation")</f>
        <v>Low Valuation</v>
      </c>
      <c r="R2111" t="str" cm="1">
        <f t="array" ref="R2111">_xlfn.IFS(G2111&lt;100,"Small Cap",
     G2111&lt;=1000,"Mid Cap",
     TRUE,"Large Cap")</f>
        <v>Large Cap</v>
      </c>
    </row>
    <row r="2112" spans="1:18" x14ac:dyDescent="0.35">
      <c r="A2112">
        <v>2111</v>
      </c>
      <c r="B2112" t="s">
        <v>124</v>
      </c>
      <c r="C2112" t="s">
        <v>1395</v>
      </c>
      <c r="D2112" t="s">
        <v>4164</v>
      </c>
      <c r="E2112" t="s">
        <v>4178</v>
      </c>
      <c r="F2112" t="s">
        <v>4181</v>
      </c>
      <c r="G2112">
        <v>5681.74</v>
      </c>
      <c r="H2112" s="3">
        <v>44119</v>
      </c>
      <c r="I2112">
        <v>1754.84</v>
      </c>
      <c r="J2112">
        <v>331.49</v>
      </c>
      <c r="K2112">
        <v>0.18890000000000001</v>
      </c>
      <c r="L2112">
        <v>17.14</v>
      </c>
      <c r="M2112">
        <v>0.9900000000000001</v>
      </c>
      <c r="N2112">
        <v>56.25</v>
      </c>
      <c r="O2112">
        <f t="shared" si="64"/>
        <v>2020</v>
      </c>
      <c r="P2112" t="str">
        <f t="shared" si="65"/>
        <v>Q4</v>
      </c>
      <c r="Q2112" t="str" cm="1">
        <f t="array" ref="Q2112">_xlfn.IFS(L2112&lt;8,"Low Valuation",
     L2112&lt;=15,"Fair Valuation",
     TRUE,"High Valuation")</f>
        <v>High Valuation</v>
      </c>
      <c r="R2112" t="str" cm="1">
        <f t="array" ref="R2112">_xlfn.IFS(G2112&lt;100,"Small Cap",
     G2112&lt;=1000,"Mid Cap",
     TRUE,"Large Cap")</f>
        <v>Large Cap</v>
      </c>
    </row>
    <row r="2113" spans="1:18" x14ac:dyDescent="0.35">
      <c r="A2113">
        <v>2112</v>
      </c>
      <c r="B2113" t="s">
        <v>902</v>
      </c>
      <c r="C2113" t="s">
        <v>2733</v>
      </c>
      <c r="D2113" t="s">
        <v>4164</v>
      </c>
      <c r="E2113" t="s">
        <v>4175</v>
      </c>
      <c r="F2113" t="s">
        <v>4183</v>
      </c>
      <c r="G2113">
        <v>2241.37</v>
      </c>
      <c r="H2113" s="3">
        <v>44120</v>
      </c>
      <c r="I2113">
        <v>2055.67</v>
      </c>
      <c r="J2113">
        <v>318.83</v>
      </c>
      <c r="K2113">
        <v>0.15509999999999999</v>
      </c>
      <c r="L2113">
        <v>7.03</v>
      </c>
      <c r="M2113">
        <v>2.33</v>
      </c>
      <c r="N2113">
        <v>52.22</v>
      </c>
      <c r="O2113">
        <f t="shared" si="64"/>
        <v>2020</v>
      </c>
      <c r="P2113" t="str">
        <f t="shared" si="65"/>
        <v>Q4</v>
      </c>
      <c r="Q2113" t="str" cm="1">
        <f t="array" ref="Q2113">_xlfn.IFS(L2113&lt;8,"Low Valuation",
     L2113&lt;=15,"Fair Valuation",
     TRUE,"High Valuation")</f>
        <v>Low Valuation</v>
      </c>
      <c r="R2113" t="str" cm="1">
        <f t="array" ref="R2113">_xlfn.IFS(G2113&lt;100,"Small Cap",
     G2113&lt;=1000,"Mid Cap",
     TRUE,"Large Cap")</f>
        <v>Large Cap</v>
      </c>
    </row>
    <row r="2114" spans="1:18" x14ac:dyDescent="0.35">
      <c r="A2114">
        <v>2113</v>
      </c>
      <c r="B2114" t="s">
        <v>514</v>
      </c>
      <c r="C2114" t="s">
        <v>2424</v>
      </c>
      <c r="D2114" t="s">
        <v>4166</v>
      </c>
      <c r="E2114" t="s">
        <v>4177</v>
      </c>
      <c r="F2114" t="s">
        <v>4180</v>
      </c>
      <c r="G2114">
        <v>3772.04</v>
      </c>
      <c r="H2114" s="3">
        <v>44121</v>
      </c>
      <c r="I2114">
        <v>1422.69</v>
      </c>
      <c r="J2114">
        <v>474.47</v>
      </c>
      <c r="K2114">
        <v>0.33350000000000002</v>
      </c>
      <c r="L2114">
        <v>7.95</v>
      </c>
      <c r="M2114">
        <v>1.83</v>
      </c>
      <c r="N2114">
        <v>69.03</v>
      </c>
      <c r="O2114">
        <f t="shared" si="64"/>
        <v>2020</v>
      </c>
      <c r="P2114" t="str">
        <f t="shared" si="65"/>
        <v>Q4</v>
      </c>
      <c r="Q2114" t="str" cm="1">
        <f t="array" ref="Q2114">_xlfn.IFS(L2114&lt;8,"Low Valuation",
     L2114&lt;=15,"Fair Valuation",
     TRUE,"High Valuation")</f>
        <v>Low Valuation</v>
      </c>
      <c r="R2114" t="str" cm="1">
        <f t="array" ref="R2114">_xlfn.IFS(G2114&lt;100,"Small Cap",
     G2114&lt;=1000,"Mid Cap",
     TRUE,"Large Cap")</f>
        <v>Large Cap</v>
      </c>
    </row>
    <row r="2115" spans="1:18" x14ac:dyDescent="0.35">
      <c r="A2115">
        <v>2114</v>
      </c>
      <c r="B2115" t="s">
        <v>847</v>
      </c>
      <c r="C2115" t="s">
        <v>2734</v>
      </c>
      <c r="D2115" t="s">
        <v>4169</v>
      </c>
      <c r="E2115" t="s">
        <v>4172</v>
      </c>
      <c r="F2115" t="s">
        <v>4183</v>
      </c>
      <c r="G2115">
        <v>2991.83</v>
      </c>
      <c r="H2115" s="3">
        <v>44122</v>
      </c>
      <c r="I2115">
        <v>1408.09</v>
      </c>
      <c r="J2115">
        <v>447.21</v>
      </c>
      <c r="K2115">
        <v>0.31759999999999999</v>
      </c>
      <c r="L2115">
        <v>6.69</v>
      </c>
      <c r="M2115">
        <v>1.82</v>
      </c>
      <c r="N2115">
        <v>54.45</v>
      </c>
      <c r="O2115">
        <f t="shared" ref="O2115:O2178" si="66">YEAR(H2115)</f>
        <v>2020</v>
      </c>
      <c r="P2115" t="str">
        <f t="shared" ref="P2115:P2178" si="67">"Q"&amp;ROUNDUP(MONTH(H2115)/3,0)</f>
        <v>Q4</v>
      </c>
      <c r="Q2115" t="str" cm="1">
        <f t="array" ref="Q2115">_xlfn.IFS(L2115&lt;8,"Low Valuation",
     L2115&lt;=15,"Fair Valuation",
     TRUE,"High Valuation")</f>
        <v>Low Valuation</v>
      </c>
      <c r="R2115" t="str" cm="1">
        <f t="array" ref="R2115">_xlfn.IFS(G2115&lt;100,"Small Cap",
     G2115&lt;=1000,"Mid Cap",
     TRUE,"Large Cap")</f>
        <v>Large Cap</v>
      </c>
    </row>
    <row r="2116" spans="1:18" x14ac:dyDescent="0.35">
      <c r="A2116">
        <v>2115</v>
      </c>
      <c r="B2116" t="s">
        <v>217</v>
      </c>
      <c r="C2116" t="s">
        <v>2345</v>
      </c>
      <c r="D2116" t="s">
        <v>4164</v>
      </c>
      <c r="E2116" t="s">
        <v>4179</v>
      </c>
      <c r="F2116" t="s">
        <v>4180</v>
      </c>
      <c r="G2116">
        <v>993.68</v>
      </c>
      <c r="H2116" s="3">
        <v>44123</v>
      </c>
      <c r="I2116">
        <v>327.68</v>
      </c>
      <c r="J2116">
        <v>97.42</v>
      </c>
      <c r="K2116">
        <v>0.29730000000000001</v>
      </c>
      <c r="L2116">
        <v>10.199999999999999</v>
      </c>
      <c r="M2116">
        <v>1.97</v>
      </c>
      <c r="N2116">
        <v>19.579999999999998</v>
      </c>
      <c r="O2116">
        <f t="shared" si="66"/>
        <v>2020</v>
      </c>
      <c r="P2116" t="str">
        <f t="shared" si="67"/>
        <v>Q4</v>
      </c>
      <c r="Q2116" t="str" cm="1">
        <f t="array" ref="Q2116">_xlfn.IFS(L2116&lt;8,"Low Valuation",
     L2116&lt;=15,"Fair Valuation",
     TRUE,"High Valuation")</f>
        <v>Fair Valuation</v>
      </c>
      <c r="R2116" t="str" cm="1">
        <f t="array" ref="R2116">_xlfn.IFS(G2116&lt;100,"Small Cap",
     G2116&lt;=1000,"Mid Cap",
     TRUE,"Large Cap")</f>
        <v>Mid Cap</v>
      </c>
    </row>
    <row r="2117" spans="1:18" x14ac:dyDescent="0.35">
      <c r="A2117">
        <v>2116</v>
      </c>
      <c r="B2117" t="s">
        <v>903</v>
      </c>
      <c r="C2117" t="s">
        <v>2735</v>
      </c>
      <c r="D2117" t="s">
        <v>4171</v>
      </c>
      <c r="E2117" t="s">
        <v>4176</v>
      </c>
      <c r="F2117" t="s">
        <v>4183</v>
      </c>
      <c r="G2117">
        <v>4676.79</v>
      </c>
      <c r="H2117" s="3">
        <v>44124</v>
      </c>
      <c r="I2117">
        <v>2118.65</v>
      </c>
      <c r="J2117">
        <v>564.83000000000004</v>
      </c>
      <c r="K2117">
        <v>0.2666</v>
      </c>
      <c r="L2117">
        <v>8.2799999999999994</v>
      </c>
      <c r="M2117">
        <v>1.06</v>
      </c>
      <c r="N2117">
        <v>49.57</v>
      </c>
      <c r="O2117">
        <f t="shared" si="66"/>
        <v>2020</v>
      </c>
      <c r="P2117" t="str">
        <f t="shared" si="67"/>
        <v>Q4</v>
      </c>
      <c r="Q2117" t="str" cm="1">
        <f t="array" ref="Q2117">_xlfn.IFS(L2117&lt;8,"Low Valuation",
     L2117&lt;=15,"Fair Valuation",
     TRUE,"High Valuation")</f>
        <v>Fair Valuation</v>
      </c>
      <c r="R2117" t="str" cm="1">
        <f t="array" ref="R2117">_xlfn.IFS(G2117&lt;100,"Small Cap",
     G2117&lt;=1000,"Mid Cap",
     TRUE,"Large Cap")</f>
        <v>Large Cap</v>
      </c>
    </row>
    <row r="2118" spans="1:18" x14ac:dyDescent="0.35">
      <c r="A2118">
        <v>2117</v>
      </c>
      <c r="B2118" t="s">
        <v>311</v>
      </c>
      <c r="C2118" t="s">
        <v>2018</v>
      </c>
      <c r="D2118" t="s">
        <v>4165</v>
      </c>
      <c r="E2118" t="s">
        <v>4175</v>
      </c>
      <c r="F2118" t="s">
        <v>4181</v>
      </c>
      <c r="G2118">
        <v>4533.2</v>
      </c>
      <c r="H2118" s="3">
        <v>44125</v>
      </c>
      <c r="I2118">
        <v>2456.15</v>
      </c>
      <c r="J2118">
        <v>280</v>
      </c>
      <c r="K2118">
        <v>0.114</v>
      </c>
      <c r="L2118">
        <v>16.190000000000001</v>
      </c>
      <c r="M2118">
        <v>1.38</v>
      </c>
      <c r="N2118">
        <v>62.56</v>
      </c>
      <c r="O2118">
        <f t="shared" si="66"/>
        <v>2020</v>
      </c>
      <c r="P2118" t="str">
        <f t="shared" si="67"/>
        <v>Q4</v>
      </c>
      <c r="Q2118" t="str" cm="1">
        <f t="array" ref="Q2118">_xlfn.IFS(L2118&lt;8,"Low Valuation",
     L2118&lt;=15,"Fair Valuation",
     TRUE,"High Valuation")</f>
        <v>High Valuation</v>
      </c>
      <c r="R2118" t="str" cm="1">
        <f t="array" ref="R2118">_xlfn.IFS(G2118&lt;100,"Small Cap",
     G2118&lt;=1000,"Mid Cap",
     TRUE,"Large Cap")</f>
        <v>Large Cap</v>
      </c>
    </row>
    <row r="2119" spans="1:18" x14ac:dyDescent="0.35">
      <c r="A2119">
        <v>2118</v>
      </c>
      <c r="B2119" t="s">
        <v>206</v>
      </c>
      <c r="C2119" t="s">
        <v>2736</v>
      </c>
      <c r="D2119" t="s">
        <v>4165</v>
      </c>
      <c r="E2119" t="s">
        <v>4177</v>
      </c>
      <c r="F2119" t="s">
        <v>4180</v>
      </c>
      <c r="G2119">
        <v>1079.49</v>
      </c>
      <c r="H2119" s="3">
        <v>44126</v>
      </c>
      <c r="I2119">
        <v>991.98</v>
      </c>
      <c r="J2119">
        <v>143.74</v>
      </c>
      <c r="K2119">
        <v>0.1449</v>
      </c>
      <c r="L2119">
        <v>7.51</v>
      </c>
      <c r="M2119">
        <v>1.46</v>
      </c>
      <c r="N2119">
        <v>15.76</v>
      </c>
      <c r="O2119">
        <f t="shared" si="66"/>
        <v>2020</v>
      </c>
      <c r="P2119" t="str">
        <f t="shared" si="67"/>
        <v>Q4</v>
      </c>
      <c r="Q2119" t="str" cm="1">
        <f t="array" ref="Q2119">_xlfn.IFS(L2119&lt;8,"Low Valuation",
     L2119&lt;=15,"Fair Valuation",
     TRUE,"High Valuation")</f>
        <v>Low Valuation</v>
      </c>
      <c r="R2119" t="str" cm="1">
        <f t="array" ref="R2119">_xlfn.IFS(G2119&lt;100,"Small Cap",
     G2119&lt;=1000,"Mid Cap",
     TRUE,"Large Cap")</f>
        <v>Large Cap</v>
      </c>
    </row>
    <row r="2120" spans="1:18" x14ac:dyDescent="0.35">
      <c r="A2120">
        <v>2119</v>
      </c>
      <c r="B2120" t="s">
        <v>765</v>
      </c>
      <c r="C2120" t="s">
        <v>2737</v>
      </c>
      <c r="D2120" t="s">
        <v>4165</v>
      </c>
      <c r="E2120" t="s">
        <v>4174</v>
      </c>
      <c r="F2120" t="s">
        <v>4181</v>
      </c>
      <c r="G2120">
        <v>28877.49</v>
      </c>
      <c r="H2120" s="3">
        <v>44127</v>
      </c>
      <c r="I2120">
        <v>4972.38</v>
      </c>
      <c r="J2120">
        <v>1743.81</v>
      </c>
      <c r="K2120">
        <v>0.35070000000000001</v>
      </c>
      <c r="L2120">
        <v>16.559999999999999</v>
      </c>
      <c r="M2120">
        <v>1.53</v>
      </c>
      <c r="N2120">
        <v>441.83</v>
      </c>
      <c r="O2120">
        <f t="shared" si="66"/>
        <v>2020</v>
      </c>
      <c r="P2120" t="str">
        <f t="shared" si="67"/>
        <v>Q4</v>
      </c>
      <c r="Q2120" t="str" cm="1">
        <f t="array" ref="Q2120">_xlfn.IFS(L2120&lt;8,"Low Valuation",
     L2120&lt;=15,"Fair Valuation",
     TRUE,"High Valuation")</f>
        <v>High Valuation</v>
      </c>
      <c r="R2120" t="str" cm="1">
        <f t="array" ref="R2120">_xlfn.IFS(G2120&lt;100,"Small Cap",
     G2120&lt;=1000,"Mid Cap",
     TRUE,"Large Cap")</f>
        <v>Large Cap</v>
      </c>
    </row>
    <row r="2121" spans="1:18" x14ac:dyDescent="0.35">
      <c r="A2121">
        <v>2120</v>
      </c>
      <c r="B2121" t="s">
        <v>148</v>
      </c>
      <c r="C2121" t="s">
        <v>2738</v>
      </c>
      <c r="D2121" t="s">
        <v>4170</v>
      </c>
      <c r="E2121" t="s">
        <v>4178</v>
      </c>
      <c r="F2121" t="s">
        <v>4180</v>
      </c>
      <c r="G2121">
        <v>656.57</v>
      </c>
      <c r="H2121" s="3">
        <v>44128</v>
      </c>
      <c r="I2121">
        <v>114.87</v>
      </c>
      <c r="J2121">
        <v>38.69</v>
      </c>
      <c r="K2121">
        <v>0.33679999999999999</v>
      </c>
      <c r="L2121">
        <v>16.97</v>
      </c>
      <c r="M2121">
        <v>0.63</v>
      </c>
      <c r="N2121">
        <v>4.1399999999999997</v>
      </c>
      <c r="O2121">
        <f t="shared" si="66"/>
        <v>2020</v>
      </c>
      <c r="P2121" t="str">
        <f t="shared" si="67"/>
        <v>Q4</v>
      </c>
      <c r="Q2121" t="str" cm="1">
        <f t="array" ref="Q2121">_xlfn.IFS(L2121&lt;8,"Low Valuation",
     L2121&lt;=15,"Fair Valuation",
     TRUE,"High Valuation")</f>
        <v>High Valuation</v>
      </c>
      <c r="R2121" t="str" cm="1">
        <f t="array" ref="R2121">_xlfn.IFS(G2121&lt;100,"Small Cap",
     G2121&lt;=1000,"Mid Cap",
     TRUE,"Large Cap")</f>
        <v>Mid Cap</v>
      </c>
    </row>
    <row r="2122" spans="1:18" x14ac:dyDescent="0.35">
      <c r="A2122">
        <v>2121</v>
      </c>
      <c r="B2122" t="s">
        <v>495</v>
      </c>
      <c r="C2122" t="s">
        <v>2739</v>
      </c>
      <c r="D2122" t="s">
        <v>4168</v>
      </c>
      <c r="E2122" t="s">
        <v>4175</v>
      </c>
      <c r="F2122" t="s">
        <v>4183</v>
      </c>
      <c r="G2122">
        <v>2588.1999999999998</v>
      </c>
      <c r="H2122" s="3">
        <v>44129</v>
      </c>
      <c r="I2122">
        <v>916.21</v>
      </c>
      <c r="J2122">
        <v>231.71</v>
      </c>
      <c r="K2122">
        <v>0.25290000000000001</v>
      </c>
      <c r="L2122">
        <v>11.17</v>
      </c>
      <c r="M2122">
        <v>2.42</v>
      </c>
      <c r="N2122">
        <v>62.63</v>
      </c>
      <c r="O2122">
        <f t="shared" si="66"/>
        <v>2020</v>
      </c>
      <c r="P2122" t="str">
        <f t="shared" si="67"/>
        <v>Q4</v>
      </c>
      <c r="Q2122" t="str" cm="1">
        <f t="array" ref="Q2122">_xlfn.IFS(L2122&lt;8,"Low Valuation",
     L2122&lt;=15,"Fair Valuation",
     TRUE,"High Valuation")</f>
        <v>Fair Valuation</v>
      </c>
      <c r="R2122" t="str" cm="1">
        <f t="array" ref="R2122">_xlfn.IFS(G2122&lt;100,"Small Cap",
     G2122&lt;=1000,"Mid Cap",
     TRUE,"Large Cap")</f>
        <v>Large Cap</v>
      </c>
    </row>
    <row r="2123" spans="1:18" x14ac:dyDescent="0.35">
      <c r="A2123">
        <v>2122</v>
      </c>
      <c r="B2123" t="s">
        <v>152</v>
      </c>
      <c r="C2123" t="s">
        <v>2063</v>
      </c>
      <c r="D2123" t="s">
        <v>4168</v>
      </c>
      <c r="E2123" t="s">
        <v>4175</v>
      </c>
      <c r="F2123" t="s">
        <v>4183</v>
      </c>
      <c r="G2123">
        <v>7376.38</v>
      </c>
      <c r="H2123" s="3">
        <v>44130</v>
      </c>
      <c r="I2123">
        <v>4923.82</v>
      </c>
      <c r="J2123">
        <v>720.35</v>
      </c>
      <c r="K2123">
        <v>0.14630000000000001</v>
      </c>
      <c r="L2123">
        <v>10.24</v>
      </c>
      <c r="M2123">
        <v>1.65</v>
      </c>
      <c r="N2123">
        <v>121.71</v>
      </c>
      <c r="O2123">
        <f t="shared" si="66"/>
        <v>2020</v>
      </c>
      <c r="P2123" t="str">
        <f t="shared" si="67"/>
        <v>Q4</v>
      </c>
      <c r="Q2123" t="str" cm="1">
        <f t="array" ref="Q2123">_xlfn.IFS(L2123&lt;8,"Low Valuation",
     L2123&lt;=15,"Fair Valuation",
     TRUE,"High Valuation")</f>
        <v>Fair Valuation</v>
      </c>
      <c r="R2123" t="str" cm="1">
        <f t="array" ref="R2123">_xlfn.IFS(G2123&lt;100,"Small Cap",
     G2123&lt;=1000,"Mid Cap",
     TRUE,"Large Cap")</f>
        <v>Large Cap</v>
      </c>
    </row>
    <row r="2124" spans="1:18" x14ac:dyDescent="0.35">
      <c r="A2124">
        <v>2123</v>
      </c>
      <c r="B2124" t="s">
        <v>389</v>
      </c>
      <c r="C2124" t="s">
        <v>2740</v>
      </c>
      <c r="D2124" t="s">
        <v>4171</v>
      </c>
      <c r="E2124" t="s">
        <v>4173</v>
      </c>
      <c r="F2124" t="s">
        <v>4182</v>
      </c>
      <c r="G2124">
        <v>8923.11</v>
      </c>
      <c r="H2124" s="3">
        <v>44131</v>
      </c>
      <c r="I2124">
        <v>2140.02</v>
      </c>
      <c r="J2124">
        <v>540.14</v>
      </c>
      <c r="K2124">
        <v>0.25240000000000001</v>
      </c>
      <c r="L2124">
        <v>16.52</v>
      </c>
      <c r="M2124">
        <v>0.62</v>
      </c>
      <c r="N2124">
        <v>55.32</v>
      </c>
      <c r="O2124">
        <f t="shared" si="66"/>
        <v>2020</v>
      </c>
      <c r="P2124" t="str">
        <f t="shared" si="67"/>
        <v>Q4</v>
      </c>
      <c r="Q2124" t="str" cm="1">
        <f t="array" ref="Q2124">_xlfn.IFS(L2124&lt;8,"Low Valuation",
     L2124&lt;=15,"Fair Valuation",
     TRUE,"High Valuation")</f>
        <v>High Valuation</v>
      </c>
      <c r="R2124" t="str" cm="1">
        <f t="array" ref="R2124">_xlfn.IFS(G2124&lt;100,"Small Cap",
     G2124&lt;=1000,"Mid Cap",
     TRUE,"Large Cap")</f>
        <v>Large Cap</v>
      </c>
    </row>
    <row r="2125" spans="1:18" x14ac:dyDescent="0.35">
      <c r="A2125">
        <v>2124</v>
      </c>
      <c r="B2125" t="s">
        <v>521</v>
      </c>
      <c r="C2125" t="s">
        <v>2741</v>
      </c>
      <c r="D2125" t="s">
        <v>4166</v>
      </c>
      <c r="E2125" t="s">
        <v>4174</v>
      </c>
      <c r="F2125" t="s">
        <v>4182</v>
      </c>
      <c r="G2125">
        <v>13095.05</v>
      </c>
      <c r="H2125" s="3">
        <v>44132</v>
      </c>
      <c r="I2125">
        <v>4581.01</v>
      </c>
      <c r="J2125">
        <v>887.8</v>
      </c>
      <c r="K2125">
        <v>0.1938</v>
      </c>
      <c r="L2125">
        <v>14.75</v>
      </c>
      <c r="M2125">
        <v>1.05</v>
      </c>
      <c r="N2125">
        <v>137.5</v>
      </c>
      <c r="O2125">
        <f t="shared" si="66"/>
        <v>2020</v>
      </c>
      <c r="P2125" t="str">
        <f t="shared" si="67"/>
        <v>Q4</v>
      </c>
      <c r="Q2125" t="str" cm="1">
        <f t="array" ref="Q2125">_xlfn.IFS(L2125&lt;8,"Low Valuation",
     L2125&lt;=15,"Fair Valuation",
     TRUE,"High Valuation")</f>
        <v>Fair Valuation</v>
      </c>
      <c r="R2125" t="str" cm="1">
        <f t="array" ref="R2125">_xlfn.IFS(G2125&lt;100,"Small Cap",
     G2125&lt;=1000,"Mid Cap",
     TRUE,"Large Cap")</f>
        <v>Large Cap</v>
      </c>
    </row>
    <row r="2126" spans="1:18" x14ac:dyDescent="0.35">
      <c r="A2126">
        <v>2125</v>
      </c>
      <c r="B2126" t="s">
        <v>207</v>
      </c>
      <c r="C2126" t="s">
        <v>2029</v>
      </c>
      <c r="D2126" t="s">
        <v>4169</v>
      </c>
      <c r="E2126" t="s">
        <v>4172</v>
      </c>
      <c r="F2126" t="s">
        <v>4181</v>
      </c>
      <c r="G2126">
        <v>15732.47</v>
      </c>
      <c r="H2126" s="3">
        <v>44133</v>
      </c>
      <c r="I2126">
        <v>3662.82</v>
      </c>
      <c r="J2126">
        <v>1228.1400000000001</v>
      </c>
      <c r="K2126">
        <v>0.33529999999999999</v>
      </c>
      <c r="L2126">
        <v>12.81</v>
      </c>
      <c r="M2126">
        <v>0.72</v>
      </c>
      <c r="N2126">
        <v>113.27</v>
      </c>
      <c r="O2126">
        <f t="shared" si="66"/>
        <v>2020</v>
      </c>
      <c r="P2126" t="str">
        <f t="shared" si="67"/>
        <v>Q4</v>
      </c>
      <c r="Q2126" t="str" cm="1">
        <f t="array" ref="Q2126">_xlfn.IFS(L2126&lt;8,"Low Valuation",
     L2126&lt;=15,"Fair Valuation",
     TRUE,"High Valuation")</f>
        <v>Fair Valuation</v>
      </c>
      <c r="R2126" t="str" cm="1">
        <f t="array" ref="R2126">_xlfn.IFS(G2126&lt;100,"Small Cap",
     G2126&lt;=1000,"Mid Cap",
     TRUE,"Large Cap")</f>
        <v>Large Cap</v>
      </c>
    </row>
    <row r="2127" spans="1:18" x14ac:dyDescent="0.35">
      <c r="A2127">
        <v>2126</v>
      </c>
      <c r="B2127" t="s">
        <v>199</v>
      </c>
      <c r="C2127" t="s">
        <v>2742</v>
      </c>
      <c r="D2127" t="s">
        <v>4169</v>
      </c>
      <c r="E2127" t="s">
        <v>4174</v>
      </c>
      <c r="F2127" t="s">
        <v>4182</v>
      </c>
      <c r="G2127">
        <v>4096.1499999999996</v>
      </c>
      <c r="H2127" s="3">
        <v>44134</v>
      </c>
      <c r="I2127">
        <v>667.26</v>
      </c>
      <c r="J2127">
        <v>238.01</v>
      </c>
      <c r="K2127">
        <v>0.35670000000000002</v>
      </c>
      <c r="L2127">
        <v>17.21</v>
      </c>
      <c r="M2127">
        <v>1.8</v>
      </c>
      <c r="N2127">
        <v>73.73</v>
      </c>
      <c r="O2127">
        <f t="shared" si="66"/>
        <v>2020</v>
      </c>
      <c r="P2127" t="str">
        <f t="shared" si="67"/>
        <v>Q4</v>
      </c>
      <c r="Q2127" t="str" cm="1">
        <f t="array" ref="Q2127">_xlfn.IFS(L2127&lt;8,"Low Valuation",
     L2127&lt;=15,"Fair Valuation",
     TRUE,"High Valuation")</f>
        <v>High Valuation</v>
      </c>
      <c r="R2127" t="str" cm="1">
        <f t="array" ref="R2127">_xlfn.IFS(G2127&lt;100,"Small Cap",
     G2127&lt;=1000,"Mid Cap",
     TRUE,"Large Cap")</f>
        <v>Large Cap</v>
      </c>
    </row>
    <row r="2128" spans="1:18" x14ac:dyDescent="0.35">
      <c r="A2128">
        <v>2127</v>
      </c>
      <c r="B2128" t="s">
        <v>508</v>
      </c>
      <c r="C2128" t="s">
        <v>2743</v>
      </c>
      <c r="D2128" t="s">
        <v>4169</v>
      </c>
      <c r="E2128" t="s">
        <v>4179</v>
      </c>
      <c r="F2128" t="s">
        <v>4181</v>
      </c>
      <c r="G2128">
        <v>2657.49</v>
      </c>
      <c r="H2128" s="3">
        <v>44135</v>
      </c>
      <c r="I2128">
        <v>965.62</v>
      </c>
      <c r="J2128">
        <v>305.81</v>
      </c>
      <c r="K2128">
        <v>0.31669999999999998</v>
      </c>
      <c r="L2128">
        <v>8.69</v>
      </c>
      <c r="M2128">
        <v>2.0099999999999998</v>
      </c>
      <c r="N2128">
        <v>53.42</v>
      </c>
      <c r="O2128">
        <f t="shared" si="66"/>
        <v>2020</v>
      </c>
      <c r="P2128" t="str">
        <f t="shared" si="67"/>
        <v>Q4</v>
      </c>
      <c r="Q2128" t="str" cm="1">
        <f t="array" ref="Q2128">_xlfn.IFS(L2128&lt;8,"Low Valuation",
     L2128&lt;=15,"Fair Valuation",
     TRUE,"High Valuation")</f>
        <v>Fair Valuation</v>
      </c>
      <c r="R2128" t="str" cm="1">
        <f t="array" ref="R2128">_xlfn.IFS(G2128&lt;100,"Small Cap",
     G2128&lt;=1000,"Mid Cap",
     TRUE,"Large Cap")</f>
        <v>Large Cap</v>
      </c>
    </row>
    <row r="2129" spans="1:18" x14ac:dyDescent="0.35">
      <c r="A2129">
        <v>2128</v>
      </c>
      <c r="B2129" t="s">
        <v>330</v>
      </c>
      <c r="C2129" t="s">
        <v>2744</v>
      </c>
      <c r="D2129" t="s">
        <v>4168</v>
      </c>
      <c r="E2129" t="s">
        <v>4176</v>
      </c>
      <c r="F2129" t="s">
        <v>4181</v>
      </c>
      <c r="G2129">
        <v>23173.5</v>
      </c>
      <c r="H2129" s="3">
        <v>44136</v>
      </c>
      <c r="I2129">
        <v>4993.2</v>
      </c>
      <c r="J2129">
        <v>1879.44</v>
      </c>
      <c r="K2129">
        <v>0.37640000000000001</v>
      </c>
      <c r="L2129">
        <v>12.33</v>
      </c>
      <c r="M2129">
        <v>1.75</v>
      </c>
      <c r="N2129">
        <v>405.54</v>
      </c>
      <c r="O2129">
        <f t="shared" si="66"/>
        <v>2020</v>
      </c>
      <c r="P2129" t="str">
        <f t="shared" si="67"/>
        <v>Q4</v>
      </c>
      <c r="Q2129" t="str" cm="1">
        <f t="array" ref="Q2129">_xlfn.IFS(L2129&lt;8,"Low Valuation",
     L2129&lt;=15,"Fair Valuation",
     TRUE,"High Valuation")</f>
        <v>Fair Valuation</v>
      </c>
      <c r="R2129" t="str" cm="1">
        <f t="array" ref="R2129">_xlfn.IFS(G2129&lt;100,"Small Cap",
     G2129&lt;=1000,"Mid Cap",
     TRUE,"Large Cap")</f>
        <v>Large Cap</v>
      </c>
    </row>
    <row r="2130" spans="1:18" x14ac:dyDescent="0.35">
      <c r="A2130">
        <v>2129</v>
      </c>
      <c r="B2130" t="s">
        <v>904</v>
      </c>
      <c r="C2130" t="s">
        <v>2513</v>
      </c>
      <c r="D2130" t="s">
        <v>4165</v>
      </c>
      <c r="E2130" t="s">
        <v>4178</v>
      </c>
      <c r="F2130" t="s">
        <v>4183</v>
      </c>
      <c r="G2130">
        <v>9577.23</v>
      </c>
      <c r="H2130" s="3">
        <v>44137</v>
      </c>
      <c r="I2130">
        <v>1611.32</v>
      </c>
      <c r="J2130">
        <v>586.84</v>
      </c>
      <c r="K2130">
        <v>0.36420000000000002</v>
      </c>
      <c r="L2130">
        <v>16.32</v>
      </c>
      <c r="M2130">
        <v>0.62</v>
      </c>
      <c r="N2130">
        <v>59.38</v>
      </c>
      <c r="O2130">
        <f t="shared" si="66"/>
        <v>2020</v>
      </c>
      <c r="P2130" t="str">
        <f t="shared" si="67"/>
        <v>Q4</v>
      </c>
      <c r="Q2130" t="str" cm="1">
        <f t="array" ref="Q2130">_xlfn.IFS(L2130&lt;8,"Low Valuation",
     L2130&lt;=15,"Fair Valuation",
     TRUE,"High Valuation")</f>
        <v>High Valuation</v>
      </c>
      <c r="R2130" t="str" cm="1">
        <f t="array" ref="R2130">_xlfn.IFS(G2130&lt;100,"Small Cap",
     G2130&lt;=1000,"Mid Cap",
     TRUE,"Large Cap")</f>
        <v>Large Cap</v>
      </c>
    </row>
    <row r="2131" spans="1:18" x14ac:dyDescent="0.35">
      <c r="A2131">
        <v>2130</v>
      </c>
      <c r="B2131" t="s">
        <v>704</v>
      </c>
      <c r="C2131" t="s">
        <v>2075</v>
      </c>
      <c r="D2131" t="s">
        <v>4171</v>
      </c>
      <c r="E2131" t="s">
        <v>4176</v>
      </c>
      <c r="F2131" t="s">
        <v>4181</v>
      </c>
      <c r="G2131">
        <v>7525.45</v>
      </c>
      <c r="H2131" s="3">
        <v>44138</v>
      </c>
      <c r="I2131">
        <v>2770.72</v>
      </c>
      <c r="J2131">
        <v>593.49</v>
      </c>
      <c r="K2131">
        <v>0.2142</v>
      </c>
      <c r="L2131">
        <v>12.68</v>
      </c>
      <c r="M2131">
        <v>0.86</v>
      </c>
      <c r="N2131">
        <v>64.72</v>
      </c>
      <c r="O2131">
        <f t="shared" si="66"/>
        <v>2020</v>
      </c>
      <c r="P2131" t="str">
        <f t="shared" si="67"/>
        <v>Q4</v>
      </c>
      <c r="Q2131" t="str" cm="1">
        <f t="array" ref="Q2131">_xlfn.IFS(L2131&lt;8,"Low Valuation",
     L2131&lt;=15,"Fair Valuation",
     TRUE,"High Valuation")</f>
        <v>Fair Valuation</v>
      </c>
      <c r="R2131" t="str" cm="1">
        <f t="array" ref="R2131">_xlfn.IFS(G2131&lt;100,"Small Cap",
     G2131&lt;=1000,"Mid Cap",
     TRUE,"Large Cap")</f>
        <v>Large Cap</v>
      </c>
    </row>
    <row r="2132" spans="1:18" x14ac:dyDescent="0.35">
      <c r="A2132">
        <v>2131</v>
      </c>
      <c r="B2132" t="s">
        <v>46</v>
      </c>
      <c r="C2132" t="s">
        <v>1953</v>
      </c>
      <c r="D2132" t="s">
        <v>4169</v>
      </c>
      <c r="E2132" t="s">
        <v>4178</v>
      </c>
      <c r="F2132" t="s">
        <v>4181</v>
      </c>
      <c r="G2132">
        <v>4538.3599999999997</v>
      </c>
      <c r="H2132" s="3">
        <v>44139</v>
      </c>
      <c r="I2132">
        <v>3971.34</v>
      </c>
      <c r="J2132">
        <v>537.72</v>
      </c>
      <c r="K2132">
        <v>0.13539999999999999</v>
      </c>
      <c r="L2132">
        <v>8.44</v>
      </c>
      <c r="M2132">
        <v>0.54999999999999993</v>
      </c>
      <c r="N2132">
        <v>24.96</v>
      </c>
      <c r="O2132">
        <f t="shared" si="66"/>
        <v>2020</v>
      </c>
      <c r="P2132" t="str">
        <f t="shared" si="67"/>
        <v>Q4</v>
      </c>
      <c r="Q2132" t="str" cm="1">
        <f t="array" ref="Q2132">_xlfn.IFS(L2132&lt;8,"Low Valuation",
     L2132&lt;=15,"Fair Valuation",
     TRUE,"High Valuation")</f>
        <v>Fair Valuation</v>
      </c>
      <c r="R2132" t="str" cm="1">
        <f t="array" ref="R2132">_xlfn.IFS(G2132&lt;100,"Small Cap",
     G2132&lt;=1000,"Mid Cap",
     TRUE,"Large Cap")</f>
        <v>Large Cap</v>
      </c>
    </row>
    <row r="2133" spans="1:18" x14ac:dyDescent="0.35">
      <c r="A2133">
        <v>2132</v>
      </c>
      <c r="B2133" t="s">
        <v>193</v>
      </c>
      <c r="C2133" t="s">
        <v>2745</v>
      </c>
      <c r="D2133" t="s">
        <v>4165</v>
      </c>
      <c r="E2133" t="s">
        <v>4173</v>
      </c>
      <c r="F2133" t="s">
        <v>4180</v>
      </c>
      <c r="G2133">
        <v>526.58000000000004</v>
      </c>
      <c r="H2133" s="3">
        <v>44140</v>
      </c>
      <c r="I2133">
        <v>339.57</v>
      </c>
      <c r="J2133">
        <v>46.11</v>
      </c>
      <c r="K2133">
        <v>0.1358</v>
      </c>
      <c r="L2133">
        <v>11.42</v>
      </c>
      <c r="M2133">
        <v>2.29</v>
      </c>
      <c r="N2133">
        <v>12.06</v>
      </c>
      <c r="O2133">
        <f t="shared" si="66"/>
        <v>2020</v>
      </c>
      <c r="P2133" t="str">
        <f t="shared" si="67"/>
        <v>Q4</v>
      </c>
      <c r="Q2133" t="str" cm="1">
        <f t="array" ref="Q2133">_xlfn.IFS(L2133&lt;8,"Low Valuation",
     L2133&lt;=15,"Fair Valuation",
     TRUE,"High Valuation")</f>
        <v>Fair Valuation</v>
      </c>
      <c r="R2133" t="str" cm="1">
        <f t="array" ref="R2133">_xlfn.IFS(G2133&lt;100,"Small Cap",
     G2133&lt;=1000,"Mid Cap",
     TRUE,"Large Cap")</f>
        <v>Mid Cap</v>
      </c>
    </row>
    <row r="2134" spans="1:18" x14ac:dyDescent="0.35">
      <c r="A2134">
        <v>2133</v>
      </c>
      <c r="B2134" t="s">
        <v>905</v>
      </c>
      <c r="C2134" t="s">
        <v>1760</v>
      </c>
      <c r="D2134" t="s">
        <v>4168</v>
      </c>
      <c r="E2134" t="s">
        <v>4177</v>
      </c>
      <c r="F2134" t="s">
        <v>4181</v>
      </c>
      <c r="G2134">
        <v>3840.92</v>
      </c>
      <c r="H2134" s="3">
        <v>44141</v>
      </c>
      <c r="I2134">
        <v>563.66</v>
      </c>
      <c r="J2134">
        <v>225.01</v>
      </c>
      <c r="K2134">
        <v>0.3992</v>
      </c>
      <c r="L2134">
        <v>17.07</v>
      </c>
      <c r="M2134">
        <v>0.75</v>
      </c>
      <c r="N2134">
        <v>28.81</v>
      </c>
      <c r="O2134">
        <f t="shared" si="66"/>
        <v>2020</v>
      </c>
      <c r="P2134" t="str">
        <f t="shared" si="67"/>
        <v>Q4</v>
      </c>
      <c r="Q2134" t="str" cm="1">
        <f t="array" ref="Q2134">_xlfn.IFS(L2134&lt;8,"Low Valuation",
     L2134&lt;=15,"Fair Valuation",
     TRUE,"High Valuation")</f>
        <v>High Valuation</v>
      </c>
      <c r="R2134" t="str" cm="1">
        <f t="array" ref="R2134">_xlfn.IFS(G2134&lt;100,"Small Cap",
     G2134&lt;=1000,"Mid Cap",
     TRUE,"Large Cap")</f>
        <v>Large Cap</v>
      </c>
    </row>
    <row r="2135" spans="1:18" x14ac:dyDescent="0.35">
      <c r="A2135">
        <v>2134</v>
      </c>
      <c r="B2135" t="s">
        <v>686</v>
      </c>
      <c r="C2135" t="s">
        <v>2746</v>
      </c>
      <c r="D2135" t="s">
        <v>4169</v>
      </c>
      <c r="E2135" t="s">
        <v>4178</v>
      </c>
      <c r="F2135" t="s">
        <v>4182</v>
      </c>
      <c r="G2135">
        <v>11908.43</v>
      </c>
      <c r="H2135" s="3">
        <v>44142</v>
      </c>
      <c r="I2135">
        <v>2829.96</v>
      </c>
      <c r="J2135">
        <v>774.28</v>
      </c>
      <c r="K2135">
        <v>0.27360000000000001</v>
      </c>
      <c r="L2135">
        <v>15.38</v>
      </c>
      <c r="M2135">
        <v>0.70000000000000007</v>
      </c>
      <c r="N2135">
        <v>83.36</v>
      </c>
      <c r="O2135">
        <f t="shared" si="66"/>
        <v>2020</v>
      </c>
      <c r="P2135" t="str">
        <f t="shared" si="67"/>
        <v>Q4</v>
      </c>
      <c r="Q2135" t="str" cm="1">
        <f t="array" ref="Q2135">_xlfn.IFS(L2135&lt;8,"Low Valuation",
     L2135&lt;=15,"Fair Valuation",
     TRUE,"High Valuation")</f>
        <v>High Valuation</v>
      </c>
      <c r="R2135" t="str" cm="1">
        <f t="array" ref="R2135">_xlfn.IFS(G2135&lt;100,"Small Cap",
     G2135&lt;=1000,"Mid Cap",
     TRUE,"Large Cap")</f>
        <v>Large Cap</v>
      </c>
    </row>
    <row r="2136" spans="1:18" x14ac:dyDescent="0.35">
      <c r="A2136">
        <v>2135</v>
      </c>
      <c r="B2136" t="s">
        <v>253</v>
      </c>
      <c r="C2136" t="s">
        <v>2747</v>
      </c>
      <c r="D2136" t="s">
        <v>4168</v>
      </c>
      <c r="E2136" t="s">
        <v>4174</v>
      </c>
      <c r="F2136" t="s">
        <v>4182</v>
      </c>
      <c r="G2136">
        <v>2090.79</v>
      </c>
      <c r="H2136" s="3">
        <v>44143</v>
      </c>
      <c r="I2136">
        <v>490.84</v>
      </c>
      <c r="J2136">
        <v>188.19</v>
      </c>
      <c r="K2136">
        <v>0.38340000000000002</v>
      </c>
      <c r="L2136">
        <v>11.11</v>
      </c>
      <c r="M2136">
        <v>2.14</v>
      </c>
      <c r="N2136">
        <v>44.74</v>
      </c>
      <c r="O2136">
        <f t="shared" si="66"/>
        <v>2020</v>
      </c>
      <c r="P2136" t="str">
        <f t="shared" si="67"/>
        <v>Q4</v>
      </c>
      <c r="Q2136" t="str" cm="1">
        <f t="array" ref="Q2136">_xlfn.IFS(L2136&lt;8,"Low Valuation",
     L2136&lt;=15,"Fair Valuation",
     TRUE,"High Valuation")</f>
        <v>Fair Valuation</v>
      </c>
      <c r="R2136" t="str" cm="1">
        <f t="array" ref="R2136">_xlfn.IFS(G2136&lt;100,"Small Cap",
     G2136&lt;=1000,"Mid Cap",
     TRUE,"Large Cap")</f>
        <v>Large Cap</v>
      </c>
    </row>
    <row r="2137" spans="1:18" x14ac:dyDescent="0.35">
      <c r="A2137">
        <v>2136</v>
      </c>
      <c r="B2137" t="s">
        <v>25</v>
      </c>
      <c r="C2137" t="s">
        <v>1327</v>
      </c>
      <c r="D2137" t="s">
        <v>4165</v>
      </c>
      <c r="E2137" t="s">
        <v>4177</v>
      </c>
      <c r="F2137" t="s">
        <v>4181</v>
      </c>
      <c r="G2137">
        <v>10594.79</v>
      </c>
      <c r="H2137" s="3">
        <v>44144</v>
      </c>
      <c r="I2137">
        <v>3925.8</v>
      </c>
      <c r="J2137">
        <v>1379.53</v>
      </c>
      <c r="K2137">
        <v>0.35139999999999999</v>
      </c>
      <c r="L2137">
        <v>7.68</v>
      </c>
      <c r="M2137">
        <v>0.67999999999999994</v>
      </c>
      <c r="N2137">
        <v>72.040000000000006</v>
      </c>
      <c r="O2137">
        <f t="shared" si="66"/>
        <v>2020</v>
      </c>
      <c r="P2137" t="str">
        <f t="shared" si="67"/>
        <v>Q4</v>
      </c>
      <c r="Q2137" t="str" cm="1">
        <f t="array" ref="Q2137">_xlfn.IFS(L2137&lt;8,"Low Valuation",
     L2137&lt;=15,"Fair Valuation",
     TRUE,"High Valuation")</f>
        <v>Low Valuation</v>
      </c>
      <c r="R2137" t="str" cm="1">
        <f t="array" ref="R2137">_xlfn.IFS(G2137&lt;100,"Small Cap",
     G2137&lt;=1000,"Mid Cap",
     TRUE,"Large Cap")</f>
        <v>Large Cap</v>
      </c>
    </row>
    <row r="2138" spans="1:18" x14ac:dyDescent="0.35">
      <c r="A2138">
        <v>2137</v>
      </c>
      <c r="B2138" t="s">
        <v>24</v>
      </c>
      <c r="C2138" t="s">
        <v>1924</v>
      </c>
      <c r="D2138" t="s">
        <v>4165</v>
      </c>
      <c r="E2138" t="s">
        <v>4179</v>
      </c>
      <c r="F2138" t="s">
        <v>4180</v>
      </c>
      <c r="G2138">
        <v>5895.94</v>
      </c>
      <c r="H2138" s="3">
        <v>44145</v>
      </c>
      <c r="I2138">
        <v>2242.12</v>
      </c>
      <c r="J2138">
        <v>767.7</v>
      </c>
      <c r="K2138">
        <v>0.34239999999999998</v>
      </c>
      <c r="L2138">
        <v>7.68</v>
      </c>
      <c r="M2138">
        <v>0.86</v>
      </c>
      <c r="N2138">
        <v>50.71</v>
      </c>
      <c r="O2138">
        <f t="shared" si="66"/>
        <v>2020</v>
      </c>
      <c r="P2138" t="str">
        <f t="shared" si="67"/>
        <v>Q4</v>
      </c>
      <c r="Q2138" t="str" cm="1">
        <f t="array" ref="Q2138">_xlfn.IFS(L2138&lt;8,"Low Valuation",
     L2138&lt;=15,"Fair Valuation",
     TRUE,"High Valuation")</f>
        <v>Low Valuation</v>
      </c>
      <c r="R2138" t="str" cm="1">
        <f t="array" ref="R2138">_xlfn.IFS(G2138&lt;100,"Small Cap",
     G2138&lt;=1000,"Mid Cap",
     TRUE,"Large Cap")</f>
        <v>Large Cap</v>
      </c>
    </row>
    <row r="2139" spans="1:18" x14ac:dyDescent="0.35">
      <c r="A2139">
        <v>2138</v>
      </c>
      <c r="B2139" t="s">
        <v>51</v>
      </c>
      <c r="C2139" t="s">
        <v>1841</v>
      </c>
      <c r="D2139" t="s">
        <v>4164</v>
      </c>
      <c r="E2139" t="s">
        <v>4173</v>
      </c>
      <c r="F2139" t="s">
        <v>4182</v>
      </c>
      <c r="G2139">
        <v>1421.12</v>
      </c>
      <c r="H2139" s="3">
        <v>44146</v>
      </c>
      <c r="I2139">
        <v>844.96</v>
      </c>
      <c r="J2139">
        <v>142.97</v>
      </c>
      <c r="K2139">
        <v>0.16919999999999999</v>
      </c>
      <c r="L2139">
        <v>9.94</v>
      </c>
      <c r="M2139">
        <v>0.64</v>
      </c>
      <c r="N2139">
        <v>9.1</v>
      </c>
      <c r="O2139">
        <f t="shared" si="66"/>
        <v>2020</v>
      </c>
      <c r="P2139" t="str">
        <f t="shared" si="67"/>
        <v>Q4</v>
      </c>
      <c r="Q2139" t="str" cm="1">
        <f t="array" ref="Q2139">_xlfn.IFS(L2139&lt;8,"Low Valuation",
     L2139&lt;=15,"Fair Valuation",
     TRUE,"High Valuation")</f>
        <v>Fair Valuation</v>
      </c>
      <c r="R2139" t="str" cm="1">
        <f t="array" ref="R2139">_xlfn.IFS(G2139&lt;100,"Small Cap",
     G2139&lt;=1000,"Mid Cap",
     TRUE,"Large Cap")</f>
        <v>Large Cap</v>
      </c>
    </row>
    <row r="2140" spans="1:18" x14ac:dyDescent="0.35">
      <c r="A2140">
        <v>2139</v>
      </c>
      <c r="B2140" t="s">
        <v>459</v>
      </c>
      <c r="C2140" t="s">
        <v>2748</v>
      </c>
      <c r="D2140" t="s">
        <v>4166</v>
      </c>
      <c r="E2140" t="s">
        <v>4174</v>
      </c>
      <c r="F2140" t="s">
        <v>4181</v>
      </c>
      <c r="G2140">
        <v>2833.69</v>
      </c>
      <c r="H2140" s="3">
        <v>44147</v>
      </c>
      <c r="I2140">
        <v>1963.29</v>
      </c>
      <c r="J2140">
        <v>361.44</v>
      </c>
      <c r="K2140">
        <v>0.18410000000000001</v>
      </c>
      <c r="L2140">
        <v>7.84</v>
      </c>
      <c r="M2140">
        <v>1.1299999999999999</v>
      </c>
      <c r="N2140">
        <v>32.020000000000003</v>
      </c>
      <c r="O2140">
        <f t="shared" si="66"/>
        <v>2020</v>
      </c>
      <c r="P2140" t="str">
        <f t="shared" si="67"/>
        <v>Q4</v>
      </c>
      <c r="Q2140" t="str" cm="1">
        <f t="array" ref="Q2140">_xlfn.IFS(L2140&lt;8,"Low Valuation",
     L2140&lt;=15,"Fair Valuation",
     TRUE,"High Valuation")</f>
        <v>Low Valuation</v>
      </c>
      <c r="R2140" t="str" cm="1">
        <f t="array" ref="R2140">_xlfn.IFS(G2140&lt;100,"Small Cap",
     G2140&lt;=1000,"Mid Cap",
     TRUE,"Large Cap")</f>
        <v>Large Cap</v>
      </c>
    </row>
    <row r="2141" spans="1:18" x14ac:dyDescent="0.35">
      <c r="A2141">
        <v>2140</v>
      </c>
      <c r="B2141" t="s">
        <v>640</v>
      </c>
      <c r="C2141" t="s">
        <v>2749</v>
      </c>
      <c r="D2141" t="s">
        <v>4169</v>
      </c>
      <c r="E2141" t="s">
        <v>4178</v>
      </c>
      <c r="F2141" t="s">
        <v>4180</v>
      </c>
      <c r="G2141">
        <v>7216.96</v>
      </c>
      <c r="H2141" s="3">
        <v>44148</v>
      </c>
      <c r="I2141">
        <v>2521.33</v>
      </c>
      <c r="J2141">
        <v>759.68</v>
      </c>
      <c r="K2141">
        <v>0.30130000000000001</v>
      </c>
      <c r="L2141">
        <v>9.5</v>
      </c>
      <c r="M2141">
        <v>1.47</v>
      </c>
      <c r="N2141">
        <v>106.09</v>
      </c>
      <c r="O2141">
        <f t="shared" si="66"/>
        <v>2020</v>
      </c>
      <c r="P2141" t="str">
        <f t="shared" si="67"/>
        <v>Q4</v>
      </c>
      <c r="Q2141" t="str" cm="1">
        <f t="array" ref="Q2141">_xlfn.IFS(L2141&lt;8,"Low Valuation",
     L2141&lt;=15,"Fair Valuation",
     TRUE,"High Valuation")</f>
        <v>Fair Valuation</v>
      </c>
      <c r="R2141" t="str" cm="1">
        <f t="array" ref="R2141">_xlfn.IFS(G2141&lt;100,"Small Cap",
     G2141&lt;=1000,"Mid Cap",
     TRUE,"Large Cap")</f>
        <v>Large Cap</v>
      </c>
    </row>
    <row r="2142" spans="1:18" x14ac:dyDescent="0.35">
      <c r="A2142">
        <v>2141</v>
      </c>
      <c r="B2142" t="s">
        <v>204</v>
      </c>
      <c r="C2142" t="s">
        <v>2750</v>
      </c>
      <c r="D2142" t="s">
        <v>4167</v>
      </c>
      <c r="E2142" t="s">
        <v>4176</v>
      </c>
      <c r="F2142" t="s">
        <v>4180</v>
      </c>
      <c r="G2142">
        <v>9817.7999999999993</v>
      </c>
      <c r="H2142" s="3">
        <v>44149</v>
      </c>
      <c r="I2142">
        <v>3485.6</v>
      </c>
      <c r="J2142">
        <v>1333.94</v>
      </c>
      <c r="K2142">
        <v>0.38269999999999998</v>
      </c>
      <c r="L2142">
        <v>7.36</v>
      </c>
      <c r="M2142">
        <v>1.25</v>
      </c>
      <c r="N2142">
        <v>122.72</v>
      </c>
      <c r="O2142">
        <f t="shared" si="66"/>
        <v>2020</v>
      </c>
      <c r="P2142" t="str">
        <f t="shared" si="67"/>
        <v>Q4</v>
      </c>
      <c r="Q2142" t="str" cm="1">
        <f t="array" ref="Q2142">_xlfn.IFS(L2142&lt;8,"Low Valuation",
     L2142&lt;=15,"Fair Valuation",
     TRUE,"High Valuation")</f>
        <v>Low Valuation</v>
      </c>
      <c r="R2142" t="str" cm="1">
        <f t="array" ref="R2142">_xlfn.IFS(G2142&lt;100,"Small Cap",
     G2142&lt;=1000,"Mid Cap",
     TRUE,"Large Cap")</f>
        <v>Large Cap</v>
      </c>
    </row>
    <row r="2143" spans="1:18" x14ac:dyDescent="0.35">
      <c r="A2143">
        <v>2142</v>
      </c>
      <c r="B2143" t="s">
        <v>575</v>
      </c>
      <c r="C2143" t="s">
        <v>1708</v>
      </c>
      <c r="D2143" t="s">
        <v>4168</v>
      </c>
      <c r="E2143" t="s">
        <v>4173</v>
      </c>
      <c r="F2143" t="s">
        <v>4183</v>
      </c>
      <c r="G2143">
        <v>22814.14</v>
      </c>
      <c r="H2143" s="3">
        <v>44150</v>
      </c>
      <c r="I2143">
        <v>4340.03</v>
      </c>
      <c r="J2143">
        <v>1433.95</v>
      </c>
      <c r="K2143">
        <v>0.33040000000000003</v>
      </c>
      <c r="L2143">
        <v>15.91</v>
      </c>
      <c r="M2143">
        <v>0.57000000000000006</v>
      </c>
      <c r="N2143">
        <v>130.04</v>
      </c>
      <c r="O2143">
        <f t="shared" si="66"/>
        <v>2020</v>
      </c>
      <c r="P2143" t="str">
        <f t="shared" si="67"/>
        <v>Q4</v>
      </c>
      <c r="Q2143" t="str" cm="1">
        <f t="array" ref="Q2143">_xlfn.IFS(L2143&lt;8,"Low Valuation",
     L2143&lt;=15,"Fair Valuation",
     TRUE,"High Valuation")</f>
        <v>High Valuation</v>
      </c>
      <c r="R2143" t="str" cm="1">
        <f t="array" ref="R2143">_xlfn.IFS(G2143&lt;100,"Small Cap",
     G2143&lt;=1000,"Mid Cap",
     TRUE,"Large Cap")</f>
        <v>Large Cap</v>
      </c>
    </row>
    <row r="2144" spans="1:18" x14ac:dyDescent="0.35">
      <c r="A2144">
        <v>2143</v>
      </c>
      <c r="B2144" t="s">
        <v>606</v>
      </c>
      <c r="C2144" t="s">
        <v>2751</v>
      </c>
      <c r="D2144" t="s">
        <v>4169</v>
      </c>
      <c r="E2144" t="s">
        <v>4178</v>
      </c>
      <c r="F2144" t="s">
        <v>4181</v>
      </c>
      <c r="G2144">
        <v>5301.9</v>
      </c>
      <c r="H2144" s="3">
        <v>44151</v>
      </c>
      <c r="I2144">
        <v>4030.08</v>
      </c>
      <c r="J2144">
        <v>518.27</v>
      </c>
      <c r="K2144">
        <v>0.12859999999999999</v>
      </c>
      <c r="L2144">
        <v>10.23</v>
      </c>
      <c r="M2144">
        <v>0.97</v>
      </c>
      <c r="N2144">
        <v>51.43</v>
      </c>
      <c r="O2144">
        <f t="shared" si="66"/>
        <v>2020</v>
      </c>
      <c r="P2144" t="str">
        <f t="shared" si="67"/>
        <v>Q4</v>
      </c>
      <c r="Q2144" t="str" cm="1">
        <f t="array" ref="Q2144">_xlfn.IFS(L2144&lt;8,"Low Valuation",
     L2144&lt;=15,"Fair Valuation",
     TRUE,"High Valuation")</f>
        <v>Fair Valuation</v>
      </c>
      <c r="R2144" t="str" cm="1">
        <f t="array" ref="R2144">_xlfn.IFS(G2144&lt;100,"Small Cap",
     G2144&lt;=1000,"Mid Cap",
     TRUE,"Large Cap")</f>
        <v>Large Cap</v>
      </c>
    </row>
    <row r="2145" spans="1:18" x14ac:dyDescent="0.35">
      <c r="A2145">
        <v>2144</v>
      </c>
      <c r="B2145" t="s">
        <v>14</v>
      </c>
      <c r="C2145" t="s">
        <v>2752</v>
      </c>
      <c r="D2145" t="s">
        <v>4170</v>
      </c>
      <c r="E2145" t="s">
        <v>4173</v>
      </c>
      <c r="F2145" t="s">
        <v>4182</v>
      </c>
      <c r="G2145">
        <v>11274.87</v>
      </c>
      <c r="H2145" s="3">
        <v>44152</v>
      </c>
      <c r="I2145">
        <v>4922.68</v>
      </c>
      <c r="J2145">
        <v>1204.58</v>
      </c>
      <c r="K2145">
        <v>0.2447</v>
      </c>
      <c r="L2145">
        <v>9.36</v>
      </c>
      <c r="M2145">
        <v>1.34</v>
      </c>
      <c r="N2145">
        <v>151.08000000000001</v>
      </c>
      <c r="O2145">
        <f t="shared" si="66"/>
        <v>2020</v>
      </c>
      <c r="P2145" t="str">
        <f t="shared" si="67"/>
        <v>Q4</v>
      </c>
      <c r="Q2145" t="str" cm="1">
        <f t="array" ref="Q2145">_xlfn.IFS(L2145&lt;8,"Low Valuation",
     L2145&lt;=15,"Fair Valuation",
     TRUE,"High Valuation")</f>
        <v>Fair Valuation</v>
      </c>
      <c r="R2145" t="str" cm="1">
        <f t="array" ref="R2145">_xlfn.IFS(G2145&lt;100,"Small Cap",
     G2145&lt;=1000,"Mid Cap",
     TRUE,"Large Cap")</f>
        <v>Large Cap</v>
      </c>
    </row>
    <row r="2146" spans="1:18" x14ac:dyDescent="0.35">
      <c r="A2146">
        <v>2145</v>
      </c>
      <c r="B2146" t="s">
        <v>365</v>
      </c>
      <c r="C2146" t="s">
        <v>2753</v>
      </c>
      <c r="D2146" t="s">
        <v>4164</v>
      </c>
      <c r="E2146" t="s">
        <v>4175</v>
      </c>
      <c r="F2146" t="s">
        <v>4181</v>
      </c>
      <c r="G2146">
        <v>3911.94</v>
      </c>
      <c r="H2146" s="3">
        <v>44153</v>
      </c>
      <c r="I2146">
        <v>738.08</v>
      </c>
      <c r="J2146">
        <v>246.81</v>
      </c>
      <c r="K2146">
        <v>0.33439999999999998</v>
      </c>
      <c r="L2146">
        <v>15.85</v>
      </c>
      <c r="M2146">
        <v>0.51</v>
      </c>
      <c r="N2146">
        <v>19.95</v>
      </c>
      <c r="O2146">
        <f t="shared" si="66"/>
        <v>2020</v>
      </c>
      <c r="P2146" t="str">
        <f t="shared" si="67"/>
        <v>Q4</v>
      </c>
      <c r="Q2146" t="str" cm="1">
        <f t="array" ref="Q2146">_xlfn.IFS(L2146&lt;8,"Low Valuation",
     L2146&lt;=15,"Fair Valuation",
     TRUE,"High Valuation")</f>
        <v>High Valuation</v>
      </c>
      <c r="R2146" t="str" cm="1">
        <f t="array" ref="R2146">_xlfn.IFS(G2146&lt;100,"Small Cap",
     G2146&lt;=1000,"Mid Cap",
     TRUE,"Large Cap")</f>
        <v>Large Cap</v>
      </c>
    </row>
    <row r="2147" spans="1:18" x14ac:dyDescent="0.35">
      <c r="A2147">
        <v>2146</v>
      </c>
      <c r="B2147" t="s">
        <v>47</v>
      </c>
      <c r="C2147" t="s">
        <v>2754</v>
      </c>
      <c r="D2147" t="s">
        <v>4167</v>
      </c>
      <c r="E2147" t="s">
        <v>4174</v>
      </c>
      <c r="F2147" t="s">
        <v>4182</v>
      </c>
      <c r="G2147">
        <v>8771</v>
      </c>
      <c r="H2147" s="3">
        <v>44154</v>
      </c>
      <c r="I2147">
        <v>1825.12</v>
      </c>
      <c r="J2147">
        <v>690.63</v>
      </c>
      <c r="K2147">
        <v>0.37840000000000001</v>
      </c>
      <c r="L2147">
        <v>12.7</v>
      </c>
      <c r="M2147">
        <v>0.84</v>
      </c>
      <c r="N2147">
        <v>73.680000000000007</v>
      </c>
      <c r="O2147">
        <f t="shared" si="66"/>
        <v>2020</v>
      </c>
      <c r="P2147" t="str">
        <f t="shared" si="67"/>
        <v>Q4</v>
      </c>
      <c r="Q2147" t="str" cm="1">
        <f t="array" ref="Q2147">_xlfn.IFS(L2147&lt;8,"Low Valuation",
     L2147&lt;=15,"Fair Valuation",
     TRUE,"High Valuation")</f>
        <v>Fair Valuation</v>
      </c>
      <c r="R2147" t="str" cm="1">
        <f t="array" ref="R2147">_xlfn.IFS(G2147&lt;100,"Small Cap",
     G2147&lt;=1000,"Mid Cap",
     TRUE,"Large Cap")</f>
        <v>Large Cap</v>
      </c>
    </row>
    <row r="2148" spans="1:18" x14ac:dyDescent="0.35">
      <c r="A2148">
        <v>2147</v>
      </c>
      <c r="B2148" t="s">
        <v>178</v>
      </c>
      <c r="C2148" t="s">
        <v>2755</v>
      </c>
      <c r="D2148" t="s">
        <v>4170</v>
      </c>
      <c r="E2148" t="s">
        <v>4178</v>
      </c>
      <c r="F2148" t="s">
        <v>4183</v>
      </c>
      <c r="G2148">
        <v>8849.7999999999993</v>
      </c>
      <c r="H2148" s="3">
        <v>44155</v>
      </c>
      <c r="I2148">
        <v>2018.55</v>
      </c>
      <c r="J2148">
        <v>583.76</v>
      </c>
      <c r="K2148">
        <v>0.28920000000000001</v>
      </c>
      <c r="L2148">
        <v>15.16</v>
      </c>
      <c r="M2148">
        <v>2.4700000000000002</v>
      </c>
      <c r="N2148">
        <v>218.59</v>
      </c>
      <c r="O2148">
        <f t="shared" si="66"/>
        <v>2020</v>
      </c>
      <c r="P2148" t="str">
        <f t="shared" si="67"/>
        <v>Q4</v>
      </c>
      <c r="Q2148" t="str" cm="1">
        <f t="array" ref="Q2148">_xlfn.IFS(L2148&lt;8,"Low Valuation",
     L2148&lt;=15,"Fair Valuation",
     TRUE,"High Valuation")</f>
        <v>High Valuation</v>
      </c>
      <c r="R2148" t="str" cm="1">
        <f t="array" ref="R2148">_xlfn.IFS(G2148&lt;100,"Small Cap",
     G2148&lt;=1000,"Mid Cap",
     TRUE,"Large Cap")</f>
        <v>Large Cap</v>
      </c>
    </row>
    <row r="2149" spans="1:18" x14ac:dyDescent="0.35">
      <c r="A2149">
        <v>2148</v>
      </c>
      <c r="B2149" t="s">
        <v>538</v>
      </c>
      <c r="C2149" t="s">
        <v>1120</v>
      </c>
      <c r="D2149" t="s">
        <v>4167</v>
      </c>
      <c r="E2149" t="s">
        <v>4177</v>
      </c>
      <c r="F2149" t="s">
        <v>4181</v>
      </c>
      <c r="G2149">
        <v>19406.88</v>
      </c>
      <c r="H2149" s="3">
        <v>44156</v>
      </c>
      <c r="I2149">
        <v>4889.55</v>
      </c>
      <c r="J2149">
        <v>1140.24</v>
      </c>
      <c r="K2149">
        <v>0.23319999999999999</v>
      </c>
      <c r="L2149">
        <v>17.02</v>
      </c>
      <c r="M2149">
        <v>1.95</v>
      </c>
      <c r="N2149">
        <v>378.43</v>
      </c>
      <c r="O2149">
        <f t="shared" si="66"/>
        <v>2020</v>
      </c>
      <c r="P2149" t="str">
        <f t="shared" si="67"/>
        <v>Q4</v>
      </c>
      <c r="Q2149" t="str" cm="1">
        <f t="array" ref="Q2149">_xlfn.IFS(L2149&lt;8,"Low Valuation",
     L2149&lt;=15,"Fair Valuation",
     TRUE,"High Valuation")</f>
        <v>High Valuation</v>
      </c>
      <c r="R2149" t="str" cm="1">
        <f t="array" ref="R2149">_xlfn.IFS(G2149&lt;100,"Small Cap",
     G2149&lt;=1000,"Mid Cap",
     TRUE,"Large Cap")</f>
        <v>Large Cap</v>
      </c>
    </row>
    <row r="2150" spans="1:18" x14ac:dyDescent="0.35">
      <c r="A2150">
        <v>2149</v>
      </c>
      <c r="B2150" t="s">
        <v>276</v>
      </c>
      <c r="C2150" t="s">
        <v>2756</v>
      </c>
      <c r="D2150" t="s">
        <v>4166</v>
      </c>
      <c r="E2150" t="s">
        <v>4176</v>
      </c>
      <c r="F2150" t="s">
        <v>4181</v>
      </c>
      <c r="G2150">
        <v>2732.19</v>
      </c>
      <c r="H2150" s="3">
        <v>44157</v>
      </c>
      <c r="I2150">
        <v>816.95</v>
      </c>
      <c r="J2150">
        <v>221.23</v>
      </c>
      <c r="K2150">
        <v>0.27079999999999999</v>
      </c>
      <c r="L2150">
        <v>12.35</v>
      </c>
      <c r="M2150">
        <v>2.38</v>
      </c>
      <c r="N2150">
        <v>65.03</v>
      </c>
      <c r="O2150">
        <f t="shared" si="66"/>
        <v>2020</v>
      </c>
      <c r="P2150" t="str">
        <f t="shared" si="67"/>
        <v>Q4</v>
      </c>
      <c r="Q2150" t="str" cm="1">
        <f t="array" ref="Q2150">_xlfn.IFS(L2150&lt;8,"Low Valuation",
     L2150&lt;=15,"Fair Valuation",
     TRUE,"High Valuation")</f>
        <v>Fair Valuation</v>
      </c>
      <c r="R2150" t="str" cm="1">
        <f t="array" ref="R2150">_xlfn.IFS(G2150&lt;100,"Small Cap",
     G2150&lt;=1000,"Mid Cap",
     TRUE,"Large Cap")</f>
        <v>Large Cap</v>
      </c>
    </row>
    <row r="2151" spans="1:18" x14ac:dyDescent="0.35">
      <c r="A2151">
        <v>2150</v>
      </c>
      <c r="B2151" t="s">
        <v>217</v>
      </c>
      <c r="C2151" t="s">
        <v>2172</v>
      </c>
      <c r="D2151" t="s">
        <v>4165</v>
      </c>
      <c r="E2151" t="s">
        <v>4172</v>
      </c>
      <c r="F2151" t="s">
        <v>4183</v>
      </c>
      <c r="G2151">
        <v>15499.6</v>
      </c>
      <c r="H2151" s="3">
        <v>44158</v>
      </c>
      <c r="I2151">
        <v>3478.49</v>
      </c>
      <c r="J2151">
        <v>910.67</v>
      </c>
      <c r="K2151">
        <v>0.26179999999999998</v>
      </c>
      <c r="L2151">
        <v>17.02</v>
      </c>
      <c r="M2151">
        <v>0.66</v>
      </c>
      <c r="N2151">
        <v>102.3</v>
      </c>
      <c r="O2151">
        <f t="shared" si="66"/>
        <v>2020</v>
      </c>
      <c r="P2151" t="str">
        <f t="shared" si="67"/>
        <v>Q4</v>
      </c>
      <c r="Q2151" t="str" cm="1">
        <f t="array" ref="Q2151">_xlfn.IFS(L2151&lt;8,"Low Valuation",
     L2151&lt;=15,"Fair Valuation",
     TRUE,"High Valuation")</f>
        <v>High Valuation</v>
      </c>
      <c r="R2151" t="str" cm="1">
        <f t="array" ref="R2151">_xlfn.IFS(G2151&lt;100,"Small Cap",
     G2151&lt;=1000,"Mid Cap",
     TRUE,"Large Cap")</f>
        <v>Large Cap</v>
      </c>
    </row>
    <row r="2152" spans="1:18" x14ac:dyDescent="0.35">
      <c r="A2152">
        <v>2151</v>
      </c>
      <c r="B2152" t="s">
        <v>906</v>
      </c>
      <c r="C2152" t="s">
        <v>2757</v>
      </c>
      <c r="D2152" t="s">
        <v>4168</v>
      </c>
      <c r="E2152" t="s">
        <v>4173</v>
      </c>
      <c r="F2152" t="s">
        <v>4182</v>
      </c>
      <c r="G2152">
        <v>2038.42</v>
      </c>
      <c r="H2152" s="3">
        <v>44159</v>
      </c>
      <c r="I2152">
        <v>1581.64</v>
      </c>
      <c r="J2152">
        <v>331.99</v>
      </c>
      <c r="K2152">
        <v>0.2099</v>
      </c>
      <c r="L2152">
        <v>6.14</v>
      </c>
      <c r="M2152">
        <v>1.59</v>
      </c>
      <c r="N2152">
        <v>32.409999999999997</v>
      </c>
      <c r="O2152">
        <f t="shared" si="66"/>
        <v>2020</v>
      </c>
      <c r="P2152" t="str">
        <f t="shared" si="67"/>
        <v>Q4</v>
      </c>
      <c r="Q2152" t="str" cm="1">
        <f t="array" ref="Q2152">_xlfn.IFS(L2152&lt;8,"Low Valuation",
     L2152&lt;=15,"Fair Valuation",
     TRUE,"High Valuation")</f>
        <v>Low Valuation</v>
      </c>
      <c r="R2152" t="str" cm="1">
        <f t="array" ref="R2152">_xlfn.IFS(G2152&lt;100,"Small Cap",
     G2152&lt;=1000,"Mid Cap",
     TRUE,"Large Cap")</f>
        <v>Large Cap</v>
      </c>
    </row>
    <row r="2153" spans="1:18" x14ac:dyDescent="0.35">
      <c r="A2153">
        <v>2152</v>
      </c>
      <c r="B2153" t="s">
        <v>124</v>
      </c>
      <c r="C2153" t="s">
        <v>1652</v>
      </c>
      <c r="D2153" t="s">
        <v>4166</v>
      </c>
      <c r="E2153" t="s">
        <v>4176</v>
      </c>
      <c r="F2153" t="s">
        <v>4182</v>
      </c>
      <c r="G2153">
        <v>3110</v>
      </c>
      <c r="H2153" s="3">
        <v>44160</v>
      </c>
      <c r="I2153">
        <v>1958.6</v>
      </c>
      <c r="J2153">
        <v>469.08</v>
      </c>
      <c r="K2153">
        <v>0.23949999999999999</v>
      </c>
      <c r="L2153">
        <v>6.63</v>
      </c>
      <c r="M2153">
        <v>2.46</v>
      </c>
      <c r="N2153">
        <v>76.510000000000005</v>
      </c>
      <c r="O2153">
        <f t="shared" si="66"/>
        <v>2020</v>
      </c>
      <c r="P2153" t="str">
        <f t="shared" si="67"/>
        <v>Q4</v>
      </c>
      <c r="Q2153" t="str" cm="1">
        <f t="array" ref="Q2153">_xlfn.IFS(L2153&lt;8,"Low Valuation",
     L2153&lt;=15,"Fair Valuation",
     TRUE,"High Valuation")</f>
        <v>Low Valuation</v>
      </c>
      <c r="R2153" t="str" cm="1">
        <f t="array" ref="R2153">_xlfn.IFS(G2153&lt;100,"Small Cap",
     G2153&lt;=1000,"Mid Cap",
     TRUE,"Large Cap")</f>
        <v>Large Cap</v>
      </c>
    </row>
    <row r="2154" spans="1:18" x14ac:dyDescent="0.35">
      <c r="A2154">
        <v>2153</v>
      </c>
      <c r="B2154" t="s">
        <v>754</v>
      </c>
      <c r="C2154" t="s">
        <v>2758</v>
      </c>
      <c r="D2154" t="s">
        <v>4168</v>
      </c>
      <c r="E2154" t="s">
        <v>4179</v>
      </c>
      <c r="F2154" t="s">
        <v>4181</v>
      </c>
      <c r="G2154">
        <v>5929.09</v>
      </c>
      <c r="H2154" s="3">
        <v>44161</v>
      </c>
      <c r="I2154">
        <v>4383.09</v>
      </c>
      <c r="J2154">
        <v>849.44</v>
      </c>
      <c r="K2154">
        <v>0.1938</v>
      </c>
      <c r="L2154">
        <v>6.98</v>
      </c>
      <c r="M2154">
        <v>0.71000000000000008</v>
      </c>
      <c r="N2154">
        <v>42.1</v>
      </c>
      <c r="O2154">
        <f t="shared" si="66"/>
        <v>2020</v>
      </c>
      <c r="P2154" t="str">
        <f t="shared" si="67"/>
        <v>Q4</v>
      </c>
      <c r="Q2154" t="str" cm="1">
        <f t="array" ref="Q2154">_xlfn.IFS(L2154&lt;8,"Low Valuation",
     L2154&lt;=15,"Fair Valuation",
     TRUE,"High Valuation")</f>
        <v>Low Valuation</v>
      </c>
      <c r="R2154" t="str" cm="1">
        <f t="array" ref="R2154">_xlfn.IFS(G2154&lt;100,"Small Cap",
     G2154&lt;=1000,"Mid Cap",
     TRUE,"Large Cap")</f>
        <v>Large Cap</v>
      </c>
    </row>
    <row r="2155" spans="1:18" x14ac:dyDescent="0.35">
      <c r="A2155">
        <v>2154</v>
      </c>
      <c r="B2155" t="s">
        <v>65</v>
      </c>
      <c r="C2155" t="s">
        <v>2759</v>
      </c>
      <c r="D2155" t="s">
        <v>4169</v>
      </c>
      <c r="E2155" t="s">
        <v>4179</v>
      </c>
      <c r="F2155" t="s">
        <v>4183</v>
      </c>
      <c r="G2155">
        <v>1745.53</v>
      </c>
      <c r="H2155" s="3">
        <v>44162</v>
      </c>
      <c r="I2155">
        <v>600.83000000000004</v>
      </c>
      <c r="J2155">
        <v>116.68</v>
      </c>
      <c r="K2155">
        <v>0.19420000000000001</v>
      </c>
      <c r="L2155">
        <v>14.96</v>
      </c>
      <c r="M2155">
        <v>2.2400000000000002</v>
      </c>
      <c r="N2155">
        <v>39.1</v>
      </c>
      <c r="O2155">
        <f t="shared" si="66"/>
        <v>2020</v>
      </c>
      <c r="P2155" t="str">
        <f t="shared" si="67"/>
        <v>Q4</v>
      </c>
      <c r="Q2155" t="str" cm="1">
        <f t="array" ref="Q2155">_xlfn.IFS(L2155&lt;8,"Low Valuation",
     L2155&lt;=15,"Fair Valuation",
     TRUE,"High Valuation")</f>
        <v>Fair Valuation</v>
      </c>
      <c r="R2155" t="str" cm="1">
        <f t="array" ref="R2155">_xlfn.IFS(G2155&lt;100,"Small Cap",
     G2155&lt;=1000,"Mid Cap",
     TRUE,"Large Cap")</f>
        <v>Large Cap</v>
      </c>
    </row>
    <row r="2156" spans="1:18" x14ac:dyDescent="0.35">
      <c r="A2156">
        <v>2155</v>
      </c>
      <c r="B2156" t="s">
        <v>716</v>
      </c>
      <c r="C2156" t="s">
        <v>2760</v>
      </c>
      <c r="D2156" t="s">
        <v>4164</v>
      </c>
      <c r="E2156" t="s">
        <v>4172</v>
      </c>
      <c r="F2156" t="s">
        <v>4183</v>
      </c>
      <c r="G2156">
        <v>6094.62</v>
      </c>
      <c r="H2156" s="3">
        <v>44163</v>
      </c>
      <c r="I2156">
        <v>2279.38</v>
      </c>
      <c r="J2156">
        <v>730.77</v>
      </c>
      <c r="K2156">
        <v>0.3206</v>
      </c>
      <c r="L2156">
        <v>8.34</v>
      </c>
      <c r="M2156">
        <v>0.89</v>
      </c>
      <c r="N2156">
        <v>54.24</v>
      </c>
      <c r="O2156">
        <f t="shared" si="66"/>
        <v>2020</v>
      </c>
      <c r="P2156" t="str">
        <f t="shared" si="67"/>
        <v>Q4</v>
      </c>
      <c r="Q2156" t="str" cm="1">
        <f t="array" ref="Q2156">_xlfn.IFS(L2156&lt;8,"Low Valuation",
     L2156&lt;=15,"Fair Valuation",
     TRUE,"High Valuation")</f>
        <v>Fair Valuation</v>
      </c>
      <c r="R2156" t="str" cm="1">
        <f t="array" ref="R2156">_xlfn.IFS(G2156&lt;100,"Small Cap",
     G2156&lt;=1000,"Mid Cap",
     TRUE,"Large Cap")</f>
        <v>Large Cap</v>
      </c>
    </row>
    <row r="2157" spans="1:18" x14ac:dyDescent="0.35">
      <c r="A2157">
        <v>2156</v>
      </c>
      <c r="B2157" t="s">
        <v>588</v>
      </c>
      <c r="C2157" t="s">
        <v>2761</v>
      </c>
      <c r="D2157" t="s">
        <v>4167</v>
      </c>
      <c r="E2157" t="s">
        <v>4173</v>
      </c>
      <c r="F2157" t="s">
        <v>4182</v>
      </c>
      <c r="G2157">
        <v>3681.96</v>
      </c>
      <c r="H2157" s="3">
        <v>44164</v>
      </c>
      <c r="I2157">
        <v>1868.84</v>
      </c>
      <c r="J2157">
        <v>382.74</v>
      </c>
      <c r="K2157">
        <v>0.20480000000000001</v>
      </c>
      <c r="L2157">
        <v>9.6199999999999992</v>
      </c>
      <c r="M2157">
        <v>1.6</v>
      </c>
      <c r="N2157">
        <v>58.91</v>
      </c>
      <c r="O2157">
        <f t="shared" si="66"/>
        <v>2020</v>
      </c>
      <c r="P2157" t="str">
        <f t="shared" si="67"/>
        <v>Q4</v>
      </c>
      <c r="Q2157" t="str" cm="1">
        <f t="array" ref="Q2157">_xlfn.IFS(L2157&lt;8,"Low Valuation",
     L2157&lt;=15,"Fair Valuation",
     TRUE,"High Valuation")</f>
        <v>Fair Valuation</v>
      </c>
      <c r="R2157" t="str" cm="1">
        <f t="array" ref="R2157">_xlfn.IFS(G2157&lt;100,"Small Cap",
     G2157&lt;=1000,"Mid Cap",
     TRUE,"Large Cap")</f>
        <v>Large Cap</v>
      </c>
    </row>
    <row r="2158" spans="1:18" x14ac:dyDescent="0.35">
      <c r="A2158">
        <v>2157</v>
      </c>
      <c r="B2158" t="s">
        <v>292</v>
      </c>
      <c r="C2158" t="s">
        <v>1244</v>
      </c>
      <c r="D2158" t="s">
        <v>4166</v>
      </c>
      <c r="E2158" t="s">
        <v>4176</v>
      </c>
      <c r="F2158" t="s">
        <v>4183</v>
      </c>
      <c r="G2158">
        <v>333.46</v>
      </c>
      <c r="H2158" s="3">
        <v>44165</v>
      </c>
      <c r="I2158">
        <v>112.84</v>
      </c>
      <c r="J2158">
        <v>23.45</v>
      </c>
      <c r="K2158">
        <v>0.20780000000000001</v>
      </c>
      <c r="L2158">
        <v>14.22</v>
      </c>
      <c r="M2158">
        <v>0.91999999999999993</v>
      </c>
      <c r="N2158">
        <v>3.07</v>
      </c>
      <c r="O2158">
        <f t="shared" si="66"/>
        <v>2020</v>
      </c>
      <c r="P2158" t="str">
        <f t="shared" si="67"/>
        <v>Q4</v>
      </c>
      <c r="Q2158" t="str" cm="1">
        <f t="array" ref="Q2158">_xlfn.IFS(L2158&lt;8,"Low Valuation",
     L2158&lt;=15,"Fair Valuation",
     TRUE,"High Valuation")</f>
        <v>Fair Valuation</v>
      </c>
      <c r="R2158" t="str" cm="1">
        <f t="array" ref="R2158">_xlfn.IFS(G2158&lt;100,"Small Cap",
     G2158&lt;=1000,"Mid Cap",
     TRUE,"Large Cap")</f>
        <v>Mid Cap</v>
      </c>
    </row>
    <row r="2159" spans="1:18" x14ac:dyDescent="0.35">
      <c r="A2159">
        <v>2158</v>
      </c>
      <c r="B2159" t="s">
        <v>329</v>
      </c>
      <c r="C2159" t="s">
        <v>2762</v>
      </c>
      <c r="D2159" t="s">
        <v>4171</v>
      </c>
      <c r="E2159" t="s">
        <v>4173</v>
      </c>
      <c r="F2159" t="s">
        <v>4183</v>
      </c>
      <c r="G2159">
        <v>1079.73</v>
      </c>
      <c r="H2159" s="3">
        <v>44166</v>
      </c>
      <c r="I2159">
        <v>945.15</v>
      </c>
      <c r="J2159">
        <v>177.88</v>
      </c>
      <c r="K2159">
        <v>0.18820000000000001</v>
      </c>
      <c r="L2159">
        <v>6.07</v>
      </c>
      <c r="M2159">
        <v>1.19</v>
      </c>
      <c r="N2159">
        <v>12.85</v>
      </c>
      <c r="O2159">
        <f t="shared" si="66"/>
        <v>2020</v>
      </c>
      <c r="P2159" t="str">
        <f t="shared" si="67"/>
        <v>Q4</v>
      </c>
      <c r="Q2159" t="str" cm="1">
        <f t="array" ref="Q2159">_xlfn.IFS(L2159&lt;8,"Low Valuation",
     L2159&lt;=15,"Fair Valuation",
     TRUE,"High Valuation")</f>
        <v>Low Valuation</v>
      </c>
      <c r="R2159" t="str" cm="1">
        <f t="array" ref="R2159">_xlfn.IFS(G2159&lt;100,"Small Cap",
     G2159&lt;=1000,"Mid Cap",
     TRUE,"Large Cap")</f>
        <v>Large Cap</v>
      </c>
    </row>
    <row r="2160" spans="1:18" x14ac:dyDescent="0.35">
      <c r="A2160">
        <v>2159</v>
      </c>
      <c r="B2160" t="s">
        <v>353</v>
      </c>
      <c r="C2160" t="s">
        <v>2761</v>
      </c>
      <c r="D2160" t="s">
        <v>4167</v>
      </c>
      <c r="E2160" t="s">
        <v>4175</v>
      </c>
      <c r="F2160" t="s">
        <v>4183</v>
      </c>
      <c r="G2160">
        <v>2816.65</v>
      </c>
      <c r="H2160" s="3">
        <v>44167</v>
      </c>
      <c r="I2160">
        <v>4150.6000000000004</v>
      </c>
      <c r="J2160">
        <v>442.87</v>
      </c>
      <c r="K2160">
        <v>0.1067</v>
      </c>
      <c r="L2160">
        <v>6.36</v>
      </c>
      <c r="M2160">
        <v>1.25</v>
      </c>
      <c r="N2160">
        <v>35.21</v>
      </c>
      <c r="O2160">
        <f t="shared" si="66"/>
        <v>2020</v>
      </c>
      <c r="P2160" t="str">
        <f t="shared" si="67"/>
        <v>Q4</v>
      </c>
      <c r="Q2160" t="str" cm="1">
        <f t="array" ref="Q2160">_xlfn.IFS(L2160&lt;8,"Low Valuation",
     L2160&lt;=15,"Fair Valuation",
     TRUE,"High Valuation")</f>
        <v>Low Valuation</v>
      </c>
      <c r="R2160" t="str" cm="1">
        <f t="array" ref="R2160">_xlfn.IFS(G2160&lt;100,"Small Cap",
     G2160&lt;=1000,"Mid Cap",
     TRUE,"Large Cap")</f>
        <v>Large Cap</v>
      </c>
    </row>
    <row r="2161" spans="1:18" x14ac:dyDescent="0.35">
      <c r="A2161">
        <v>2160</v>
      </c>
      <c r="B2161" t="s">
        <v>907</v>
      </c>
      <c r="C2161" t="s">
        <v>2763</v>
      </c>
      <c r="D2161" t="s">
        <v>4167</v>
      </c>
      <c r="E2161" t="s">
        <v>4177</v>
      </c>
      <c r="F2161" t="s">
        <v>4182</v>
      </c>
      <c r="G2161">
        <v>1377.26</v>
      </c>
      <c r="H2161" s="3">
        <v>44168</v>
      </c>
      <c r="I2161">
        <v>373.53</v>
      </c>
      <c r="J2161">
        <v>132.94</v>
      </c>
      <c r="K2161">
        <v>0.35589999999999999</v>
      </c>
      <c r="L2161">
        <v>10.36</v>
      </c>
      <c r="M2161">
        <v>1.92</v>
      </c>
      <c r="N2161">
        <v>26.44</v>
      </c>
      <c r="O2161">
        <f t="shared" si="66"/>
        <v>2020</v>
      </c>
      <c r="P2161" t="str">
        <f t="shared" si="67"/>
        <v>Q4</v>
      </c>
      <c r="Q2161" t="str" cm="1">
        <f t="array" ref="Q2161">_xlfn.IFS(L2161&lt;8,"Low Valuation",
     L2161&lt;=15,"Fair Valuation",
     TRUE,"High Valuation")</f>
        <v>Fair Valuation</v>
      </c>
      <c r="R2161" t="str" cm="1">
        <f t="array" ref="R2161">_xlfn.IFS(G2161&lt;100,"Small Cap",
     G2161&lt;=1000,"Mid Cap",
     TRUE,"Large Cap")</f>
        <v>Large Cap</v>
      </c>
    </row>
    <row r="2162" spans="1:18" x14ac:dyDescent="0.35">
      <c r="A2162">
        <v>2161</v>
      </c>
      <c r="B2162" t="s">
        <v>155</v>
      </c>
      <c r="C2162" t="s">
        <v>2764</v>
      </c>
      <c r="D2162" t="s">
        <v>4166</v>
      </c>
      <c r="E2162" t="s">
        <v>4178</v>
      </c>
      <c r="F2162" t="s">
        <v>4182</v>
      </c>
      <c r="G2162">
        <v>1966.38</v>
      </c>
      <c r="H2162" s="3">
        <v>44169</v>
      </c>
      <c r="I2162">
        <v>1745.41</v>
      </c>
      <c r="J2162">
        <v>323.95</v>
      </c>
      <c r="K2162">
        <v>0.18559999999999999</v>
      </c>
      <c r="L2162">
        <v>6.07</v>
      </c>
      <c r="M2162">
        <v>1.04</v>
      </c>
      <c r="N2162">
        <v>20.45</v>
      </c>
      <c r="O2162">
        <f t="shared" si="66"/>
        <v>2020</v>
      </c>
      <c r="P2162" t="str">
        <f t="shared" si="67"/>
        <v>Q4</v>
      </c>
      <c r="Q2162" t="str" cm="1">
        <f t="array" ref="Q2162">_xlfn.IFS(L2162&lt;8,"Low Valuation",
     L2162&lt;=15,"Fair Valuation",
     TRUE,"High Valuation")</f>
        <v>Low Valuation</v>
      </c>
      <c r="R2162" t="str" cm="1">
        <f t="array" ref="R2162">_xlfn.IFS(G2162&lt;100,"Small Cap",
     G2162&lt;=1000,"Mid Cap",
     TRUE,"Large Cap")</f>
        <v>Large Cap</v>
      </c>
    </row>
    <row r="2163" spans="1:18" x14ac:dyDescent="0.35">
      <c r="A2163">
        <v>2162</v>
      </c>
      <c r="B2163" t="s">
        <v>800</v>
      </c>
      <c r="C2163" t="s">
        <v>2765</v>
      </c>
      <c r="D2163" t="s">
        <v>4169</v>
      </c>
      <c r="E2163" t="s">
        <v>4174</v>
      </c>
      <c r="F2163" t="s">
        <v>4181</v>
      </c>
      <c r="G2163">
        <v>9925.2900000000009</v>
      </c>
      <c r="H2163" s="3">
        <v>44170</v>
      </c>
      <c r="I2163">
        <v>2813.12</v>
      </c>
      <c r="J2163">
        <v>614.95000000000005</v>
      </c>
      <c r="K2163">
        <v>0.21859999999999999</v>
      </c>
      <c r="L2163">
        <v>16.14</v>
      </c>
      <c r="M2163">
        <v>1.01</v>
      </c>
      <c r="N2163">
        <v>100.25</v>
      </c>
      <c r="O2163">
        <f t="shared" si="66"/>
        <v>2020</v>
      </c>
      <c r="P2163" t="str">
        <f t="shared" si="67"/>
        <v>Q4</v>
      </c>
      <c r="Q2163" t="str" cm="1">
        <f t="array" ref="Q2163">_xlfn.IFS(L2163&lt;8,"Low Valuation",
     L2163&lt;=15,"Fair Valuation",
     TRUE,"High Valuation")</f>
        <v>High Valuation</v>
      </c>
      <c r="R2163" t="str" cm="1">
        <f t="array" ref="R2163">_xlfn.IFS(G2163&lt;100,"Small Cap",
     G2163&lt;=1000,"Mid Cap",
     TRUE,"Large Cap")</f>
        <v>Large Cap</v>
      </c>
    </row>
    <row r="2164" spans="1:18" x14ac:dyDescent="0.35">
      <c r="A2164">
        <v>2163</v>
      </c>
      <c r="B2164" t="s">
        <v>683</v>
      </c>
      <c r="C2164" t="s">
        <v>2766</v>
      </c>
      <c r="D2164" t="s">
        <v>4166</v>
      </c>
      <c r="E2164" t="s">
        <v>4179</v>
      </c>
      <c r="F2164" t="s">
        <v>4183</v>
      </c>
      <c r="G2164">
        <v>7804.17</v>
      </c>
      <c r="H2164" s="3">
        <v>44171</v>
      </c>
      <c r="I2164">
        <v>4604.9399999999996</v>
      </c>
      <c r="J2164">
        <v>660.81</v>
      </c>
      <c r="K2164">
        <v>0.14349999999999999</v>
      </c>
      <c r="L2164">
        <v>11.81</v>
      </c>
      <c r="M2164">
        <v>0.89999999999999991</v>
      </c>
      <c r="N2164">
        <v>70.239999999999995</v>
      </c>
      <c r="O2164">
        <f t="shared" si="66"/>
        <v>2020</v>
      </c>
      <c r="P2164" t="str">
        <f t="shared" si="67"/>
        <v>Q4</v>
      </c>
      <c r="Q2164" t="str" cm="1">
        <f t="array" ref="Q2164">_xlfn.IFS(L2164&lt;8,"Low Valuation",
     L2164&lt;=15,"Fair Valuation",
     TRUE,"High Valuation")</f>
        <v>Fair Valuation</v>
      </c>
      <c r="R2164" t="str" cm="1">
        <f t="array" ref="R2164">_xlfn.IFS(G2164&lt;100,"Small Cap",
     G2164&lt;=1000,"Mid Cap",
     TRUE,"Large Cap")</f>
        <v>Large Cap</v>
      </c>
    </row>
    <row r="2165" spans="1:18" x14ac:dyDescent="0.35">
      <c r="A2165">
        <v>2164</v>
      </c>
      <c r="B2165" t="s">
        <v>817</v>
      </c>
      <c r="C2165" t="s">
        <v>2767</v>
      </c>
      <c r="D2165" t="s">
        <v>4165</v>
      </c>
      <c r="E2165" t="s">
        <v>4172</v>
      </c>
      <c r="F2165" t="s">
        <v>4183</v>
      </c>
      <c r="G2165">
        <v>537.64</v>
      </c>
      <c r="H2165" s="3">
        <v>44172</v>
      </c>
      <c r="I2165">
        <v>605.29999999999995</v>
      </c>
      <c r="J2165">
        <v>74.88</v>
      </c>
      <c r="K2165">
        <v>0.1237</v>
      </c>
      <c r="L2165">
        <v>7.18</v>
      </c>
      <c r="M2165">
        <v>1.39</v>
      </c>
      <c r="N2165">
        <v>7.47</v>
      </c>
      <c r="O2165">
        <f t="shared" si="66"/>
        <v>2020</v>
      </c>
      <c r="P2165" t="str">
        <f t="shared" si="67"/>
        <v>Q4</v>
      </c>
      <c r="Q2165" t="str" cm="1">
        <f t="array" ref="Q2165">_xlfn.IFS(L2165&lt;8,"Low Valuation",
     L2165&lt;=15,"Fair Valuation",
     TRUE,"High Valuation")</f>
        <v>Low Valuation</v>
      </c>
      <c r="R2165" t="str" cm="1">
        <f t="array" ref="R2165">_xlfn.IFS(G2165&lt;100,"Small Cap",
     G2165&lt;=1000,"Mid Cap",
     TRUE,"Large Cap")</f>
        <v>Mid Cap</v>
      </c>
    </row>
    <row r="2166" spans="1:18" x14ac:dyDescent="0.35">
      <c r="A2166">
        <v>2165</v>
      </c>
      <c r="B2166" t="s">
        <v>505</v>
      </c>
      <c r="C2166" t="s">
        <v>2768</v>
      </c>
      <c r="D2166" t="s">
        <v>4164</v>
      </c>
      <c r="E2166" t="s">
        <v>4178</v>
      </c>
      <c r="F2166" t="s">
        <v>4183</v>
      </c>
      <c r="G2166">
        <v>6821.64</v>
      </c>
      <c r="H2166" s="3">
        <v>44173</v>
      </c>
      <c r="I2166">
        <v>2494.9899999999998</v>
      </c>
      <c r="J2166">
        <v>469.81</v>
      </c>
      <c r="K2166">
        <v>0.1883</v>
      </c>
      <c r="L2166">
        <v>14.52</v>
      </c>
      <c r="M2166">
        <v>0.54</v>
      </c>
      <c r="N2166">
        <v>36.840000000000003</v>
      </c>
      <c r="O2166">
        <f t="shared" si="66"/>
        <v>2020</v>
      </c>
      <c r="P2166" t="str">
        <f t="shared" si="67"/>
        <v>Q4</v>
      </c>
      <c r="Q2166" t="str" cm="1">
        <f t="array" ref="Q2166">_xlfn.IFS(L2166&lt;8,"Low Valuation",
     L2166&lt;=15,"Fair Valuation",
     TRUE,"High Valuation")</f>
        <v>Fair Valuation</v>
      </c>
      <c r="R2166" t="str" cm="1">
        <f t="array" ref="R2166">_xlfn.IFS(G2166&lt;100,"Small Cap",
     G2166&lt;=1000,"Mid Cap",
     TRUE,"Large Cap")</f>
        <v>Large Cap</v>
      </c>
    </row>
    <row r="2167" spans="1:18" x14ac:dyDescent="0.35">
      <c r="A2167">
        <v>2166</v>
      </c>
      <c r="B2167" t="s">
        <v>615</v>
      </c>
      <c r="C2167" t="s">
        <v>2769</v>
      </c>
      <c r="D2167" t="s">
        <v>4167</v>
      </c>
      <c r="E2167" t="s">
        <v>4176</v>
      </c>
      <c r="F2167" t="s">
        <v>4180</v>
      </c>
      <c r="G2167">
        <v>7017.83</v>
      </c>
      <c r="H2167" s="3">
        <v>44174</v>
      </c>
      <c r="I2167">
        <v>1582.48</v>
      </c>
      <c r="J2167">
        <v>558.29999999999995</v>
      </c>
      <c r="K2167">
        <v>0.3528</v>
      </c>
      <c r="L2167">
        <v>12.57</v>
      </c>
      <c r="M2167">
        <v>0.61</v>
      </c>
      <c r="N2167">
        <v>42.81</v>
      </c>
      <c r="O2167">
        <f t="shared" si="66"/>
        <v>2020</v>
      </c>
      <c r="P2167" t="str">
        <f t="shared" si="67"/>
        <v>Q4</v>
      </c>
      <c r="Q2167" t="str" cm="1">
        <f t="array" ref="Q2167">_xlfn.IFS(L2167&lt;8,"Low Valuation",
     L2167&lt;=15,"Fair Valuation",
     TRUE,"High Valuation")</f>
        <v>Fair Valuation</v>
      </c>
      <c r="R2167" t="str" cm="1">
        <f t="array" ref="R2167">_xlfn.IFS(G2167&lt;100,"Small Cap",
     G2167&lt;=1000,"Mid Cap",
     TRUE,"Large Cap")</f>
        <v>Large Cap</v>
      </c>
    </row>
    <row r="2168" spans="1:18" x14ac:dyDescent="0.35">
      <c r="A2168">
        <v>2167</v>
      </c>
      <c r="B2168" t="s">
        <v>847</v>
      </c>
      <c r="C2168" t="s">
        <v>2770</v>
      </c>
      <c r="D2168" t="s">
        <v>4164</v>
      </c>
      <c r="E2168" t="s">
        <v>4176</v>
      </c>
      <c r="F2168" t="s">
        <v>4182</v>
      </c>
      <c r="G2168">
        <v>3879.44</v>
      </c>
      <c r="H2168" s="3">
        <v>44175</v>
      </c>
      <c r="I2168">
        <v>2575.3200000000002</v>
      </c>
      <c r="J2168">
        <v>484.93</v>
      </c>
      <c r="K2168">
        <v>0.1883</v>
      </c>
      <c r="L2168">
        <v>8</v>
      </c>
      <c r="M2168">
        <v>1.86</v>
      </c>
      <c r="N2168">
        <v>72.16</v>
      </c>
      <c r="O2168">
        <f t="shared" si="66"/>
        <v>2020</v>
      </c>
      <c r="P2168" t="str">
        <f t="shared" si="67"/>
        <v>Q4</v>
      </c>
      <c r="Q2168" t="str" cm="1">
        <f t="array" ref="Q2168">_xlfn.IFS(L2168&lt;8,"Low Valuation",
     L2168&lt;=15,"Fair Valuation",
     TRUE,"High Valuation")</f>
        <v>Fair Valuation</v>
      </c>
      <c r="R2168" t="str" cm="1">
        <f t="array" ref="R2168">_xlfn.IFS(G2168&lt;100,"Small Cap",
     G2168&lt;=1000,"Mid Cap",
     TRUE,"Large Cap")</f>
        <v>Large Cap</v>
      </c>
    </row>
    <row r="2169" spans="1:18" x14ac:dyDescent="0.35">
      <c r="A2169">
        <v>2168</v>
      </c>
      <c r="B2169" t="s">
        <v>901</v>
      </c>
      <c r="C2169" t="s">
        <v>2771</v>
      </c>
      <c r="D2169" t="s">
        <v>4167</v>
      </c>
      <c r="E2169" t="s">
        <v>4178</v>
      </c>
      <c r="F2169" t="s">
        <v>4182</v>
      </c>
      <c r="G2169">
        <v>3300.99</v>
      </c>
      <c r="H2169" s="3">
        <v>44176</v>
      </c>
      <c r="I2169">
        <v>1024.24</v>
      </c>
      <c r="J2169">
        <v>224.1</v>
      </c>
      <c r="K2169">
        <v>0.21879999999999999</v>
      </c>
      <c r="L2169">
        <v>14.73</v>
      </c>
      <c r="M2169">
        <v>2.12</v>
      </c>
      <c r="N2169">
        <v>69.98</v>
      </c>
      <c r="O2169">
        <f t="shared" si="66"/>
        <v>2020</v>
      </c>
      <c r="P2169" t="str">
        <f t="shared" si="67"/>
        <v>Q4</v>
      </c>
      <c r="Q2169" t="str" cm="1">
        <f t="array" ref="Q2169">_xlfn.IFS(L2169&lt;8,"Low Valuation",
     L2169&lt;=15,"Fair Valuation",
     TRUE,"High Valuation")</f>
        <v>Fair Valuation</v>
      </c>
      <c r="R2169" t="str" cm="1">
        <f t="array" ref="R2169">_xlfn.IFS(G2169&lt;100,"Small Cap",
     G2169&lt;=1000,"Mid Cap",
     TRUE,"Large Cap")</f>
        <v>Large Cap</v>
      </c>
    </row>
    <row r="2170" spans="1:18" x14ac:dyDescent="0.35">
      <c r="A2170">
        <v>2169</v>
      </c>
      <c r="B2170" t="s">
        <v>85</v>
      </c>
      <c r="C2170" t="s">
        <v>2772</v>
      </c>
      <c r="D2170" t="s">
        <v>4164</v>
      </c>
      <c r="E2170" t="s">
        <v>4178</v>
      </c>
      <c r="F2170" t="s">
        <v>4181</v>
      </c>
      <c r="G2170">
        <v>2583.2399999999998</v>
      </c>
      <c r="H2170" s="3">
        <v>44177</v>
      </c>
      <c r="I2170">
        <v>3027.35</v>
      </c>
      <c r="J2170">
        <v>421.41</v>
      </c>
      <c r="K2170">
        <v>0.13919999999999999</v>
      </c>
      <c r="L2170">
        <v>6.13</v>
      </c>
      <c r="M2170">
        <v>1.0900000000000001</v>
      </c>
      <c r="N2170">
        <v>28.16</v>
      </c>
      <c r="O2170">
        <f t="shared" si="66"/>
        <v>2020</v>
      </c>
      <c r="P2170" t="str">
        <f t="shared" si="67"/>
        <v>Q4</v>
      </c>
      <c r="Q2170" t="str" cm="1">
        <f t="array" ref="Q2170">_xlfn.IFS(L2170&lt;8,"Low Valuation",
     L2170&lt;=15,"Fair Valuation",
     TRUE,"High Valuation")</f>
        <v>Low Valuation</v>
      </c>
      <c r="R2170" t="str" cm="1">
        <f t="array" ref="R2170">_xlfn.IFS(G2170&lt;100,"Small Cap",
     G2170&lt;=1000,"Mid Cap",
     TRUE,"Large Cap")</f>
        <v>Large Cap</v>
      </c>
    </row>
    <row r="2171" spans="1:18" x14ac:dyDescent="0.35">
      <c r="A2171">
        <v>2170</v>
      </c>
      <c r="B2171" t="s">
        <v>531</v>
      </c>
      <c r="C2171" t="s">
        <v>2553</v>
      </c>
      <c r="D2171" t="s">
        <v>4171</v>
      </c>
      <c r="E2171" t="s">
        <v>4175</v>
      </c>
      <c r="F2171" t="s">
        <v>4181</v>
      </c>
      <c r="G2171">
        <v>2100.21</v>
      </c>
      <c r="H2171" s="3">
        <v>44178</v>
      </c>
      <c r="I2171">
        <v>2445.23</v>
      </c>
      <c r="J2171">
        <v>300.02999999999997</v>
      </c>
      <c r="K2171">
        <v>0.1227</v>
      </c>
      <c r="L2171">
        <v>7</v>
      </c>
      <c r="M2171">
        <v>2.46</v>
      </c>
      <c r="N2171">
        <v>51.67</v>
      </c>
      <c r="O2171">
        <f t="shared" si="66"/>
        <v>2020</v>
      </c>
      <c r="P2171" t="str">
        <f t="shared" si="67"/>
        <v>Q4</v>
      </c>
      <c r="Q2171" t="str" cm="1">
        <f t="array" ref="Q2171">_xlfn.IFS(L2171&lt;8,"Low Valuation",
     L2171&lt;=15,"Fair Valuation",
     TRUE,"High Valuation")</f>
        <v>Low Valuation</v>
      </c>
      <c r="R2171" t="str" cm="1">
        <f t="array" ref="R2171">_xlfn.IFS(G2171&lt;100,"Small Cap",
     G2171&lt;=1000,"Mid Cap",
     TRUE,"Large Cap")</f>
        <v>Large Cap</v>
      </c>
    </row>
    <row r="2172" spans="1:18" x14ac:dyDescent="0.35">
      <c r="A2172">
        <v>2171</v>
      </c>
      <c r="B2172" t="s">
        <v>132</v>
      </c>
      <c r="C2172" t="s">
        <v>2773</v>
      </c>
      <c r="D2172" t="s">
        <v>4169</v>
      </c>
      <c r="E2172" t="s">
        <v>4177</v>
      </c>
      <c r="F2172" t="s">
        <v>4183</v>
      </c>
      <c r="G2172">
        <v>16742.689999999999</v>
      </c>
      <c r="H2172" s="3">
        <v>44179</v>
      </c>
      <c r="I2172">
        <v>3140.14</v>
      </c>
      <c r="J2172">
        <v>1089.31</v>
      </c>
      <c r="K2172">
        <v>0.34689999999999999</v>
      </c>
      <c r="L2172">
        <v>15.37</v>
      </c>
      <c r="M2172">
        <v>1.52</v>
      </c>
      <c r="N2172">
        <v>254.49</v>
      </c>
      <c r="O2172">
        <f t="shared" si="66"/>
        <v>2020</v>
      </c>
      <c r="P2172" t="str">
        <f t="shared" si="67"/>
        <v>Q4</v>
      </c>
      <c r="Q2172" t="str" cm="1">
        <f t="array" ref="Q2172">_xlfn.IFS(L2172&lt;8,"Low Valuation",
     L2172&lt;=15,"Fair Valuation",
     TRUE,"High Valuation")</f>
        <v>High Valuation</v>
      </c>
      <c r="R2172" t="str" cm="1">
        <f t="array" ref="R2172">_xlfn.IFS(G2172&lt;100,"Small Cap",
     G2172&lt;=1000,"Mid Cap",
     TRUE,"Large Cap")</f>
        <v>Large Cap</v>
      </c>
    </row>
    <row r="2173" spans="1:18" x14ac:dyDescent="0.35">
      <c r="A2173">
        <v>2172</v>
      </c>
      <c r="B2173" t="s">
        <v>86</v>
      </c>
      <c r="C2173" t="s">
        <v>2109</v>
      </c>
      <c r="D2173" t="s">
        <v>4170</v>
      </c>
      <c r="E2173" t="s">
        <v>4172</v>
      </c>
      <c r="F2173" t="s">
        <v>4182</v>
      </c>
      <c r="G2173">
        <v>9720.48</v>
      </c>
      <c r="H2173" s="3">
        <v>44180</v>
      </c>
      <c r="I2173">
        <v>3054.46</v>
      </c>
      <c r="J2173">
        <v>564.16</v>
      </c>
      <c r="K2173">
        <v>0.1847</v>
      </c>
      <c r="L2173">
        <v>17.23</v>
      </c>
      <c r="M2173">
        <v>1.73</v>
      </c>
      <c r="N2173">
        <v>168.16</v>
      </c>
      <c r="O2173">
        <f t="shared" si="66"/>
        <v>2020</v>
      </c>
      <c r="P2173" t="str">
        <f t="shared" si="67"/>
        <v>Q4</v>
      </c>
      <c r="Q2173" t="str" cm="1">
        <f t="array" ref="Q2173">_xlfn.IFS(L2173&lt;8,"Low Valuation",
     L2173&lt;=15,"Fair Valuation",
     TRUE,"High Valuation")</f>
        <v>High Valuation</v>
      </c>
      <c r="R2173" t="str" cm="1">
        <f t="array" ref="R2173">_xlfn.IFS(G2173&lt;100,"Small Cap",
     G2173&lt;=1000,"Mid Cap",
     TRUE,"Large Cap")</f>
        <v>Large Cap</v>
      </c>
    </row>
    <row r="2174" spans="1:18" x14ac:dyDescent="0.35">
      <c r="A2174">
        <v>2173</v>
      </c>
      <c r="B2174" t="s">
        <v>170</v>
      </c>
      <c r="C2174" t="s">
        <v>2774</v>
      </c>
      <c r="D2174" t="s">
        <v>4164</v>
      </c>
      <c r="E2174" t="s">
        <v>4177</v>
      </c>
      <c r="F2174" t="s">
        <v>4180</v>
      </c>
      <c r="G2174">
        <v>1724.61</v>
      </c>
      <c r="H2174" s="3">
        <v>44181</v>
      </c>
      <c r="I2174">
        <v>2063.9</v>
      </c>
      <c r="J2174">
        <v>237.55</v>
      </c>
      <c r="K2174">
        <v>0.11509999999999999</v>
      </c>
      <c r="L2174">
        <v>7.26</v>
      </c>
      <c r="M2174">
        <v>1.39</v>
      </c>
      <c r="N2174">
        <v>23.97</v>
      </c>
      <c r="O2174">
        <f t="shared" si="66"/>
        <v>2020</v>
      </c>
      <c r="P2174" t="str">
        <f t="shared" si="67"/>
        <v>Q4</v>
      </c>
      <c r="Q2174" t="str" cm="1">
        <f t="array" ref="Q2174">_xlfn.IFS(L2174&lt;8,"Low Valuation",
     L2174&lt;=15,"Fair Valuation",
     TRUE,"High Valuation")</f>
        <v>Low Valuation</v>
      </c>
      <c r="R2174" t="str" cm="1">
        <f t="array" ref="R2174">_xlfn.IFS(G2174&lt;100,"Small Cap",
     G2174&lt;=1000,"Mid Cap",
     TRUE,"Large Cap")</f>
        <v>Large Cap</v>
      </c>
    </row>
    <row r="2175" spans="1:18" x14ac:dyDescent="0.35">
      <c r="A2175">
        <v>2174</v>
      </c>
      <c r="B2175" t="s">
        <v>316</v>
      </c>
      <c r="C2175" t="s">
        <v>2775</v>
      </c>
      <c r="D2175" t="s">
        <v>4166</v>
      </c>
      <c r="E2175" t="s">
        <v>4172</v>
      </c>
      <c r="F2175" t="s">
        <v>4180</v>
      </c>
      <c r="G2175">
        <v>268.38</v>
      </c>
      <c r="H2175" s="3">
        <v>44182</v>
      </c>
      <c r="I2175">
        <v>167.63</v>
      </c>
      <c r="J2175">
        <v>31.28</v>
      </c>
      <c r="K2175">
        <v>0.18659999999999999</v>
      </c>
      <c r="L2175">
        <v>8.58</v>
      </c>
      <c r="M2175">
        <v>0.94000000000000006</v>
      </c>
      <c r="N2175">
        <v>2.52</v>
      </c>
      <c r="O2175">
        <f t="shared" si="66"/>
        <v>2020</v>
      </c>
      <c r="P2175" t="str">
        <f t="shared" si="67"/>
        <v>Q4</v>
      </c>
      <c r="Q2175" t="str" cm="1">
        <f t="array" ref="Q2175">_xlfn.IFS(L2175&lt;8,"Low Valuation",
     L2175&lt;=15,"Fair Valuation",
     TRUE,"High Valuation")</f>
        <v>Fair Valuation</v>
      </c>
      <c r="R2175" t="str" cm="1">
        <f t="array" ref="R2175">_xlfn.IFS(G2175&lt;100,"Small Cap",
     G2175&lt;=1000,"Mid Cap",
     TRUE,"Large Cap")</f>
        <v>Mid Cap</v>
      </c>
    </row>
    <row r="2176" spans="1:18" x14ac:dyDescent="0.35">
      <c r="A2176">
        <v>2175</v>
      </c>
      <c r="B2176" t="s">
        <v>713</v>
      </c>
      <c r="C2176" t="s">
        <v>2776</v>
      </c>
      <c r="D2176" t="s">
        <v>4164</v>
      </c>
      <c r="E2176" t="s">
        <v>4173</v>
      </c>
      <c r="F2176" t="s">
        <v>4183</v>
      </c>
      <c r="G2176">
        <v>4091.62</v>
      </c>
      <c r="H2176" s="3">
        <v>44183</v>
      </c>
      <c r="I2176">
        <v>1003.78</v>
      </c>
      <c r="J2176">
        <v>353.03</v>
      </c>
      <c r="K2176">
        <v>0.35170000000000001</v>
      </c>
      <c r="L2176">
        <v>11.59</v>
      </c>
      <c r="M2176">
        <v>1.59</v>
      </c>
      <c r="N2176">
        <v>65.06</v>
      </c>
      <c r="O2176">
        <f t="shared" si="66"/>
        <v>2020</v>
      </c>
      <c r="P2176" t="str">
        <f t="shared" si="67"/>
        <v>Q4</v>
      </c>
      <c r="Q2176" t="str" cm="1">
        <f t="array" ref="Q2176">_xlfn.IFS(L2176&lt;8,"Low Valuation",
     L2176&lt;=15,"Fair Valuation",
     TRUE,"High Valuation")</f>
        <v>Fair Valuation</v>
      </c>
      <c r="R2176" t="str" cm="1">
        <f t="array" ref="R2176">_xlfn.IFS(G2176&lt;100,"Small Cap",
     G2176&lt;=1000,"Mid Cap",
     TRUE,"Large Cap")</f>
        <v>Large Cap</v>
      </c>
    </row>
    <row r="2177" spans="1:18" x14ac:dyDescent="0.35">
      <c r="A2177">
        <v>2176</v>
      </c>
      <c r="B2177" t="s">
        <v>186</v>
      </c>
      <c r="C2177" t="s">
        <v>1076</v>
      </c>
      <c r="D2177" t="s">
        <v>4166</v>
      </c>
      <c r="E2177" t="s">
        <v>4175</v>
      </c>
      <c r="F2177" t="s">
        <v>4180</v>
      </c>
      <c r="G2177">
        <v>2540.65</v>
      </c>
      <c r="H2177" s="3">
        <v>44184</v>
      </c>
      <c r="I2177">
        <v>2925.05</v>
      </c>
      <c r="J2177">
        <v>375.28</v>
      </c>
      <c r="K2177">
        <v>0.1283</v>
      </c>
      <c r="L2177">
        <v>6.77</v>
      </c>
      <c r="M2177">
        <v>2.4700000000000002</v>
      </c>
      <c r="N2177">
        <v>62.75</v>
      </c>
      <c r="O2177">
        <f t="shared" si="66"/>
        <v>2020</v>
      </c>
      <c r="P2177" t="str">
        <f t="shared" si="67"/>
        <v>Q4</v>
      </c>
      <c r="Q2177" t="str" cm="1">
        <f t="array" ref="Q2177">_xlfn.IFS(L2177&lt;8,"Low Valuation",
     L2177&lt;=15,"Fair Valuation",
     TRUE,"High Valuation")</f>
        <v>Low Valuation</v>
      </c>
      <c r="R2177" t="str" cm="1">
        <f t="array" ref="R2177">_xlfn.IFS(G2177&lt;100,"Small Cap",
     G2177&lt;=1000,"Mid Cap",
     TRUE,"Large Cap")</f>
        <v>Large Cap</v>
      </c>
    </row>
    <row r="2178" spans="1:18" x14ac:dyDescent="0.35">
      <c r="A2178">
        <v>2177</v>
      </c>
      <c r="B2178" t="s">
        <v>352</v>
      </c>
      <c r="C2178" t="s">
        <v>2777</v>
      </c>
      <c r="D2178" t="s">
        <v>4167</v>
      </c>
      <c r="E2178" t="s">
        <v>4173</v>
      </c>
      <c r="F2178" t="s">
        <v>4181</v>
      </c>
      <c r="G2178">
        <v>1292.5999999999999</v>
      </c>
      <c r="H2178" s="3">
        <v>44185</v>
      </c>
      <c r="I2178">
        <v>1454.97</v>
      </c>
      <c r="J2178">
        <v>207.48</v>
      </c>
      <c r="K2178">
        <v>0.1426</v>
      </c>
      <c r="L2178">
        <v>6.23</v>
      </c>
      <c r="M2178">
        <v>2.2400000000000002</v>
      </c>
      <c r="N2178">
        <v>28.95</v>
      </c>
      <c r="O2178">
        <f t="shared" si="66"/>
        <v>2020</v>
      </c>
      <c r="P2178" t="str">
        <f t="shared" si="67"/>
        <v>Q4</v>
      </c>
      <c r="Q2178" t="str" cm="1">
        <f t="array" ref="Q2178">_xlfn.IFS(L2178&lt;8,"Low Valuation",
     L2178&lt;=15,"Fair Valuation",
     TRUE,"High Valuation")</f>
        <v>Low Valuation</v>
      </c>
      <c r="R2178" t="str" cm="1">
        <f t="array" ref="R2178">_xlfn.IFS(G2178&lt;100,"Small Cap",
     G2178&lt;=1000,"Mid Cap",
     TRUE,"Large Cap")</f>
        <v>Large Cap</v>
      </c>
    </row>
    <row r="2179" spans="1:18" x14ac:dyDescent="0.35">
      <c r="A2179">
        <v>2178</v>
      </c>
      <c r="B2179" t="s">
        <v>387</v>
      </c>
      <c r="C2179" t="s">
        <v>1394</v>
      </c>
      <c r="D2179" t="s">
        <v>4171</v>
      </c>
      <c r="E2179" t="s">
        <v>4176</v>
      </c>
      <c r="F2179" t="s">
        <v>4183</v>
      </c>
      <c r="G2179">
        <v>1443.5</v>
      </c>
      <c r="H2179" s="3">
        <v>44186</v>
      </c>
      <c r="I2179">
        <v>910.04</v>
      </c>
      <c r="J2179">
        <v>137.87</v>
      </c>
      <c r="K2179">
        <v>0.1515</v>
      </c>
      <c r="L2179">
        <v>10.47</v>
      </c>
      <c r="M2179">
        <v>0.86999999999999988</v>
      </c>
      <c r="N2179">
        <v>12.56</v>
      </c>
      <c r="O2179">
        <f t="shared" ref="O2179:O2242" si="68">YEAR(H2179)</f>
        <v>2020</v>
      </c>
      <c r="P2179" t="str">
        <f t="shared" ref="P2179:P2242" si="69">"Q"&amp;ROUNDUP(MONTH(H2179)/3,0)</f>
        <v>Q4</v>
      </c>
      <c r="Q2179" t="str" cm="1">
        <f t="array" ref="Q2179">_xlfn.IFS(L2179&lt;8,"Low Valuation",
     L2179&lt;=15,"Fair Valuation",
     TRUE,"High Valuation")</f>
        <v>Fair Valuation</v>
      </c>
      <c r="R2179" t="str" cm="1">
        <f t="array" ref="R2179">_xlfn.IFS(G2179&lt;100,"Small Cap",
     G2179&lt;=1000,"Mid Cap",
     TRUE,"Large Cap")</f>
        <v>Large Cap</v>
      </c>
    </row>
    <row r="2180" spans="1:18" x14ac:dyDescent="0.35">
      <c r="A2180">
        <v>2179</v>
      </c>
      <c r="B2180" t="s">
        <v>363</v>
      </c>
      <c r="C2180" t="s">
        <v>2778</v>
      </c>
      <c r="D2180" t="s">
        <v>4166</v>
      </c>
      <c r="E2180" t="s">
        <v>4174</v>
      </c>
      <c r="F2180" t="s">
        <v>4180</v>
      </c>
      <c r="G2180">
        <v>9793.5300000000007</v>
      </c>
      <c r="H2180" s="3">
        <v>44187</v>
      </c>
      <c r="I2180">
        <v>2233</v>
      </c>
      <c r="J2180">
        <v>610.95000000000005</v>
      </c>
      <c r="K2180">
        <v>0.27360000000000001</v>
      </c>
      <c r="L2180">
        <v>16.03</v>
      </c>
      <c r="M2180">
        <v>1.68</v>
      </c>
      <c r="N2180">
        <v>164.53</v>
      </c>
      <c r="O2180">
        <f t="shared" si="68"/>
        <v>2020</v>
      </c>
      <c r="P2180" t="str">
        <f t="shared" si="69"/>
        <v>Q4</v>
      </c>
      <c r="Q2180" t="str" cm="1">
        <f t="array" ref="Q2180">_xlfn.IFS(L2180&lt;8,"Low Valuation",
     L2180&lt;=15,"Fair Valuation",
     TRUE,"High Valuation")</f>
        <v>High Valuation</v>
      </c>
      <c r="R2180" t="str" cm="1">
        <f t="array" ref="R2180">_xlfn.IFS(G2180&lt;100,"Small Cap",
     G2180&lt;=1000,"Mid Cap",
     TRUE,"Large Cap")</f>
        <v>Large Cap</v>
      </c>
    </row>
    <row r="2181" spans="1:18" x14ac:dyDescent="0.35">
      <c r="A2181">
        <v>2180</v>
      </c>
      <c r="B2181" t="s">
        <v>878</v>
      </c>
      <c r="C2181" t="s">
        <v>2779</v>
      </c>
      <c r="D2181" t="s">
        <v>4168</v>
      </c>
      <c r="E2181" t="s">
        <v>4172</v>
      </c>
      <c r="F2181" t="s">
        <v>4180</v>
      </c>
      <c r="G2181">
        <v>15211.15</v>
      </c>
      <c r="H2181" s="3">
        <v>44188</v>
      </c>
      <c r="I2181">
        <v>4623.96</v>
      </c>
      <c r="J2181">
        <v>1130.0999999999999</v>
      </c>
      <c r="K2181">
        <v>0.24440000000000001</v>
      </c>
      <c r="L2181">
        <v>13.46</v>
      </c>
      <c r="M2181">
        <v>1.38</v>
      </c>
      <c r="N2181">
        <v>209.91</v>
      </c>
      <c r="O2181">
        <f t="shared" si="68"/>
        <v>2020</v>
      </c>
      <c r="P2181" t="str">
        <f t="shared" si="69"/>
        <v>Q4</v>
      </c>
      <c r="Q2181" t="str" cm="1">
        <f t="array" ref="Q2181">_xlfn.IFS(L2181&lt;8,"Low Valuation",
     L2181&lt;=15,"Fair Valuation",
     TRUE,"High Valuation")</f>
        <v>Fair Valuation</v>
      </c>
      <c r="R2181" t="str" cm="1">
        <f t="array" ref="R2181">_xlfn.IFS(G2181&lt;100,"Small Cap",
     G2181&lt;=1000,"Mid Cap",
     TRUE,"Large Cap")</f>
        <v>Large Cap</v>
      </c>
    </row>
    <row r="2182" spans="1:18" x14ac:dyDescent="0.35">
      <c r="A2182">
        <v>2181</v>
      </c>
      <c r="B2182" t="s">
        <v>170</v>
      </c>
      <c r="C2182" t="s">
        <v>2780</v>
      </c>
      <c r="D2182" t="s">
        <v>4167</v>
      </c>
      <c r="E2182" t="s">
        <v>4173</v>
      </c>
      <c r="F2182" t="s">
        <v>4183</v>
      </c>
      <c r="G2182">
        <v>18917.71</v>
      </c>
      <c r="H2182" s="3">
        <v>44189</v>
      </c>
      <c r="I2182">
        <v>4566.93</v>
      </c>
      <c r="J2182">
        <v>1429.91</v>
      </c>
      <c r="K2182">
        <v>0.31309999999999999</v>
      </c>
      <c r="L2182">
        <v>13.23</v>
      </c>
      <c r="M2182">
        <v>2.19</v>
      </c>
      <c r="N2182">
        <v>414.3</v>
      </c>
      <c r="O2182">
        <f t="shared" si="68"/>
        <v>2020</v>
      </c>
      <c r="P2182" t="str">
        <f t="shared" si="69"/>
        <v>Q4</v>
      </c>
      <c r="Q2182" t="str" cm="1">
        <f t="array" ref="Q2182">_xlfn.IFS(L2182&lt;8,"Low Valuation",
     L2182&lt;=15,"Fair Valuation",
     TRUE,"High Valuation")</f>
        <v>Fair Valuation</v>
      </c>
      <c r="R2182" t="str" cm="1">
        <f t="array" ref="R2182">_xlfn.IFS(G2182&lt;100,"Small Cap",
     G2182&lt;=1000,"Mid Cap",
     TRUE,"Large Cap")</f>
        <v>Large Cap</v>
      </c>
    </row>
    <row r="2183" spans="1:18" x14ac:dyDescent="0.35">
      <c r="A2183">
        <v>2182</v>
      </c>
      <c r="B2183" t="s">
        <v>775</v>
      </c>
      <c r="C2183" t="s">
        <v>2781</v>
      </c>
      <c r="D2183" t="s">
        <v>4169</v>
      </c>
      <c r="E2183" t="s">
        <v>4178</v>
      </c>
      <c r="F2183" t="s">
        <v>4180</v>
      </c>
      <c r="G2183">
        <v>10531.51</v>
      </c>
      <c r="H2183" s="3">
        <v>44190</v>
      </c>
      <c r="I2183">
        <v>4537.16</v>
      </c>
      <c r="J2183">
        <v>1240.46</v>
      </c>
      <c r="K2183">
        <v>0.27339999999999998</v>
      </c>
      <c r="L2183">
        <v>8.49</v>
      </c>
      <c r="M2183">
        <v>1.17</v>
      </c>
      <c r="N2183">
        <v>123.22</v>
      </c>
      <c r="O2183">
        <f t="shared" si="68"/>
        <v>2020</v>
      </c>
      <c r="P2183" t="str">
        <f t="shared" si="69"/>
        <v>Q4</v>
      </c>
      <c r="Q2183" t="str" cm="1">
        <f t="array" ref="Q2183">_xlfn.IFS(L2183&lt;8,"Low Valuation",
     L2183&lt;=15,"Fair Valuation",
     TRUE,"High Valuation")</f>
        <v>Fair Valuation</v>
      </c>
      <c r="R2183" t="str" cm="1">
        <f t="array" ref="R2183">_xlfn.IFS(G2183&lt;100,"Small Cap",
     G2183&lt;=1000,"Mid Cap",
     TRUE,"Large Cap")</f>
        <v>Large Cap</v>
      </c>
    </row>
    <row r="2184" spans="1:18" x14ac:dyDescent="0.35">
      <c r="A2184">
        <v>2183</v>
      </c>
      <c r="B2184" t="s">
        <v>417</v>
      </c>
      <c r="C2184" t="s">
        <v>2661</v>
      </c>
      <c r="D2184" t="s">
        <v>4165</v>
      </c>
      <c r="E2184" t="s">
        <v>4172</v>
      </c>
      <c r="F2184" t="s">
        <v>4182</v>
      </c>
      <c r="G2184">
        <v>18376.68</v>
      </c>
      <c r="H2184" s="3">
        <v>44191</v>
      </c>
      <c r="I2184">
        <v>4604.0600000000004</v>
      </c>
      <c r="J2184">
        <v>1138.58</v>
      </c>
      <c r="K2184">
        <v>0.24729999999999999</v>
      </c>
      <c r="L2184">
        <v>16.14</v>
      </c>
      <c r="M2184">
        <v>1.48</v>
      </c>
      <c r="N2184">
        <v>271.97000000000003</v>
      </c>
      <c r="O2184">
        <f t="shared" si="68"/>
        <v>2020</v>
      </c>
      <c r="P2184" t="str">
        <f t="shared" si="69"/>
        <v>Q4</v>
      </c>
      <c r="Q2184" t="str" cm="1">
        <f t="array" ref="Q2184">_xlfn.IFS(L2184&lt;8,"Low Valuation",
     L2184&lt;=15,"Fair Valuation",
     TRUE,"High Valuation")</f>
        <v>High Valuation</v>
      </c>
      <c r="R2184" t="str" cm="1">
        <f t="array" ref="R2184">_xlfn.IFS(G2184&lt;100,"Small Cap",
     G2184&lt;=1000,"Mid Cap",
     TRUE,"Large Cap")</f>
        <v>Large Cap</v>
      </c>
    </row>
    <row r="2185" spans="1:18" x14ac:dyDescent="0.35">
      <c r="A2185">
        <v>2184</v>
      </c>
      <c r="B2185" t="s">
        <v>650</v>
      </c>
      <c r="C2185" t="s">
        <v>2782</v>
      </c>
      <c r="D2185" t="s">
        <v>4171</v>
      </c>
      <c r="E2185" t="s">
        <v>4172</v>
      </c>
      <c r="F2185" t="s">
        <v>4180</v>
      </c>
      <c r="G2185">
        <v>1418.31</v>
      </c>
      <c r="H2185" s="3">
        <v>44192</v>
      </c>
      <c r="I2185">
        <v>288.83</v>
      </c>
      <c r="J2185">
        <v>79.86</v>
      </c>
      <c r="K2185">
        <v>0.27650000000000002</v>
      </c>
      <c r="L2185">
        <v>17.760000000000002</v>
      </c>
      <c r="M2185">
        <v>0.8</v>
      </c>
      <c r="N2185">
        <v>11.35</v>
      </c>
      <c r="O2185">
        <f t="shared" si="68"/>
        <v>2020</v>
      </c>
      <c r="P2185" t="str">
        <f t="shared" si="69"/>
        <v>Q4</v>
      </c>
      <c r="Q2185" t="str" cm="1">
        <f t="array" ref="Q2185">_xlfn.IFS(L2185&lt;8,"Low Valuation",
     L2185&lt;=15,"Fair Valuation",
     TRUE,"High Valuation")</f>
        <v>High Valuation</v>
      </c>
      <c r="R2185" t="str" cm="1">
        <f t="array" ref="R2185">_xlfn.IFS(G2185&lt;100,"Small Cap",
     G2185&lt;=1000,"Mid Cap",
     TRUE,"Large Cap")</f>
        <v>Large Cap</v>
      </c>
    </row>
    <row r="2186" spans="1:18" x14ac:dyDescent="0.35">
      <c r="A2186">
        <v>2185</v>
      </c>
      <c r="B2186" t="s">
        <v>310</v>
      </c>
      <c r="C2186" t="s">
        <v>2588</v>
      </c>
      <c r="D2186" t="s">
        <v>4169</v>
      </c>
      <c r="E2186" t="s">
        <v>4174</v>
      </c>
      <c r="F2186" t="s">
        <v>4183</v>
      </c>
      <c r="G2186">
        <v>6723.66</v>
      </c>
      <c r="H2186" s="3">
        <v>44193</v>
      </c>
      <c r="I2186">
        <v>3153.27</v>
      </c>
      <c r="J2186">
        <v>924.85</v>
      </c>
      <c r="K2186">
        <v>0.29330000000000001</v>
      </c>
      <c r="L2186">
        <v>7.27</v>
      </c>
      <c r="M2186">
        <v>1.1000000000000001</v>
      </c>
      <c r="N2186">
        <v>73.959999999999994</v>
      </c>
      <c r="O2186">
        <f t="shared" si="68"/>
        <v>2020</v>
      </c>
      <c r="P2186" t="str">
        <f t="shared" si="69"/>
        <v>Q4</v>
      </c>
      <c r="Q2186" t="str" cm="1">
        <f t="array" ref="Q2186">_xlfn.IFS(L2186&lt;8,"Low Valuation",
     L2186&lt;=15,"Fair Valuation",
     TRUE,"High Valuation")</f>
        <v>Low Valuation</v>
      </c>
      <c r="R2186" t="str" cm="1">
        <f t="array" ref="R2186">_xlfn.IFS(G2186&lt;100,"Small Cap",
     G2186&lt;=1000,"Mid Cap",
     TRUE,"Large Cap")</f>
        <v>Large Cap</v>
      </c>
    </row>
    <row r="2187" spans="1:18" x14ac:dyDescent="0.35">
      <c r="A2187">
        <v>2186</v>
      </c>
      <c r="B2187" t="s">
        <v>653</v>
      </c>
      <c r="C2187" t="s">
        <v>2783</v>
      </c>
      <c r="D2187" t="s">
        <v>4170</v>
      </c>
      <c r="E2187" t="s">
        <v>4178</v>
      </c>
      <c r="F2187" t="s">
        <v>4182</v>
      </c>
      <c r="G2187">
        <v>9873.2099999999991</v>
      </c>
      <c r="H2187" s="3">
        <v>44194</v>
      </c>
      <c r="I2187">
        <v>1978.21</v>
      </c>
      <c r="J2187">
        <v>764.18</v>
      </c>
      <c r="K2187">
        <v>0.38629999999999998</v>
      </c>
      <c r="L2187">
        <v>12.92</v>
      </c>
      <c r="M2187">
        <v>0.67</v>
      </c>
      <c r="N2187">
        <v>66.150000000000006</v>
      </c>
      <c r="O2187">
        <f t="shared" si="68"/>
        <v>2020</v>
      </c>
      <c r="P2187" t="str">
        <f t="shared" si="69"/>
        <v>Q4</v>
      </c>
      <c r="Q2187" t="str" cm="1">
        <f t="array" ref="Q2187">_xlfn.IFS(L2187&lt;8,"Low Valuation",
     L2187&lt;=15,"Fair Valuation",
     TRUE,"High Valuation")</f>
        <v>Fair Valuation</v>
      </c>
      <c r="R2187" t="str" cm="1">
        <f t="array" ref="R2187">_xlfn.IFS(G2187&lt;100,"Small Cap",
     G2187&lt;=1000,"Mid Cap",
     TRUE,"Large Cap")</f>
        <v>Large Cap</v>
      </c>
    </row>
    <row r="2188" spans="1:18" x14ac:dyDescent="0.35">
      <c r="A2188">
        <v>2187</v>
      </c>
      <c r="B2188" t="s">
        <v>392</v>
      </c>
      <c r="C2188" t="s">
        <v>2603</v>
      </c>
      <c r="D2188" t="s">
        <v>4169</v>
      </c>
      <c r="E2188" t="s">
        <v>4174</v>
      </c>
      <c r="F2188" t="s">
        <v>4183</v>
      </c>
      <c r="G2188">
        <v>3509.56</v>
      </c>
      <c r="H2188" s="3">
        <v>44195</v>
      </c>
      <c r="I2188">
        <v>580.44000000000005</v>
      </c>
      <c r="J2188">
        <v>224.11</v>
      </c>
      <c r="K2188">
        <v>0.3861</v>
      </c>
      <c r="L2188">
        <v>15.66</v>
      </c>
      <c r="M2188">
        <v>1.36</v>
      </c>
      <c r="N2188">
        <v>47.73</v>
      </c>
      <c r="O2188">
        <f t="shared" si="68"/>
        <v>2020</v>
      </c>
      <c r="P2188" t="str">
        <f t="shared" si="69"/>
        <v>Q4</v>
      </c>
      <c r="Q2188" t="str" cm="1">
        <f t="array" ref="Q2188">_xlfn.IFS(L2188&lt;8,"Low Valuation",
     L2188&lt;=15,"Fair Valuation",
     TRUE,"High Valuation")</f>
        <v>High Valuation</v>
      </c>
      <c r="R2188" t="str" cm="1">
        <f t="array" ref="R2188">_xlfn.IFS(G2188&lt;100,"Small Cap",
     G2188&lt;=1000,"Mid Cap",
     TRUE,"Large Cap")</f>
        <v>Large Cap</v>
      </c>
    </row>
    <row r="2189" spans="1:18" x14ac:dyDescent="0.35">
      <c r="A2189">
        <v>2188</v>
      </c>
      <c r="B2189" t="s">
        <v>411</v>
      </c>
      <c r="C2189" t="s">
        <v>2333</v>
      </c>
      <c r="D2189" t="s">
        <v>4165</v>
      </c>
      <c r="E2189" t="s">
        <v>4173</v>
      </c>
      <c r="F2189" t="s">
        <v>4181</v>
      </c>
      <c r="G2189">
        <v>6766.03</v>
      </c>
      <c r="H2189" s="3">
        <v>44196</v>
      </c>
      <c r="I2189">
        <v>3378.83</v>
      </c>
      <c r="J2189">
        <v>552.78</v>
      </c>
      <c r="K2189">
        <v>0.1636</v>
      </c>
      <c r="L2189">
        <v>12.24</v>
      </c>
      <c r="M2189">
        <v>2.4500000000000002</v>
      </c>
      <c r="N2189">
        <v>165.77</v>
      </c>
      <c r="O2189">
        <f t="shared" si="68"/>
        <v>2020</v>
      </c>
      <c r="P2189" t="str">
        <f t="shared" si="69"/>
        <v>Q4</v>
      </c>
      <c r="Q2189" t="str" cm="1">
        <f t="array" ref="Q2189">_xlfn.IFS(L2189&lt;8,"Low Valuation",
     L2189&lt;=15,"Fair Valuation",
     TRUE,"High Valuation")</f>
        <v>Fair Valuation</v>
      </c>
      <c r="R2189" t="str" cm="1">
        <f t="array" ref="R2189">_xlfn.IFS(G2189&lt;100,"Small Cap",
     G2189&lt;=1000,"Mid Cap",
     TRUE,"Large Cap")</f>
        <v>Large Cap</v>
      </c>
    </row>
    <row r="2190" spans="1:18" x14ac:dyDescent="0.35">
      <c r="A2190">
        <v>2189</v>
      </c>
      <c r="B2190" t="s">
        <v>115</v>
      </c>
      <c r="C2190" t="s">
        <v>2784</v>
      </c>
      <c r="D2190" t="s">
        <v>4166</v>
      </c>
      <c r="E2190" t="s">
        <v>4179</v>
      </c>
      <c r="F2190" t="s">
        <v>4181</v>
      </c>
      <c r="G2190">
        <v>7802.92</v>
      </c>
      <c r="H2190" s="3">
        <v>44197</v>
      </c>
      <c r="I2190">
        <v>4160.6000000000004</v>
      </c>
      <c r="J2190">
        <v>685.67</v>
      </c>
      <c r="K2190">
        <v>0.1648</v>
      </c>
      <c r="L2190">
        <v>11.38</v>
      </c>
      <c r="M2190">
        <v>1.65</v>
      </c>
      <c r="N2190">
        <v>128.75</v>
      </c>
      <c r="O2190">
        <f t="shared" si="68"/>
        <v>2021</v>
      </c>
      <c r="P2190" t="str">
        <f t="shared" si="69"/>
        <v>Q1</v>
      </c>
      <c r="Q2190" t="str" cm="1">
        <f t="array" ref="Q2190">_xlfn.IFS(L2190&lt;8,"Low Valuation",
     L2190&lt;=15,"Fair Valuation",
     TRUE,"High Valuation")</f>
        <v>Fair Valuation</v>
      </c>
      <c r="R2190" t="str" cm="1">
        <f t="array" ref="R2190">_xlfn.IFS(G2190&lt;100,"Small Cap",
     G2190&lt;=1000,"Mid Cap",
     TRUE,"Large Cap")</f>
        <v>Large Cap</v>
      </c>
    </row>
    <row r="2191" spans="1:18" x14ac:dyDescent="0.35">
      <c r="A2191">
        <v>2190</v>
      </c>
      <c r="B2191" t="s">
        <v>852</v>
      </c>
      <c r="C2191" t="s">
        <v>2785</v>
      </c>
      <c r="D2191" t="s">
        <v>4169</v>
      </c>
      <c r="E2191" t="s">
        <v>4176</v>
      </c>
      <c r="F2191" t="s">
        <v>4180</v>
      </c>
      <c r="G2191">
        <v>9878.84</v>
      </c>
      <c r="H2191" s="3">
        <v>44198</v>
      </c>
      <c r="I2191">
        <v>2875.47</v>
      </c>
      <c r="J2191">
        <v>1090.3800000000001</v>
      </c>
      <c r="K2191">
        <v>0.37919999999999998</v>
      </c>
      <c r="L2191">
        <v>9.06</v>
      </c>
      <c r="M2191">
        <v>1.81</v>
      </c>
      <c r="N2191">
        <v>178.81</v>
      </c>
      <c r="O2191">
        <f t="shared" si="68"/>
        <v>2021</v>
      </c>
      <c r="P2191" t="str">
        <f t="shared" si="69"/>
        <v>Q1</v>
      </c>
      <c r="Q2191" t="str" cm="1">
        <f t="array" ref="Q2191">_xlfn.IFS(L2191&lt;8,"Low Valuation",
     L2191&lt;=15,"Fair Valuation",
     TRUE,"High Valuation")</f>
        <v>Fair Valuation</v>
      </c>
      <c r="R2191" t="str" cm="1">
        <f t="array" ref="R2191">_xlfn.IFS(G2191&lt;100,"Small Cap",
     G2191&lt;=1000,"Mid Cap",
     TRUE,"Large Cap")</f>
        <v>Large Cap</v>
      </c>
    </row>
    <row r="2192" spans="1:18" x14ac:dyDescent="0.35">
      <c r="A2192">
        <v>2191</v>
      </c>
      <c r="B2192" t="s">
        <v>418</v>
      </c>
      <c r="C2192" t="s">
        <v>2786</v>
      </c>
      <c r="D2192" t="s">
        <v>4170</v>
      </c>
      <c r="E2192" t="s">
        <v>4177</v>
      </c>
      <c r="F2192" t="s">
        <v>4181</v>
      </c>
      <c r="G2192">
        <v>6505.33</v>
      </c>
      <c r="H2192" s="3">
        <v>44199</v>
      </c>
      <c r="I2192">
        <v>3917.17</v>
      </c>
      <c r="J2192">
        <v>528.03</v>
      </c>
      <c r="K2192">
        <v>0.1348</v>
      </c>
      <c r="L2192">
        <v>12.32</v>
      </c>
      <c r="M2192">
        <v>1.32</v>
      </c>
      <c r="N2192">
        <v>85.87</v>
      </c>
      <c r="O2192">
        <f t="shared" si="68"/>
        <v>2021</v>
      </c>
      <c r="P2192" t="str">
        <f t="shared" si="69"/>
        <v>Q1</v>
      </c>
      <c r="Q2192" t="str" cm="1">
        <f t="array" ref="Q2192">_xlfn.IFS(L2192&lt;8,"Low Valuation",
     L2192&lt;=15,"Fair Valuation",
     TRUE,"High Valuation")</f>
        <v>Fair Valuation</v>
      </c>
      <c r="R2192" t="str" cm="1">
        <f t="array" ref="R2192">_xlfn.IFS(G2192&lt;100,"Small Cap",
     G2192&lt;=1000,"Mid Cap",
     TRUE,"Large Cap")</f>
        <v>Large Cap</v>
      </c>
    </row>
    <row r="2193" spans="1:18" x14ac:dyDescent="0.35">
      <c r="A2193">
        <v>2192</v>
      </c>
      <c r="B2193" t="s">
        <v>829</v>
      </c>
      <c r="C2193" t="s">
        <v>2787</v>
      </c>
      <c r="D2193" t="s">
        <v>4164</v>
      </c>
      <c r="E2193" t="s">
        <v>4178</v>
      </c>
      <c r="F2193" t="s">
        <v>4180</v>
      </c>
      <c r="G2193">
        <v>2799.92</v>
      </c>
      <c r="H2193" s="3">
        <v>44200</v>
      </c>
      <c r="I2193">
        <v>2536.35</v>
      </c>
      <c r="J2193">
        <v>303.35000000000002</v>
      </c>
      <c r="K2193">
        <v>0.1196</v>
      </c>
      <c r="L2193">
        <v>9.23</v>
      </c>
      <c r="M2193">
        <v>1</v>
      </c>
      <c r="N2193">
        <v>28</v>
      </c>
      <c r="O2193">
        <f t="shared" si="68"/>
        <v>2021</v>
      </c>
      <c r="P2193" t="str">
        <f t="shared" si="69"/>
        <v>Q1</v>
      </c>
      <c r="Q2193" t="str" cm="1">
        <f t="array" ref="Q2193">_xlfn.IFS(L2193&lt;8,"Low Valuation",
     L2193&lt;=15,"Fair Valuation",
     TRUE,"High Valuation")</f>
        <v>Fair Valuation</v>
      </c>
      <c r="R2193" t="str" cm="1">
        <f t="array" ref="R2193">_xlfn.IFS(G2193&lt;100,"Small Cap",
     G2193&lt;=1000,"Mid Cap",
     TRUE,"Large Cap")</f>
        <v>Large Cap</v>
      </c>
    </row>
    <row r="2194" spans="1:18" x14ac:dyDescent="0.35">
      <c r="A2194">
        <v>2193</v>
      </c>
      <c r="B2194" t="s">
        <v>124</v>
      </c>
      <c r="C2194" t="s">
        <v>2788</v>
      </c>
      <c r="D2194" t="s">
        <v>4166</v>
      </c>
      <c r="E2194" t="s">
        <v>4179</v>
      </c>
      <c r="F2194" t="s">
        <v>4183</v>
      </c>
      <c r="G2194">
        <v>6831.38</v>
      </c>
      <c r="H2194" s="3">
        <v>44201</v>
      </c>
      <c r="I2194">
        <v>3359.95</v>
      </c>
      <c r="J2194">
        <v>386.39</v>
      </c>
      <c r="K2194">
        <v>0.115</v>
      </c>
      <c r="L2194">
        <v>17.68</v>
      </c>
      <c r="M2194">
        <v>1.25</v>
      </c>
      <c r="N2194">
        <v>85.39</v>
      </c>
      <c r="O2194">
        <f t="shared" si="68"/>
        <v>2021</v>
      </c>
      <c r="P2194" t="str">
        <f t="shared" si="69"/>
        <v>Q1</v>
      </c>
      <c r="Q2194" t="str" cm="1">
        <f t="array" ref="Q2194">_xlfn.IFS(L2194&lt;8,"Low Valuation",
     L2194&lt;=15,"Fair Valuation",
     TRUE,"High Valuation")</f>
        <v>High Valuation</v>
      </c>
      <c r="R2194" t="str" cm="1">
        <f t="array" ref="R2194">_xlfn.IFS(G2194&lt;100,"Small Cap",
     G2194&lt;=1000,"Mid Cap",
     TRUE,"Large Cap")</f>
        <v>Large Cap</v>
      </c>
    </row>
    <row r="2195" spans="1:18" x14ac:dyDescent="0.35">
      <c r="A2195">
        <v>2194</v>
      </c>
      <c r="B2195" t="s">
        <v>196</v>
      </c>
      <c r="C2195" t="s">
        <v>2789</v>
      </c>
      <c r="D2195" t="s">
        <v>4165</v>
      </c>
      <c r="E2195" t="s">
        <v>4174</v>
      </c>
      <c r="F2195" t="s">
        <v>4183</v>
      </c>
      <c r="G2195">
        <v>8546.85</v>
      </c>
      <c r="H2195" s="3">
        <v>44202</v>
      </c>
      <c r="I2195">
        <v>4365.76</v>
      </c>
      <c r="J2195">
        <v>1345.96</v>
      </c>
      <c r="K2195">
        <v>0.30830000000000002</v>
      </c>
      <c r="L2195">
        <v>6.35</v>
      </c>
      <c r="M2195">
        <v>0.67</v>
      </c>
      <c r="N2195">
        <v>57.26</v>
      </c>
      <c r="O2195">
        <f t="shared" si="68"/>
        <v>2021</v>
      </c>
      <c r="P2195" t="str">
        <f t="shared" si="69"/>
        <v>Q1</v>
      </c>
      <c r="Q2195" t="str" cm="1">
        <f t="array" ref="Q2195">_xlfn.IFS(L2195&lt;8,"Low Valuation",
     L2195&lt;=15,"Fair Valuation",
     TRUE,"High Valuation")</f>
        <v>Low Valuation</v>
      </c>
      <c r="R2195" t="str" cm="1">
        <f t="array" ref="R2195">_xlfn.IFS(G2195&lt;100,"Small Cap",
     G2195&lt;=1000,"Mid Cap",
     TRUE,"Large Cap")</f>
        <v>Large Cap</v>
      </c>
    </row>
    <row r="2196" spans="1:18" x14ac:dyDescent="0.35">
      <c r="A2196">
        <v>2195</v>
      </c>
      <c r="B2196" t="s">
        <v>895</v>
      </c>
      <c r="C2196" t="s">
        <v>2790</v>
      </c>
      <c r="D2196" t="s">
        <v>4170</v>
      </c>
      <c r="E2196" t="s">
        <v>4174</v>
      </c>
      <c r="F2196" t="s">
        <v>4181</v>
      </c>
      <c r="G2196">
        <v>1791.24</v>
      </c>
      <c r="H2196" s="3">
        <v>44203</v>
      </c>
      <c r="I2196">
        <v>520.07000000000005</v>
      </c>
      <c r="J2196">
        <v>140.05000000000001</v>
      </c>
      <c r="K2196">
        <v>0.26929999999999998</v>
      </c>
      <c r="L2196">
        <v>12.79</v>
      </c>
      <c r="M2196">
        <v>1.1200000000000001</v>
      </c>
      <c r="N2196">
        <v>20.059999999999999</v>
      </c>
      <c r="O2196">
        <f t="shared" si="68"/>
        <v>2021</v>
      </c>
      <c r="P2196" t="str">
        <f t="shared" si="69"/>
        <v>Q1</v>
      </c>
      <c r="Q2196" t="str" cm="1">
        <f t="array" ref="Q2196">_xlfn.IFS(L2196&lt;8,"Low Valuation",
     L2196&lt;=15,"Fair Valuation",
     TRUE,"High Valuation")</f>
        <v>Fair Valuation</v>
      </c>
      <c r="R2196" t="str" cm="1">
        <f t="array" ref="R2196">_xlfn.IFS(G2196&lt;100,"Small Cap",
     G2196&lt;=1000,"Mid Cap",
     TRUE,"Large Cap")</f>
        <v>Large Cap</v>
      </c>
    </row>
    <row r="2197" spans="1:18" x14ac:dyDescent="0.35">
      <c r="A2197">
        <v>2196</v>
      </c>
      <c r="B2197" t="s">
        <v>407</v>
      </c>
      <c r="C2197" t="s">
        <v>2791</v>
      </c>
      <c r="D2197" t="s">
        <v>4164</v>
      </c>
      <c r="E2197" t="s">
        <v>4175</v>
      </c>
      <c r="F2197" t="s">
        <v>4181</v>
      </c>
      <c r="G2197">
        <v>1545.56</v>
      </c>
      <c r="H2197" s="3">
        <v>44204</v>
      </c>
      <c r="I2197">
        <v>610.30999999999995</v>
      </c>
      <c r="J2197">
        <v>201.77</v>
      </c>
      <c r="K2197">
        <v>0.3306</v>
      </c>
      <c r="L2197">
        <v>7.66</v>
      </c>
      <c r="M2197">
        <v>1.67</v>
      </c>
      <c r="N2197">
        <v>25.81</v>
      </c>
      <c r="O2197">
        <f t="shared" si="68"/>
        <v>2021</v>
      </c>
      <c r="P2197" t="str">
        <f t="shared" si="69"/>
        <v>Q1</v>
      </c>
      <c r="Q2197" t="str" cm="1">
        <f t="array" ref="Q2197">_xlfn.IFS(L2197&lt;8,"Low Valuation",
     L2197&lt;=15,"Fair Valuation",
     TRUE,"High Valuation")</f>
        <v>Low Valuation</v>
      </c>
      <c r="R2197" t="str" cm="1">
        <f t="array" ref="R2197">_xlfn.IFS(G2197&lt;100,"Small Cap",
     G2197&lt;=1000,"Mid Cap",
     TRUE,"Large Cap")</f>
        <v>Large Cap</v>
      </c>
    </row>
    <row r="2198" spans="1:18" x14ac:dyDescent="0.35">
      <c r="A2198">
        <v>2197</v>
      </c>
      <c r="B2198" t="s">
        <v>756</v>
      </c>
      <c r="C2198" t="s">
        <v>2320</v>
      </c>
      <c r="D2198" t="s">
        <v>4170</v>
      </c>
      <c r="E2198" t="s">
        <v>4176</v>
      </c>
      <c r="F2198" t="s">
        <v>4180</v>
      </c>
      <c r="G2198">
        <v>6698.3</v>
      </c>
      <c r="H2198" s="3">
        <v>44205</v>
      </c>
      <c r="I2198">
        <v>2567.9499999999998</v>
      </c>
      <c r="J2198">
        <v>649.69000000000005</v>
      </c>
      <c r="K2198">
        <v>0.253</v>
      </c>
      <c r="L2198">
        <v>10.31</v>
      </c>
      <c r="M2198">
        <v>0.61</v>
      </c>
      <c r="N2198">
        <v>40.86</v>
      </c>
      <c r="O2198">
        <f t="shared" si="68"/>
        <v>2021</v>
      </c>
      <c r="P2198" t="str">
        <f t="shared" si="69"/>
        <v>Q1</v>
      </c>
      <c r="Q2198" t="str" cm="1">
        <f t="array" ref="Q2198">_xlfn.IFS(L2198&lt;8,"Low Valuation",
     L2198&lt;=15,"Fair Valuation",
     TRUE,"High Valuation")</f>
        <v>Fair Valuation</v>
      </c>
      <c r="R2198" t="str" cm="1">
        <f t="array" ref="R2198">_xlfn.IFS(G2198&lt;100,"Small Cap",
     G2198&lt;=1000,"Mid Cap",
     TRUE,"Large Cap")</f>
        <v>Large Cap</v>
      </c>
    </row>
    <row r="2199" spans="1:18" x14ac:dyDescent="0.35">
      <c r="A2199">
        <v>2198</v>
      </c>
      <c r="B2199" t="s">
        <v>609</v>
      </c>
      <c r="C2199" t="s">
        <v>2792</v>
      </c>
      <c r="D2199" t="s">
        <v>4168</v>
      </c>
      <c r="E2199" t="s">
        <v>4177</v>
      </c>
      <c r="F2199" t="s">
        <v>4182</v>
      </c>
      <c r="G2199">
        <v>11469.93</v>
      </c>
      <c r="H2199" s="3">
        <v>44206</v>
      </c>
      <c r="I2199">
        <v>1714.16</v>
      </c>
      <c r="J2199">
        <v>659.95</v>
      </c>
      <c r="K2199">
        <v>0.38500000000000001</v>
      </c>
      <c r="L2199">
        <v>17.38</v>
      </c>
      <c r="M2199">
        <v>1.36</v>
      </c>
      <c r="N2199">
        <v>155.99</v>
      </c>
      <c r="O2199">
        <f t="shared" si="68"/>
        <v>2021</v>
      </c>
      <c r="P2199" t="str">
        <f t="shared" si="69"/>
        <v>Q1</v>
      </c>
      <c r="Q2199" t="str" cm="1">
        <f t="array" ref="Q2199">_xlfn.IFS(L2199&lt;8,"Low Valuation",
     L2199&lt;=15,"Fair Valuation",
     TRUE,"High Valuation")</f>
        <v>High Valuation</v>
      </c>
      <c r="R2199" t="str" cm="1">
        <f t="array" ref="R2199">_xlfn.IFS(G2199&lt;100,"Small Cap",
     G2199&lt;=1000,"Mid Cap",
     TRUE,"Large Cap")</f>
        <v>Large Cap</v>
      </c>
    </row>
    <row r="2200" spans="1:18" x14ac:dyDescent="0.35">
      <c r="A2200">
        <v>2199</v>
      </c>
      <c r="B2200" t="s">
        <v>257</v>
      </c>
      <c r="C2200" t="s">
        <v>2793</v>
      </c>
      <c r="D2200" t="s">
        <v>4167</v>
      </c>
      <c r="E2200" t="s">
        <v>4173</v>
      </c>
      <c r="F2200" t="s">
        <v>4182</v>
      </c>
      <c r="G2200">
        <v>16888.54</v>
      </c>
      <c r="H2200" s="3">
        <v>44207</v>
      </c>
      <c r="I2200">
        <v>3723.14</v>
      </c>
      <c r="J2200">
        <v>995.2</v>
      </c>
      <c r="K2200">
        <v>0.26729999999999998</v>
      </c>
      <c r="L2200">
        <v>16.97</v>
      </c>
      <c r="M2200">
        <v>1.97</v>
      </c>
      <c r="N2200">
        <v>332.7</v>
      </c>
      <c r="O2200">
        <f t="shared" si="68"/>
        <v>2021</v>
      </c>
      <c r="P2200" t="str">
        <f t="shared" si="69"/>
        <v>Q1</v>
      </c>
      <c r="Q2200" t="str" cm="1">
        <f t="array" ref="Q2200">_xlfn.IFS(L2200&lt;8,"Low Valuation",
     L2200&lt;=15,"Fair Valuation",
     TRUE,"High Valuation")</f>
        <v>High Valuation</v>
      </c>
      <c r="R2200" t="str" cm="1">
        <f t="array" ref="R2200">_xlfn.IFS(G2200&lt;100,"Small Cap",
     G2200&lt;=1000,"Mid Cap",
     TRUE,"Large Cap")</f>
        <v>Large Cap</v>
      </c>
    </row>
    <row r="2201" spans="1:18" x14ac:dyDescent="0.35">
      <c r="A2201">
        <v>2200</v>
      </c>
      <c r="B2201" t="s">
        <v>795</v>
      </c>
      <c r="C2201" t="s">
        <v>2446</v>
      </c>
      <c r="D2201" t="s">
        <v>4164</v>
      </c>
      <c r="E2201" t="s">
        <v>4173</v>
      </c>
      <c r="F2201" t="s">
        <v>4182</v>
      </c>
      <c r="G2201">
        <v>3718.57</v>
      </c>
      <c r="H2201" s="3">
        <v>44208</v>
      </c>
      <c r="I2201">
        <v>1999.96</v>
      </c>
      <c r="J2201">
        <v>236.4</v>
      </c>
      <c r="K2201">
        <v>0.1182</v>
      </c>
      <c r="L2201">
        <v>15.73</v>
      </c>
      <c r="M2201">
        <v>1.1299999999999999</v>
      </c>
      <c r="N2201">
        <v>42.02</v>
      </c>
      <c r="O2201">
        <f t="shared" si="68"/>
        <v>2021</v>
      </c>
      <c r="P2201" t="str">
        <f t="shared" si="69"/>
        <v>Q1</v>
      </c>
      <c r="Q2201" t="str" cm="1">
        <f t="array" ref="Q2201">_xlfn.IFS(L2201&lt;8,"Low Valuation",
     L2201&lt;=15,"Fair Valuation",
     TRUE,"High Valuation")</f>
        <v>High Valuation</v>
      </c>
      <c r="R2201" t="str" cm="1">
        <f t="array" ref="R2201">_xlfn.IFS(G2201&lt;100,"Small Cap",
     G2201&lt;=1000,"Mid Cap",
     TRUE,"Large Cap")</f>
        <v>Large Cap</v>
      </c>
    </row>
    <row r="2202" spans="1:18" x14ac:dyDescent="0.35">
      <c r="A2202">
        <v>2201</v>
      </c>
      <c r="B2202" t="s">
        <v>357</v>
      </c>
      <c r="C2202" t="s">
        <v>2794</v>
      </c>
      <c r="D2202" t="s">
        <v>4165</v>
      </c>
      <c r="E2202" t="s">
        <v>4173</v>
      </c>
      <c r="F2202" t="s">
        <v>4183</v>
      </c>
      <c r="G2202">
        <v>8000.97</v>
      </c>
      <c r="H2202" s="3">
        <v>44209</v>
      </c>
      <c r="I2202">
        <v>2496.3200000000002</v>
      </c>
      <c r="J2202">
        <v>655.28</v>
      </c>
      <c r="K2202">
        <v>0.26250000000000001</v>
      </c>
      <c r="L2202">
        <v>12.21</v>
      </c>
      <c r="M2202">
        <v>0.79</v>
      </c>
      <c r="N2202">
        <v>63.21</v>
      </c>
      <c r="O2202">
        <f t="shared" si="68"/>
        <v>2021</v>
      </c>
      <c r="P2202" t="str">
        <f t="shared" si="69"/>
        <v>Q1</v>
      </c>
      <c r="Q2202" t="str" cm="1">
        <f t="array" ref="Q2202">_xlfn.IFS(L2202&lt;8,"Low Valuation",
     L2202&lt;=15,"Fair Valuation",
     TRUE,"High Valuation")</f>
        <v>Fair Valuation</v>
      </c>
      <c r="R2202" t="str" cm="1">
        <f t="array" ref="R2202">_xlfn.IFS(G2202&lt;100,"Small Cap",
     G2202&lt;=1000,"Mid Cap",
     TRUE,"Large Cap")</f>
        <v>Large Cap</v>
      </c>
    </row>
    <row r="2203" spans="1:18" x14ac:dyDescent="0.35">
      <c r="A2203">
        <v>2202</v>
      </c>
      <c r="B2203" t="s">
        <v>854</v>
      </c>
      <c r="C2203" t="s">
        <v>2795</v>
      </c>
      <c r="D2203" t="s">
        <v>4164</v>
      </c>
      <c r="E2203" t="s">
        <v>4177</v>
      </c>
      <c r="F2203" t="s">
        <v>4180</v>
      </c>
      <c r="G2203">
        <v>3273.73</v>
      </c>
      <c r="H2203" s="3">
        <v>44210</v>
      </c>
      <c r="I2203">
        <v>1828.76</v>
      </c>
      <c r="J2203">
        <v>381.11</v>
      </c>
      <c r="K2203">
        <v>0.2084</v>
      </c>
      <c r="L2203">
        <v>8.59</v>
      </c>
      <c r="M2203">
        <v>0.57000000000000006</v>
      </c>
      <c r="N2203">
        <v>18.66</v>
      </c>
      <c r="O2203">
        <f t="shared" si="68"/>
        <v>2021</v>
      </c>
      <c r="P2203" t="str">
        <f t="shared" si="69"/>
        <v>Q1</v>
      </c>
      <c r="Q2203" t="str" cm="1">
        <f t="array" ref="Q2203">_xlfn.IFS(L2203&lt;8,"Low Valuation",
     L2203&lt;=15,"Fair Valuation",
     TRUE,"High Valuation")</f>
        <v>Fair Valuation</v>
      </c>
      <c r="R2203" t="str" cm="1">
        <f t="array" ref="R2203">_xlfn.IFS(G2203&lt;100,"Small Cap",
     G2203&lt;=1000,"Mid Cap",
     TRUE,"Large Cap")</f>
        <v>Large Cap</v>
      </c>
    </row>
    <row r="2204" spans="1:18" x14ac:dyDescent="0.35">
      <c r="A2204">
        <v>2203</v>
      </c>
      <c r="B2204" t="s">
        <v>44</v>
      </c>
      <c r="C2204" t="s">
        <v>2796</v>
      </c>
      <c r="D2204" t="s">
        <v>4166</v>
      </c>
      <c r="E2204" t="s">
        <v>4172</v>
      </c>
      <c r="F2204" t="s">
        <v>4181</v>
      </c>
      <c r="G2204">
        <v>7966.48</v>
      </c>
      <c r="H2204" s="3">
        <v>44211</v>
      </c>
      <c r="I2204">
        <v>4624.68</v>
      </c>
      <c r="J2204">
        <v>954.07</v>
      </c>
      <c r="K2204">
        <v>0.20630000000000001</v>
      </c>
      <c r="L2204">
        <v>8.35</v>
      </c>
      <c r="M2204">
        <v>2.23</v>
      </c>
      <c r="N2204">
        <v>177.65</v>
      </c>
      <c r="O2204">
        <f t="shared" si="68"/>
        <v>2021</v>
      </c>
      <c r="P2204" t="str">
        <f t="shared" si="69"/>
        <v>Q1</v>
      </c>
      <c r="Q2204" t="str" cm="1">
        <f t="array" ref="Q2204">_xlfn.IFS(L2204&lt;8,"Low Valuation",
     L2204&lt;=15,"Fair Valuation",
     TRUE,"High Valuation")</f>
        <v>Fair Valuation</v>
      </c>
      <c r="R2204" t="str" cm="1">
        <f t="array" ref="R2204">_xlfn.IFS(G2204&lt;100,"Small Cap",
     G2204&lt;=1000,"Mid Cap",
     TRUE,"Large Cap")</f>
        <v>Large Cap</v>
      </c>
    </row>
    <row r="2205" spans="1:18" x14ac:dyDescent="0.35">
      <c r="A2205">
        <v>2204</v>
      </c>
      <c r="B2205" t="s">
        <v>820</v>
      </c>
      <c r="C2205" t="s">
        <v>2293</v>
      </c>
      <c r="D2205" t="s">
        <v>4168</v>
      </c>
      <c r="E2205" t="s">
        <v>4179</v>
      </c>
      <c r="F2205" t="s">
        <v>4181</v>
      </c>
      <c r="G2205">
        <v>13193.9</v>
      </c>
      <c r="H2205" s="3">
        <v>44212</v>
      </c>
      <c r="I2205">
        <v>2515.36</v>
      </c>
      <c r="J2205">
        <v>870.31</v>
      </c>
      <c r="K2205">
        <v>0.34599999999999997</v>
      </c>
      <c r="L2205">
        <v>15.16</v>
      </c>
      <c r="M2205">
        <v>0.73</v>
      </c>
      <c r="N2205">
        <v>96.32</v>
      </c>
      <c r="O2205">
        <f t="shared" si="68"/>
        <v>2021</v>
      </c>
      <c r="P2205" t="str">
        <f t="shared" si="69"/>
        <v>Q1</v>
      </c>
      <c r="Q2205" t="str" cm="1">
        <f t="array" ref="Q2205">_xlfn.IFS(L2205&lt;8,"Low Valuation",
     L2205&lt;=15,"Fair Valuation",
     TRUE,"High Valuation")</f>
        <v>High Valuation</v>
      </c>
      <c r="R2205" t="str" cm="1">
        <f t="array" ref="R2205">_xlfn.IFS(G2205&lt;100,"Small Cap",
     G2205&lt;=1000,"Mid Cap",
     TRUE,"Large Cap")</f>
        <v>Large Cap</v>
      </c>
    </row>
    <row r="2206" spans="1:18" x14ac:dyDescent="0.35">
      <c r="A2206">
        <v>2205</v>
      </c>
      <c r="B2206" t="s">
        <v>822</v>
      </c>
      <c r="C2206" t="s">
        <v>2797</v>
      </c>
      <c r="D2206" t="s">
        <v>4167</v>
      </c>
      <c r="E2206" t="s">
        <v>4174</v>
      </c>
      <c r="F2206" t="s">
        <v>4183</v>
      </c>
      <c r="G2206">
        <v>7423.79</v>
      </c>
      <c r="H2206" s="3">
        <v>44213</v>
      </c>
      <c r="I2206">
        <v>2604.59</v>
      </c>
      <c r="J2206">
        <v>521.70000000000005</v>
      </c>
      <c r="K2206">
        <v>0.20030000000000001</v>
      </c>
      <c r="L2206">
        <v>14.23</v>
      </c>
      <c r="M2206">
        <v>2.0699999999999998</v>
      </c>
      <c r="N2206">
        <v>153.66999999999999</v>
      </c>
      <c r="O2206">
        <f t="shared" si="68"/>
        <v>2021</v>
      </c>
      <c r="P2206" t="str">
        <f t="shared" si="69"/>
        <v>Q1</v>
      </c>
      <c r="Q2206" t="str" cm="1">
        <f t="array" ref="Q2206">_xlfn.IFS(L2206&lt;8,"Low Valuation",
     L2206&lt;=15,"Fair Valuation",
     TRUE,"High Valuation")</f>
        <v>Fair Valuation</v>
      </c>
      <c r="R2206" t="str" cm="1">
        <f t="array" ref="R2206">_xlfn.IFS(G2206&lt;100,"Small Cap",
     G2206&lt;=1000,"Mid Cap",
     TRUE,"Large Cap")</f>
        <v>Large Cap</v>
      </c>
    </row>
    <row r="2207" spans="1:18" x14ac:dyDescent="0.35">
      <c r="A2207">
        <v>2206</v>
      </c>
      <c r="B2207" t="s">
        <v>556</v>
      </c>
      <c r="C2207" t="s">
        <v>2014</v>
      </c>
      <c r="D2207" t="s">
        <v>4167</v>
      </c>
      <c r="E2207" t="s">
        <v>4172</v>
      </c>
      <c r="F2207" t="s">
        <v>4181</v>
      </c>
      <c r="G2207">
        <v>5471.38</v>
      </c>
      <c r="H2207" s="3">
        <v>44214</v>
      </c>
      <c r="I2207">
        <v>1459.31</v>
      </c>
      <c r="J2207">
        <v>329.8</v>
      </c>
      <c r="K2207">
        <v>0.22600000000000001</v>
      </c>
      <c r="L2207">
        <v>16.59</v>
      </c>
      <c r="M2207">
        <v>2.0299999999999998</v>
      </c>
      <c r="N2207">
        <v>111.07</v>
      </c>
      <c r="O2207">
        <f t="shared" si="68"/>
        <v>2021</v>
      </c>
      <c r="P2207" t="str">
        <f t="shared" si="69"/>
        <v>Q1</v>
      </c>
      <c r="Q2207" t="str" cm="1">
        <f t="array" ref="Q2207">_xlfn.IFS(L2207&lt;8,"Low Valuation",
     L2207&lt;=15,"Fair Valuation",
     TRUE,"High Valuation")</f>
        <v>High Valuation</v>
      </c>
      <c r="R2207" t="str" cm="1">
        <f t="array" ref="R2207">_xlfn.IFS(G2207&lt;100,"Small Cap",
     G2207&lt;=1000,"Mid Cap",
     TRUE,"Large Cap")</f>
        <v>Large Cap</v>
      </c>
    </row>
    <row r="2208" spans="1:18" x14ac:dyDescent="0.35">
      <c r="A2208">
        <v>2207</v>
      </c>
      <c r="B2208" t="s">
        <v>381</v>
      </c>
      <c r="C2208" t="s">
        <v>2798</v>
      </c>
      <c r="D2208" t="s">
        <v>4170</v>
      </c>
      <c r="E2208" t="s">
        <v>4177</v>
      </c>
      <c r="F2208" t="s">
        <v>4180</v>
      </c>
      <c r="G2208">
        <v>2932.06</v>
      </c>
      <c r="H2208" s="3">
        <v>44215</v>
      </c>
      <c r="I2208">
        <v>1460.27</v>
      </c>
      <c r="J2208">
        <v>463.2</v>
      </c>
      <c r="K2208">
        <v>0.31719999999999998</v>
      </c>
      <c r="L2208">
        <v>6.33</v>
      </c>
      <c r="M2208">
        <v>1.63</v>
      </c>
      <c r="N2208">
        <v>47.79</v>
      </c>
      <c r="O2208">
        <f t="shared" si="68"/>
        <v>2021</v>
      </c>
      <c r="P2208" t="str">
        <f t="shared" si="69"/>
        <v>Q1</v>
      </c>
      <c r="Q2208" t="str" cm="1">
        <f t="array" ref="Q2208">_xlfn.IFS(L2208&lt;8,"Low Valuation",
     L2208&lt;=15,"Fair Valuation",
     TRUE,"High Valuation")</f>
        <v>Low Valuation</v>
      </c>
      <c r="R2208" t="str" cm="1">
        <f t="array" ref="R2208">_xlfn.IFS(G2208&lt;100,"Small Cap",
     G2208&lt;=1000,"Mid Cap",
     TRUE,"Large Cap")</f>
        <v>Large Cap</v>
      </c>
    </row>
    <row r="2209" spans="1:18" x14ac:dyDescent="0.35">
      <c r="A2209">
        <v>2208</v>
      </c>
      <c r="B2209" t="s">
        <v>908</v>
      </c>
      <c r="C2209" t="s">
        <v>1174</v>
      </c>
      <c r="D2209" t="s">
        <v>4168</v>
      </c>
      <c r="E2209" t="s">
        <v>4174</v>
      </c>
      <c r="F2209" t="s">
        <v>4183</v>
      </c>
      <c r="G2209">
        <v>553.32000000000005</v>
      </c>
      <c r="H2209" s="3">
        <v>44216</v>
      </c>
      <c r="I2209">
        <v>253.33</v>
      </c>
      <c r="J2209">
        <v>34.909999999999997</v>
      </c>
      <c r="K2209">
        <v>0.13780000000000001</v>
      </c>
      <c r="L2209">
        <v>15.85</v>
      </c>
      <c r="M2209">
        <v>1.86</v>
      </c>
      <c r="N2209">
        <v>10.29</v>
      </c>
      <c r="O2209">
        <f t="shared" si="68"/>
        <v>2021</v>
      </c>
      <c r="P2209" t="str">
        <f t="shared" si="69"/>
        <v>Q1</v>
      </c>
      <c r="Q2209" t="str" cm="1">
        <f t="array" ref="Q2209">_xlfn.IFS(L2209&lt;8,"Low Valuation",
     L2209&lt;=15,"Fair Valuation",
     TRUE,"High Valuation")</f>
        <v>High Valuation</v>
      </c>
      <c r="R2209" t="str" cm="1">
        <f t="array" ref="R2209">_xlfn.IFS(G2209&lt;100,"Small Cap",
     G2209&lt;=1000,"Mid Cap",
     TRUE,"Large Cap")</f>
        <v>Mid Cap</v>
      </c>
    </row>
    <row r="2210" spans="1:18" x14ac:dyDescent="0.35">
      <c r="A2210">
        <v>2209</v>
      </c>
      <c r="B2210" t="s">
        <v>310</v>
      </c>
      <c r="C2210" t="s">
        <v>2799</v>
      </c>
      <c r="D2210" t="s">
        <v>4164</v>
      </c>
      <c r="E2210" t="s">
        <v>4178</v>
      </c>
      <c r="F2210" t="s">
        <v>4182</v>
      </c>
      <c r="G2210">
        <v>8023.86</v>
      </c>
      <c r="H2210" s="3">
        <v>44217</v>
      </c>
      <c r="I2210">
        <v>2222.2199999999998</v>
      </c>
      <c r="J2210">
        <v>486</v>
      </c>
      <c r="K2210">
        <v>0.21870000000000001</v>
      </c>
      <c r="L2210">
        <v>16.510000000000002</v>
      </c>
      <c r="M2210">
        <v>0.98</v>
      </c>
      <c r="N2210">
        <v>78.63</v>
      </c>
      <c r="O2210">
        <f t="shared" si="68"/>
        <v>2021</v>
      </c>
      <c r="P2210" t="str">
        <f t="shared" si="69"/>
        <v>Q1</v>
      </c>
      <c r="Q2210" t="str" cm="1">
        <f t="array" ref="Q2210">_xlfn.IFS(L2210&lt;8,"Low Valuation",
     L2210&lt;=15,"Fair Valuation",
     TRUE,"High Valuation")</f>
        <v>High Valuation</v>
      </c>
      <c r="R2210" t="str" cm="1">
        <f t="array" ref="R2210">_xlfn.IFS(G2210&lt;100,"Small Cap",
     G2210&lt;=1000,"Mid Cap",
     TRUE,"Large Cap")</f>
        <v>Large Cap</v>
      </c>
    </row>
    <row r="2211" spans="1:18" x14ac:dyDescent="0.35">
      <c r="A2211">
        <v>2210</v>
      </c>
      <c r="B2211" t="s">
        <v>584</v>
      </c>
      <c r="C2211" t="s">
        <v>2800</v>
      </c>
      <c r="D2211" t="s">
        <v>4164</v>
      </c>
      <c r="E2211" t="s">
        <v>4177</v>
      </c>
      <c r="F2211" t="s">
        <v>4181</v>
      </c>
      <c r="G2211">
        <v>4024.44</v>
      </c>
      <c r="H2211" s="3">
        <v>44218</v>
      </c>
      <c r="I2211">
        <v>2000.22</v>
      </c>
      <c r="J2211">
        <v>286.02999999999997</v>
      </c>
      <c r="K2211">
        <v>0.14299999999999999</v>
      </c>
      <c r="L2211">
        <v>14.07</v>
      </c>
      <c r="M2211">
        <v>0.85000000000000009</v>
      </c>
      <c r="N2211">
        <v>34.21</v>
      </c>
      <c r="O2211">
        <f t="shared" si="68"/>
        <v>2021</v>
      </c>
      <c r="P2211" t="str">
        <f t="shared" si="69"/>
        <v>Q1</v>
      </c>
      <c r="Q2211" t="str" cm="1">
        <f t="array" ref="Q2211">_xlfn.IFS(L2211&lt;8,"Low Valuation",
     L2211&lt;=15,"Fair Valuation",
     TRUE,"High Valuation")</f>
        <v>Fair Valuation</v>
      </c>
      <c r="R2211" t="str" cm="1">
        <f t="array" ref="R2211">_xlfn.IFS(G2211&lt;100,"Small Cap",
     G2211&lt;=1000,"Mid Cap",
     TRUE,"Large Cap")</f>
        <v>Large Cap</v>
      </c>
    </row>
    <row r="2212" spans="1:18" x14ac:dyDescent="0.35">
      <c r="A2212">
        <v>2211</v>
      </c>
      <c r="B2212" t="s">
        <v>134</v>
      </c>
      <c r="C2212" t="s">
        <v>2801</v>
      </c>
      <c r="D2212" t="s">
        <v>4165</v>
      </c>
      <c r="E2212" t="s">
        <v>4174</v>
      </c>
      <c r="F2212" t="s">
        <v>4182</v>
      </c>
      <c r="G2212">
        <v>13252.46</v>
      </c>
      <c r="H2212" s="3">
        <v>44219</v>
      </c>
      <c r="I2212">
        <v>4998.78</v>
      </c>
      <c r="J2212">
        <v>1946.03</v>
      </c>
      <c r="K2212">
        <v>0.38929999999999998</v>
      </c>
      <c r="L2212">
        <v>6.81</v>
      </c>
      <c r="M2212">
        <v>0.64</v>
      </c>
      <c r="N2212">
        <v>84.82</v>
      </c>
      <c r="O2212">
        <f t="shared" si="68"/>
        <v>2021</v>
      </c>
      <c r="P2212" t="str">
        <f t="shared" si="69"/>
        <v>Q1</v>
      </c>
      <c r="Q2212" t="str" cm="1">
        <f t="array" ref="Q2212">_xlfn.IFS(L2212&lt;8,"Low Valuation",
     L2212&lt;=15,"Fair Valuation",
     TRUE,"High Valuation")</f>
        <v>Low Valuation</v>
      </c>
      <c r="R2212" t="str" cm="1">
        <f t="array" ref="R2212">_xlfn.IFS(G2212&lt;100,"Small Cap",
     G2212&lt;=1000,"Mid Cap",
     TRUE,"Large Cap")</f>
        <v>Large Cap</v>
      </c>
    </row>
    <row r="2213" spans="1:18" x14ac:dyDescent="0.35">
      <c r="A2213">
        <v>2212</v>
      </c>
      <c r="B2213" t="s">
        <v>593</v>
      </c>
      <c r="C2213" t="s">
        <v>2286</v>
      </c>
      <c r="D2213" t="s">
        <v>4171</v>
      </c>
      <c r="E2213" t="s">
        <v>4176</v>
      </c>
      <c r="F2213" t="s">
        <v>4180</v>
      </c>
      <c r="G2213">
        <v>3836.11</v>
      </c>
      <c r="H2213" s="3">
        <v>44220</v>
      </c>
      <c r="I2213">
        <v>1273.0999999999999</v>
      </c>
      <c r="J2213">
        <v>246.22</v>
      </c>
      <c r="K2213">
        <v>0.19339999999999999</v>
      </c>
      <c r="L2213">
        <v>15.58</v>
      </c>
      <c r="M2213">
        <v>2.0099999999999998</v>
      </c>
      <c r="N2213">
        <v>77.11</v>
      </c>
      <c r="O2213">
        <f t="shared" si="68"/>
        <v>2021</v>
      </c>
      <c r="P2213" t="str">
        <f t="shared" si="69"/>
        <v>Q1</v>
      </c>
      <c r="Q2213" t="str" cm="1">
        <f t="array" ref="Q2213">_xlfn.IFS(L2213&lt;8,"Low Valuation",
     L2213&lt;=15,"Fair Valuation",
     TRUE,"High Valuation")</f>
        <v>High Valuation</v>
      </c>
      <c r="R2213" t="str" cm="1">
        <f t="array" ref="R2213">_xlfn.IFS(G2213&lt;100,"Small Cap",
     G2213&lt;=1000,"Mid Cap",
     TRUE,"Large Cap")</f>
        <v>Large Cap</v>
      </c>
    </row>
    <row r="2214" spans="1:18" x14ac:dyDescent="0.35">
      <c r="A2214">
        <v>2213</v>
      </c>
      <c r="B2214" t="s">
        <v>740</v>
      </c>
      <c r="C2214" t="s">
        <v>2252</v>
      </c>
      <c r="D2214" t="s">
        <v>4166</v>
      </c>
      <c r="E2214" t="s">
        <v>4172</v>
      </c>
      <c r="F2214" t="s">
        <v>4181</v>
      </c>
      <c r="G2214">
        <v>3171.15</v>
      </c>
      <c r="H2214" s="3">
        <v>44221</v>
      </c>
      <c r="I2214">
        <v>935.58</v>
      </c>
      <c r="J2214">
        <v>301.44</v>
      </c>
      <c r="K2214">
        <v>0.32219999999999999</v>
      </c>
      <c r="L2214">
        <v>10.52</v>
      </c>
      <c r="M2214">
        <v>1.1299999999999999</v>
      </c>
      <c r="N2214">
        <v>35.83</v>
      </c>
      <c r="O2214">
        <f t="shared" si="68"/>
        <v>2021</v>
      </c>
      <c r="P2214" t="str">
        <f t="shared" si="69"/>
        <v>Q1</v>
      </c>
      <c r="Q2214" t="str" cm="1">
        <f t="array" ref="Q2214">_xlfn.IFS(L2214&lt;8,"Low Valuation",
     L2214&lt;=15,"Fair Valuation",
     TRUE,"High Valuation")</f>
        <v>Fair Valuation</v>
      </c>
      <c r="R2214" t="str" cm="1">
        <f t="array" ref="R2214">_xlfn.IFS(G2214&lt;100,"Small Cap",
     G2214&lt;=1000,"Mid Cap",
     TRUE,"Large Cap")</f>
        <v>Large Cap</v>
      </c>
    </row>
    <row r="2215" spans="1:18" x14ac:dyDescent="0.35">
      <c r="A2215">
        <v>2214</v>
      </c>
      <c r="B2215" t="s">
        <v>547</v>
      </c>
      <c r="C2215" t="s">
        <v>2174</v>
      </c>
      <c r="D2215" t="s">
        <v>4166</v>
      </c>
      <c r="E2215" t="s">
        <v>4178</v>
      </c>
      <c r="F2215" t="s">
        <v>4182</v>
      </c>
      <c r="G2215">
        <v>3362.95</v>
      </c>
      <c r="H2215" s="3">
        <v>44222</v>
      </c>
      <c r="I2215">
        <v>1040.54</v>
      </c>
      <c r="J2215">
        <v>277.93</v>
      </c>
      <c r="K2215">
        <v>0.2671</v>
      </c>
      <c r="L2215">
        <v>12.1</v>
      </c>
      <c r="M2215">
        <v>2.31</v>
      </c>
      <c r="N2215">
        <v>77.680000000000007</v>
      </c>
      <c r="O2215">
        <f t="shared" si="68"/>
        <v>2021</v>
      </c>
      <c r="P2215" t="str">
        <f t="shared" si="69"/>
        <v>Q1</v>
      </c>
      <c r="Q2215" t="str" cm="1">
        <f t="array" ref="Q2215">_xlfn.IFS(L2215&lt;8,"Low Valuation",
     L2215&lt;=15,"Fair Valuation",
     TRUE,"High Valuation")</f>
        <v>Fair Valuation</v>
      </c>
      <c r="R2215" t="str" cm="1">
        <f t="array" ref="R2215">_xlfn.IFS(G2215&lt;100,"Small Cap",
     G2215&lt;=1000,"Mid Cap",
     TRUE,"Large Cap")</f>
        <v>Large Cap</v>
      </c>
    </row>
    <row r="2216" spans="1:18" x14ac:dyDescent="0.35">
      <c r="A2216">
        <v>2215</v>
      </c>
      <c r="B2216" t="s">
        <v>45</v>
      </c>
      <c r="C2216" t="s">
        <v>2802</v>
      </c>
      <c r="D2216" t="s">
        <v>4167</v>
      </c>
      <c r="E2216" t="s">
        <v>4173</v>
      </c>
      <c r="F2216" t="s">
        <v>4180</v>
      </c>
      <c r="G2216">
        <v>714.38</v>
      </c>
      <c r="H2216" s="3">
        <v>44223</v>
      </c>
      <c r="I2216">
        <v>864.02</v>
      </c>
      <c r="J2216">
        <v>93.14</v>
      </c>
      <c r="K2216">
        <v>0.10780000000000001</v>
      </c>
      <c r="L2216">
        <v>7.67</v>
      </c>
      <c r="M2216">
        <v>0.57000000000000006</v>
      </c>
      <c r="N2216">
        <v>4.07</v>
      </c>
      <c r="O2216">
        <f t="shared" si="68"/>
        <v>2021</v>
      </c>
      <c r="P2216" t="str">
        <f t="shared" si="69"/>
        <v>Q1</v>
      </c>
      <c r="Q2216" t="str" cm="1">
        <f t="array" ref="Q2216">_xlfn.IFS(L2216&lt;8,"Low Valuation",
     L2216&lt;=15,"Fair Valuation",
     TRUE,"High Valuation")</f>
        <v>Low Valuation</v>
      </c>
      <c r="R2216" t="str" cm="1">
        <f t="array" ref="R2216">_xlfn.IFS(G2216&lt;100,"Small Cap",
     G2216&lt;=1000,"Mid Cap",
     TRUE,"Large Cap")</f>
        <v>Mid Cap</v>
      </c>
    </row>
    <row r="2217" spans="1:18" x14ac:dyDescent="0.35">
      <c r="A2217">
        <v>2216</v>
      </c>
      <c r="B2217" t="s">
        <v>35</v>
      </c>
      <c r="C2217" t="s">
        <v>2803</v>
      </c>
      <c r="D2217" t="s">
        <v>4166</v>
      </c>
      <c r="E2217" t="s">
        <v>4176</v>
      </c>
      <c r="F2217" t="s">
        <v>4181</v>
      </c>
      <c r="G2217">
        <v>16952.5</v>
      </c>
      <c r="H2217" s="3">
        <v>44224</v>
      </c>
      <c r="I2217">
        <v>2864.93</v>
      </c>
      <c r="J2217">
        <v>949.72</v>
      </c>
      <c r="K2217">
        <v>0.33150000000000002</v>
      </c>
      <c r="L2217">
        <v>17.850000000000001</v>
      </c>
      <c r="M2217">
        <v>2.19</v>
      </c>
      <c r="N2217">
        <v>371.26</v>
      </c>
      <c r="O2217">
        <f t="shared" si="68"/>
        <v>2021</v>
      </c>
      <c r="P2217" t="str">
        <f t="shared" si="69"/>
        <v>Q1</v>
      </c>
      <c r="Q2217" t="str" cm="1">
        <f t="array" ref="Q2217">_xlfn.IFS(L2217&lt;8,"Low Valuation",
     L2217&lt;=15,"Fair Valuation",
     TRUE,"High Valuation")</f>
        <v>High Valuation</v>
      </c>
      <c r="R2217" t="str" cm="1">
        <f t="array" ref="R2217">_xlfn.IFS(G2217&lt;100,"Small Cap",
     G2217&lt;=1000,"Mid Cap",
     TRUE,"Large Cap")</f>
        <v>Large Cap</v>
      </c>
    </row>
    <row r="2218" spans="1:18" x14ac:dyDescent="0.35">
      <c r="A2218">
        <v>2217</v>
      </c>
      <c r="B2218" t="s">
        <v>36</v>
      </c>
      <c r="C2218" t="s">
        <v>2804</v>
      </c>
      <c r="D2218" t="s">
        <v>4167</v>
      </c>
      <c r="E2218" t="s">
        <v>4174</v>
      </c>
      <c r="F2218" t="s">
        <v>4182</v>
      </c>
      <c r="G2218">
        <v>4527.58</v>
      </c>
      <c r="H2218" s="3">
        <v>44225</v>
      </c>
      <c r="I2218">
        <v>889.4</v>
      </c>
      <c r="J2218">
        <v>349.89</v>
      </c>
      <c r="K2218">
        <v>0.39340000000000003</v>
      </c>
      <c r="L2218">
        <v>12.94</v>
      </c>
      <c r="M2218">
        <v>2.12</v>
      </c>
      <c r="N2218">
        <v>95.98</v>
      </c>
      <c r="O2218">
        <f t="shared" si="68"/>
        <v>2021</v>
      </c>
      <c r="P2218" t="str">
        <f t="shared" si="69"/>
        <v>Q1</v>
      </c>
      <c r="Q2218" t="str" cm="1">
        <f t="array" ref="Q2218">_xlfn.IFS(L2218&lt;8,"Low Valuation",
     L2218&lt;=15,"Fair Valuation",
     TRUE,"High Valuation")</f>
        <v>Fair Valuation</v>
      </c>
      <c r="R2218" t="str" cm="1">
        <f t="array" ref="R2218">_xlfn.IFS(G2218&lt;100,"Small Cap",
     G2218&lt;=1000,"Mid Cap",
     TRUE,"Large Cap")</f>
        <v>Large Cap</v>
      </c>
    </row>
    <row r="2219" spans="1:18" x14ac:dyDescent="0.35">
      <c r="A2219">
        <v>2218</v>
      </c>
      <c r="B2219" t="s">
        <v>255</v>
      </c>
      <c r="C2219" t="s">
        <v>1386</v>
      </c>
      <c r="D2219" t="s">
        <v>4171</v>
      </c>
      <c r="E2219" t="s">
        <v>4178</v>
      </c>
      <c r="F2219" t="s">
        <v>4182</v>
      </c>
      <c r="G2219">
        <v>290.36</v>
      </c>
      <c r="H2219" s="3">
        <v>44226</v>
      </c>
      <c r="I2219">
        <v>106.53</v>
      </c>
      <c r="J2219">
        <v>16.98</v>
      </c>
      <c r="K2219">
        <v>0.15939999999999999</v>
      </c>
      <c r="L2219">
        <v>17.100000000000001</v>
      </c>
      <c r="M2219">
        <v>0.9900000000000001</v>
      </c>
      <c r="N2219">
        <v>2.87</v>
      </c>
      <c r="O2219">
        <f t="shared" si="68"/>
        <v>2021</v>
      </c>
      <c r="P2219" t="str">
        <f t="shared" si="69"/>
        <v>Q1</v>
      </c>
      <c r="Q2219" t="str" cm="1">
        <f t="array" ref="Q2219">_xlfn.IFS(L2219&lt;8,"Low Valuation",
     L2219&lt;=15,"Fair Valuation",
     TRUE,"High Valuation")</f>
        <v>High Valuation</v>
      </c>
      <c r="R2219" t="str" cm="1">
        <f t="array" ref="R2219">_xlfn.IFS(G2219&lt;100,"Small Cap",
     G2219&lt;=1000,"Mid Cap",
     TRUE,"Large Cap")</f>
        <v>Mid Cap</v>
      </c>
    </row>
    <row r="2220" spans="1:18" x14ac:dyDescent="0.35">
      <c r="A2220">
        <v>2219</v>
      </c>
      <c r="B2220" t="s">
        <v>873</v>
      </c>
      <c r="C2220" t="s">
        <v>2805</v>
      </c>
      <c r="D2220" t="s">
        <v>4164</v>
      </c>
      <c r="E2220" t="s">
        <v>4175</v>
      </c>
      <c r="F2220" t="s">
        <v>4182</v>
      </c>
      <c r="G2220">
        <v>6234.41</v>
      </c>
      <c r="H2220" s="3">
        <v>44227</v>
      </c>
      <c r="I2220">
        <v>2720.87</v>
      </c>
      <c r="J2220">
        <v>864.69</v>
      </c>
      <c r="K2220">
        <v>0.31780000000000003</v>
      </c>
      <c r="L2220">
        <v>7.21</v>
      </c>
      <c r="M2220">
        <v>1.65</v>
      </c>
      <c r="N2220">
        <v>102.87</v>
      </c>
      <c r="O2220">
        <f t="shared" si="68"/>
        <v>2021</v>
      </c>
      <c r="P2220" t="str">
        <f t="shared" si="69"/>
        <v>Q1</v>
      </c>
      <c r="Q2220" t="str" cm="1">
        <f t="array" ref="Q2220">_xlfn.IFS(L2220&lt;8,"Low Valuation",
     L2220&lt;=15,"Fair Valuation",
     TRUE,"High Valuation")</f>
        <v>Low Valuation</v>
      </c>
      <c r="R2220" t="str" cm="1">
        <f t="array" ref="R2220">_xlfn.IFS(G2220&lt;100,"Small Cap",
     G2220&lt;=1000,"Mid Cap",
     TRUE,"Large Cap")</f>
        <v>Large Cap</v>
      </c>
    </row>
    <row r="2221" spans="1:18" x14ac:dyDescent="0.35">
      <c r="A2221">
        <v>2220</v>
      </c>
      <c r="B2221" t="s">
        <v>29</v>
      </c>
      <c r="C2221" t="s">
        <v>2806</v>
      </c>
      <c r="D2221" t="s">
        <v>4169</v>
      </c>
      <c r="E2221" t="s">
        <v>4178</v>
      </c>
      <c r="F2221" t="s">
        <v>4183</v>
      </c>
      <c r="G2221">
        <v>2591.17</v>
      </c>
      <c r="H2221" s="3">
        <v>44228</v>
      </c>
      <c r="I2221">
        <v>1102.72</v>
      </c>
      <c r="J2221">
        <v>228.7</v>
      </c>
      <c r="K2221">
        <v>0.2074</v>
      </c>
      <c r="L2221">
        <v>11.33</v>
      </c>
      <c r="M2221">
        <v>2</v>
      </c>
      <c r="N2221">
        <v>51.82</v>
      </c>
      <c r="O2221">
        <f t="shared" si="68"/>
        <v>2021</v>
      </c>
      <c r="P2221" t="str">
        <f t="shared" si="69"/>
        <v>Q1</v>
      </c>
      <c r="Q2221" t="str" cm="1">
        <f t="array" ref="Q2221">_xlfn.IFS(L2221&lt;8,"Low Valuation",
     L2221&lt;=15,"Fair Valuation",
     TRUE,"High Valuation")</f>
        <v>Fair Valuation</v>
      </c>
      <c r="R2221" t="str" cm="1">
        <f t="array" ref="R2221">_xlfn.IFS(G2221&lt;100,"Small Cap",
     G2221&lt;=1000,"Mid Cap",
     TRUE,"Large Cap")</f>
        <v>Large Cap</v>
      </c>
    </row>
    <row r="2222" spans="1:18" x14ac:dyDescent="0.35">
      <c r="A2222">
        <v>2221</v>
      </c>
      <c r="B2222" t="s">
        <v>909</v>
      </c>
      <c r="C2222" t="s">
        <v>2807</v>
      </c>
      <c r="D2222" t="s">
        <v>4170</v>
      </c>
      <c r="E2222" t="s">
        <v>4175</v>
      </c>
      <c r="F2222" t="s">
        <v>4180</v>
      </c>
      <c r="G2222">
        <v>18917.25</v>
      </c>
      <c r="H2222" s="3">
        <v>44229</v>
      </c>
      <c r="I2222">
        <v>4574.12</v>
      </c>
      <c r="J2222">
        <v>1788.02</v>
      </c>
      <c r="K2222">
        <v>0.39090000000000003</v>
      </c>
      <c r="L2222">
        <v>10.58</v>
      </c>
      <c r="M2222">
        <v>1</v>
      </c>
      <c r="N2222">
        <v>189.17</v>
      </c>
      <c r="O2222">
        <f t="shared" si="68"/>
        <v>2021</v>
      </c>
      <c r="P2222" t="str">
        <f t="shared" si="69"/>
        <v>Q1</v>
      </c>
      <c r="Q2222" t="str" cm="1">
        <f t="array" ref="Q2222">_xlfn.IFS(L2222&lt;8,"Low Valuation",
     L2222&lt;=15,"Fair Valuation",
     TRUE,"High Valuation")</f>
        <v>Fair Valuation</v>
      </c>
      <c r="R2222" t="str" cm="1">
        <f t="array" ref="R2222">_xlfn.IFS(G2222&lt;100,"Small Cap",
     G2222&lt;=1000,"Mid Cap",
     TRUE,"Large Cap")</f>
        <v>Large Cap</v>
      </c>
    </row>
    <row r="2223" spans="1:18" x14ac:dyDescent="0.35">
      <c r="A2223">
        <v>2222</v>
      </c>
      <c r="B2223" t="s">
        <v>160</v>
      </c>
      <c r="C2223" t="s">
        <v>2808</v>
      </c>
      <c r="D2223" t="s">
        <v>4164</v>
      </c>
      <c r="E2223" t="s">
        <v>4175</v>
      </c>
      <c r="F2223" t="s">
        <v>4180</v>
      </c>
      <c r="G2223">
        <v>7384.34</v>
      </c>
      <c r="H2223" s="3">
        <v>44230</v>
      </c>
      <c r="I2223">
        <v>1391.53</v>
      </c>
      <c r="J2223">
        <v>458.37</v>
      </c>
      <c r="K2223">
        <v>0.32940000000000003</v>
      </c>
      <c r="L2223">
        <v>16.11</v>
      </c>
      <c r="M2223">
        <v>0.83</v>
      </c>
      <c r="N2223">
        <v>61.29</v>
      </c>
      <c r="O2223">
        <f t="shared" si="68"/>
        <v>2021</v>
      </c>
      <c r="P2223" t="str">
        <f t="shared" si="69"/>
        <v>Q1</v>
      </c>
      <c r="Q2223" t="str" cm="1">
        <f t="array" ref="Q2223">_xlfn.IFS(L2223&lt;8,"Low Valuation",
     L2223&lt;=15,"Fair Valuation",
     TRUE,"High Valuation")</f>
        <v>High Valuation</v>
      </c>
      <c r="R2223" t="str" cm="1">
        <f t="array" ref="R2223">_xlfn.IFS(G2223&lt;100,"Small Cap",
     G2223&lt;=1000,"Mid Cap",
     TRUE,"Large Cap")</f>
        <v>Large Cap</v>
      </c>
    </row>
    <row r="2224" spans="1:18" x14ac:dyDescent="0.35">
      <c r="A2224">
        <v>2223</v>
      </c>
      <c r="B2224" t="s">
        <v>204</v>
      </c>
      <c r="C2224" t="s">
        <v>1654</v>
      </c>
      <c r="D2224" t="s">
        <v>4167</v>
      </c>
      <c r="E2224" t="s">
        <v>4173</v>
      </c>
      <c r="F2224" t="s">
        <v>4180</v>
      </c>
      <c r="G2224">
        <v>556.05999999999995</v>
      </c>
      <c r="H2224" s="3">
        <v>44231</v>
      </c>
      <c r="I2224">
        <v>198.21</v>
      </c>
      <c r="J2224">
        <v>70.209999999999994</v>
      </c>
      <c r="K2224">
        <v>0.35420000000000001</v>
      </c>
      <c r="L2224">
        <v>7.92</v>
      </c>
      <c r="M2224">
        <v>2.39</v>
      </c>
      <c r="N2224">
        <v>13.29</v>
      </c>
      <c r="O2224">
        <f t="shared" si="68"/>
        <v>2021</v>
      </c>
      <c r="P2224" t="str">
        <f t="shared" si="69"/>
        <v>Q1</v>
      </c>
      <c r="Q2224" t="str" cm="1">
        <f t="array" ref="Q2224">_xlfn.IFS(L2224&lt;8,"Low Valuation",
     L2224&lt;=15,"Fair Valuation",
     TRUE,"High Valuation")</f>
        <v>Low Valuation</v>
      </c>
      <c r="R2224" t="str" cm="1">
        <f t="array" ref="R2224">_xlfn.IFS(G2224&lt;100,"Small Cap",
     G2224&lt;=1000,"Mid Cap",
     TRUE,"Large Cap")</f>
        <v>Mid Cap</v>
      </c>
    </row>
    <row r="2225" spans="1:18" x14ac:dyDescent="0.35">
      <c r="A2225">
        <v>2224</v>
      </c>
      <c r="B2225" t="s">
        <v>910</v>
      </c>
      <c r="C2225" t="s">
        <v>2809</v>
      </c>
      <c r="D2225" t="s">
        <v>4166</v>
      </c>
      <c r="E2225" t="s">
        <v>4177</v>
      </c>
      <c r="F2225" t="s">
        <v>4182</v>
      </c>
      <c r="G2225">
        <v>15657.24</v>
      </c>
      <c r="H2225" s="3">
        <v>44232</v>
      </c>
      <c r="I2225">
        <v>4839.18</v>
      </c>
      <c r="J2225">
        <v>1323.52</v>
      </c>
      <c r="K2225">
        <v>0.27350000000000002</v>
      </c>
      <c r="L2225">
        <v>11.83</v>
      </c>
      <c r="M2225">
        <v>1.21</v>
      </c>
      <c r="N2225">
        <v>189.45</v>
      </c>
      <c r="O2225">
        <f t="shared" si="68"/>
        <v>2021</v>
      </c>
      <c r="P2225" t="str">
        <f t="shared" si="69"/>
        <v>Q1</v>
      </c>
      <c r="Q2225" t="str" cm="1">
        <f t="array" ref="Q2225">_xlfn.IFS(L2225&lt;8,"Low Valuation",
     L2225&lt;=15,"Fair Valuation",
     TRUE,"High Valuation")</f>
        <v>Fair Valuation</v>
      </c>
      <c r="R2225" t="str" cm="1">
        <f t="array" ref="R2225">_xlfn.IFS(G2225&lt;100,"Small Cap",
     G2225&lt;=1000,"Mid Cap",
     TRUE,"Large Cap")</f>
        <v>Large Cap</v>
      </c>
    </row>
    <row r="2226" spans="1:18" x14ac:dyDescent="0.35">
      <c r="A2226">
        <v>2225</v>
      </c>
      <c r="B2226" t="s">
        <v>595</v>
      </c>
      <c r="C2226" t="s">
        <v>2007</v>
      </c>
      <c r="D2226" t="s">
        <v>4170</v>
      </c>
      <c r="E2226" t="s">
        <v>4176</v>
      </c>
      <c r="F2226" t="s">
        <v>4182</v>
      </c>
      <c r="G2226">
        <v>8005.58</v>
      </c>
      <c r="H2226" s="3">
        <v>44233</v>
      </c>
      <c r="I2226">
        <v>3314.03</v>
      </c>
      <c r="J2226">
        <v>713.51</v>
      </c>
      <c r="K2226">
        <v>0.21529999999999999</v>
      </c>
      <c r="L2226">
        <v>11.22</v>
      </c>
      <c r="M2226">
        <v>1.73</v>
      </c>
      <c r="N2226">
        <v>138.5</v>
      </c>
      <c r="O2226">
        <f t="shared" si="68"/>
        <v>2021</v>
      </c>
      <c r="P2226" t="str">
        <f t="shared" si="69"/>
        <v>Q1</v>
      </c>
      <c r="Q2226" t="str" cm="1">
        <f t="array" ref="Q2226">_xlfn.IFS(L2226&lt;8,"Low Valuation",
     L2226&lt;=15,"Fair Valuation",
     TRUE,"High Valuation")</f>
        <v>Fair Valuation</v>
      </c>
      <c r="R2226" t="str" cm="1">
        <f t="array" ref="R2226">_xlfn.IFS(G2226&lt;100,"Small Cap",
     G2226&lt;=1000,"Mid Cap",
     TRUE,"Large Cap")</f>
        <v>Large Cap</v>
      </c>
    </row>
    <row r="2227" spans="1:18" x14ac:dyDescent="0.35">
      <c r="A2227">
        <v>2226</v>
      </c>
      <c r="B2227" t="s">
        <v>265</v>
      </c>
      <c r="C2227" t="s">
        <v>1309</v>
      </c>
      <c r="D2227" t="s">
        <v>4164</v>
      </c>
      <c r="E2227" t="s">
        <v>4172</v>
      </c>
      <c r="F2227" t="s">
        <v>4180</v>
      </c>
      <c r="G2227">
        <v>228.82</v>
      </c>
      <c r="H2227" s="3">
        <v>44234</v>
      </c>
      <c r="I2227">
        <v>221.44</v>
      </c>
      <c r="J2227">
        <v>36.67</v>
      </c>
      <c r="K2227">
        <v>0.1656</v>
      </c>
      <c r="L2227">
        <v>6.24</v>
      </c>
      <c r="M2227">
        <v>2.0299999999999998</v>
      </c>
      <c r="N2227">
        <v>4.6500000000000004</v>
      </c>
      <c r="O2227">
        <f t="shared" si="68"/>
        <v>2021</v>
      </c>
      <c r="P2227" t="str">
        <f t="shared" si="69"/>
        <v>Q1</v>
      </c>
      <c r="Q2227" t="str" cm="1">
        <f t="array" ref="Q2227">_xlfn.IFS(L2227&lt;8,"Low Valuation",
     L2227&lt;=15,"Fair Valuation",
     TRUE,"High Valuation")</f>
        <v>Low Valuation</v>
      </c>
      <c r="R2227" t="str" cm="1">
        <f t="array" ref="R2227">_xlfn.IFS(G2227&lt;100,"Small Cap",
     G2227&lt;=1000,"Mid Cap",
     TRUE,"Large Cap")</f>
        <v>Mid Cap</v>
      </c>
    </row>
    <row r="2228" spans="1:18" x14ac:dyDescent="0.35">
      <c r="A2228">
        <v>2227</v>
      </c>
      <c r="B2228" t="s">
        <v>863</v>
      </c>
      <c r="C2228" t="s">
        <v>2810</v>
      </c>
      <c r="D2228" t="s">
        <v>4169</v>
      </c>
      <c r="E2228" t="s">
        <v>4177</v>
      </c>
      <c r="F2228" t="s">
        <v>4180</v>
      </c>
      <c r="G2228">
        <v>5657.78</v>
      </c>
      <c r="H2228" s="3">
        <v>44235</v>
      </c>
      <c r="I2228">
        <v>1979.84</v>
      </c>
      <c r="J2228">
        <v>449.03</v>
      </c>
      <c r="K2228">
        <v>0.2268</v>
      </c>
      <c r="L2228">
        <v>12.6</v>
      </c>
      <c r="M2228">
        <v>1.28</v>
      </c>
      <c r="N2228">
        <v>72.42</v>
      </c>
      <c r="O2228">
        <f t="shared" si="68"/>
        <v>2021</v>
      </c>
      <c r="P2228" t="str">
        <f t="shared" si="69"/>
        <v>Q1</v>
      </c>
      <c r="Q2228" t="str" cm="1">
        <f t="array" ref="Q2228">_xlfn.IFS(L2228&lt;8,"Low Valuation",
     L2228&lt;=15,"Fair Valuation",
     TRUE,"High Valuation")</f>
        <v>Fair Valuation</v>
      </c>
      <c r="R2228" t="str" cm="1">
        <f t="array" ref="R2228">_xlfn.IFS(G2228&lt;100,"Small Cap",
     G2228&lt;=1000,"Mid Cap",
     TRUE,"Large Cap")</f>
        <v>Large Cap</v>
      </c>
    </row>
    <row r="2229" spans="1:18" x14ac:dyDescent="0.35">
      <c r="A2229">
        <v>2228</v>
      </c>
      <c r="B2229" t="s">
        <v>618</v>
      </c>
      <c r="C2229" t="s">
        <v>2506</v>
      </c>
      <c r="D2229" t="s">
        <v>4170</v>
      </c>
      <c r="E2229" t="s">
        <v>4173</v>
      </c>
      <c r="F2229" t="s">
        <v>4183</v>
      </c>
      <c r="G2229">
        <v>12152.07</v>
      </c>
      <c r="H2229" s="3">
        <v>44236</v>
      </c>
      <c r="I2229">
        <v>4062.63</v>
      </c>
      <c r="J2229">
        <v>937.66</v>
      </c>
      <c r="K2229">
        <v>0.23080000000000001</v>
      </c>
      <c r="L2229">
        <v>12.96</v>
      </c>
      <c r="M2229">
        <v>2.44</v>
      </c>
      <c r="N2229">
        <v>296.51</v>
      </c>
      <c r="O2229">
        <f t="shared" si="68"/>
        <v>2021</v>
      </c>
      <c r="P2229" t="str">
        <f t="shared" si="69"/>
        <v>Q1</v>
      </c>
      <c r="Q2229" t="str" cm="1">
        <f t="array" ref="Q2229">_xlfn.IFS(L2229&lt;8,"Low Valuation",
     L2229&lt;=15,"Fair Valuation",
     TRUE,"High Valuation")</f>
        <v>Fair Valuation</v>
      </c>
      <c r="R2229" t="str" cm="1">
        <f t="array" ref="R2229">_xlfn.IFS(G2229&lt;100,"Small Cap",
     G2229&lt;=1000,"Mid Cap",
     TRUE,"Large Cap")</f>
        <v>Large Cap</v>
      </c>
    </row>
    <row r="2230" spans="1:18" x14ac:dyDescent="0.35">
      <c r="A2230">
        <v>2229</v>
      </c>
      <c r="B2230" t="s">
        <v>687</v>
      </c>
      <c r="C2230" t="s">
        <v>2811</v>
      </c>
      <c r="D2230" t="s">
        <v>4171</v>
      </c>
      <c r="E2230" t="s">
        <v>4172</v>
      </c>
      <c r="F2230" t="s">
        <v>4183</v>
      </c>
      <c r="G2230">
        <v>9043.7199999999993</v>
      </c>
      <c r="H2230" s="3">
        <v>44237</v>
      </c>
      <c r="I2230">
        <v>4960.8900000000003</v>
      </c>
      <c r="J2230">
        <v>798.21</v>
      </c>
      <c r="K2230">
        <v>0.16089999999999999</v>
      </c>
      <c r="L2230">
        <v>11.33</v>
      </c>
      <c r="M2230">
        <v>1.45</v>
      </c>
      <c r="N2230">
        <v>131.13</v>
      </c>
      <c r="O2230">
        <f t="shared" si="68"/>
        <v>2021</v>
      </c>
      <c r="P2230" t="str">
        <f t="shared" si="69"/>
        <v>Q1</v>
      </c>
      <c r="Q2230" t="str" cm="1">
        <f t="array" ref="Q2230">_xlfn.IFS(L2230&lt;8,"Low Valuation",
     L2230&lt;=15,"Fair Valuation",
     TRUE,"High Valuation")</f>
        <v>Fair Valuation</v>
      </c>
      <c r="R2230" t="str" cm="1">
        <f t="array" ref="R2230">_xlfn.IFS(G2230&lt;100,"Small Cap",
     G2230&lt;=1000,"Mid Cap",
     TRUE,"Large Cap")</f>
        <v>Large Cap</v>
      </c>
    </row>
    <row r="2231" spans="1:18" x14ac:dyDescent="0.35">
      <c r="A2231">
        <v>2230</v>
      </c>
      <c r="B2231" t="s">
        <v>714</v>
      </c>
      <c r="C2231" t="s">
        <v>2812</v>
      </c>
      <c r="D2231" t="s">
        <v>4171</v>
      </c>
      <c r="E2231" t="s">
        <v>4179</v>
      </c>
      <c r="F2231" t="s">
        <v>4182</v>
      </c>
      <c r="G2231">
        <v>4533.92</v>
      </c>
      <c r="H2231" s="3">
        <v>44238</v>
      </c>
      <c r="I2231">
        <v>1523.31</v>
      </c>
      <c r="J2231">
        <v>281.95999999999998</v>
      </c>
      <c r="K2231">
        <v>0.18509999999999999</v>
      </c>
      <c r="L2231">
        <v>16.079999999999998</v>
      </c>
      <c r="M2231">
        <v>2.42</v>
      </c>
      <c r="N2231">
        <v>109.72</v>
      </c>
      <c r="O2231">
        <f t="shared" si="68"/>
        <v>2021</v>
      </c>
      <c r="P2231" t="str">
        <f t="shared" si="69"/>
        <v>Q1</v>
      </c>
      <c r="Q2231" t="str" cm="1">
        <f t="array" ref="Q2231">_xlfn.IFS(L2231&lt;8,"Low Valuation",
     L2231&lt;=15,"Fair Valuation",
     TRUE,"High Valuation")</f>
        <v>High Valuation</v>
      </c>
      <c r="R2231" t="str" cm="1">
        <f t="array" ref="R2231">_xlfn.IFS(G2231&lt;100,"Small Cap",
     G2231&lt;=1000,"Mid Cap",
     TRUE,"Large Cap")</f>
        <v>Large Cap</v>
      </c>
    </row>
    <row r="2232" spans="1:18" x14ac:dyDescent="0.35">
      <c r="A2232">
        <v>2231</v>
      </c>
      <c r="B2232" t="s">
        <v>387</v>
      </c>
      <c r="C2232" t="s">
        <v>2813</v>
      </c>
      <c r="D2232" t="s">
        <v>4166</v>
      </c>
      <c r="E2232" t="s">
        <v>4175</v>
      </c>
      <c r="F2232" t="s">
        <v>4183</v>
      </c>
      <c r="G2232">
        <v>4297.55</v>
      </c>
      <c r="H2232" s="3">
        <v>44239</v>
      </c>
      <c r="I2232">
        <v>1092.9100000000001</v>
      </c>
      <c r="J2232">
        <v>401.64</v>
      </c>
      <c r="K2232">
        <v>0.36749999999999999</v>
      </c>
      <c r="L2232">
        <v>10.7</v>
      </c>
      <c r="M2232">
        <v>1.8</v>
      </c>
      <c r="N2232">
        <v>77.36</v>
      </c>
      <c r="O2232">
        <f t="shared" si="68"/>
        <v>2021</v>
      </c>
      <c r="P2232" t="str">
        <f t="shared" si="69"/>
        <v>Q1</v>
      </c>
      <c r="Q2232" t="str" cm="1">
        <f t="array" ref="Q2232">_xlfn.IFS(L2232&lt;8,"Low Valuation",
     L2232&lt;=15,"Fair Valuation",
     TRUE,"High Valuation")</f>
        <v>Fair Valuation</v>
      </c>
      <c r="R2232" t="str" cm="1">
        <f t="array" ref="R2232">_xlfn.IFS(G2232&lt;100,"Small Cap",
     G2232&lt;=1000,"Mid Cap",
     TRUE,"Large Cap")</f>
        <v>Large Cap</v>
      </c>
    </row>
    <row r="2233" spans="1:18" x14ac:dyDescent="0.35">
      <c r="A2233">
        <v>2232</v>
      </c>
      <c r="B2233" t="s">
        <v>468</v>
      </c>
      <c r="C2233" t="s">
        <v>1791</v>
      </c>
      <c r="D2233" t="s">
        <v>4166</v>
      </c>
      <c r="E2233" t="s">
        <v>4174</v>
      </c>
      <c r="F2233" t="s">
        <v>4182</v>
      </c>
      <c r="G2233">
        <v>8589.1200000000008</v>
      </c>
      <c r="H2233" s="3">
        <v>44240</v>
      </c>
      <c r="I2233">
        <v>1455.11</v>
      </c>
      <c r="J2233">
        <v>556.29</v>
      </c>
      <c r="K2233">
        <v>0.38229999999999997</v>
      </c>
      <c r="L2233">
        <v>15.44</v>
      </c>
      <c r="M2233">
        <v>0.89</v>
      </c>
      <c r="N2233">
        <v>76.44</v>
      </c>
      <c r="O2233">
        <f t="shared" si="68"/>
        <v>2021</v>
      </c>
      <c r="P2233" t="str">
        <f t="shared" si="69"/>
        <v>Q1</v>
      </c>
      <c r="Q2233" t="str" cm="1">
        <f t="array" ref="Q2233">_xlfn.IFS(L2233&lt;8,"Low Valuation",
     L2233&lt;=15,"Fair Valuation",
     TRUE,"High Valuation")</f>
        <v>High Valuation</v>
      </c>
      <c r="R2233" t="str" cm="1">
        <f t="array" ref="R2233">_xlfn.IFS(G2233&lt;100,"Small Cap",
     G2233&lt;=1000,"Mid Cap",
     TRUE,"Large Cap")</f>
        <v>Large Cap</v>
      </c>
    </row>
    <row r="2234" spans="1:18" x14ac:dyDescent="0.35">
      <c r="A2234">
        <v>2233</v>
      </c>
      <c r="B2234" t="s">
        <v>768</v>
      </c>
      <c r="C2234" t="s">
        <v>2160</v>
      </c>
      <c r="D2234" t="s">
        <v>4165</v>
      </c>
      <c r="E2234" t="s">
        <v>4174</v>
      </c>
      <c r="F2234" t="s">
        <v>4180</v>
      </c>
      <c r="G2234">
        <v>11385.86</v>
      </c>
      <c r="H2234" s="3">
        <v>44241</v>
      </c>
      <c r="I2234">
        <v>3094.44</v>
      </c>
      <c r="J2234">
        <v>1208.69</v>
      </c>
      <c r="K2234">
        <v>0.3906</v>
      </c>
      <c r="L2234">
        <v>9.42</v>
      </c>
      <c r="M2234">
        <v>1.22</v>
      </c>
      <c r="N2234">
        <v>138.91</v>
      </c>
      <c r="O2234">
        <f t="shared" si="68"/>
        <v>2021</v>
      </c>
      <c r="P2234" t="str">
        <f t="shared" si="69"/>
        <v>Q1</v>
      </c>
      <c r="Q2234" t="str" cm="1">
        <f t="array" ref="Q2234">_xlfn.IFS(L2234&lt;8,"Low Valuation",
     L2234&lt;=15,"Fair Valuation",
     TRUE,"High Valuation")</f>
        <v>Fair Valuation</v>
      </c>
      <c r="R2234" t="str" cm="1">
        <f t="array" ref="R2234">_xlfn.IFS(G2234&lt;100,"Small Cap",
     G2234&lt;=1000,"Mid Cap",
     TRUE,"Large Cap")</f>
        <v>Large Cap</v>
      </c>
    </row>
    <row r="2235" spans="1:18" x14ac:dyDescent="0.35">
      <c r="A2235">
        <v>2234</v>
      </c>
      <c r="B2235" t="s">
        <v>232</v>
      </c>
      <c r="C2235" t="s">
        <v>2814</v>
      </c>
      <c r="D2235" t="s">
        <v>4165</v>
      </c>
      <c r="E2235" t="s">
        <v>4178</v>
      </c>
      <c r="F2235" t="s">
        <v>4182</v>
      </c>
      <c r="G2235">
        <v>5154.7</v>
      </c>
      <c r="H2235" s="3">
        <v>44242</v>
      </c>
      <c r="I2235">
        <v>1057.8800000000001</v>
      </c>
      <c r="J2235">
        <v>308.48</v>
      </c>
      <c r="K2235">
        <v>0.29160000000000003</v>
      </c>
      <c r="L2235">
        <v>16.71</v>
      </c>
      <c r="M2235">
        <v>1.18</v>
      </c>
      <c r="N2235">
        <v>60.83</v>
      </c>
      <c r="O2235">
        <f t="shared" si="68"/>
        <v>2021</v>
      </c>
      <c r="P2235" t="str">
        <f t="shared" si="69"/>
        <v>Q1</v>
      </c>
      <c r="Q2235" t="str" cm="1">
        <f t="array" ref="Q2235">_xlfn.IFS(L2235&lt;8,"Low Valuation",
     L2235&lt;=15,"Fair Valuation",
     TRUE,"High Valuation")</f>
        <v>High Valuation</v>
      </c>
      <c r="R2235" t="str" cm="1">
        <f t="array" ref="R2235">_xlfn.IFS(G2235&lt;100,"Small Cap",
     G2235&lt;=1000,"Mid Cap",
     TRUE,"Large Cap")</f>
        <v>Large Cap</v>
      </c>
    </row>
    <row r="2236" spans="1:18" x14ac:dyDescent="0.35">
      <c r="A2236">
        <v>2235</v>
      </c>
      <c r="B2236" t="s">
        <v>411</v>
      </c>
      <c r="C2236" t="s">
        <v>1864</v>
      </c>
      <c r="D2236" t="s">
        <v>4165</v>
      </c>
      <c r="E2236" t="s">
        <v>4177</v>
      </c>
      <c r="F2236" t="s">
        <v>4180</v>
      </c>
      <c r="G2236">
        <v>1838.99</v>
      </c>
      <c r="H2236" s="3">
        <v>44243</v>
      </c>
      <c r="I2236">
        <v>665.77</v>
      </c>
      <c r="J2236">
        <v>136.02000000000001</v>
      </c>
      <c r="K2236">
        <v>0.20430000000000001</v>
      </c>
      <c r="L2236">
        <v>13.52</v>
      </c>
      <c r="M2236">
        <v>1.97</v>
      </c>
      <c r="N2236">
        <v>36.229999999999997</v>
      </c>
      <c r="O2236">
        <f t="shared" si="68"/>
        <v>2021</v>
      </c>
      <c r="P2236" t="str">
        <f t="shared" si="69"/>
        <v>Q1</v>
      </c>
      <c r="Q2236" t="str" cm="1">
        <f t="array" ref="Q2236">_xlfn.IFS(L2236&lt;8,"Low Valuation",
     L2236&lt;=15,"Fair Valuation",
     TRUE,"High Valuation")</f>
        <v>Fair Valuation</v>
      </c>
      <c r="R2236" t="str" cm="1">
        <f t="array" ref="R2236">_xlfn.IFS(G2236&lt;100,"Small Cap",
     G2236&lt;=1000,"Mid Cap",
     TRUE,"Large Cap")</f>
        <v>Large Cap</v>
      </c>
    </row>
    <row r="2237" spans="1:18" x14ac:dyDescent="0.35">
      <c r="A2237">
        <v>2236</v>
      </c>
      <c r="B2237" t="s">
        <v>16</v>
      </c>
      <c r="C2237" t="s">
        <v>2815</v>
      </c>
      <c r="D2237" t="s">
        <v>4169</v>
      </c>
      <c r="E2237" t="s">
        <v>4178</v>
      </c>
      <c r="F2237" t="s">
        <v>4183</v>
      </c>
      <c r="G2237">
        <v>6482.25</v>
      </c>
      <c r="H2237" s="3">
        <v>44244</v>
      </c>
      <c r="I2237">
        <v>3052.32</v>
      </c>
      <c r="J2237">
        <v>375.13</v>
      </c>
      <c r="K2237">
        <v>0.1229</v>
      </c>
      <c r="L2237">
        <v>17.28</v>
      </c>
      <c r="M2237">
        <v>0.88</v>
      </c>
      <c r="N2237">
        <v>57.04</v>
      </c>
      <c r="O2237">
        <f t="shared" si="68"/>
        <v>2021</v>
      </c>
      <c r="P2237" t="str">
        <f t="shared" si="69"/>
        <v>Q1</v>
      </c>
      <c r="Q2237" t="str" cm="1">
        <f t="array" ref="Q2237">_xlfn.IFS(L2237&lt;8,"Low Valuation",
     L2237&lt;=15,"Fair Valuation",
     TRUE,"High Valuation")</f>
        <v>High Valuation</v>
      </c>
      <c r="R2237" t="str" cm="1">
        <f t="array" ref="R2237">_xlfn.IFS(G2237&lt;100,"Small Cap",
     G2237&lt;=1000,"Mid Cap",
     TRUE,"Large Cap")</f>
        <v>Large Cap</v>
      </c>
    </row>
    <row r="2238" spans="1:18" x14ac:dyDescent="0.35">
      <c r="A2238">
        <v>2237</v>
      </c>
      <c r="B2238" t="s">
        <v>911</v>
      </c>
      <c r="C2238" t="s">
        <v>2816</v>
      </c>
      <c r="D2238" t="s">
        <v>4168</v>
      </c>
      <c r="E2238" t="s">
        <v>4179</v>
      </c>
      <c r="F2238" t="s">
        <v>4183</v>
      </c>
      <c r="G2238">
        <v>19023.86</v>
      </c>
      <c r="H2238" s="3">
        <v>44245</v>
      </c>
      <c r="I2238">
        <v>2891.72</v>
      </c>
      <c r="J2238">
        <v>1076.01</v>
      </c>
      <c r="K2238">
        <v>0.37209999999999999</v>
      </c>
      <c r="L2238">
        <v>17.68</v>
      </c>
      <c r="M2238">
        <v>2.2200000000000002</v>
      </c>
      <c r="N2238">
        <v>422.33</v>
      </c>
      <c r="O2238">
        <f t="shared" si="68"/>
        <v>2021</v>
      </c>
      <c r="P2238" t="str">
        <f t="shared" si="69"/>
        <v>Q1</v>
      </c>
      <c r="Q2238" t="str" cm="1">
        <f t="array" ref="Q2238">_xlfn.IFS(L2238&lt;8,"Low Valuation",
     L2238&lt;=15,"Fair Valuation",
     TRUE,"High Valuation")</f>
        <v>High Valuation</v>
      </c>
      <c r="R2238" t="str" cm="1">
        <f t="array" ref="R2238">_xlfn.IFS(G2238&lt;100,"Small Cap",
     G2238&lt;=1000,"Mid Cap",
     TRUE,"Large Cap")</f>
        <v>Large Cap</v>
      </c>
    </row>
    <row r="2239" spans="1:18" x14ac:dyDescent="0.35">
      <c r="A2239">
        <v>2238</v>
      </c>
      <c r="B2239" t="s">
        <v>370</v>
      </c>
      <c r="C2239" t="s">
        <v>2762</v>
      </c>
      <c r="D2239" t="s">
        <v>4167</v>
      </c>
      <c r="E2239" t="s">
        <v>4174</v>
      </c>
      <c r="F2239" t="s">
        <v>4182</v>
      </c>
      <c r="G2239">
        <v>2545.85</v>
      </c>
      <c r="H2239" s="3">
        <v>44246</v>
      </c>
      <c r="I2239">
        <v>689</v>
      </c>
      <c r="J2239">
        <v>256.38</v>
      </c>
      <c r="K2239">
        <v>0.37209999999999999</v>
      </c>
      <c r="L2239">
        <v>9.93</v>
      </c>
      <c r="M2239">
        <v>1.66</v>
      </c>
      <c r="N2239">
        <v>42.26</v>
      </c>
      <c r="O2239">
        <f t="shared" si="68"/>
        <v>2021</v>
      </c>
      <c r="P2239" t="str">
        <f t="shared" si="69"/>
        <v>Q1</v>
      </c>
      <c r="Q2239" t="str" cm="1">
        <f t="array" ref="Q2239">_xlfn.IFS(L2239&lt;8,"Low Valuation",
     L2239&lt;=15,"Fair Valuation",
     TRUE,"High Valuation")</f>
        <v>Fair Valuation</v>
      </c>
      <c r="R2239" t="str" cm="1">
        <f t="array" ref="R2239">_xlfn.IFS(G2239&lt;100,"Small Cap",
     G2239&lt;=1000,"Mid Cap",
     TRUE,"Large Cap")</f>
        <v>Large Cap</v>
      </c>
    </row>
    <row r="2240" spans="1:18" x14ac:dyDescent="0.35">
      <c r="A2240">
        <v>2239</v>
      </c>
      <c r="B2240" t="s">
        <v>745</v>
      </c>
      <c r="C2240" t="s">
        <v>2817</v>
      </c>
      <c r="D2240" t="s">
        <v>4164</v>
      </c>
      <c r="E2240" t="s">
        <v>4179</v>
      </c>
      <c r="F2240" t="s">
        <v>4180</v>
      </c>
      <c r="G2240">
        <v>2196.0300000000002</v>
      </c>
      <c r="H2240" s="3">
        <v>44247</v>
      </c>
      <c r="I2240">
        <v>745.27</v>
      </c>
      <c r="J2240">
        <v>189.15</v>
      </c>
      <c r="K2240">
        <v>0.25380000000000003</v>
      </c>
      <c r="L2240">
        <v>11.61</v>
      </c>
      <c r="M2240">
        <v>0.51</v>
      </c>
      <c r="N2240">
        <v>11.2</v>
      </c>
      <c r="O2240">
        <f t="shared" si="68"/>
        <v>2021</v>
      </c>
      <c r="P2240" t="str">
        <f t="shared" si="69"/>
        <v>Q1</v>
      </c>
      <c r="Q2240" t="str" cm="1">
        <f t="array" ref="Q2240">_xlfn.IFS(L2240&lt;8,"Low Valuation",
     L2240&lt;=15,"Fair Valuation",
     TRUE,"High Valuation")</f>
        <v>Fair Valuation</v>
      </c>
      <c r="R2240" t="str" cm="1">
        <f t="array" ref="R2240">_xlfn.IFS(G2240&lt;100,"Small Cap",
     G2240&lt;=1000,"Mid Cap",
     TRUE,"Large Cap")</f>
        <v>Large Cap</v>
      </c>
    </row>
    <row r="2241" spans="1:18" x14ac:dyDescent="0.35">
      <c r="A2241">
        <v>2240</v>
      </c>
      <c r="B2241" t="s">
        <v>215</v>
      </c>
      <c r="C2241" t="s">
        <v>1390</v>
      </c>
      <c r="D2241" t="s">
        <v>4170</v>
      </c>
      <c r="E2241" t="s">
        <v>4173</v>
      </c>
      <c r="F2241" t="s">
        <v>4181</v>
      </c>
      <c r="G2241">
        <v>2147.7399999999998</v>
      </c>
      <c r="H2241" s="3">
        <v>44248</v>
      </c>
      <c r="I2241">
        <v>1466.73</v>
      </c>
      <c r="J2241">
        <v>209.74</v>
      </c>
      <c r="K2241">
        <v>0.14299999999999999</v>
      </c>
      <c r="L2241">
        <v>10.24</v>
      </c>
      <c r="M2241">
        <v>1.04</v>
      </c>
      <c r="N2241">
        <v>22.34</v>
      </c>
      <c r="O2241">
        <f t="shared" si="68"/>
        <v>2021</v>
      </c>
      <c r="P2241" t="str">
        <f t="shared" si="69"/>
        <v>Q1</v>
      </c>
      <c r="Q2241" t="str" cm="1">
        <f t="array" ref="Q2241">_xlfn.IFS(L2241&lt;8,"Low Valuation",
     L2241&lt;=15,"Fair Valuation",
     TRUE,"High Valuation")</f>
        <v>Fair Valuation</v>
      </c>
      <c r="R2241" t="str" cm="1">
        <f t="array" ref="R2241">_xlfn.IFS(G2241&lt;100,"Small Cap",
     G2241&lt;=1000,"Mid Cap",
     TRUE,"Large Cap")</f>
        <v>Large Cap</v>
      </c>
    </row>
    <row r="2242" spans="1:18" x14ac:dyDescent="0.35">
      <c r="A2242">
        <v>2241</v>
      </c>
      <c r="B2242" t="s">
        <v>670</v>
      </c>
      <c r="C2242" t="s">
        <v>2818</v>
      </c>
      <c r="D2242" t="s">
        <v>4166</v>
      </c>
      <c r="E2242" t="s">
        <v>4178</v>
      </c>
      <c r="F2242" t="s">
        <v>4183</v>
      </c>
      <c r="G2242">
        <v>4935.38</v>
      </c>
      <c r="H2242" s="3">
        <v>44249</v>
      </c>
      <c r="I2242">
        <v>2382.0700000000002</v>
      </c>
      <c r="J2242">
        <v>789.66</v>
      </c>
      <c r="K2242">
        <v>0.33150000000000002</v>
      </c>
      <c r="L2242">
        <v>6.25</v>
      </c>
      <c r="M2242">
        <v>0.96</v>
      </c>
      <c r="N2242">
        <v>47.38</v>
      </c>
      <c r="O2242">
        <f t="shared" si="68"/>
        <v>2021</v>
      </c>
      <c r="P2242" t="str">
        <f t="shared" si="69"/>
        <v>Q1</v>
      </c>
      <c r="Q2242" t="str" cm="1">
        <f t="array" ref="Q2242">_xlfn.IFS(L2242&lt;8,"Low Valuation",
     L2242&lt;=15,"Fair Valuation",
     TRUE,"High Valuation")</f>
        <v>Low Valuation</v>
      </c>
      <c r="R2242" t="str" cm="1">
        <f t="array" ref="R2242">_xlfn.IFS(G2242&lt;100,"Small Cap",
     G2242&lt;=1000,"Mid Cap",
     TRUE,"Large Cap")</f>
        <v>Large Cap</v>
      </c>
    </row>
    <row r="2243" spans="1:18" x14ac:dyDescent="0.35">
      <c r="A2243">
        <v>2242</v>
      </c>
      <c r="B2243" t="s">
        <v>291</v>
      </c>
      <c r="C2243" t="s">
        <v>2819</v>
      </c>
      <c r="D2243" t="s">
        <v>4170</v>
      </c>
      <c r="E2243" t="s">
        <v>4175</v>
      </c>
      <c r="F2243" t="s">
        <v>4181</v>
      </c>
      <c r="G2243">
        <v>7625.55</v>
      </c>
      <c r="H2243" s="3">
        <v>44250</v>
      </c>
      <c r="I2243">
        <v>4918.4799999999996</v>
      </c>
      <c r="J2243">
        <v>579.89</v>
      </c>
      <c r="K2243">
        <v>0.1179</v>
      </c>
      <c r="L2243">
        <v>13.15</v>
      </c>
      <c r="M2243">
        <v>2.5</v>
      </c>
      <c r="N2243">
        <v>190.64</v>
      </c>
      <c r="O2243">
        <f t="shared" ref="O2243:O2306" si="70">YEAR(H2243)</f>
        <v>2021</v>
      </c>
      <c r="P2243" t="str">
        <f t="shared" ref="P2243:P2306" si="71">"Q"&amp;ROUNDUP(MONTH(H2243)/3,0)</f>
        <v>Q1</v>
      </c>
      <c r="Q2243" t="str" cm="1">
        <f t="array" ref="Q2243">_xlfn.IFS(L2243&lt;8,"Low Valuation",
     L2243&lt;=15,"Fair Valuation",
     TRUE,"High Valuation")</f>
        <v>Fair Valuation</v>
      </c>
      <c r="R2243" t="str" cm="1">
        <f t="array" ref="R2243">_xlfn.IFS(G2243&lt;100,"Small Cap",
     G2243&lt;=1000,"Mid Cap",
     TRUE,"Large Cap")</f>
        <v>Large Cap</v>
      </c>
    </row>
    <row r="2244" spans="1:18" x14ac:dyDescent="0.35">
      <c r="A2244">
        <v>2243</v>
      </c>
      <c r="B2244" t="s">
        <v>771</v>
      </c>
      <c r="C2244" t="s">
        <v>1968</v>
      </c>
      <c r="D2244" t="s">
        <v>4166</v>
      </c>
      <c r="E2244" t="s">
        <v>4176</v>
      </c>
      <c r="F2244" t="s">
        <v>4183</v>
      </c>
      <c r="G2244">
        <v>2626.28</v>
      </c>
      <c r="H2244" s="3">
        <v>44251</v>
      </c>
      <c r="I2244">
        <v>3023.9</v>
      </c>
      <c r="J2244">
        <v>350.17</v>
      </c>
      <c r="K2244">
        <v>0.1158</v>
      </c>
      <c r="L2244">
        <v>7.5</v>
      </c>
      <c r="M2244">
        <v>2.29</v>
      </c>
      <c r="N2244">
        <v>60.14</v>
      </c>
      <c r="O2244">
        <f t="shared" si="70"/>
        <v>2021</v>
      </c>
      <c r="P2244" t="str">
        <f t="shared" si="71"/>
        <v>Q1</v>
      </c>
      <c r="Q2244" t="str" cm="1">
        <f t="array" ref="Q2244">_xlfn.IFS(L2244&lt;8,"Low Valuation",
     L2244&lt;=15,"Fair Valuation",
     TRUE,"High Valuation")</f>
        <v>Low Valuation</v>
      </c>
      <c r="R2244" t="str" cm="1">
        <f t="array" ref="R2244">_xlfn.IFS(G2244&lt;100,"Small Cap",
     G2244&lt;=1000,"Mid Cap",
     TRUE,"Large Cap")</f>
        <v>Large Cap</v>
      </c>
    </row>
    <row r="2245" spans="1:18" x14ac:dyDescent="0.35">
      <c r="A2245">
        <v>2244</v>
      </c>
      <c r="B2245" t="s">
        <v>802</v>
      </c>
      <c r="C2245" t="s">
        <v>1998</v>
      </c>
      <c r="D2245" t="s">
        <v>4168</v>
      </c>
      <c r="E2245" t="s">
        <v>4179</v>
      </c>
      <c r="F2245" t="s">
        <v>4182</v>
      </c>
      <c r="G2245">
        <v>10528.54</v>
      </c>
      <c r="H2245" s="3">
        <v>44252</v>
      </c>
      <c r="I2245">
        <v>4348.66</v>
      </c>
      <c r="J2245">
        <v>1150.6600000000001</v>
      </c>
      <c r="K2245">
        <v>0.2646</v>
      </c>
      <c r="L2245">
        <v>9.15</v>
      </c>
      <c r="M2245">
        <v>1.52</v>
      </c>
      <c r="N2245">
        <v>160.03</v>
      </c>
      <c r="O2245">
        <f t="shared" si="70"/>
        <v>2021</v>
      </c>
      <c r="P2245" t="str">
        <f t="shared" si="71"/>
        <v>Q1</v>
      </c>
      <c r="Q2245" t="str" cm="1">
        <f t="array" ref="Q2245">_xlfn.IFS(L2245&lt;8,"Low Valuation",
     L2245&lt;=15,"Fair Valuation",
     TRUE,"High Valuation")</f>
        <v>Fair Valuation</v>
      </c>
      <c r="R2245" t="str" cm="1">
        <f t="array" ref="R2245">_xlfn.IFS(G2245&lt;100,"Small Cap",
     G2245&lt;=1000,"Mid Cap",
     TRUE,"Large Cap")</f>
        <v>Large Cap</v>
      </c>
    </row>
    <row r="2246" spans="1:18" x14ac:dyDescent="0.35">
      <c r="A2246">
        <v>2245</v>
      </c>
      <c r="B2246" t="s">
        <v>660</v>
      </c>
      <c r="C2246" t="s">
        <v>2008</v>
      </c>
      <c r="D2246" t="s">
        <v>4171</v>
      </c>
      <c r="E2246" t="s">
        <v>4179</v>
      </c>
      <c r="F2246" t="s">
        <v>4180</v>
      </c>
      <c r="G2246">
        <v>5313.25</v>
      </c>
      <c r="H2246" s="3">
        <v>44253</v>
      </c>
      <c r="I2246">
        <v>1306.18</v>
      </c>
      <c r="J2246">
        <v>401</v>
      </c>
      <c r="K2246">
        <v>0.307</v>
      </c>
      <c r="L2246">
        <v>13.25</v>
      </c>
      <c r="M2246">
        <v>2.08</v>
      </c>
      <c r="N2246">
        <v>110.52</v>
      </c>
      <c r="O2246">
        <f t="shared" si="70"/>
        <v>2021</v>
      </c>
      <c r="P2246" t="str">
        <f t="shared" si="71"/>
        <v>Q1</v>
      </c>
      <c r="Q2246" t="str" cm="1">
        <f t="array" ref="Q2246">_xlfn.IFS(L2246&lt;8,"Low Valuation",
     L2246&lt;=15,"Fair Valuation",
     TRUE,"High Valuation")</f>
        <v>Fair Valuation</v>
      </c>
      <c r="R2246" t="str" cm="1">
        <f t="array" ref="R2246">_xlfn.IFS(G2246&lt;100,"Small Cap",
     G2246&lt;=1000,"Mid Cap",
     TRUE,"Large Cap")</f>
        <v>Large Cap</v>
      </c>
    </row>
    <row r="2247" spans="1:18" x14ac:dyDescent="0.35">
      <c r="A2247">
        <v>2246</v>
      </c>
      <c r="B2247" t="s">
        <v>567</v>
      </c>
      <c r="C2247" t="s">
        <v>1715</v>
      </c>
      <c r="D2247" t="s">
        <v>4164</v>
      </c>
      <c r="E2247" t="s">
        <v>4177</v>
      </c>
      <c r="F2247" t="s">
        <v>4182</v>
      </c>
      <c r="G2247">
        <v>4252.51</v>
      </c>
      <c r="H2247" s="3">
        <v>44254</v>
      </c>
      <c r="I2247">
        <v>2463.81</v>
      </c>
      <c r="J2247">
        <v>274.70999999999998</v>
      </c>
      <c r="K2247">
        <v>0.1115</v>
      </c>
      <c r="L2247">
        <v>15.48</v>
      </c>
      <c r="M2247">
        <v>0.91999999999999993</v>
      </c>
      <c r="N2247">
        <v>39.119999999999997</v>
      </c>
      <c r="O2247">
        <f t="shared" si="70"/>
        <v>2021</v>
      </c>
      <c r="P2247" t="str">
        <f t="shared" si="71"/>
        <v>Q1</v>
      </c>
      <c r="Q2247" t="str" cm="1">
        <f t="array" ref="Q2247">_xlfn.IFS(L2247&lt;8,"Low Valuation",
     L2247&lt;=15,"Fair Valuation",
     TRUE,"High Valuation")</f>
        <v>High Valuation</v>
      </c>
      <c r="R2247" t="str" cm="1">
        <f t="array" ref="R2247">_xlfn.IFS(G2247&lt;100,"Small Cap",
     G2247&lt;=1000,"Mid Cap",
     TRUE,"Large Cap")</f>
        <v>Large Cap</v>
      </c>
    </row>
    <row r="2248" spans="1:18" x14ac:dyDescent="0.35">
      <c r="A2248">
        <v>2247</v>
      </c>
      <c r="B2248" t="s">
        <v>223</v>
      </c>
      <c r="C2248" t="s">
        <v>2820</v>
      </c>
      <c r="D2248" t="s">
        <v>4168</v>
      </c>
      <c r="E2248" t="s">
        <v>4176</v>
      </c>
      <c r="F2248" t="s">
        <v>4182</v>
      </c>
      <c r="G2248">
        <v>4881.7700000000004</v>
      </c>
      <c r="H2248" s="3">
        <v>44255</v>
      </c>
      <c r="I2248">
        <v>1171.8599999999999</v>
      </c>
      <c r="J2248">
        <v>307.61</v>
      </c>
      <c r="K2248">
        <v>0.26250000000000001</v>
      </c>
      <c r="L2248">
        <v>15.87</v>
      </c>
      <c r="M2248">
        <v>2.4</v>
      </c>
      <c r="N2248">
        <v>117.16</v>
      </c>
      <c r="O2248">
        <f t="shared" si="70"/>
        <v>2021</v>
      </c>
      <c r="P2248" t="str">
        <f t="shared" si="71"/>
        <v>Q1</v>
      </c>
      <c r="Q2248" t="str" cm="1">
        <f t="array" ref="Q2248">_xlfn.IFS(L2248&lt;8,"Low Valuation",
     L2248&lt;=15,"Fair Valuation",
     TRUE,"High Valuation")</f>
        <v>High Valuation</v>
      </c>
      <c r="R2248" t="str" cm="1">
        <f t="array" ref="R2248">_xlfn.IFS(G2248&lt;100,"Small Cap",
     G2248&lt;=1000,"Mid Cap",
     TRUE,"Large Cap")</f>
        <v>Large Cap</v>
      </c>
    </row>
    <row r="2249" spans="1:18" x14ac:dyDescent="0.35">
      <c r="A2249">
        <v>2248</v>
      </c>
      <c r="B2249" t="s">
        <v>593</v>
      </c>
      <c r="C2249" t="s">
        <v>2821</v>
      </c>
      <c r="D2249" t="s">
        <v>4169</v>
      </c>
      <c r="E2249" t="s">
        <v>4178</v>
      </c>
      <c r="F2249" t="s">
        <v>4182</v>
      </c>
      <c r="G2249">
        <v>7755.8</v>
      </c>
      <c r="H2249" s="3">
        <v>44256</v>
      </c>
      <c r="I2249">
        <v>1241.83</v>
      </c>
      <c r="J2249">
        <v>458.11</v>
      </c>
      <c r="K2249">
        <v>0.36890000000000001</v>
      </c>
      <c r="L2249">
        <v>16.93</v>
      </c>
      <c r="M2249">
        <v>1.99</v>
      </c>
      <c r="N2249">
        <v>154.34</v>
      </c>
      <c r="O2249">
        <f t="shared" si="70"/>
        <v>2021</v>
      </c>
      <c r="P2249" t="str">
        <f t="shared" si="71"/>
        <v>Q1</v>
      </c>
      <c r="Q2249" t="str" cm="1">
        <f t="array" ref="Q2249">_xlfn.IFS(L2249&lt;8,"Low Valuation",
     L2249&lt;=15,"Fair Valuation",
     TRUE,"High Valuation")</f>
        <v>High Valuation</v>
      </c>
      <c r="R2249" t="str" cm="1">
        <f t="array" ref="R2249">_xlfn.IFS(G2249&lt;100,"Small Cap",
     G2249&lt;=1000,"Mid Cap",
     TRUE,"Large Cap")</f>
        <v>Large Cap</v>
      </c>
    </row>
    <row r="2250" spans="1:18" x14ac:dyDescent="0.35">
      <c r="A2250">
        <v>2249</v>
      </c>
      <c r="B2250" t="s">
        <v>444</v>
      </c>
      <c r="C2250" t="s">
        <v>2218</v>
      </c>
      <c r="D2250" t="s">
        <v>4169</v>
      </c>
      <c r="E2250" t="s">
        <v>4178</v>
      </c>
      <c r="F2250" t="s">
        <v>4180</v>
      </c>
      <c r="G2250">
        <v>3848.33</v>
      </c>
      <c r="H2250" s="3">
        <v>44257</v>
      </c>
      <c r="I2250">
        <v>1902.6</v>
      </c>
      <c r="J2250">
        <v>503.05</v>
      </c>
      <c r="K2250">
        <v>0.26440000000000002</v>
      </c>
      <c r="L2250">
        <v>7.65</v>
      </c>
      <c r="M2250">
        <v>1.65</v>
      </c>
      <c r="N2250">
        <v>63.5</v>
      </c>
      <c r="O2250">
        <f t="shared" si="70"/>
        <v>2021</v>
      </c>
      <c r="P2250" t="str">
        <f t="shared" si="71"/>
        <v>Q1</v>
      </c>
      <c r="Q2250" t="str" cm="1">
        <f t="array" ref="Q2250">_xlfn.IFS(L2250&lt;8,"Low Valuation",
     L2250&lt;=15,"Fair Valuation",
     TRUE,"High Valuation")</f>
        <v>Low Valuation</v>
      </c>
      <c r="R2250" t="str" cm="1">
        <f t="array" ref="R2250">_xlfn.IFS(G2250&lt;100,"Small Cap",
     G2250&lt;=1000,"Mid Cap",
     TRUE,"Large Cap")</f>
        <v>Large Cap</v>
      </c>
    </row>
    <row r="2251" spans="1:18" x14ac:dyDescent="0.35">
      <c r="A2251">
        <v>2250</v>
      </c>
      <c r="B2251" t="s">
        <v>254</v>
      </c>
      <c r="C2251" t="s">
        <v>2822</v>
      </c>
      <c r="D2251" t="s">
        <v>4166</v>
      </c>
      <c r="E2251" t="s">
        <v>4176</v>
      </c>
      <c r="F2251" t="s">
        <v>4180</v>
      </c>
      <c r="G2251">
        <v>13585.99</v>
      </c>
      <c r="H2251" s="3">
        <v>44258</v>
      </c>
      <c r="I2251">
        <v>2899.29</v>
      </c>
      <c r="J2251">
        <v>797.3</v>
      </c>
      <c r="K2251">
        <v>0.27500000000000002</v>
      </c>
      <c r="L2251">
        <v>17.04</v>
      </c>
      <c r="M2251">
        <v>1.57</v>
      </c>
      <c r="N2251">
        <v>213.3</v>
      </c>
      <c r="O2251">
        <f t="shared" si="70"/>
        <v>2021</v>
      </c>
      <c r="P2251" t="str">
        <f t="shared" si="71"/>
        <v>Q1</v>
      </c>
      <c r="Q2251" t="str" cm="1">
        <f t="array" ref="Q2251">_xlfn.IFS(L2251&lt;8,"Low Valuation",
     L2251&lt;=15,"Fair Valuation",
     TRUE,"High Valuation")</f>
        <v>High Valuation</v>
      </c>
      <c r="R2251" t="str" cm="1">
        <f t="array" ref="R2251">_xlfn.IFS(G2251&lt;100,"Small Cap",
     G2251&lt;=1000,"Mid Cap",
     TRUE,"Large Cap")</f>
        <v>Large Cap</v>
      </c>
    </row>
    <row r="2252" spans="1:18" x14ac:dyDescent="0.35">
      <c r="A2252">
        <v>2251</v>
      </c>
      <c r="B2252" t="s">
        <v>712</v>
      </c>
      <c r="C2252" t="s">
        <v>1221</v>
      </c>
      <c r="D2252" t="s">
        <v>4169</v>
      </c>
      <c r="E2252" t="s">
        <v>4173</v>
      </c>
      <c r="F2252" t="s">
        <v>4183</v>
      </c>
      <c r="G2252">
        <v>2466.08</v>
      </c>
      <c r="H2252" s="3">
        <v>44259</v>
      </c>
      <c r="I2252">
        <v>1242.43</v>
      </c>
      <c r="J2252">
        <v>327.5</v>
      </c>
      <c r="K2252">
        <v>0.2636</v>
      </c>
      <c r="L2252">
        <v>7.53</v>
      </c>
      <c r="M2252">
        <v>0.65</v>
      </c>
      <c r="N2252">
        <v>16.03</v>
      </c>
      <c r="O2252">
        <f t="shared" si="70"/>
        <v>2021</v>
      </c>
      <c r="P2252" t="str">
        <f t="shared" si="71"/>
        <v>Q1</v>
      </c>
      <c r="Q2252" t="str" cm="1">
        <f t="array" ref="Q2252">_xlfn.IFS(L2252&lt;8,"Low Valuation",
     L2252&lt;=15,"Fair Valuation",
     TRUE,"High Valuation")</f>
        <v>Low Valuation</v>
      </c>
      <c r="R2252" t="str" cm="1">
        <f t="array" ref="R2252">_xlfn.IFS(G2252&lt;100,"Small Cap",
     G2252&lt;=1000,"Mid Cap",
     TRUE,"Large Cap")</f>
        <v>Large Cap</v>
      </c>
    </row>
    <row r="2253" spans="1:18" x14ac:dyDescent="0.35">
      <c r="A2253">
        <v>2252</v>
      </c>
      <c r="B2253" t="s">
        <v>738</v>
      </c>
      <c r="C2253" t="s">
        <v>1535</v>
      </c>
      <c r="D2253" t="s">
        <v>4166</v>
      </c>
      <c r="E2253" t="s">
        <v>4173</v>
      </c>
      <c r="F2253" t="s">
        <v>4182</v>
      </c>
      <c r="G2253">
        <v>9244.7199999999993</v>
      </c>
      <c r="H2253" s="3">
        <v>44260</v>
      </c>
      <c r="I2253">
        <v>4161.5200000000004</v>
      </c>
      <c r="J2253">
        <v>1318.79</v>
      </c>
      <c r="K2253">
        <v>0.31690000000000002</v>
      </c>
      <c r="L2253">
        <v>7.01</v>
      </c>
      <c r="M2253">
        <v>1.62</v>
      </c>
      <c r="N2253">
        <v>149.76</v>
      </c>
      <c r="O2253">
        <f t="shared" si="70"/>
        <v>2021</v>
      </c>
      <c r="P2253" t="str">
        <f t="shared" si="71"/>
        <v>Q1</v>
      </c>
      <c r="Q2253" t="str" cm="1">
        <f t="array" ref="Q2253">_xlfn.IFS(L2253&lt;8,"Low Valuation",
     L2253&lt;=15,"Fair Valuation",
     TRUE,"High Valuation")</f>
        <v>Low Valuation</v>
      </c>
      <c r="R2253" t="str" cm="1">
        <f t="array" ref="R2253">_xlfn.IFS(G2253&lt;100,"Small Cap",
     G2253&lt;=1000,"Mid Cap",
     TRUE,"Large Cap")</f>
        <v>Large Cap</v>
      </c>
    </row>
    <row r="2254" spans="1:18" x14ac:dyDescent="0.35">
      <c r="A2254">
        <v>2253</v>
      </c>
      <c r="B2254" t="s">
        <v>767</v>
      </c>
      <c r="C2254" t="s">
        <v>2668</v>
      </c>
      <c r="D2254" t="s">
        <v>4171</v>
      </c>
      <c r="E2254" t="s">
        <v>4174</v>
      </c>
      <c r="F2254" t="s">
        <v>4182</v>
      </c>
      <c r="G2254">
        <v>4269.4799999999996</v>
      </c>
      <c r="H2254" s="3">
        <v>44261</v>
      </c>
      <c r="I2254">
        <v>2649.27</v>
      </c>
      <c r="J2254">
        <v>668.15</v>
      </c>
      <c r="K2254">
        <v>0.25219999999999998</v>
      </c>
      <c r="L2254">
        <v>6.39</v>
      </c>
      <c r="M2254">
        <v>2.42</v>
      </c>
      <c r="N2254">
        <v>103.32</v>
      </c>
      <c r="O2254">
        <f t="shared" si="70"/>
        <v>2021</v>
      </c>
      <c r="P2254" t="str">
        <f t="shared" si="71"/>
        <v>Q1</v>
      </c>
      <c r="Q2254" t="str" cm="1">
        <f t="array" ref="Q2254">_xlfn.IFS(L2254&lt;8,"Low Valuation",
     L2254&lt;=15,"Fair Valuation",
     TRUE,"High Valuation")</f>
        <v>Low Valuation</v>
      </c>
      <c r="R2254" t="str" cm="1">
        <f t="array" ref="R2254">_xlfn.IFS(G2254&lt;100,"Small Cap",
     G2254&lt;=1000,"Mid Cap",
     TRUE,"Large Cap")</f>
        <v>Large Cap</v>
      </c>
    </row>
    <row r="2255" spans="1:18" x14ac:dyDescent="0.35">
      <c r="A2255">
        <v>2254</v>
      </c>
      <c r="B2255" t="s">
        <v>348</v>
      </c>
      <c r="C2255" t="s">
        <v>2823</v>
      </c>
      <c r="D2255" t="s">
        <v>4171</v>
      </c>
      <c r="E2255" t="s">
        <v>4172</v>
      </c>
      <c r="F2255" t="s">
        <v>4180</v>
      </c>
      <c r="G2255">
        <v>22407.79</v>
      </c>
      <c r="H2255" s="3">
        <v>44262</v>
      </c>
      <c r="I2255">
        <v>4641.87</v>
      </c>
      <c r="J2255">
        <v>1807.08</v>
      </c>
      <c r="K2255">
        <v>0.38929999999999998</v>
      </c>
      <c r="L2255">
        <v>12.4</v>
      </c>
      <c r="M2255">
        <v>0.75</v>
      </c>
      <c r="N2255">
        <v>168.06</v>
      </c>
      <c r="O2255">
        <f t="shared" si="70"/>
        <v>2021</v>
      </c>
      <c r="P2255" t="str">
        <f t="shared" si="71"/>
        <v>Q1</v>
      </c>
      <c r="Q2255" t="str" cm="1">
        <f t="array" ref="Q2255">_xlfn.IFS(L2255&lt;8,"Low Valuation",
     L2255&lt;=15,"Fair Valuation",
     TRUE,"High Valuation")</f>
        <v>Fair Valuation</v>
      </c>
      <c r="R2255" t="str" cm="1">
        <f t="array" ref="R2255">_xlfn.IFS(G2255&lt;100,"Small Cap",
     G2255&lt;=1000,"Mid Cap",
     TRUE,"Large Cap")</f>
        <v>Large Cap</v>
      </c>
    </row>
    <row r="2256" spans="1:18" x14ac:dyDescent="0.35">
      <c r="A2256">
        <v>2255</v>
      </c>
      <c r="B2256" t="s">
        <v>405</v>
      </c>
      <c r="C2256" t="s">
        <v>2824</v>
      </c>
      <c r="D2256" t="s">
        <v>4167</v>
      </c>
      <c r="E2256" t="s">
        <v>4172</v>
      </c>
      <c r="F2256" t="s">
        <v>4181</v>
      </c>
      <c r="G2256">
        <v>12885.55</v>
      </c>
      <c r="H2256" s="3">
        <v>44263</v>
      </c>
      <c r="I2256">
        <v>3674.83</v>
      </c>
      <c r="J2256">
        <v>1414.44</v>
      </c>
      <c r="K2256">
        <v>0.38490000000000002</v>
      </c>
      <c r="L2256">
        <v>9.11</v>
      </c>
      <c r="M2256">
        <v>1.07</v>
      </c>
      <c r="N2256">
        <v>137.88</v>
      </c>
      <c r="O2256">
        <f t="shared" si="70"/>
        <v>2021</v>
      </c>
      <c r="P2256" t="str">
        <f t="shared" si="71"/>
        <v>Q1</v>
      </c>
      <c r="Q2256" t="str" cm="1">
        <f t="array" ref="Q2256">_xlfn.IFS(L2256&lt;8,"Low Valuation",
     L2256&lt;=15,"Fair Valuation",
     TRUE,"High Valuation")</f>
        <v>Fair Valuation</v>
      </c>
      <c r="R2256" t="str" cm="1">
        <f t="array" ref="R2256">_xlfn.IFS(G2256&lt;100,"Small Cap",
     G2256&lt;=1000,"Mid Cap",
     TRUE,"Large Cap")</f>
        <v>Large Cap</v>
      </c>
    </row>
    <row r="2257" spans="1:18" x14ac:dyDescent="0.35">
      <c r="A2257">
        <v>2256</v>
      </c>
      <c r="B2257" t="s">
        <v>228</v>
      </c>
      <c r="C2257" t="s">
        <v>2825</v>
      </c>
      <c r="D2257" t="s">
        <v>4169</v>
      </c>
      <c r="E2257" t="s">
        <v>4176</v>
      </c>
      <c r="F2257" t="s">
        <v>4180</v>
      </c>
      <c r="G2257">
        <v>4282.01</v>
      </c>
      <c r="H2257" s="3">
        <v>44264</v>
      </c>
      <c r="I2257">
        <v>2262.9299999999998</v>
      </c>
      <c r="J2257">
        <v>334.01</v>
      </c>
      <c r="K2257">
        <v>0.14760000000000001</v>
      </c>
      <c r="L2257">
        <v>12.82</v>
      </c>
      <c r="M2257">
        <v>1.4</v>
      </c>
      <c r="N2257">
        <v>59.95</v>
      </c>
      <c r="O2257">
        <f t="shared" si="70"/>
        <v>2021</v>
      </c>
      <c r="P2257" t="str">
        <f t="shared" si="71"/>
        <v>Q1</v>
      </c>
      <c r="Q2257" t="str" cm="1">
        <f t="array" ref="Q2257">_xlfn.IFS(L2257&lt;8,"Low Valuation",
     L2257&lt;=15,"Fair Valuation",
     TRUE,"High Valuation")</f>
        <v>Fair Valuation</v>
      </c>
      <c r="R2257" t="str" cm="1">
        <f t="array" ref="R2257">_xlfn.IFS(G2257&lt;100,"Small Cap",
     G2257&lt;=1000,"Mid Cap",
     TRUE,"Large Cap")</f>
        <v>Large Cap</v>
      </c>
    </row>
    <row r="2258" spans="1:18" x14ac:dyDescent="0.35">
      <c r="A2258">
        <v>2257</v>
      </c>
      <c r="B2258" t="s">
        <v>325</v>
      </c>
      <c r="C2258" t="s">
        <v>2826</v>
      </c>
      <c r="D2258" t="s">
        <v>4166</v>
      </c>
      <c r="E2258" t="s">
        <v>4176</v>
      </c>
      <c r="F2258" t="s">
        <v>4181</v>
      </c>
      <c r="G2258">
        <v>5857.73</v>
      </c>
      <c r="H2258" s="3">
        <v>44265</v>
      </c>
      <c r="I2258">
        <v>4442.74</v>
      </c>
      <c r="J2258">
        <v>730.39</v>
      </c>
      <c r="K2258">
        <v>0.16439999999999999</v>
      </c>
      <c r="L2258">
        <v>8.02</v>
      </c>
      <c r="M2258">
        <v>1.49</v>
      </c>
      <c r="N2258">
        <v>87.28</v>
      </c>
      <c r="O2258">
        <f t="shared" si="70"/>
        <v>2021</v>
      </c>
      <c r="P2258" t="str">
        <f t="shared" si="71"/>
        <v>Q1</v>
      </c>
      <c r="Q2258" t="str" cm="1">
        <f t="array" ref="Q2258">_xlfn.IFS(L2258&lt;8,"Low Valuation",
     L2258&lt;=15,"Fair Valuation",
     TRUE,"High Valuation")</f>
        <v>Fair Valuation</v>
      </c>
      <c r="R2258" t="str" cm="1">
        <f t="array" ref="R2258">_xlfn.IFS(G2258&lt;100,"Small Cap",
     G2258&lt;=1000,"Mid Cap",
     TRUE,"Large Cap")</f>
        <v>Large Cap</v>
      </c>
    </row>
    <row r="2259" spans="1:18" x14ac:dyDescent="0.35">
      <c r="A2259">
        <v>2258</v>
      </c>
      <c r="B2259" t="s">
        <v>470</v>
      </c>
      <c r="C2259" t="s">
        <v>2573</v>
      </c>
      <c r="D2259" t="s">
        <v>4168</v>
      </c>
      <c r="E2259" t="s">
        <v>4174</v>
      </c>
      <c r="F2259" t="s">
        <v>4180</v>
      </c>
      <c r="G2259">
        <v>5114.47</v>
      </c>
      <c r="H2259" s="3">
        <v>44266</v>
      </c>
      <c r="I2259">
        <v>2607.3000000000002</v>
      </c>
      <c r="J2259">
        <v>578.55999999999995</v>
      </c>
      <c r="K2259">
        <v>0.22189999999999999</v>
      </c>
      <c r="L2259">
        <v>8.84</v>
      </c>
      <c r="M2259">
        <v>1.57</v>
      </c>
      <c r="N2259">
        <v>80.3</v>
      </c>
      <c r="O2259">
        <f t="shared" si="70"/>
        <v>2021</v>
      </c>
      <c r="P2259" t="str">
        <f t="shared" si="71"/>
        <v>Q1</v>
      </c>
      <c r="Q2259" t="str" cm="1">
        <f t="array" ref="Q2259">_xlfn.IFS(L2259&lt;8,"Low Valuation",
     L2259&lt;=15,"Fair Valuation",
     TRUE,"High Valuation")</f>
        <v>Fair Valuation</v>
      </c>
      <c r="R2259" t="str" cm="1">
        <f t="array" ref="R2259">_xlfn.IFS(G2259&lt;100,"Small Cap",
     G2259&lt;=1000,"Mid Cap",
     TRUE,"Large Cap")</f>
        <v>Large Cap</v>
      </c>
    </row>
    <row r="2260" spans="1:18" x14ac:dyDescent="0.35">
      <c r="A2260">
        <v>2259</v>
      </c>
      <c r="B2260" t="s">
        <v>201</v>
      </c>
      <c r="C2260" t="s">
        <v>2827</v>
      </c>
      <c r="D2260" t="s">
        <v>4169</v>
      </c>
      <c r="E2260" t="s">
        <v>4178</v>
      </c>
      <c r="F2260" t="s">
        <v>4181</v>
      </c>
      <c r="G2260">
        <v>8002.69</v>
      </c>
      <c r="H2260" s="3">
        <v>44267</v>
      </c>
      <c r="I2260">
        <v>4812.6000000000004</v>
      </c>
      <c r="J2260">
        <v>851.35</v>
      </c>
      <c r="K2260">
        <v>0.1769</v>
      </c>
      <c r="L2260">
        <v>9.4</v>
      </c>
      <c r="M2260">
        <v>0.55999999999999994</v>
      </c>
      <c r="N2260">
        <v>44.82</v>
      </c>
      <c r="O2260">
        <f t="shared" si="70"/>
        <v>2021</v>
      </c>
      <c r="P2260" t="str">
        <f t="shared" si="71"/>
        <v>Q1</v>
      </c>
      <c r="Q2260" t="str" cm="1">
        <f t="array" ref="Q2260">_xlfn.IFS(L2260&lt;8,"Low Valuation",
     L2260&lt;=15,"Fair Valuation",
     TRUE,"High Valuation")</f>
        <v>Fair Valuation</v>
      </c>
      <c r="R2260" t="str" cm="1">
        <f t="array" ref="R2260">_xlfn.IFS(G2260&lt;100,"Small Cap",
     G2260&lt;=1000,"Mid Cap",
     TRUE,"Large Cap")</f>
        <v>Large Cap</v>
      </c>
    </row>
    <row r="2261" spans="1:18" x14ac:dyDescent="0.35">
      <c r="A2261">
        <v>2260</v>
      </c>
      <c r="B2261" t="s">
        <v>769</v>
      </c>
      <c r="C2261" t="s">
        <v>2828</v>
      </c>
      <c r="D2261" t="s">
        <v>4166</v>
      </c>
      <c r="E2261" t="s">
        <v>4178</v>
      </c>
      <c r="F2261" t="s">
        <v>4183</v>
      </c>
      <c r="G2261">
        <v>5373.98</v>
      </c>
      <c r="H2261" s="3">
        <v>44268</v>
      </c>
      <c r="I2261">
        <v>4386.72</v>
      </c>
      <c r="J2261">
        <v>799.7</v>
      </c>
      <c r="K2261">
        <v>0.18229999999999999</v>
      </c>
      <c r="L2261">
        <v>6.72</v>
      </c>
      <c r="M2261">
        <v>2</v>
      </c>
      <c r="N2261">
        <v>107.48</v>
      </c>
      <c r="O2261">
        <f t="shared" si="70"/>
        <v>2021</v>
      </c>
      <c r="P2261" t="str">
        <f t="shared" si="71"/>
        <v>Q1</v>
      </c>
      <c r="Q2261" t="str" cm="1">
        <f t="array" ref="Q2261">_xlfn.IFS(L2261&lt;8,"Low Valuation",
     L2261&lt;=15,"Fair Valuation",
     TRUE,"High Valuation")</f>
        <v>Low Valuation</v>
      </c>
      <c r="R2261" t="str" cm="1">
        <f t="array" ref="R2261">_xlfn.IFS(G2261&lt;100,"Small Cap",
     G2261&lt;=1000,"Mid Cap",
     TRUE,"Large Cap")</f>
        <v>Large Cap</v>
      </c>
    </row>
    <row r="2262" spans="1:18" x14ac:dyDescent="0.35">
      <c r="A2262">
        <v>2261</v>
      </c>
      <c r="B2262" t="s">
        <v>122</v>
      </c>
      <c r="C2262" t="s">
        <v>2829</v>
      </c>
      <c r="D2262" t="s">
        <v>4171</v>
      </c>
      <c r="E2262" t="s">
        <v>4172</v>
      </c>
      <c r="F2262" t="s">
        <v>4182</v>
      </c>
      <c r="G2262">
        <v>10457.959999999999</v>
      </c>
      <c r="H2262" s="3">
        <v>44269</v>
      </c>
      <c r="I2262">
        <v>4649.49</v>
      </c>
      <c r="J2262">
        <v>1056.3599999999999</v>
      </c>
      <c r="K2262">
        <v>0.22720000000000001</v>
      </c>
      <c r="L2262">
        <v>9.9</v>
      </c>
      <c r="M2262">
        <v>1.88</v>
      </c>
      <c r="N2262">
        <v>196.61</v>
      </c>
      <c r="O2262">
        <f t="shared" si="70"/>
        <v>2021</v>
      </c>
      <c r="P2262" t="str">
        <f t="shared" si="71"/>
        <v>Q1</v>
      </c>
      <c r="Q2262" t="str" cm="1">
        <f t="array" ref="Q2262">_xlfn.IFS(L2262&lt;8,"Low Valuation",
     L2262&lt;=15,"Fair Valuation",
     TRUE,"High Valuation")</f>
        <v>Fair Valuation</v>
      </c>
      <c r="R2262" t="str" cm="1">
        <f t="array" ref="R2262">_xlfn.IFS(G2262&lt;100,"Small Cap",
     G2262&lt;=1000,"Mid Cap",
     TRUE,"Large Cap")</f>
        <v>Large Cap</v>
      </c>
    </row>
    <row r="2263" spans="1:18" x14ac:dyDescent="0.35">
      <c r="A2263">
        <v>2262</v>
      </c>
      <c r="B2263" t="s">
        <v>554</v>
      </c>
      <c r="C2263" t="s">
        <v>2830</v>
      </c>
      <c r="D2263" t="s">
        <v>4167</v>
      </c>
      <c r="E2263" t="s">
        <v>4173</v>
      </c>
      <c r="F2263" t="s">
        <v>4181</v>
      </c>
      <c r="G2263">
        <v>3404.82</v>
      </c>
      <c r="H2263" s="3">
        <v>44270</v>
      </c>
      <c r="I2263">
        <v>1074.94</v>
      </c>
      <c r="J2263">
        <v>285.39999999999998</v>
      </c>
      <c r="K2263">
        <v>0.26550000000000001</v>
      </c>
      <c r="L2263">
        <v>11.93</v>
      </c>
      <c r="M2263">
        <v>1.67</v>
      </c>
      <c r="N2263">
        <v>56.86</v>
      </c>
      <c r="O2263">
        <f t="shared" si="70"/>
        <v>2021</v>
      </c>
      <c r="P2263" t="str">
        <f t="shared" si="71"/>
        <v>Q1</v>
      </c>
      <c r="Q2263" t="str" cm="1">
        <f t="array" ref="Q2263">_xlfn.IFS(L2263&lt;8,"Low Valuation",
     L2263&lt;=15,"Fair Valuation",
     TRUE,"High Valuation")</f>
        <v>Fair Valuation</v>
      </c>
      <c r="R2263" t="str" cm="1">
        <f t="array" ref="R2263">_xlfn.IFS(G2263&lt;100,"Small Cap",
     G2263&lt;=1000,"Mid Cap",
     TRUE,"Large Cap")</f>
        <v>Large Cap</v>
      </c>
    </row>
    <row r="2264" spans="1:18" x14ac:dyDescent="0.35">
      <c r="A2264">
        <v>2263</v>
      </c>
      <c r="B2264" t="s">
        <v>744</v>
      </c>
      <c r="C2264" t="s">
        <v>2831</v>
      </c>
      <c r="D2264" t="s">
        <v>4170</v>
      </c>
      <c r="E2264" t="s">
        <v>4178</v>
      </c>
      <c r="F2264" t="s">
        <v>4180</v>
      </c>
      <c r="G2264">
        <v>21186.92</v>
      </c>
      <c r="H2264" s="3">
        <v>44271</v>
      </c>
      <c r="I2264">
        <v>4184.4399999999996</v>
      </c>
      <c r="J2264">
        <v>1277.0899999999999</v>
      </c>
      <c r="K2264">
        <v>0.30520000000000003</v>
      </c>
      <c r="L2264">
        <v>16.59</v>
      </c>
      <c r="M2264">
        <v>1.06</v>
      </c>
      <c r="N2264">
        <v>224.58</v>
      </c>
      <c r="O2264">
        <f t="shared" si="70"/>
        <v>2021</v>
      </c>
      <c r="P2264" t="str">
        <f t="shared" si="71"/>
        <v>Q1</v>
      </c>
      <c r="Q2264" t="str" cm="1">
        <f t="array" ref="Q2264">_xlfn.IFS(L2264&lt;8,"Low Valuation",
     L2264&lt;=15,"Fair Valuation",
     TRUE,"High Valuation")</f>
        <v>High Valuation</v>
      </c>
      <c r="R2264" t="str" cm="1">
        <f t="array" ref="R2264">_xlfn.IFS(G2264&lt;100,"Small Cap",
     G2264&lt;=1000,"Mid Cap",
     TRUE,"Large Cap")</f>
        <v>Large Cap</v>
      </c>
    </row>
    <row r="2265" spans="1:18" x14ac:dyDescent="0.35">
      <c r="A2265">
        <v>2264</v>
      </c>
      <c r="B2265" t="s">
        <v>459</v>
      </c>
      <c r="C2265" t="s">
        <v>1401</v>
      </c>
      <c r="D2265" t="s">
        <v>4167</v>
      </c>
      <c r="E2265" t="s">
        <v>4176</v>
      </c>
      <c r="F2265" t="s">
        <v>4182</v>
      </c>
      <c r="G2265">
        <v>1228.1099999999999</v>
      </c>
      <c r="H2265" s="3">
        <v>44272</v>
      </c>
      <c r="I2265">
        <v>1287.28</v>
      </c>
      <c r="J2265">
        <v>201.33</v>
      </c>
      <c r="K2265">
        <v>0.15640000000000001</v>
      </c>
      <c r="L2265">
        <v>6.1</v>
      </c>
      <c r="M2265">
        <v>1.81</v>
      </c>
      <c r="N2265">
        <v>22.23</v>
      </c>
      <c r="O2265">
        <f t="shared" si="70"/>
        <v>2021</v>
      </c>
      <c r="P2265" t="str">
        <f t="shared" si="71"/>
        <v>Q1</v>
      </c>
      <c r="Q2265" t="str" cm="1">
        <f t="array" ref="Q2265">_xlfn.IFS(L2265&lt;8,"Low Valuation",
     L2265&lt;=15,"Fair Valuation",
     TRUE,"High Valuation")</f>
        <v>Low Valuation</v>
      </c>
      <c r="R2265" t="str" cm="1">
        <f t="array" ref="R2265">_xlfn.IFS(G2265&lt;100,"Small Cap",
     G2265&lt;=1000,"Mid Cap",
     TRUE,"Large Cap")</f>
        <v>Large Cap</v>
      </c>
    </row>
    <row r="2266" spans="1:18" x14ac:dyDescent="0.35">
      <c r="A2266">
        <v>2265</v>
      </c>
      <c r="B2266" t="s">
        <v>292</v>
      </c>
      <c r="C2266" t="s">
        <v>2832</v>
      </c>
      <c r="D2266" t="s">
        <v>4171</v>
      </c>
      <c r="E2266" t="s">
        <v>4177</v>
      </c>
      <c r="F2266" t="s">
        <v>4182</v>
      </c>
      <c r="G2266">
        <v>2579.9499999999998</v>
      </c>
      <c r="H2266" s="3">
        <v>44273</v>
      </c>
      <c r="I2266">
        <v>1890.49</v>
      </c>
      <c r="J2266">
        <v>283.2</v>
      </c>
      <c r="K2266">
        <v>0.14979999999999999</v>
      </c>
      <c r="L2266">
        <v>9.11</v>
      </c>
      <c r="M2266">
        <v>0.86999999999999988</v>
      </c>
      <c r="N2266">
        <v>22.45</v>
      </c>
      <c r="O2266">
        <f t="shared" si="70"/>
        <v>2021</v>
      </c>
      <c r="P2266" t="str">
        <f t="shared" si="71"/>
        <v>Q1</v>
      </c>
      <c r="Q2266" t="str" cm="1">
        <f t="array" ref="Q2266">_xlfn.IFS(L2266&lt;8,"Low Valuation",
     L2266&lt;=15,"Fair Valuation",
     TRUE,"High Valuation")</f>
        <v>Fair Valuation</v>
      </c>
      <c r="R2266" t="str" cm="1">
        <f t="array" ref="R2266">_xlfn.IFS(G2266&lt;100,"Small Cap",
     G2266&lt;=1000,"Mid Cap",
     TRUE,"Large Cap")</f>
        <v>Large Cap</v>
      </c>
    </row>
    <row r="2267" spans="1:18" x14ac:dyDescent="0.35">
      <c r="A2267">
        <v>2266</v>
      </c>
      <c r="B2267" t="s">
        <v>630</v>
      </c>
      <c r="C2267" t="s">
        <v>2564</v>
      </c>
      <c r="D2267" t="s">
        <v>4164</v>
      </c>
      <c r="E2267" t="s">
        <v>4176</v>
      </c>
      <c r="F2267" t="s">
        <v>4180</v>
      </c>
      <c r="G2267">
        <v>1122.4000000000001</v>
      </c>
      <c r="H2267" s="3">
        <v>44274</v>
      </c>
      <c r="I2267">
        <v>931.46</v>
      </c>
      <c r="J2267">
        <v>156.76</v>
      </c>
      <c r="K2267">
        <v>0.16830000000000001</v>
      </c>
      <c r="L2267">
        <v>7.16</v>
      </c>
      <c r="M2267">
        <v>1.59</v>
      </c>
      <c r="N2267">
        <v>17.850000000000001</v>
      </c>
      <c r="O2267">
        <f t="shared" si="70"/>
        <v>2021</v>
      </c>
      <c r="P2267" t="str">
        <f t="shared" si="71"/>
        <v>Q1</v>
      </c>
      <c r="Q2267" t="str" cm="1">
        <f t="array" ref="Q2267">_xlfn.IFS(L2267&lt;8,"Low Valuation",
     L2267&lt;=15,"Fair Valuation",
     TRUE,"High Valuation")</f>
        <v>Low Valuation</v>
      </c>
      <c r="R2267" t="str" cm="1">
        <f t="array" ref="R2267">_xlfn.IFS(G2267&lt;100,"Small Cap",
     G2267&lt;=1000,"Mid Cap",
     TRUE,"Large Cap")</f>
        <v>Large Cap</v>
      </c>
    </row>
    <row r="2268" spans="1:18" x14ac:dyDescent="0.35">
      <c r="A2268">
        <v>2267</v>
      </c>
      <c r="B2268" t="s">
        <v>462</v>
      </c>
      <c r="C2268" t="s">
        <v>2833</v>
      </c>
      <c r="D2268" t="s">
        <v>4170</v>
      </c>
      <c r="E2268" t="s">
        <v>4179</v>
      </c>
      <c r="F2268" t="s">
        <v>4183</v>
      </c>
      <c r="G2268">
        <v>14485.3</v>
      </c>
      <c r="H2268" s="3">
        <v>44275</v>
      </c>
      <c r="I2268">
        <v>4189.17</v>
      </c>
      <c r="J2268">
        <v>854.59</v>
      </c>
      <c r="K2268">
        <v>0.20399999999999999</v>
      </c>
      <c r="L2268">
        <v>16.95</v>
      </c>
      <c r="M2268">
        <v>1.87</v>
      </c>
      <c r="N2268">
        <v>270.88</v>
      </c>
      <c r="O2268">
        <f t="shared" si="70"/>
        <v>2021</v>
      </c>
      <c r="P2268" t="str">
        <f t="shared" si="71"/>
        <v>Q1</v>
      </c>
      <c r="Q2268" t="str" cm="1">
        <f t="array" ref="Q2268">_xlfn.IFS(L2268&lt;8,"Low Valuation",
     L2268&lt;=15,"Fair Valuation",
     TRUE,"High Valuation")</f>
        <v>High Valuation</v>
      </c>
      <c r="R2268" t="str" cm="1">
        <f t="array" ref="R2268">_xlfn.IFS(G2268&lt;100,"Small Cap",
     G2268&lt;=1000,"Mid Cap",
     TRUE,"Large Cap")</f>
        <v>Large Cap</v>
      </c>
    </row>
    <row r="2269" spans="1:18" x14ac:dyDescent="0.35">
      <c r="A2269">
        <v>2268</v>
      </c>
      <c r="B2269" t="s">
        <v>783</v>
      </c>
      <c r="C2269" t="s">
        <v>1187</v>
      </c>
      <c r="D2269" t="s">
        <v>4164</v>
      </c>
      <c r="E2269" t="s">
        <v>4177</v>
      </c>
      <c r="F2269" t="s">
        <v>4180</v>
      </c>
      <c r="G2269">
        <v>22858.35</v>
      </c>
      <c r="H2269" s="3">
        <v>44276</v>
      </c>
      <c r="I2269">
        <v>4138.88</v>
      </c>
      <c r="J2269">
        <v>1562.43</v>
      </c>
      <c r="K2269">
        <v>0.3775</v>
      </c>
      <c r="L2269">
        <v>14.63</v>
      </c>
      <c r="M2269">
        <v>2.04</v>
      </c>
      <c r="N2269">
        <v>466.31</v>
      </c>
      <c r="O2269">
        <f t="shared" si="70"/>
        <v>2021</v>
      </c>
      <c r="P2269" t="str">
        <f t="shared" si="71"/>
        <v>Q1</v>
      </c>
      <c r="Q2269" t="str" cm="1">
        <f t="array" ref="Q2269">_xlfn.IFS(L2269&lt;8,"Low Valuation",
     L2269&lt;=15,"Fair Valuation",
     TRUE,"High Valuation")</f>
        <v>Fair Valuation</v>
      </c>
      <c r="R2269" t="str" cm="1">
        <f t="array" ref="R2269">_xlfn.IFS(G2269&lt;100,"Small Cap",
     G2269&lt;=1000,"Mid Cap",
     TRUE,"Large Cap")</f>
        <v>Large Cap</v>
      </c>
    </row>
    <row r="2270" spans="1:18" x14ac:dyDescent="0.35">
      <c r="A2270">
        <v>2269</v>
      </c>
      <c r="B2270" t="s">
        <v>670</v>
      </c>
      <c r="C2270" t="s">
        <v>1820</v>
      </c>
      <c r="D2270" t="s">
        <v>4164</v>
      </c>
      <c r="E2270" t="s">
        <v>4179</v>
      </c>
      <c r="F2270" t="s">
        <v>4180</v>
      </c>
      <c r="G2270">
        <v>637.1</v>
      </c>
      <c r="H2270" s="3">
        <v>44277</v>
      </c>
      <c r="I2270">
        <v>416.39</v>
      </c>
      <c r="J2270">
        <v>65.209999999999994</v>
      </c>
      <c r="K2270">
        <v>0.15659999999999999</v>
      </c>
      <c r="L2270">
        <v>9.77</v>
      </c>
      <c r="M2270">
        <v>1.17</v>
      </c>
      <c r="N2270">
        <v>7.45</v>
      </c>
      <c r="O2270">
        <f t="shared" si="70"/>
        <v>2021</v>
      </c>
      <c r="P2270" t="str">
        <f t="shared" si="71"/>
        <v>Q1</v>
      </c>
      <c r="Q2270" t="str" cm="1">
        <f t="array" ref="Q2270">_xlfn.IFS(L2270&lt;8,"Low Valuation",
     L2270&lt;=15,"Fair Valuation",
     TRUE,"High Valuation")</f>
        <v>Fair Valuation</v>
      </c>
      <c r="R2270" t="str" cm="1">
        <f t="array" ref="R2270">_xlfn.IFS(G2270&lt;100,"Small Cap",
     G2270&lt;=1000,"Mid Cap",
     TRUE,"Large Cap")</f>
        <v>Mid Cap</v>
      </c>
    </row>
    <row r="2271" spans="1:18" x14ac:dyDescent="0.35">
      <c r="A2271">
        <v>2270</v>
      </c>
      <c r="B2271" t="s">
        <v>777</v>
      </c>
      <c r="C2271" t="s">
        <v>2834</v>
      </c>
      <c r="D2271" t="s">
        <v>4170</v>
      </c>
      <c r="E2271" t="s">
        <v>4177</v>
      </c>
      <c r="F2271" t="s">
        <v>4180</v>
      </c>
      <c r="G2271">
        <v>3065.64</v>
      </c>
      <c r="H2271" s="3">
        <v>44278</v>
      </c>
      <c r="I2271">
        <v>2353.2600000000002</v>
      </c>
      <c r="J2271">
        <v>302.63</v>
      </c>
      <c r="K2271">
        <v>0.12859999999999999</v>
      </c>
      <c r="L2271">
        <v>10.130000000000001</v>
      </c>
      <c r="M2271">
        <v>0.65</v>
      </c>
      <c r="N2271">
        <v>19.93</v>
      </c>
      <c r="O2271">
        <f t="shared" si="70"/>
        <v>2021</v>
      </c>
      <c r="P2271" t="str">
        <f t="shared" si="71"/>
        <v>Q1</v>
      </c>
      <c r="Q2271" t="str" cm="1">
        <f t="array" ref="Q2271">_xlfn.IFS(L2271&lt;8,"Low Valuation",
     L2271&lt;=15,"Fair Valuation",
     TRUE,"High Valuation")</f>
        <v>Fair Valuation</v>
      </c>
      <c r="R2271" t="str" cm="1">
        <f t="array" ref="R2271">_xlfn.IFS(G2271&lt;100,"Small Cap",
     G2271&lt;=1000,"Mid Cap",
     TRUE,"Large Cap")</f>
        <v>Large Cap</v>
      </c>
    </row>
    <row r="2272" spans="1:18" x14ac:dyDescent="0.35">
      <c r="A2272">
        <v>2271</v>
      </c>
      <c r="B2272" t="s">
        <v>362</v>
      </c>
      <c r="C2272" t="s">
        <v>2835</v>
      </c>
      <c r="D2272" t="s">
        <v>4165</v>
      </c>
      <c r="E2272" t="s">
        <v>4178</v>
      </c>
      <c r="F2272" t="s">
        <v>4182</v>
      </c>
      <c r="G2272">
        <v>2976.45</v>
      </c>
      <c r="H2272" s="3">
        <v>44279</v>
      </c>
      <c r="I2272">
        <v>1650.9</v>
      </c>
      <c r="J2272">
        <v>492.79</v>
      </c>
      <c r="K2272">
        <v>0.29849999999999999</v>
      </c>
      <c r="L2272">
        <v>6.04</v>
      </c>
      <c r="M2272">
        <v>1.07</v>
      </c>
      <c r="N2272">
        <v>31.85</v>
      </c>
      <c r="O2272">
        <f t="shared" si="70"/>
        <v>2021</v>
      </c>
      <c r="P2272" t="str">
        <f t="shared" si="71"/>
        <v>Q1</v>
      </c>
      <c r="Q2272" t="str" cm="1">
        <f t="array" ref="Q2272">_xlfn.IFS(L2272&lt;8,"Low Valuation",
     L2272&lt;=15,"Fair Valuation",
     TRUE,"High Valuation")</f>
        <v>Low Valuation</v>
      </c>
      <c r="R2272" t="str" cm="1">
        <f t="array" ref="R2272">_xlfn.IFS(G2272&lt;100,"Small Cap",
     G2272&lt;=1000,"Mid Cap",
     TRUE,"Large Cap")</f>
        <v>Large Cap</v>
      </c>
    </row>
    <row r="2273" spans="1:18" x14ac:dyDescent="0.35">
      <c r="A2273">
        <v>2272</v>
      </c>
      <c r="B2273" t="s">
        <v>296</v>
      </c>
      <c r="C2273" t="s">
        <v>2836</v>
      </c>
      <c r="D2273" t="s">
        <v>4170</v>
      </c>
      <c r="E2273" t="s">
        <v>4178</v>
      </c>
      <c r="F2273" t="s">
        <v>4183</v>
      </c>
      <c r="G2273">
        <v>2070.46</v>
      </c>
      <c r="H2273" s="3">
        <v>44280</v>
      </c>
      <c r="I2273">
        <v>410.59</v>
      </c>
      <c r="J2273">
        <v>128.6</v>
      </c>
      <c r="K2273">
        <v>0.31319999999999998</v>
      </c>
      <c r="L2273">
        <v>16.100000000000001</v>
      </c>
      <c r="M2273">
        <v>2.46</v>
      </c>
      <c r="N2273">
        <v>50.93</v>
      </c>
      <c r="O2273">
        <f t="shared" si="70"/>
        <v>2021</v>
      </c>
      <c r="P2273" t="str">
        <f t="shared" si="71"/>
        <v>Q1</v>
      </c>
      <c r="Q2273" t="str" cm="1">
        <f t="array" ref="Q2273">_xlfn.IFS(L2273&lt;8,"Low Valuation",
     L2273&lt;=15,"Fair Valuation",
     TRUE,"High Valuation")</f>
        <v>High Valuation</v>
      </c>
      <c r="R2273" t="str" cm="1">
        <f t="array" ref="R2273">_xlfn.IFS(G2273&lt;100,"Small Cap",
     G2273&lt;=1000,"Mid Cap",
     TRUE,"Large Cap")</f>
        <v>Large Cap</v>
      </c>
    </row>
    <row r="2274" spans="1:18" x14ac:dyDescent="0.35">
      <c r="A2274">
        <v>2273</v>
      </c>
      <c r="B2274" t="s">
        <v>912</v>
      </c>
      <c r="C2274" t="s">
        <v>2837</v>
      </c>
      <c r="D2274" t="s">
        <v>4169</v>
      </c>
      <c r="E2274" t="s">
        <v>4178</v>
      </c>
      <c r="F2274" t="s">
        <v>4183</v>
      </c>
      <c r="G2274">
        <v>4545.5</v>
      </c>
      <c r="H2274" s="3">
        <v>44281</v>
      </c>
      <c r="I2274">
        <v>3104.98</v>
      </c>
      <c r="J2274">
        <v>520.08000000000004</v>
      </c>
      <c r="K2274">
        <v>0.16750000000000001</v>
      </c>
      <c r="L2274">
        <v>8.74</v>
      </c>
      <c r="M2274">
        <v>1.49</v>
      </c>
      <c r="N2274">
        <v>67.73</v>
      </c>
      <c r="O2274">
        <f t="shared" si="70"/>
        <v>2021</v>
      </c>
      <c r="P2274" t="str">
        <f t="shared" si="71"/>
        <v>Q1</v>
      </c>
      <c r="Q2274" t="str" cm="1">
        <f t="array" ref="Q2274">_xlfn.IFS(L2274&lt;8,"Low Valuation",
     L2274&lt;=15,"Fair Valuation",
     TRUE,"High Valuation")</f>
        <v>Fair Valuation</v>
      </c>
      <c r="R2274" t="str" cm="1">
        <f t="array" ref="R2274">_xlfn.IFS(G2274&lt;100,"Small Cap",
     G2274&lt;=1000,"Mid Cap",
     TRUE,"Large Cap")</f>
        <v>Large Cap</v>
      </c>
    </row>
    <row r="2275" spans="1:18" x14ac:dyDescent="0.35">
      <c r="A2275">
        <v>2274</v>
      </c>
      <c r="B2275" t="s">
        <v>110</v>
      </c>
      <c r="C2275" t="s">
        <v>2838</v>
      </c>
      <c r="D2275" t="s">
        <v>4168</v>
      </c>
      <c r="E2275" t="s">
        <v>4175</v>
      </c>
      <c r="F2275" t="s">
        <v>4183</v>
      </c>
      <c r="G2275">
        <v>10993.84</v>
      </c>
      <c r="H2275" s="3">
        <v>44282</v>
      </c>
      <c r="I2275">
        <v>4660.17</v>
      </c>
      <c r="J2275">
        <v>1343.99</v>
      </c>
      <c r="K2275">
        <v>0.28839999999999999</v>
      </c>
      <c r="L2275">
        <v>8.18</v>
      </c>
      <c r="M2275">
        <v>1.53</v>
      </c>
      <c r="N2275">
        <v>168.21</v>
      </c>
      <c r="O2275">
        <f t="shared" si="70"/>
        <v>2021</v>
      </c>
      <c r="P2275" t="str">
        <f t="shared" si="71"/>
        <v>Q1</v>
      </c>
      <c r="Q2275" t="str" cm="1">
        <f t="array" ref="Q2275">_xlfn.IFS(L2275&lt;8,"Low Valuation",
     L2275&lt;=15,"Fair Valuation",
     TRUE,"High Valuation")</f>
        <v>Fair Valuation</v>
      </c>
      <c r="R2275" t="str" cm="1">
        <f t="array" ref="R2275">_xlfn.IFS(G2275&lt;100,"Small Cap",
     G2275&lt;=1000,"Mid Cap",
     TRUE,"Large Cap")</f>
        <v>Large Cap</v>
      </c>
    </row>
    <row r="2276" spans="1:18" x14ac:dyDescent="0.35">
      <c r="A2276">
        <v>2275</v>
      </c>
      <c r="B2276" t="s">
        <v>621</v>
      </c>
      <c r="C2276" t="s">
        <v>2839</v>
      </c>
      <c r="D2276" t="s">
        <v>4164</v>
      </c>
      <c r="E2276" t="s">
        <v>4179</v>
      </c>
      <c r="F2276" t="s">
        <v>4183</v>
      </c>
      <c r="G2276">
        <v>5426.7</v>
      </c>
      <c r="H2276" s="3">
        <v>44283</v>
      </c>
      <c r="I2276">
        <v>2075.16</v>
      </c>
      <c r="J2276">
        <v>748.51</v>
      </c>
      <c r="K2276">
        <v>0.36070000000000002</v>
      </c>
      <c r="L2276">
        <v>7.25</v>
      </c>
      <c r="M2276">
        <v>0.94000000000000006</v>
      </c>
      <c r="N2276">
        <v>51.01</v>
      </c>
      <c r="O2276">
        <f t="shared" si="70"/>
        <v>2021</v>
      </c>
      <c r="P2276" t="str">
        <f t="shared" si="71"/>
        <v>Q1</v>
      </c>
      <c r="Q2276" t="str" cm="1">
        <f t="array" ref="Q2276">_xlfn.IFS(L2276&lt;8,"Low Valuation",
     L2276&lt;=15,"Fair Valuation",
     TRUE,"High Valuation")</f>
        <v>Low Valuation</v>
      </c>
      <c r="R2276" t="str" cm="1">
        <f t="array" ref="R2276">_xlfn.IFS(G2276&lt;100,"Small Cap",
     G2276&lt;=1000,"Mid Cap",
     TRUE,"Large Cap")</f>
        <v>Large Cap</v>
      </c>
    </row>
    <row r="2277" spans="1:18" x14ac:dyDescent="0.35">
      <c r="A2277">
        <v>2276</v>
      </c>
      <c r="B2277" t="s">
        <v>574</v>
      </c>
      <c r="C2277" t="s">
        <v>2112</v>
      </c>
      <c r="D2277" t="s">
        <v>4168</v>
      </c>
      <c r="E2277" t="s">
        <v>4172</v>
      </c>
      <c r="F2277" t="s">
        <v>4180</v>
      </c>
      <c r="G2277">
        <v>23455.03</v>
      </c>
      <c r="H2277" s="3">
        <v>44284</v>
      </c>
      <c r="I2277">
        <v>3808.68</v>
      </c>
      <c r="J2277">
        <v>1493</v>
      </c>
      <c r="K2277">
        <v>0.39200000000000002</v>
      </c>
      <c r="L2277">
        <v>15.71</v>
      </c>
      <c r="M2277">
        <v>1.64</v>
      </c>
      <c r="N2277">
        <v>384.66</v>
      </c>
      <c r="O2277">
        <f t="shared" si="70"/>
        <v>2021</v>
      </c>
      <c r="P2277" t="str">
        <f t="shared" si="71"/>
        <v>Q1</v>
      </c>
      <c r="Q2277" t="str" cm="1">
        <f t="array" ref="Q2277">_xlfn.IFS(L2277&lt;8,"Low Valuation",
     L2277&lt;=15,"Fair Valuation",
     TRUE,"High Valuation")</f>
        <v>High Valuation</v>
      </c>
      <c r="R2277" t="str" cm="1">
        <f t="array" ref="R2277">_xlfn.IFS(G2277&lt;100,"Small Cap",
     G2277&lt;=1000,"Mid Cap",
     TRUE,"Large Cap")</f>
        <v>Large Cap</v>
      </c>
    </row>
    <row r="2278" spans="1:18" x14ac:dyDescent="0.35">
      <c r="A2278">
        <v>2277</v>
      </c>
      <c r="B2278" t="s">
        <v>885</v>
      </c>
      <c r="C2278" t="s">
        <v>2840</v>
      </c>
      <c r="D2278" t="s">
        <v>4171</v>
      </c>
      <c r="E2278" t="s">
        <v>4174</v>
      </c>
      <c r="F2278" t="s">
        <v>4182</v>
      </c>
      <c r="G2278">
        <v>7696.21</v>
      </c>
      <c r="H2278" s="3">
        <v>44285</v>
      </c>
      <c r="I2278">
        <v>4057.55</v>
      </c>
      <c r="J2278">
        <v>866.69</v>
      </c>
      <c r="K2278">
        <v>0.21360000000000001</v>
      </c>
      <c r="L2278">
        <v>8.8800000000000008</v>
      </c>
      <c r="M2278">
        <v>1.38</v>
      </c>
      <c r="N2278">
        <v>106.21</v>
      </c>
      <c r="O2278">
        <f t="shared" si="70"/>
        <v>2021</v>
      </c>
      <c r="P2278" t="str">
        <f t="shared" si="71"/>
        <v>Q1</v>
      </c>
      <c r="Q2278" t="str" cm="1">
        <f t="array" ref="Q2278">_xlfn.IFS(L2278&lt;8,"Low Valuation",
     L2278&lt;=15,"Fair Valuation",
     TRUE,"High Valuation")</f>
        <v>Fair Valuation</v>
      </c>
      <c r="R2278" t="str" cm="1">
        <f t="array" ref="R2278">_xlfn.IFS(G2278&lt;100,"Small Cap",
     G2278&lt;=1000,"Mid Cap",
     TRUE,"Large Cap")</f>
        <v>Large Cap</v>
      </c>
    </row>
    <row r="2279" spans="1:18" x14ac:dyDescent="0.35">
      <c r="A2279">
        <v>2278</v>
      </c>
      <c r="B2279" t="s">
        <v>157</v>
      </c>
      <c r="C2279" t="s">
        <v>2841</v>
      </c>
      <c r="D2279" t="s">
        <v>4171</v>
      </c>
      <c r="E2279" t="s">
        <v>4172</v>
      </c>
      <c r="F2279" t="s">
        <v>4183</v>
      </c>
      <c r="G2279">
        <v>7477.64</v>
      </c>
      <c r="H2279" s="3">
        <v>44286</v>
      </c>
      <c r="I2279">
        <v>1500.58</v>
      </c>
      <c r="J2279">
        <v>440.12</v>
      </c>
      <c r="K2279">
        <v>0.29330000000000001</v>
      </c>
      <c r="L2279">
        <v>16.989999999999998</v>
      </c>
      <c r="M2279">
        <v>1.84</v>
      </c>
      <c r="N2279">
        <v>137.59</v>
      </c>
      <c r="O2279">
        <f t="shared" si="70"/>
        <v>2021</v>
      </c>
      <c r="P2279" t="str">
        <f t="shared" si="71"/>
        <v>Q1</v>
      </c>
      <c r="Q2279" t="str" cm="1">
        <f t="array" ref="Q2279">_xlfn.IFS(L2279&lt;8,"Low Valuation",
     L2279&lt;=15,"Fair Valuation",
     TRUE,"High Valuation")</f>
        <v>High Valuation</v>
      </c>
      <c r="R2279" t="str" cm="1">
        <f t="array" ref="R2279">_xlfn.IFS(G2279&lt;100,"Small Cap",
     G2279&lt;=1000,"Mid Cap",
     TRUE,"Large Cap")</f>
        <v>Large Cap</v>
      </c>
    </row>
    <row r="2280" spans="1:18" x14ac:dyDescent="0.35">
      <c r="A2280">
        <v>2279</v>
      </c>
      <c r="B2280" t="s">
        <v>913</v>
      </c>
      <c r="C2280" t="s">
        <v>1971</v>
      </c>
      <c r="D2280" t="s">
        <v>4168</v>
      </c>
      <c r="E2280" t="s">
        <v>4178</v>
      </c>
      <c r="F2280" t="s">
        <v>4181</v>
      </c>
      <c r="G2280">
        <v>21837.15</v>
      </c>
      <c r="H2280" s="3">
        <v>44287</v>
      </c>
      <c r="I2280">
        <v>3929.47</v>
      </c>
      <c r="J2280">
        <v>1477.48</v>
      </c>
      <c r="K2280">
        <v>0.376</v>
      </c>
      <c r="L2280">
        <v>14.78</v>
      </c>
      <c r="M2280">
        <v>1.41</v>
      </c>
      <c r="N2280">
        <v>307.89999999999998</v>
      </c>
      <c r="O2280">
        <f t="shared" si="70"/>
        <v>2021</v>
      </c>
      <c r="P2280" t="str">
        <f t="shared" si="71"/>
        <v>Q2</v>
      </c>
      <c r="Q2280" t="str" cm="1">
        <f t="array" ref="Q2280">_xlfn.IFS(L2280&lt;8,"Low Valuation",
     L2280&lt;=15,"Fair Valuation",
     TRUE,"High Valuation")</f>
        <v>Fair Valuation</v>
      </c>
      <c r="R2280" t="str" cm="1">
        <f t="array" ref="R2280">_xlfn.IFS(G2280&lt;100,"Small Cap",
     G2280&lt;=1000,"Mid Cap",
     TRUE,"Large Cap")</f>
        <v>Large Cap</v>
      </c>
    </row>
    <row r="2281" spans="1:18" x14ac:dyDescent="0.35">
      <c r="A2281">
        <v>2280</v>
      </c>
      <c r="B2281" t="s">
        <v>585</v>
      </c>
      <c r="C2281" t="s">
        <v>1750</v>
      </c>
      <c r="D2281" t="s">
        <v>4168</v>
      </c>
      <c r="E2281" t="s">
        <v>4178</v>
      </c>
      <c r="F2281" t="s">
        <v>4181</v>
      </c>
      <c r="G2281">
        <v>20840.8</v>
      </c>
      <c r="H2281" s="3">
        <v>44288</v>
      </c>
      <c r="I2281">
        <v>3723.87</v>
      </c>
      <c r="J2281">
        <v>1479.12</v>
      </c>
      <c r="K2281">
        <v>0.3972</v>
      </c>
      <c r="L2281">
        <v>14.09</v>
      </c>
      <c r="M2281">
        <v>1.95</v>
      </c>
      <c r="N2281">
        <v>406.4</v>
      </c>
      <c r="O2281">
        <f t="shared" si="70"/>
        <v>2021</v>
      </c>
      <c r="P2281" t="str">
        <f t="shared" si="71"/>
        <v>Q2</v>
      </c>
      <c r="Q2281" t="str" cm="1">
        <f t="array" ref="Q2281">_xlfn.IFS(L2281&lt;8,"Low Valuation",
     L2281&lt;=15,"Fair Valuation",
     TRUE,"High Valuation")</f>
        <v>Fair Valuation</v>
      </c>
      <c r="R2281" t="str" cm="1">
        <f t="array" ref="R2281">_xlfn.IFS(G2281&lt;100,"Small Cap",
     G2281&lt;=1000,"Mid Cap",
     TRUE,"Large Cap")</f>
        <v>Large Cap</v>
      </c>
    </row>
    <row r="2282" spans="1:18" x14ac:dyDescent="0.35">
      <c r="A2282">
        <v>2281</v>
      </c>
      <c r="B2282" t="s">
        <v>418</v>
      </c>
      <c r="C2282" t="s">
        <v>2842</v>
      </c>
      <c r="D2282" t="s">
        <v>4171</v>
      </c>
      <c r="E2282" t="s">
        <v>4177</v>
      </c>
      <c r="F2282" t="s">
        <v>4182</v>
      </c>
      <c r="G2282">
        <v>4261.95</v>
      </c>
      <c r="H2282" s="3">
        <v>44289</v>
      </c>
      <c r="I2282">
        <v>719.89</v>
      </c>
      <c r="J2282">
        <v>248.51</v>
      </c>
      <c r="K2282">
        <v>0.34520000000000001</v>
      </c>
      <c r="L2282">
        <v>17.149999999999999</v>
      </c>
      <c r="M2282">
        <v>0.67</v>
      </c>
      <c r="N2282">
        <v>28.56</v>
      </c>
      <c r="O2282">
        <f t="shared" si="70"/>
        <v>2021</v>
      </c>
      <c r="P2282" t="str">
        <f t="shared" si="71"/>
        <v>Q2</v>
      </c>
      <c r="Q2282" t="str" cm="1">
        <f t="array" ref="Q2282">_xlfn.IFS(L2282&lt;8,"Low Valuation",
     L2282&lt;=15,"Fair Valuation",
     TRUE,"High Valuation")</f>
        <v>High Valuation</v>
      </c>
      <c r="R2282" t="str" cm="1">
        <f t="array" ref="R2282">_xlfn.IFS(G2282&lt;100,"Small Cap",
     G2282&lt;=1000,"Mid Cap",
     TRUE,"Large Cap")</f>
        <v>Large Cap</v>
      </c>
    </row>
    <row r="2283" spans="1:18" x14ac:dyDescent="0.35">
      <c r="A2283">
        <v>2282</v>
      </c>
      <c r="B2283" t="s">
        <v>914</v>
      </c>
      <c r="C2283" t="s">
        <v>2291</v>
      </c>
      <c r="D2283" t="s">
        <v>4169</v>
      </c>
      <c r="E2283" t="s">
        <v>4177</v>
      </c>
      <c r="F2283" t="s">
        <v>4180</v>
      </c>
      <c r="G2283">
        <v>13668.8</v>
      </c>
      <c r="H2283" s="3">
        <v>44290</v>
      </c>
      <c r="I2283">
        <v>4614.96</v>
      </c>
      <c r="J2283">
        <v>1513.71</v>
      </c>
      <c r="K2283">
        <v>0.32800000000000001</v>
      </c>
      <c r="L2283">
        <v>9.0299999999999994</v>
      </c>
      <c r="M2283">
        <v>0.57000000000000006</v>
      </c>
      <c r="N2283">
        <v>77.91</v>
      </c>
      <c r="O2283">
        <f t="shared" si="70"/>
        <v>2021</v>
      </c>
      <c r="P2283" t="str">
        <f t="shared" si="71"/>
        <v>Q2</v>
      </c>
      <c r="Q2283" t="str" cm="1">
        <f t="array" ref="Q2283">_xlfn.IFS(L2283&lt;8,"Low Valuation",
     L2283&lt;=15,"Fair Valuation",
     TRUE,"High Valuation")</f>
        <v>Fair Valuation</v>
      </c>
      <c r="R2283" t="str" cm="1">
        <f t="array" ref="R2283">_xlfn.IFS(G2283&lt;100,"Small Cap",
     G2283&lt;=1000,"Mid Cap",
     TRUE,"Large Cap")</f>
        <v>Large Cap</v>
      </c>
    </row>
    <row r="2284" spans="1:18" x14ac:dyDescent="0.35">
      <c r="A2284">
        <v>2283</v>
      </c>
      <c r="B2284" t="s">
        <v>321</v>
      </c>
      <c r="C2284" t="s">
        <v>1653</v>
      </c>
      <c r="D2284" t="s">
        <v>4168</v>
      </c>
      <c r="E2284" t="s">
        <v>4176</v>
      </c>
      <c r="F2284" t="s">
        <v>4183</v>
      </c>
      <c r="G2284">
        <v>7028.17</v>
      </c>
      <c r="H2284" s="3">
        <v>44291</v>
      </c>
      <c r="I2284">
        <v>2986.98</v>
      </c>
      <c r="J2284">
        <v>424.15</v>
      </c>
      <c r="K2284">
        <v>0.14199999999999999</v>
      </c>
      <c r="L2284">
        <v>16.57</v>
      </c>
      <c r="M2284">
        <v>1.79</v>
      </c>
      <c r="N2284">
        <v>125.8</v>
      </c>
      <c r="O2284">
        <f t="shared" si="70"/>
        <v>2021</v>
      </c>
      <c r="P2284" t="str">
        <f t="shared" si="71"/>
        <v>Q2</v>
      </c>
      <c r="Q2284" t="str" cm="1">
        <f t="array" ref="Q2284">_xlfn.IFS(L2284&lt;8,"Low Valuation",
     L2284&lt;=15,"Fair Valuation",
     TRUE,"High Valuation")</f>
        <v>High Valuation</v>
      </c>
      <c r="R2284" t="str" cm="1">
        <f t="array" ref="R2284">_xlfn.IFS(G2284&lt;100,"Small Cap",
     G2284&lt;=1000,"Mid Cap",
     TRUE,"Large Cap")</f>
        <v>Large Cap</v>
      </c>
    </row>
    <row r="2285" spans="1:18" x14ac:dyDescent="0.35">
      <c r="A2285">
        <v>2284</v>
      </c>
      <c r="B2285" t="s">
        <v>877</v>
      </c>
      <c r="C2285" t="s">
        <v>2843</v>
      </c>
      <c r="D2285" t="s">
        <v>4169</v>
      </c>
      <c r="E2285" t="s">
        <v>4172</v>
      </c>
      <c r="F2285" t="s">
        <v>4181</v>
      </c>
      <c r="G2285">
        <v>542.16</v>
      </c>
      <c r="H2285" s="3">
        <v>44292</v>
      </c>
      <c r="I2285">
        <v>253.89</v>
      </c>
      <c r="J2285">
        <v>40.19</v>
      </c>
      <c r="K2285">
        <v>0.1583</v>
      </c>
      <c r="L2285">
        <v>13.49</v>
      </c>
      <c r="M2285">
        <v>1.55</v>
      </c>
      <c r="N2285">
        <v>8.4</v>
      </c>
      <c r="O2285">
        <f t="shared" si="70"/>
        <v>2021</v>
      </c>
      <c r="P2285" t="str">
        <f t="shared" si="71"/>
        <v>Q2</v>
      </c>
      <c r="Q2285" t="str" cm="1">
        <f t="array" ref="Q2285">_xlfn.IFS(L2285&lt;8,"Low Valuation",
     L2285&lt;=15,"Fair Valuation",
     TRUE,"High Valuation")</f>
        <v>Fair Valuation</v>
      </c>
      <c r="R2285" t="str" cm="1">
        <f t="array" ref="R2285">_xlfn.IFS(G2285&lt;100,"Small Cap",
     G2285&lt;=1000,"Mid Cap",
     TRUE,"Large Cap")</f>
        <v>Mid Cap</v>
      </c>
    </row>
    <row r="2286" spans="1:18" x14ac:dyDescent="0.35">
      <c r="A2286">
        <v>2285</v>
      </c>
      <c r="B2286" t="s">
        <v>150</v>
      </c>
      <c r="C2286" t="s">
        <v>2844</v>
      </c>
      <c r="D2286" t="s">
        <v>4167</v>
      </c>
      <c r="E2286" t="s">
        <v>4178</v>
      </c>
      <c r="F2286" t="s">
        <v>4182</v>
      </c>
      <c r="G2286">
        <v>2910.75</v>
      </c>
      <c r="H2286" s="3">
        <v>44293</v>
      </c>
      <c r="I2286">
        <v>1486.77</v>
      </c>
      <c r="J2286">
        <v>324.86</v>
      </c>
      <c r="K2286">
        <v>0.2185</v>
      </c>
      <c r="L2286">
        <v>8.9600000000000009</v>
      </c>
      <c r="M2286">
        <v>2.5</v>
      </c>
      <c r="N2286">
        <v>72.77</v>
      </c>
      <c r="O2286">
        <f t="shared" si="70"/>
        <v>2021</v>
      </c>
      <c r="P2286" t="str">
        <f t="shared" si="71"/>
        <v>Q2</v>
      </c>
      <c r="Q2286" t="str" cm="1">
        <f t="array" ref="Q2286">_xlfn.IFS(L2286&lt;8,"Low Valuation",
     L2286&lt;=15,"Fair Valuation",
     TRUE,"High Valuation")</f>
        <v>Fair Valuation</v>
      </c>
      <c r="R2286" t="str" cm="1">
        <f t="array" ref="R2286">_xlfn.IFS(G2286&lt;100,"Small Cap",
     G2286&lt;=1000,"Mid Cap",
     TRUE,"Large Cap")</f>
        <v>Large Cap</v>
      </c>
    </row>
    <row r="2287" spans="1:18" x14ac:dyDescent="0.35">
      <c r="A2287">
        <v>2286</v>
      </c>
      <c r="B2287" t="s">
        <v>330</v>
      </c>
      <c r="C2287" t="s">
        <v>2845</v>
      </c>
      <c r="D2287" t="s">
        <v>4171</v>
      </c>
      <c r="E2287" t="s">
        <v>4179</v>
      </c>
      <c r="F2287" t="s">
        <v>4181</v>
      </c>
      <c r="G2287">
        <v>12770.78</v>
      </c>
      <c r="H2287" s="3">
        <v>44294</v>
      </c>
      <c r="I2287">
        <v>4422.3100000000004</v>
      </c>
      <c r="J2287">
        <v>1425.31</v>
      </c>
      <c r="K2287">
        <v>0.32229999999999998</v>
      </c>
      <c r="L2287">
        <v>8.9600000000000009</v>
      </c>
      <c r="M2287">
        <v>0.67999999999999994</v>
      </c>
      <c r="N2287">
        <v>86.84</v>
      </c>
      <c r="O2287">
        <f t="shared" si="70"/>
        <v>2021</v>
      </c>
      <c r="P2287" t="str">
        <f t="shared" si="71"/>
        <v>Q2</v>
      </c>
      <c r="Q2287" t="str" cm="1">
        <f t="array" ref="Q2287">_xlfn.IFS(L2287&lt;8,"Low Valuation",
     L2287&lt;=15,"Fair Valuation",
     TRUE,"High Valuation")</f>
        <v>Fair Valuation</v>
      </c>
      <c r="R2287" t="str" cm="1">
        <f t="array" ref="R2287">_xlfn.IFS(G2287&lt;100,"Small Cap",
     G2287&lt;=1000,"Mid Cap",
     TRUE,"Large Cap")</f>
        <v>Large Cap</v>
      </c>
    </row>
    <row r="2288" spans="1:18" x14ac:dyDescent="0.35">
      <c r="A2288">
        <v>2287</v>
      </c>
      <c r="B2288" t="s">
        <v>489</v>
      </c>
      <c r="C2288" t="s">
        <v>2846</v>
      </c>
      <c r="D2288" t="s">
        <v>4166</v>
      </c>
      <c r="E2288" t="s">
        <v>4178</v>
      </c>
      <c r="F2288" t="s">
        <v>4182</v>
      </c>
      <c r="G2288">
        <v>1665.18</v>
      </c>
      <c r="H2288" s="3">
        <v>44295</v>
      </c>
      <c r="I2288">
        <v>525.85</v>
      </c>
      <c r="J2288">
        <v>191.62</v>
      </c>
      <c r="K2288">
        <v>0.3644</v>
      </c>
      <c r="L2288">
        <v>8.69</v>
      </c>
      <c r="M2288">
        <v>0.61</v>
      </c>
      <c r="N2288">
        <v>10.16</v>
      </c>
      <c r="O2288">
        <f t="shared" si="70"/>
        <v>2021</v>
      </c>
      <c r="P2288" t="str">
        <f t="shared" si="71"/>
        <v>Q2</v>
      </c>
      <c r="Q2288" t="str" cm="1">
        <f t="array" ref="Q2288">_xlfn.IFS(L2288&lt;8,"Low Valuation",
     L2288&lt;=15,"Fair Valuation",
     TRUE,"High Valuation")</f>
        <v>Fair Valuation</v>
      </c>
      <c r="R2288" t="str" cm="1">
        <f t="array" ref="R2288">_xlfn.IFS(G2288&lt;100,"Small Cap",
     G2288&lt;=1000,"Mid Cap",
     TRUE,"Large Cap")</f>
        <v>Large Cap</v>
      </c>
    </row>
    <row r="2289" spans="1:18" x14ac:dyDescent="0.35">
      <c r="A2289">
        <v>2288</v>
      </c>
      <c r="B2289" t="s">
        <v>174</v>
      </c>
      <c r="C2289" t="s">
        <v>2847</v>
      </c>
      <c r="D2289" t="s">
        <v>4170</v>
      </c>
      <c r="E2289" t="s">
        <v>4177</v>
      </c>
      <c r="F2289" t="s">
        <v>4182</v>
      </c>
      <c r="G2289">
        <v>16857.349999999999</v>
      </c>
      <c r="H2289" s="3">
        <v>44296</v>
      </c>
      <c r="I2289">
        <v>3063.31</v>
      </c>
      <c r="J2289">
        <v>999.25</v>
      </c>
      <c r="K2289">
        <v>0.32619999999999999</v>
      </c>
      <c r="L2289">
        <v>16.87</v>
      </c>
      <c r="M2289">
        <v>1.47</v>
      </c>
      <c r="N2289">
        <v>247.8</v>
      </c>
      <c r="O2289">
        <f t="shared" si="70"/>
        <v>2021</v>
      </c>
      <c r="P2289" t="str">
        <f t="shared" si="71"/>
        <v>Q2</v>
      </c>
      <c r="Q2289" t="str" cm="1">
        <f t="array" ref="Q2289">_xlfn.IFS(L2289&lt;8,"Low Valuation",
     L2289&lt;=15,"Fair Valuation",
     TRUE,"High Valuation")</f>
        <v>High Valuation</v>
      </c>
      <c r="R2289" t="str" cm="1">
        <f t="array" ref="R2289">_xlfn.IFS(G2289&lt;100,"Small Cap",
     G2289&lt;=1000,"Mid Cap",
     TRUE,"Large Cap")</f>
        <v>Large Cap</v>
      </c>
    </row>
    <row r="2290" spans="1:18" x14ac:dyDescent="0.35">
      <c r="A2290">
        <v>2289</v>
      </c>
      <c r="B2290" t="s">
        <v>889</v>
      </c>
      <c r="C2290" t="s">
        <v>2848</v>
      </c>
      <c r="D2290" t="s">
        <v>4167</v>
      </c>
      <c r="E2290" t="s">
        <v>4178</v>
      </c>
      <c r="F2290" t="s">
        <v>4183</v>
      </c>
      <c r="G2290">
        <v>3971.36</v>
      </c>
      <c r="H2290" s="3">
        <v>44297</v>
      </c>
      <c r="I2290">
        <v>3606.8</v>
      </c>
      <c r="J2290">
        <v>411.54</v>
      </c>
      <c r="K2290">
        <v>0.11409999999999999</v>
      </c>
      <c r="L2290">
        <v>9.65</v>
      </c>
      <c r="M2290">
        <v>0.67</v>
      </c>
      <c r="N2290">
        <v>26.61</v>
      </c>
      <c r="O2290">
        <f t="shared" si="70"/>
        <v>2021</v>
      </c>
      <c r="P2290" t="str">
        <f t="shared" si="71"/>
        <v>Q2</v>
      </c>
      <c r="Q2290" t="str" cm="1">
        <f t="array" ref="Q2290">_xlfn.IFS(L2290&lt;8,"Low Valuation",
     L2290&lt;=15,"Fair Valuation",
     TRUE,"High Valuation")</f>
        <v>Fair Valuation</v>
      </c>
      <c r="R2290" t="str" cm="1">
        <f t="array" ref="R2290">_xlfn.IFS(G2290&lt;100,"Small Cap",
     G2290&lt;=1000,"Mid Cap",
     TRUE,"Large Cap")</f>
        <v>Large Cap</v>
      </c>
    </row>
    <row r="2291" spans="1:18" x14ac:dyDescent="0.35">
      <c r="A2291">
        <v>2290</v>
      </c>
      <c r="B2291" t="s">
        <v>713</v>
      </c>
      <c r="C2291" t="s">
        <v>1131</v>
      </c>
      <c r="D2291" t="s">
        <v>4165</v>
      </c>
      <c r="E2291" t="s">
        <v>4172</v>
      </c>
      <c r="F2291" t="s">
        <v>4183</v>
      </c>
      <c r="G2291">
        <v>3889.43</v>
      </c>
      <c r="H2291" s="3">
        <v>44298</v>
      </c>
      <c r="I2291">
        <v>2031.67</v>
      </c>
      <c r="J2291">
        <v>324.66000000000003</v>
      </c>
      <c r="K2291">
        <v>0.1598</v>
      </c>
      <c r="L2291">
        <v>11.98</v>
      </c>
      <c r="M2291">
        <v>0.98</v>
      </c>
      <c r="N2291">
        <v>38.119999999999997</v>
      </c>
      <c r="O2291">
        <f t="shared" si="70"/>
        <v>2021</v>
      </c>
      <c r="P2291" t="str">
        <f t="shared" si="71"/>
        <v>Q2</v>
      </c>
      <c r="Q2291" t="str" cm="1">
        <f t="array" ref="Q2291">_xlfn.IFS(L2291&lt;8,"Low Valuation",
     L2291&lt;=15,"Fair Valuation",
     TRUE,"High Valuation")</f>
        <v>Fair Valuation</v>
      </c>
      <c r="R2291" t="str" cm="1">
        <f t="array" ref="R2291">_xlfn.IFS(G2291&lt;100,"Small Cap",
     G2291&lt;=1000,"Mid Cap",
     TRUE,"Large Cap")</f>
        <v>Large Cap</v>
      </c>
    </row>
    <row r="2292" spans="1:18" x14ac:dyDescent="0.35">
      <c r="A2292">
        <v>2291</v>
      </c>
      <c r="B2292" t="s">
        <v>915</v>
      </c>
      <c r="C2292" t="s">
        <v>2598</v>
      </c>
      <c r="D2292" t="s">
        <v>4166</v>
      </c>
      <c r="E2292" t="s">
        <v>4176</v>
      </c>
      <c r="F2292" t="s">
        <v>4181</v>
      </c>
      <c r="G2292">
        <v>3290.89</v>
      </c>
      <c r="H2292" s="3">
        <v>44299</v>
      </c>
      <c r="I2292">
        <v>996.8</v>
      </c>
      <c r="J2292">
        <v>279.60000000000002</v>
      </c>
      <c r="K2292">
        <v>0.28050000000000003</v>
      </c>
      <c r="L2292">
        <v>11.77</v>
      </c>
      <c r="M2292">
        <v>1.26</v>
      </c>
      <c r="N2292">
        <v>41.47</v>
      </c>
      <c r="O2292">
        <f t="shared" si="70"/>
        <v>2021</v>
      </c>
      <c r="P2292" t="str">
        <f t="shared" si="71"/>
        <v>Q2</v>
      </c>
      <c r="Q2292" t="str" cm="1">
        <f t="array" ref="Q2292">_xlfn.IFS(L2292&lt;8,"Low Valuation",
     L2292&lt;=15,"Fair Valuation",
     TRUE,"High Valuation")</f>
        <v>Fair Valuation</v>
      </c>
      <c r="R2292" t="str" cm="1">
        <f t="array" ref="R2292">_xlfn.IFS(G2292&lt;100,"Small Cap",
     G2292&lt;=1000,"Mid Cap",
     TRUE,"Large Cap")</f>
        <v>Large Cap</v>
      </c>
    </row>
    <row r="2293" spans="1:18" x14ac:dyDescent="0.35">
      <c r="A2293">
        <v>2292</v>
      </c>
      <c r="B2293" t="s">
        <v>384</v>
      </c>
      <c r="C2293" t="s">
        <v>2849</v>
      </c>
      <c r="D2293" t="s">
        <v>4166</v>
      </c>
      <c r="E2293" t="s">
        <v>4175</v>
      </c>
      <c r="F2293" t="s">
        <v>4180</v>
      </c>
      <c r="G2293">
        <v>10883.71</v>
      </c>
      <c r="H2293" s="3">
        <v>44300</v>
      </c>
      <c r="I2293">
        <v>2124.11</v>
      </c>
      <c r="J2293">
        <v>815.87</v>
      </c>
      <c r="K2293">
        <v>0.3841</v>
      </c>
      <c r="L2293">
        <v>13.34</v>
      </c>
      <c r="M2293">
        <v>0.89999999999999991</v>
      </c>
      <c r="N2293">
        <v>97.95</v>
      </c>
      <c r="O2293">
        <f t="shared" si="70"/>
        <v>2021</v>
      </c>
      <c r="P2293" t="str">
        <f t="shared" si="71"/>
        <v>Q2</v>
      </c>
      <c r="Q2293" t="str" cm="1">
        <f t="array" ref="Q2293">_xlfn.IFS(L2293&lt;8,"Low Valuation",
     L2293&lt;=15,"Fair Valuation",
     TRUE,"High Valuation")</f>
        <v>Fair Valuation</v>
      </c>
      <c r="R2293" t="str" cm="1">
        <f t="array" ref="R2293">_xlfn.IFS(G2293&lt;100,"Small Cap",
     G2293&lt;=1000,"Mid Cap",
     TRUE,"Large Cap")</f>
        <v>Large Cap</v>
      </c>
    </row>
    <row r="2294" spans="1:18" x14ac:dyDescent="0.35">
      <c r="A2294">
        <v>2293</v>
      </c>
      <c r="B2294" t="s">
        <v>671</v>
      </c>
      <c r="C2294" t="s">
        <v>1810</v>
      </c>
      <c r="D2294" t="s">
        <v>4165</v>
      </c>
      <c r="E2294" t="s">
        <v>4179</v>
      </c>
      <c r="F2294" t="s">
        <v>4183</v>
      </c>
      <c r="G2294">
        <v>3784.47</v>
      </c>
      <c r="H2294" s="3">
        <v>44301</v>
      </c>
      <c r="I2294">
        <v>1370.59</v>
      </c>
      <c r="J2294">
        <v>260.27999999999997</v>
      </c>
      <c r="K2294">
        <v>0.18990000000000001</v>
      </c>
      <c r="L2294">
        <v>14.54</v>
      </c>
      <c r="M2294">
        <v>1.52</v>
      </c>
      <c r="N2294">
        <v>57.52</v>
      </c>
      <c r="O2294">
        <f t="shared" si="70"/>
        <v>2021</v>
      </c>
      <c r="P2294" t="str">
        <f t="shared" si="71"/>
        <v>Q2</v>
      </c>
      <c r="Q2294" t="str" cm="1">
        <f t="array" ref="Q2294">_xlfn.IFS(L2294&lt;8,"Low Valuation",
     L2294&lt;=15,"Fair Valuation",
     TRUE,"High Valuation")</f>
        <v>Fair Valuation</v>
      </c>
      <c r="R2294" t="str" cm="1">
        <f t="array" ref="R2294">_xlfn.IFS(G2294&lt;100,"Small Cap",
     G2294&lt;=1000,"Mid Cap",
     TRUE,"Large Cap")</f>
        <v>Large Cap</v>
      </c>
    </row>
    <row r="2295" spans="1:18" x14ac:dyDescent="0.35">
      <c r="A2295">
        <v>2294</v>
      </c>
      <c r="B2295" t="s">
        <v>116</v>
      </c>
      <c r="C2295" t="s">
        <v>2142</v>
      </c>
      <c r="D2295" t="s">
        <v>4169</v>
      </c>
      <c r="E2295" t="s">
        <v>4175</v>
      </c>
      <c r="F2295" t="s">
        <v>4181</v>
      </c>
      <c r="G2295">
        <v>4990.8100000000004</v>
      </c>
      <c r="H2295" s="3">
        <v>44302</v>
      </c>
      <c r="I2295">
        <v>1102.46</v>
      </c>
      <c r="J2295">
        <v>302.29000000000002</v>
      </c>
      <c r="K2295">
        <v>0.2742</v>
      </c>
      <c r="L2295">
        <v>16.510000000000002</v>
      </c>
      <c r="M2295">
        <v>0.75</v>
      </c>
      <c r="N2295">
        <v>37.43</v>
      </c>
      <c r="O2295">
        <f t="shared" si="70"/>
        <v>2021</v>
      </c>
      <c r="P2295" t="str">
        <f t="shared" si="71"/>
        <v>Q2</v>
      </c>
      <c r="Q2295" t="str" cm="1">
        <f t="array" ref="Q2295">_xlfn.IFS(L2295&lt;8,"Low Valuation",
     L2295&lt;=15,"Fair Valuation",
     TRUE,"High Valuation")</f>
        <v>High Valuation</v>
      </c>
      <c r="R2295" t="str" cm="1">
        <f t="array" ref="R2295">_xlfn.IFS(G2295&lt;100,"Small Cap",
     G2295&lt;=1000,"Mid Cap",
     TRUE,"Large Cap")</f>
        <v>Large Cap</v>
      </c>
    </row>
    <row r="2296" spans="1:18" x14ac:dyDescent="0.35">
      <c r="A2296">
        <v>2295</v>
      </c>
      <c r="B2296" t="s">
        <v>608</v>
      </c>
      <c r="C2296" t="s">
        <v>1881</v>
      </c>
      <c r="D2296" t="s">
        <v>4167</v>
      </c>
      <c r="E2296" t="s">
        <v>4177</v>
      </c>
      <c r="F2296" t="s">
        <v>4182</v>
      </c>
      <c r="G2296">
        <v>9327.39</v>
      </c>
      <c r="H2296" s="3">
        <v>44303</v>
      </c>
      <c r="I2296">
        <v>4962.6499999999996</v>
      </c>
      <c r="J2296">
        <v>1349.84</v>
      </c>
      <c r="K2296">
        <v>0.27200000000000002</v>
      </c>
      <c r="L2296">
        <v>6.91</v>
      </c>
      <c r="M2296">
        <v>2.35</v>
      </c>
      <c r="N2296">
        <v>219.19</v>
      </c>
      <c r="O2296">
        <f t="shared" si="70"/>
        <v>2021</v>
      </c>
      <c r="P2296" t="str">
        <f t="shared" si="71"/>
        <v>Q2</v>
      </c>
      <c r="Q2296" t="str" cm="1">
        <f t="array" ref="Q2296">_xlfn.IFS(L2296&lt;8,"Low Valuation",
     L2296&lt;=15,"Fair Valuation",
     TRUE,"High Valuation")</f>
        <v>Low Valuation</v>
      </c>
      <c r="R2296" t="str" cm="1">
        <f t="array" ref="R2296">_xlfn.IFS(G2296&lt;100,"Small Cap",
     G2296&lt;=1000,"Mid Cap",
     TRUE,"Large Cap")</f>
        <v>Large Cap</v>
      </c>
    </row>
    <row r="2297" spans="1:18" x14ac:dyDescent="0.35">
      <c r="A2297">
        <v>2296</v>
      </c>
      <c r="B2297" t="s">
        <v>863</v>
      </c>
      <c r="C2297" t="s">
        <v>1234</v>
      </c>
      <c r="D2297" t="s">
        <v>4168</v>
      </c>
      <c r="E2297" t="s">
        <v>4175</v>
      </c>
      <c r="F2297" t="s">
        <v>4183</v>
      </c>
      <c r="G2297">
        <v>3622.05</v>
      </c>
      <c r="H2297" s="3">
        <v>44304</v>
      </c>
      <c r="I2297">
        <v>3323.44</v>
      </c>
      <c r="J2297">
        <v>589.91</v>
      </c>
      <c r="K2297">
        <v>0.17749999999999999</v>
      </c>
      <c r="L2297">
        <v>6.14</v>
      </c>
      <c r="M2297">
        <v>2.16</v>
      </c>
      <c r="N2297">
        <v>78.239999999999995</v>
      </c>
      <c r="O2297">
        <f t="shared" si="70"/>
        <v>2021</v>
      </c>
      <c r="P2297" t="str">
        <f t="shared" si="71"/>
        <v>Q2</v>
      </c>
      <c r="Q2297" t="str" cm="1">
        <f t="array" ref="Q2297">_xlfn.IFS(L2297&lt;8,"Low Valuation",
     L2297&lt;=15,"Fair Valuation",
     TRUE,"High Valuation")</f>
        <v>Low Valuation</v>
      </c>
      <c r="R2297" t="str" cm="1">
        <f t="array" ref="R2297">_xlfn.IFS(G2297&lt;100,"Small Cap",
     G2297&lt;=1000,"Mid Cap",
     TRUE,"Large Cap")</f>
        <v>Large Cap</v>
      </c>
    </row>
    <row r="2298" spans="1:18" x14ac:dyDescent="0.35">
      <c r="A2298">
        <v>2297</v>
      </c>
      <c r="B2298" t="s">
        <v>310</v>
      </c>
      <c r="C2298" t="s">
        <v>2850</v>
      </c>
      <c r="D2298" t="s">
        <v>4167</v>
      </c>
      <c r="E2298" t="s">
        <v>4173</v>
      </c>
      <c r="F2298" t="s">
        <v>4180</v>
      </c>
      <c r="G2298">
        <v>3492.67</v>
      </c>
      <c r="H2298" s="3">
        <v>44305</v>
      </c>
      <c r="I2298">
        <v>1024.21</v>
      </c>
      <c r="J2298">
        <v>382.13</v>
      </c>
      <c r="K2298">
        <v>0.37309999999999999</v>
      </c>
      <c r="L2298">
        <v>9.14</v>
      </c>
      <c r="M2298">
        <v>1.1200000000000001</v>
      </c>
      <c r="N2298">
        <v>39.119999999999997</v>
      </c>
      <c r="O2298">
        <f t="shared" si="70"/>
        <v>2021</v>
      </c>
      <c r="P2298" t="str">
        <f t="shared" si="71"/>
        <v>Q2</v>
      </c>
      <c r="Q2298" t="str" cm="1">
        <f t="array" ref="Q2298">_xlfn.IFS(L2298&lt;8,"Low Valuation",
     L2298&lt;=15,"Fair Valuation",
     TRUE,"High Valuation")</f>
        <v>Fair Valuation</v>
      </c>
      <c r="R2298" t="str" cm="1">
        <f t="array" ref="R2298">_xlfn.IFS(G2298&lt;100,"Small Cap",
     G2298&lt;=1000,"Mid Cap",
     TRUE,"Large Cap")</f>
        <v>Large Cap</v>
      </c>
    </row>
    <row r="2299" spans="1:18" x14ac:dyDescent="0.35">
      <c r="A2299">
        <v>2298</v>
      </c>
      <c r="B2299" t="s">
        <v>869</v>
      </c>
      <c r="C2299" t="s">
        <v>2851</v>
      </c>
      <c r="D2299" t="s">
        <v>4168</v>
      </c>
      <c r="E2299" t="s">
        <v>4175</v>
      </c>
      <c r="F2299" t="s">
        <v>4180</v>
      </c>
      <c r="G2299">
        <v>8115.13</v>
      </c>
      <c r="H2299" s="3">
        <v>44306</v>
      </c>
      <c r="I2299">
        <v>2173.56</v>
      </c>
      <c r="J2299">
        <v>771.4</v>
      </c>
      <c r="K2299">
        <v>0.35489999999999999</v>
      </c>
      <c r="L2299">
        <v>10.52</v>
      </c>
      <c r="M2299">
        <v>1.84</v>
      </c>
      <c r="N2299">
        <v>149.32</v>
      </c>
      <c r="O2299">
        <f t="shared" si="70"/>
        <v>2021</v>
      </c>
      <c r="P2299" t="str">
        <f t="shared" si="71"/>
        <v>Q2</v>
      </c>
      <c r="Q2299" t="str" cm="1">
        <f t="array" ref="Q2299">_xlfn.IFS(L2299&lt;8,"Low Valuation",
     L2299&lt;=15,"Fair Valuation",
     TRUE,"High Valuation")</f>
        <v>Fair Valuation</v>
      </c>
      <c r="R2299" t="str" cm="1">
        <f t="array" ref="R2299">_xlfn.IFS(G2299&lt;100,"Small Cap",
     G2299&lt;=1000,"Mid Cap",
     TRUE,"Large Cap")</f>
        <v>Large Cap</v>
      </c>
    </row>
    <row r="2300" spans="1:18" x14ac:dyDescent="0.35">
      <c r="A2300">
        <v>2299</v>
      </c>
      <c r="B2300" t="s">
        <v>55</v>
      </c>
      <c r="C2300" t="s">
        <v>1783</v>
      </c>
      <c r="D2300" t="s">
        <v>4171</v>
      </c>
      <c r="E2300" t="s">
        <v>4176</v>
      </c>
      <c r="F2300" t="s">
        <v>4183</v>
      </c>
      <c r="G2300">
        <v>23332.07</v>
      </c>
      <c r="H2300" s="3">
        <v>44307</v>
      </c>
      <c r="I2300">
        <v>3669.37</v>
      </c>
      <c r="J2300">
        <v>1351.8</v>
      </c>
      <c r="K2300">
        <v>0.36840000000000001</v>
      </c>
      <c r="L2300">
        <v>17.260000000000002</v>
      </c>
      <c r="M2300">
        <v>2.2400000000000002</v>
      </c>
      <c r="N2300">
        <v>522.64</v>
      </c>
      <c r="O2300">
        <f t="shared" si="70"/>
        <v>2021</v>
      </c>
      <c r="P2300" t="str">
        <f t="shared" si="71"/>
        <v>Q2</v>
      </c>
      <c r="Q2300" t="str" cm="1">
        <f t="array" ref="Q2300">_xlfn.IFS(L2300&lt;8,"Low Valuation",
     L2300&lt;=15,"Fair Valuation",
     TRUE,"High Valuation")</f>
        <v>High Valuation</v>
      </c>
      <c r="R2300" t="str" cm="1">
        <f t="array" ref="R2300">_xlfn.IFS(G2300&lt;100,"Small Cap",
     G2300&lt;=1000,"Mid Cap",
     TRUE,"Large Cap")</f>
        <v>Large Cap</v>
      </c>
    </row>
    <row r="2301" spans="1:18" x14ac:dyDescent="0.35">
      <c r="A2301">
        <v>2300</v>
      </c>
      <c r="B2301" t="s">
        <v>907</v>
      </c>
      <c r="C2301" t="s">
        <v>2472</v>
      </c>
      <c r="D2301" t="s">
        <v>4169</v>
      </c>
      <c r="E2301" t="s">
        <v>4177</v>
      </c>
      <c r="F2301" t="s">
        <v>4180</v>
      </c>
      <c r="G2301">
        <v>7855.88</v>
      </c>
      <c r="H2301" s="3">
        <v>44308</v>
      </c>
      <c r="I2301">
        <v>2290.12</v>
      </c>
      <c r="J2301">
        <v>607.57000000000005</v>
      </c>
      <c r="K2301">
        <v>0.26529999999999998</v>
      </c>
      <c r="L2301">
        <v>12.93</v>
      </c>
      <c r="M2301">
        <v>1.47</v>
      </c>
      <c r="N2301">
        <v>115.48</v>
      </c>
      <c r="O2301">
        <f t="shared" si="70"/>
        <v>2021</v>
      </c>
      <c r="P2301" t="str">
        <f t="shared" si="71"/>
        <v>Q2</v>
      </c>
      <c r="Q2301" t="str" cm="1">
        <f t="array" ref="Q2301">_xlfn.IFS(L2301&lt;8,"Low Valuation",
     L2301&lt;=15,"Fair Valuation",
     TRUE,"High Valuation")</f>
        <v>Fair Valuation</v>
      </c>
      <c r="R2301" t="str" cm="1">
        <f t="array" ref="R2301">_xlfn.IFS(G2301&lt;100,"Small Cap",
     G2301&lt;=1000,"Mid Cap",
     TRUE,"Large Cap")</f>
        <v>Large Cap</v>
      </c>
    </row>
    <row r="2302" spans="1:18" x14ac:dyDescent="0.35">
      <c r="A2302">
        <v>2301</v>
      </c>
      <c r="B2302" t="s">
        <v>775</v>
      </c>
      <c r="C2302" t="s">
        <v>2852</v>
      </c>
      <c r="D2302" t="s">
        <v>4169</v>
      </c>
      <c r="E2302" t="s">
        <v>4176</v>
      </c>
      <c r="F2302" t="s">
        <v>4182</v>
      </c>
      <c r="G2302">
        <v>10940.59</v>
      </c>
      <c r="H2302" s="3">
        <v>44309</v>
      </c>
      <c r="I2302">
        <v>4574.58</v>
      </c>
      <c r="J2302">
        <v>1536.6</v>
      </c>
      <c r="K2302">
        <v>0.33589999999999998</v>
      </c>
      <c r="L2302">
        <v>7.12</v>
      </c>
      <c r="M2302">
        <v>2.48</v>
      </c>
      <c r="N2302">
        <v>271.33</v>
      </c>
      <c r="O2302">
        <f t="shared" si="70"/>
        <v>2021</v>
      </c>
      <c r="P2302" t="str">
        <f t="shared" si="71"/>
        <v>Q2</v>
      </c>
      <c r="Q2302" t="str" cm="1">
        <f t="array" ref="Q2302">_xlfn.IFS(L2302&lt;8,"Low Valuation",
     L2302&lt;=15,"Fair Valuation",
     TRUE,"High Valuation")</f>
        <v>Low Valuation</v>
      </c>
      <c r="R2302" t="str" cm="1">
        <f t="array" ref="R2302">_xlfn.IFS(G2302&lt;100,"Small Cap",
     G2302&lt;=1000,"Mid Cap",
     TRUE,"Large Cap")</f>
        <v>Large Cap</v>
      </c>
    </row>
    <row r="2303" spans="1:18" x14ac:dyDescent="0.35">
      <c r="A2303">
        <v>2302</v>
      </c>
      <c r="B2303" t="s">
        <v>722</v>
      </c>
      <c r="C2303" t="s">
        <v>2853</v>
      </c>
      <c r="D2303" t="s">
        <v>4169</v>
      </c>
      <c r="E2303" t="s">
        <v>4176</v>
      </c>
      <c r="F2303" t="s">
        <v>4181</v>
      </c>
      <c r="G2303">
        <v>1407.44</v>
      </c>
      <c r="H2303" s="3">
        <v>44310</v>
      </c>
      <c r="I2303">
        <v>996.74</v>
      </c>
      <c r="J2303">
        <v>180.21</v>
      </c>
      <c r="K2303">
        <v>0.18079999999999999</v>
      </c>
      <c r="L2303">
        <v>7.81</v>
      </c>
      <c r="M2303">
        <v>1.03</v>
      </c>
      <c r="N2303">
        <v>14.5</v>
      </c>
      <c r="O2303">
        <f t="shared" si="70"/>
        <v>2021</v>
      </c>
      <c r="P2303" t="str">
        <f t="shared" si="71"/>
        <v>Q2</v>
      </c>
      <c r="Q2303" t="str" cm="1">
        <f t="array" ref="Q2303">_xlfn.IFS(L2303&lt;8,"Low Valuation",
     L2303&lt;=15,"Fair Valuation",
     TRUE,"High Valuation")</f>
        <v>Low Valuation</v>
      </c>
      <c r="R2303" t="str" cm="1">
        <f t="array" ref="R2303">_xlfn.IFS(G2303&lt;100,"Small Cap",
     G2303&lt;=1000,"Mid Cap",
     TRUE,"Large Cap")</f>
        <v>Large Cap</v>
      </c>
    </row>
    <row r="2304" spans="1:18" x14ac:dyDescent="0.35">
      <c r="A2304">
        <v>2303</v>
      </c>
      <c r="B2304" t="s">
        <v>609</v>
      </c>
      <c r="C2304" t="s">
        <v>2854</v>
      </c>
      <c r="D2304" t="s">
        <v>4166</v>
      </c>
      <c r="E2304" t="s">
        <v>4179</v>
      </c>
      <c r="F2304" t="s">
        <v>4182</v>
      </c>
      <c r="G2304">
        <v>5946.32</v>
      </c>
      <c r="H2304" s="3">
        <v>44311</v>
      </c>
      <c r="I2304">
        <v>1895.18</v>
      </c>
      <c r="J2304">
        <v>743.29</v>
      </c>
      <c r="K2304">
        <v>0.39219999999999999</v>
      </c>
      <c r="L2304">
        <v>8</v>
      </c>
      <c r="M2304">
        <v>1.72</v>
      </c>
      <c r="N2304">
        <v>102.28</v>
      </c>
      <c r="O2304">
        <f t="shared" si="70"/>
        <v>2021</v>
      </c>
      <c r="P2304" t="str">
        <f t="shared" si="71"/>
        <v>Q2</v>
      </c>
      <c r="Q2304" t="str" cm="1">
        <f t="array" ref="Q2304">_xlfn.IFS(L2304&lt;8,"Low Valuation",
     L2304&lt;=15,"Fair Valuation",
     TRUE,"High Valuation")</f>
        <v>Fair Valuation</v>
      </c>
      <c r="R2304" t="str" cm="1">
        <f t="array" ref="R2304">_xlfn.IFS(G2304&lt;100,"Small Cap",
     G2304&lt;=1000,"Mid Cap",
     TRUE,"Large Cap")</f>
        <v>Large Cap</v>
      </c>
    </row>
    <row r="2305" spans="1:18" x14ac:dyDescent="0.35">
      <c r="A2305">
        <v>2304</v>
      </c>
      <c r="B2305" t="s">
        <v>57</v>
      </c>
      <c r="C2305" t="s">
        <v>1029</v>
      </c>
      <c r="D2305" t="s">
        <v>4170</v>
      </c>
      <c r="E2305" t="s">
        <v>4179</v>
      </c>
      <c r="F2305" t="s">
        <v>4182</v>
      </c>
      <c r="G2305">
        <v>4156.18</v>
      </c>
      <c r="H2305" s="3">
        <v>44312</v>
      </c>
      <c r="I2305">
        <v>2267.0300000000002</v>
      </c>
      <c r="J2305">
        <v>625.92999999999995</v>
      </c>
      <c r="K2305">
        <v>0.27610000000000001</v>
      </c>
      <c r="L2305">
        <v>6.64</v>
      </c>
      <c r="M2305">
        <v>1.1200000000000001</v>
      </c>
      <c r="N2305">
        <v>46.55</v>
      </c>
      <c r="O2305">
        <f t="shared" si="70"/>
        <v>2021</v>
      </c>
      <c r="P2305" t="str">
        <f t="shared" si="71"/>
        <v>Q2</v>
      </c>
      <c r="Q2305" t="str" cm="1">
        <f t="array" ref="Q2305">_xlfn.IFS(L2305&lt;8,"Low Valuation",
     L2305&lt;=15,"Fair Valuation",
     TRUE,"High Valuation")</f>
        <v>Low Valuation</v>
      </c>
      <c r="R2305" t="str" cm="1">
        <f t="array" ref="R2305">_xlfn.IFS(G2305&lt;100,"Small Cap",
     G2305&lt;=1000,"Mid Cap",
     TRUE,"Large Cap")</f>
        <v>Large Cap</v>
      </c>
    </row>
    <row r="2306" spans="1:18" x14ac:dyDescent="0.35">
      <c r="A2306">
        <v>2305</v>
      </c>
      <c r="B2306" t="s">
        <v>569</v>
      </c>
      <c r="C2306" t="s">
        <v>2855</v>
      </c>
      <c r="D2306" t="s">
        <v>4165</v>
      </c>
      <c r="E2306" t="s">
        <v>4173</v>
      </c>
      <c r="F2306" t="s">
        <v>4181</v>
      </c>
      <c r="G2306">
        <v>1995.65</v>
      </c>
      <c r="H2306" s="3">
        <v>44313</v>
      </c>
      <c r="I2306">
        <v>500.01</v>
      </c>
      <c r="J2306">
        <v>119.5</v>
      </c>
      <c r="K2306">
        <v>0.23899999999999999</v>
      </c>
      <c r="L2306">
        <v>16.7</v>
      </c>
      <c r="M2306">
        <v>2.14</v>
      </c>
      <c r="N2306">
        <v>42.71</v>
      </c>
      <c r="O2306">
        <f t="shared" si="70"/>
        <v>2021</v>
      </c>
      <c r="P2306" t="str">
        <f t="shared" si="71"/>
        <v>Q2</v>
      </c>
      <c r="Q2306" t="str" cm="1">
        <f t="array" ref="Q2306">_xlfn.IFS(L2306&lt;8,"Low Valuation",
     L2306&lt;=15,"Fair Valuation",
     TRUE,"High Valuation")</f>
        <v>High Valuation</v>
      </c>
      <c r="R2306" t="str" cm="1">
        <f t="array" ref="R2306">_xlfn.IFS(G2306&lt;100,"Small Cap",
     G2306&lt;=1000,"Mid Cap",
     TRUE,"Large Cap")</f>
        <v>Large Cap</v>
      </c>
    </row>
    <row r="2307" spans="1:18" x14ac:dyDescent="0.35">
      <c r="A2307">
        <v>2306</v>
      </c>
      <c r="B2307" t="s">
        <v>599</v>
      </c>
      <c r="C2307" t="s">
        <v>2856</v>
      </c>
      <c r="D2307" t="s">
        <v>4169</v>
      </c>
      <c r="E2307" t="s">
        <v>4175</v>
      </c>
      <c r="F2307" t="s">
        <v>4182</v>
      </c>
      <c r="G2307">
        <v>11629.72</v>
      </c>
      <c r="H2307" s="3">
        <v>44314</v>
      </c>
      <c r="I2307">
        <v>4367.16</v>
      </c>
      <c r="J2307">
        <v>960.34</v>
      </c>
      <c r="K2307">
        <v>0.21990000000000001</v>
      </c>
      <c r="L2307">
        <v>12.11</v>
      </c>
      <c r="M2307">
        <v>1.01</v>
      </c>
      <c r="N2307">
        <v>117.46</v>
      </c>
      <c r="O2307">
        <f t="shared" ref="O2307:O2370" si="72">YEAR(H2307)</f>
        <v>2021</v>
      </c>
      <c r="P2307" t="str">
        <f t="shared" ref="P2307:P2370" si="73">"Q"&amp;ROUNDUP(MONTH(H2307)/3,0)</f>
        <v>Q2</v>
      </c>
      <c r="Q2307" t="str" cm="1">
        <f t="array" ref="Q2307">_xlfn.IFS(L2307&lt;8,"Low Valuation",
     L2307&lt;=15,"Fair Valuation",
     TRUE,"High Valuation")</f>
        <v>Fair Valuation</v>
      </c>
      <c r="R2307" t="str" cm="1">
        <f t="array" ref="R2307">_xlfn.IFS(G2307&lt;100,"Small Cap",
     G2307&lt;=1000,"Mid Cap",
     TRUE,"Large Cap")</f>
        <v>Large Cap</v>
      </c>
    </row>
    <row r="2308" spans="1:18" x14ac:dyDescent="0.35">
      <c r="A2308">
        <v>2307</v>
      </c>
      <c r="B2308" t="s">
        <v>542</v>
      </c>
      <c r="C2308" t="s">
        <v>2857</v>
      </c>
      <c r="D2308" t="s">
        <v>4169</v>
      </c>
      <c r="E2308" t="s">
        <v>4173</v>
      </c>
      <c r="F2308" t="s">
        <v>4183</v>
      </c>
      <c r="G2308">
        <v>8545.06</v>
      </c>
      <c r="H2308" s="3">
        <v>44315</v>
      </c>
      <c r="I2308">
        <v>3054.59</v>
      </c>
      <c r="J2308">
        <v>714.47</v>
      </c>
      <c r="K2308">
        <v>0.2339</v>
      </c>
      <c r="L2308">
        <v>11.96</v>
      </c>
      <c r="M2308">
        <v>1.58</v>
      </c>
      <c r="N2308">
        <v>135.01</v>
      </c>
      <c r="O2308">
        <f t="shared" si="72"/>
        <v>2021</v>
      </c>
      <c r="P2308" t="str">
        <f t="shared" si="73"/>
        <v>Q2</v>
      </c>
      <c r="Q2308" t="str" cm="1">
        <f t="array" ref="Q2308">_xlfn.IFS(L2308&lt;8,"Low Valuation",
     L2308&lt;=15,"Fair Valuation",
     TRUE,"High Valuation")</f>
        <v>Fair Valuation</v>
      </c>
      <c r="R2308" t="str" cm="1">
        <f t="array" ref="R2308">_xlfn.IFS(G2308&lt;100,"Small Cap",
     G2308&lt;=1000,"Mid Cap",
     TRUE,"Large Cap")</f>
        <v>Large Cap</v>
      </c>
    </row>
    <row r="2309" spans="1:18" x14ac:dyDescent="0.35">
      <c r="A2309">
        <v>2308</v>
      </c>
      <c r="B2309" t="s">
        <v>339</v>
      </c>
      <c r="C2309" t="s">
        <v>1563</v>
      </c>
      <c r="D2309" t="s">
        <v>4171</v>
      </c>
      <c r="E2309" t="s">
        <v>4172</v>
      </c>
      <c r="F2309" t="s">
        <v>4182</v>
      </c>
      <c r="G2309">
        <v>10903.51</v>
      </c>
      <c r="H2309" s="3">
        <v>44316</v>
      </c>
      <c r="I2309">
        <v>2923.29</v>
      </c>
      <c r="J2309">
        <v>699.84</v>
      </c>
      <c r="K2309">
        <v>0.2394</v>
      </c>
      <c r="L2309">
        <v>15.58</v>
      </c>
      <c r="M2309">
        <v>1.32</v>
      </c>
      <c r="N2309">
        <v>143.93</v>
      </c>
      <c r="O2309">
        <f t="shared" si="72"/>
        <v>2021</v>
      </c>
      <c r="P2309" t="str">
        <f t="shared" si="73"/>
        <v>Q2</v>
      </c>
      <c r="Q2309" t="str" cm="1">
        <f t="array" ref="Q2309">_xlfn.IFS(L2309&lt;8,"Low Valuation",
     L2309&lt;=15,"Fair Valuation",
     TRUE,"High Valuation")</f>
        <v>High Valuation</v>
      </c>
      <c r="R2309" t="str" cm="1">
        <f t="array" ref="R2309">_xlfn.IFS(G2309&lt;100,"Small Cap",
     G2309&lt;=1000,"Mid Cap",
     TRUE,"Large Cap")</f>
        <v>Large Cap</v>
      </c>
    </row>
    <row r="2310" spans="1:18" x14ac:dyDescent="0.35">
      <c r="A2310">
        <v>2309</v>
      </c>
      <c r="B2310" t="s">
        <v>305</v>
      </c>
      <c r="C2310" t="s">
        <v>2858</v>
      </c>
      <c r="D2310" t="s">
        <v>4166</v>
      </c>
      <c r="E2310" t="s">
        <v>4176</v>
      </c>
      <c r="F2310" t="s">
        <v>4181</v>
      </c>
      <c r="G2310">
        <v>1100.32</v>
      </c>
      <c r="H2310" s="3">
        <v>44317</v>
      </c>
      <c r="I2310">
        <v>265.98</v>
      </c>
      <c r="J2310">
        <v>93.09</v>
      </c>
      <c r="K2310">
        <v>0.35</v>
      </c>
      <c r="L2310">
        <v>11.82</v>
      </c>
      <c r="M2310">
        <v>1.46</v>
      </c>
      <c r="N2310">
        <v>16.059999999999999</v>
      </c>
      <c r="O2310">
        <f t="shared" si="72"/>
        <v>2021</v>
      </c>
      <c r="P2310" t="str">
        <f t="shared" si="73"/>
        <v>Q2</v>
      </c>
      <c r="Q2310" t="str" cm="1">
        <f t="array" ref="Q2310">_xlfn.IFS(L2310&lt;8,"Low Valuation",
     L2310&lt;=15,"Fair Valuation",
     TRUE,"High Valuation")</f>
        <v>Fair Valuation</v>
      </c>
      <c r="R2310" t="str" cm="1">
        <f t="array" ref="R2310">_xlfn.IFS(G2310&lt;100,"Small Cap",
     G2310&lt;=1000,"Mid Cap",
     TRUE,"Large Cap")</f>
        <v>Large Cap</v>
      </c>
    </row>
    <row r="2311" spans="1:18" x14ac:dyDescent="0.35">
      <c r="A2311">
        <v>2310</v>
      </c>
      <c r="B2311" t="s">
        <v>739</v>
      </c>
      <c r="C2311" t="s">
        <v>2222</v>
      </c>
      <c r="D2311" t="s">
        <v>4164</v>
      </c>
      <c r="E2311" t="s">
        <v>4173</v>
      </c>
      <c r="F2311" t="s">
        <v>4180</v>
      </c>
      <c r="G2311">
        <v>1663.74</v>
      </c>
      <c r="H2311" s="3">
        <v>44318</v>
      </c>
      <c r="I2311">
        <v>925.33</v>
      </c>
      <c r="J2311">
        <v>215.51</v>
      </c>
      <c r="K2311">
        <v>0.2329</v>
      </c>
      <c r="L2311">
        <v>7.72</v>
      </c>
      <c r="M2311">
        <v>0.57999999999999996</v>
      </c>
      <c r="N2311">
        <v>9.65</v>
      </c>
      <c r="O2311">
        <f t="shared" si="72"/>
        <v>2021</v>
      </c>
      <c r="P2311" t="str">
        <f t="shared" si="73"/>
        <v>Q2</v>
      </c>
      <c r="Q2311" t="str" cm="1">
        <f t="array" ref="Q2311">_xlfn.IFS(L2311&lt;8,"Low Valuation",
     L2311&lt;=15,"Fair Valuation",
     TRUE,"High Valuation")</f>
        <v>Low Valuation</v>
      </c>
      <c r="R2311" t="str" cm="1">
        <f t="array" ref="R2311">_xlfn.IFS(G2311&lt;100,"Small Cap",
     G2311&lt;=1000,"Mid Cap",
     TRUE,"Large Cap")</f>
        <v>Large Cap</v>
      </c>
    </row>
    <row r="2312" spans="1:18" x14ac:dyDescent="0.35">
      <c r="A2312">
        <v>2311</v>
      </c>
      <c r="B2312" t="s">
        <v>327</v>
      </c>
      <c r="C2312" t="s">
        <v>2859</v>
      </c>
      <c r="D2312" t="s">
        <v>4164</v>
      </c>
      <c r="E2312" t="s">
        <v>4178</v>
      </c>
      <c r="F2312" t="s">
        <v>4180</v>
      </c>
      <c r="G2312">
        <v>6565.08</v>
      </c>
      <c r="H2312" s="3">
        <v>44319</v>
      </c>
      <c r="I2312">
        <v>4817.66</v>
      </c>
      <c r="J2312">
        <v>860.43</v>
      </c>
      <c r="K2312">
        <v>0.17860000000000001</v>
      </c>
      <c r="L2312">
        <v>7.63</v>
      </c>
      <c r="M2312">
        <v>1.88</v>
      </c>
      <c r="N2312">
        <v>123.42</v>
      </c>
      <c r="O2312">
        <f t="shared" si="72"/>
        <v>2021</v>
      </c>
      <c r="P2312" t="str">
        <f t="shared" si="73"/>
        <v>Q2</v>
      </c>
      <c r="Q2312" t="str" cm="1">
        <f t="array" ref="Q2312">_xlfn.IFS(L2312&lt;8,"Low Valuation",
     L2312&lt;=15,"Fair Valuation",
     TRUE,"High Valuation")</f>
        <v>Low Valuation</v>
      </c>
      <c r="R2312" t="str" cm="1">
        <f t="array" ref="R2312">_xlfn.IFS(G2312&lt;100,"Small Cap",
     G2312&lt;=1000,"Mid Cap",
     TRUE,"Large Cap")</f>
        <v>Large Cap</v>
      </c>
    </row>
    <row r="2313" spans="1:18" x14ac:dyDescent="0.35">
      <c r="A2313">
        <v>2312</v>
      </c>
      <c r="B2313" t="s">
        <v>839</v>
      </c>
      <c r="C2313" t="s">
        <v>2860</v>
      </c>
      <c r="D2313" t="s">
        <v>4169</v>
      </c>
      <c r="E2313" t="s">
        <v>4178</v>
      </c>
      <c r="F2313" t="s">
        <v>4182</v>
      </c>
      <c r="G2313">
        <v>7897.25</v>
      </c>
      <c r="H2313" s="3">
        <v>44320</v>
      </c>
      <c r="I2313">
        <v>1900.96</v>
      </c>
      <c r="J2313">
        <v>545.39</v>
      </c>
      <c r="K2313">
        <v>0.28689999999999999</v>
      </c>
      <c r="L2313">
        <v>14.48</v>
      </c>
      <c r="M2313">
        <v>1.82</v>
      </c>
      <c r="N2313">
        <v>143.72999999999999</v>
      </c>
      <c r="O2313">
        <f t="shared" si="72"/>
        <v>2021</v>
      </c>
      <c r="P2313" t="str">
        <f t="shared" si="73"/>
        <v>Q2</v>
      </c>
      <c r="Q2313" t="str" cm="1">
        <f t="array" ref="Q2313">_xlfn.IFS(L2313&lt;8,"Low Valuation",
     L2313&lt;=15,"Fair Valuation",
     TRUE,"High Valuation")</f>
        <v>Fair Valuation</v>
      </c>
      <c r="R2313" t="str" cm="1">
        <f t="array" ref="R2313">_xlfn.IFS(G2313&lt;100,"Small Cap",
     G2313&lt;=1000,"Mid Cap",
     TRUE,"Large Cap")</f>
        <v>Large Cap</v>
      </c>
    </row>
    <row r="2314" spans="1:18" x14ac:dyDescent="0.35">
      <c r="A2314">
        <v>2313</v>
      </c>
      <c r="B2314" t="s">
        <v>103</v>
      </c>
      <c r="C2314" t="s">
        <v>2861</v>
      </c>
      <c r="D2314" t="s">
        <v>4170</v>
      </c>
      <c r="E2314" t="s">
        <v>4175</v>
      </c>
      <c r="F2314" t="s">
        <v>4180</v>
      </c>
      <c r="G2314">
        <v>2692.26</v>
      </c>
      <c r="H2314" s="3">
        <v>44321</v>
      </c>
      <c r="I2314">
        <v>1173.22</v>
      </c>
      <c r="J2314">
        <v>393.03</v>
      </c>
      <c r="K2314">
        <v>0.33500000000000002</v>
      </c>
      <c r="L2314">
        <v>6.85</v>
      </c>
      <c r="M2314">
        <v>2.08</v>
      </c>
      <c r="N2314">
        <v>56</v>
      </c>
      <c r="O2314">
        <f t="shared" si="72"/>
        <v>2021</v>
      </c>
      <c r="P2314" t="str">
        <f t="shared" si="73"/>
        <v>Q2</v>
      </c>
      <c r="Q2314" t="str" cm="1">
        <f t="array" ref="Q2314">_xlfn.IFS(L2314&lt;8,"Low Valuation",
     L2314&lt;=15,"Fair Valuation",
     TRUE,"High Valuation")</f>
        <v>Low Valuation</v>
      </c>
      <c r="R2314" t="str" cm="1">
        <f t="array" ref="R2314">_xlfn.IFS(G2314&lt;100,"Small Cap",
     G2314&lt;=1000,"Mid Cap",
     TRUE,"Large Cap")</f>
        <v>Large Cap</v>
      </c>
    </row>
    <row r="2315" spans="1:18" x14ac:dyDescent="0.35">
      <c r="A2315">
        <v>2314</v>
      </c>
      <c r="B2315" t="s">
        <v>552</v>
      </c>
      <c r="C2315" t="s">
        <v>2434</v>
      </c>
      <c r="D2315" t="s">
        <v>4170</v>
      </c>
      <c r="E2315" t="s">
        <v>4175</v>
      </c>
      <c r="F2315" t="s">
        <v>4183</v>
      </c>
      <c r="G2315">
        <v>1147.6500000000001</v>
      </c>
      <c r="H2315" s="3">
        <v>44322</v>
      </c>
      <c r="I2315">
        <v>853.61</v>
      </c>
      <c r="J2315">
        <v>189.07</v>
      </c>
      <c r="K2315">
        <v>0.2215</v>
      </c>
      <c r="L2315">
        <v>6.07</v>
      </c>
      <c r="M2315">
        <v>0.83</v>
      </c>
      <c r="N2315">
        <v>9.5299999999999994</v>
      </c>
      <c r="O2315">
        <f t="shared" si="72"/>
        <v>2021</v>
      </c>
      <c r="P2315" t="str">
        <f t="shared" si="73"/>
        <v>Q2</v>
      </c>
      <c r="Q2315" t="str" cm="1">
        <f t="array" ref="Q2315">_xlfn.IFS(L2315&lt;8,"Low Valuation",
     L2315&lt;=15,"Fair Valuation",
     TRUE,"High Valuation")</f>
        <v>Low Valuation</v>
      </c>
      <c r="R2315" t="str" cm="1">
        <f t="array" ref="R2315">_xlfn.IFS(G2315&lt;100,"Small Cap",
     G2315&lt;=1000,"Mid Cap",
     TRUE,"Large Cap")</f>
        <v>Large Cap</v>
      </c>
    </row>
    <row r="2316" spans="1:18" x14ac:dyDescent="0.35">
      <c r="A2316">
        <v>2315</v>
      </c>
      <c r="B2316" t="s">
        <v>149</v>
      </c>
      <c r="C2316" t="s">
        <v>2862</v>
      </c>
      <c r="D2316" t="s">
        <v>4171</v>
      </c>
      <c r="E2316" t="s">
        <v>4173</v>
      </c>
      <c r="F2316" t="s">
        <v>4181</v>
      </c>
      <c r="G2316">
        <v>18726.38</v>
      </c>
      <c r="H2316" s="3">
        <v>44323</v>
      </c>
      <c r="I2316">
        <v>3405.4</v>
      </c>
      <c r="J2316">
        <v>1106.76</v>
      </c>
      <c r="K2316">
        <v>0.32500000000000001</v>
      </c>
      <c r="L2316">
        <v>16.920000000000002</v>
      </c>
      <c r="M2316">
        <v>1.34</v>
      </c>
      <c r="N2316">
        <v>250.93</v>
      </c>
      <c r="O2316">
        <f t="shared" si="72"/>
        <v>2021</v>
      </c>
      <c r="P2316" t="str">
        <f t="shared" si="73"/>
        <v>Q2</v>
      </c>
      <c r="Q2316" t="str" cm="1">
        <f t="array" ref="Q2316">_xlfn.IFS(L2316&lt;8,"Low Valuation",
     L2316&lt;=15,"Fair Valuation",
     TRUE,"High Valuation")</f>
        <v>High Valuation</v>
      </c>
      <c r="R2316" t="str" cm="1">
        <f t="array" ref="R2316">_xlfn.IFS(G2316&lt;100,"Small Cap",
     G2316&lt;=1000,"Mid Cap",
     TRUE,"Large Cap")</f>
        <v>Large Cap</v>
      </c>
    </row>
    <row r="2317" spans="1:18" x14ac:dyDescent="0.35">
      <c r="A2317">
        <v>2316</v>
      </c>
      <c r="B2317" t="s">
        <v>807</v>
      </c>
      <c r="C2317" t="s">
        <v>2170</v>
      </c>
      <c r="D2317" t="s">
        <v>4164</v>
      </c>
      <c r="E2317" t="s">
        <v>4177</v>
      </c>
      <c r="F2317" t="s">
        <v>4181</v>
      </c>
      <c r="G2317">
        <v>4790.58</v>
      </c>
      <c r="H2317" s="3">
        <v>44324</v>
      </c>
      <c r="I2317">
        <v>3071.13</v>
      </c>
      <c r="J2317">
        <v>760.41</v>
      </c>
      <c r="K2317">
        <v>0.24759999999999999</v>
      </c>
      <c r="L2317">
        <v>6.3</v>
      </c>
      <c r="M2317">
        <v>1.4</v>
      </c>
      <c r="N2317">
        <v>67.069999999999993</v>
      </c>
      <c r="O2317">
        <f t="shared" si="72"/>
        <v>2021</v>
      </c>
      <c r="P2317" t="str">
        <f t="shared" si="73"/>
        <v>Q2</v>
      </c>
      <c r="Q2317" t="str" cm="1">
        <f t="array" ref="Q2317">_xlfn.IFS(L2317&lt;8,"Low Valuation",
     L2317&lt;=15,"Fair Valuation",
     TRUE,"High Valuation")</f>
        <v>Low Valuation</v>
      </c>
      <c r="R2317" t="str" cm="1">
        <f t="array" ref="R2317">_xlfn.IFS(G2317&lt;100,"Small Cap",
     G2317&lt;=1000,"Mid Cap",
     TRUE,"Large Cap")</f>
        <v>Large Cap</v>
      </c>
    </row>
    <row r="2318" spans="1:18" x14ac:dyDescent="0.35">
      <c r="A2318">
        <v>2317</v>
      </c>
      <c r="B2318" t="s">
        <v>916</v>
      </c>
      <c r="C2318" t="s">
        <v>2863</v>
      </c>
      <c r="D2318" t="s">
        <v>4168</v>
      </c>
      <c r="E2318" t="s">
        <v>4176</v>
      </c>
      <c r="F2318" t="s">
        <v>4181</v>
      </c>
      <c r="G2318">
        <v>9991.91</v>
      </c>
      <c r="H2318" s="3">
        <v>44325</v>
      </c>
      <c r="I2318">
        <v>3462.78</v>
      </c>
      <c r="J2318">
        <v>1049.57</v>
      </c>
      <c r="K2318">
        <v>0.30309999999999998</v>
      </c>
      <c r="L2318">
        <v>9.52</v>
      </c>
      <c r="M2318">
        <v>2.25</v>
      </c>
      <c r="N2318">
        <v>224.82</v>
      </c>
      <c r="O2318">
        <f t="shared" si="72"/>
        <v>2021</v>
      </c>
      <c r="P2318" t="str">
        <f t="shared" si="73"/>
        <v>Q2</v>
      </c>
      <c r="Q2318" t="str" cm="1">
        <f t="array" ref="Q2318">_xlfn.IFS(L2318&lt;8,"Low Valuation",
     L2318&lt;=15,"Fair Valuation",
     TRUE,"High Valuation")</f>
        <v>Fair Valuation</v>
      </c>
      <c r="R2318" t="str" cm="1">
        <f t="array" ref="R2318">_xlfn.IFS(G2318&lt;100,"Small Cap",
     G2318&lt;=1000,"Mid Cap",
     TRUE,"Large Cap")</f>
        <v>Large Cap</v>
      </c>
    </row>
    <row r="2319" spans="1:18" x14ac:dyDescent="0.35">
      <c r="A2319">
        <v>2318</v>
      </c>
      <c r="B2319" t="s">
        <v>565</v>
      </c>
      <c r="C2319" t="s">
        <v>2864</v>
      </c>
      <c r="D2319" t="s">
        <v>4167</v>
      </c>
      <c r="E2319" t="s">
        <v>4178</v>
      </c>
      <c r="F2319" t="s">
        <v>4182</v>
      </c>
      <c r="G2319">
        <v>23757.39</v>
      </c>
      <c r="H2319" s="3">
        <v>44326</v>
      </c>
      <c r="I2319">
        <v>3867.56</v>
      </c>
      <c r="J2319">
        <v>1377.24</v>
      </c>
      <c r="K2319">
        <v>0.35610000000000003</v>
      </c>
      <c r="L2319">
        <v>17.25</v>
      </c>
      <c r="M2319">
        <v>0.97</v>
      </c>
      <c r="N2319">
        <v>230.45</v>
      </c>
      <c r="O2319">
        <f t="shared" si="72"/>
        <v>2021</v>
      </c>
      <c r="P2319" t="str">
        <f t="shared" si="73"/>
        <v>Q2</v>
      </c>
      <c r="Q2319" t="str" cm="1">
        <f t="array" ref="Q2319">_xlfn.IFS(L2319&lt;8,"Low Valuation",
     L2319&lt;=15,"Fair Valuation",
     TRUE,"High Valuation")</f>
        <v>High Valuation</v>
      </c>
      <c r="R2319" t="str" cm="1">
        <f t="array" ref="R2319">_xlfn.IFS(G2319&lt;100,"Small Cap",
     G2319&lt;=1000,"Mid Cap",
     TRUE,"Large Cap")</f>
        <v>Large Cap</v>
      </c>
    </row>
    <row r="2320" spans="1:18" x14ac:dyDescent="0.35">
      <c r="A2320">
        <v>2319</v>
      </c>
      <c r="B2320" t="s">
        <v>439</v>
      </c>
      <c r="C2320" t="s">
        <v>2865</v>
      </c>
      <c r="D2320" t="s">
        <v>4167</v>
      </c>
      <c r="E2320" t="s">
        <v>4172</v>
      </c>
      <c r="F2320" t="s">
        <v>4182</v>
      </c>
      <c r="G2320">
        <v>3929.07</v>
      </c>
      <c r="H2320" s="3">
        <v>44327</v>
      </c>
      <c r="I2320">
        <v>3600.56</v>
      </c>
      <c r="J2320">
        <v>407.58</v>
      </c>
      <c r="K2320">
        <v>0.1132</v>
      </c>
      <c r="L2320">
        <v>9.64</v>
      </c>
      <c r="M2320">
        <v>1.47</v>
      </c>
      <c r="N2320">
        <v>57.76</v>
      </c>
      <c r="O2320">
        <f t="shared" si="72"/>
        <v>2021</v>
      </c>
      <c r="P2320" t="str">
        <f t="shared" si="73"/>
        <v>Q2</v>
      </c>
      <c r="Q2320" t="str" cm="1">
        <f t="array" ref="Q2320">_xlfn.IFS(L2320&lt;8,"Low Valuation",
     L2320&lt;=15,"Fair Valuation",
     TRUE,"High Valuation")</f>
        <v>Fair Valuation</v>
      </c>
      <c r="R2320" t="str" cm="1">
        <f t="array" ref="R2320">_xlfn.IFS(G2320&lt;100,"Small Cap",
     G2320&lt;=1000,"Mid Cap",
     TRUE,"Large Cap")</f>
        <v>Large Cap</v>
      </c>
    </row>
    <row r="2321" spans="1:18" x14ac:dyDescent="0.35">
      <c r="A2321">
        <v>2320</v>
      </c>
      <c r="B2321" t="s">
        <v>405</v>
      </c>
      <c r="C2321" t="s">
        <v>2523</v>
      </c>
      <c r="D2321" t="s">
        <v>4170</v>
      </c>
      <c r="E2321" t="s">
        <v>4172</v>
      </c>
      <c r="F2321" t="s">
        <v>4183</v>
      </c>
      <c r="G2321">
        <v>4252.0200000000004</v>
      </c>
      <c r="H2321" s="3">
        <v>44328</v>
      </c>
      <c r="I2321">
        <v>1853.88</v>
      </c>
      <c r="J2321">
        <v>295.69</v>
      </c>
      <c r="K2321">
        <v>0.1595</v>
      </c>
      <c r="L2321">
        <v>14.38</v>
      </c>
      <c r="M2321">
        <v>2.35</v>
      </c>
      <c r="N2321">
        <v>99.92</v>
      </c>
      <c r="O2321">
        <f t="shared" si="72"/>
        <v>2021</v>
      </c>
      <c r="P2321" t="str">
        <f t="shared" si="73"/>
        <v>Q2</v>
      </c>
      <c r="Q2321" t="str" cm="1">
        <f t="array" ref="Q2321">_xlfn.IFS(L2321&lt;8,"Low Valuation",
     L2321&lt;=15,"Fair Valuation",
     TRUE,"High Valuation")</f>
        <v>Fair Valuation</v>
      </c>
      <c r="R2321" t="str" cm="1">
        <f t="array" ref="R2321">_xlfn.IFS(G2321&lt;100,"Small Cap",
     G2321&lt;=1000,"Mid Cap",
     TRUE,"Large Cap")</f>
        <v>Large Cap</v>
      </c>
    </row>
    <row r="2322" spans="1:18" x14ac:dyDescent="0.35">
      <c r="A2322">
        <v>2321</v>
      </c>
      <c r="B2322" t="s">
        <v>243</v>
      </c>
      <c r="C2322" t="s">
        <v>1525</v>
      </c>
      <c r="D2322" t="s">
        <v>4168</v>
      </c>
      <c r="E2322" t="s">
        <v>4174</v>
      </c>
      <c r="F2322" t="s">
        <v>4180</v>
      </c>
      <c r="G2322">
        <v>866.55</v>
      </c>
      <c r="H2322" s="3">
        <v>44329</v>
      </c>
      <c r="I2322">
        <v>544.29999999999995</v>
      </c>
      <c r="J2322">
        <v>91.99</v>
      </c>
      <c r="K2322">
        <v>0.16900000000000001</v>
      </c>
      <c r="L2322">
        <v>9.42</v>
      </c>
      <c r="M2322">
        <v>1.84</v>
      </c>
      <c r="N2322">
        <v>15.94</v>
      </c>
      <c r="O2322">
        <f t="shared" si="72"/>
        <v>2021</v>
      </c>
      <c r="P2322" t="str">
        <f t="shared" si="73"/>
        <v>Q2</v>
      </c>
      <c r="Q2322" t="str" cm="1">
        <f t="array" ref="Q2322">_xlfn.IFS(L2322&lt;8,"Low Valuation",
     L2322&lt;=15,"Fair Valuation",
     TRUE,"High Valuation")</f>
        <v>Fair Valuation</v>
      </c>
      <c r="R2322" t="str" cm="1">
        <f t="array" ref="R2322">_xlfn.IFS(G2322&lt;100,"Small Cap",
     G2322&lt;=1000,"Mid Cap",
     TRUE,"Large Cap")</f>
        <v>Mid Cap</v>
      </c>
    </row>
    <row r="2323" spans="1:18" x14ac:dyDescent="0.35">
      <c r="A2323">
        <v>2322</v>
      </c>
      <c r="B2323" t="s">
        <v>508</v>
      </c>
      <c r="C2323" t="s">
        <v>2866</v>
      </c>
      <c r="D2323" t="s">
        <v>4171</v>
      </c>
      <c r="E2323" t="s">
        <v>4176</v>
      </c>
      <c r="F2323" t="s">
        <v>4181</v>
      </c>
      <c r="G2323">
        <v>4629.2700000000004</v>
      </c>
      <c r="H2323" s="3">
        <v>44330</v>
      </c>
      <c r="I2323">
        <v>1963.75</v>
      </c>
      <c r="J2323">
        <v>647.45000000000005</v>
      </c>
      <c r="K2323">
        <v>0.32969999999999999</v>
      </c>
      <c r="L2323">
        <v>7.15</v>
      </c>
      <c r="M2323">
        <v>1.42</v>
      </c>
      <c r="N2323">
        <v>65.739999999999995</v>
      </c>
      <c r="O2323">
        <f t="shared" si="72"/>
        <v>2021</v>
      </c>
      <c r="P2323" t="str">
        <f t="shared" si="73"/>
        <v>Q2</v>
      </c>
      <c r="Q2323" t="str" cm="1">
        <f t="array" ref="Q2323">_xlfn.IFS(L2323&lt;8,"Low Valuation",
     L2323&lt;=15,"Fair Valuation",
     TRUE,"High Valuation")</f>
        <v>Low Valuation</v>
      </c>
      <c r="R2323" t="str" cm="1">
        <f t="array" ref="R2323">_xlfn.IFS(G2323&lt;100,"Small Cap",
     G2323&lt;=1000,"Mid Cap",
     TRUE,"Large Cap")</f>
        <v>Large Cap</v>
      </c>
    </row>
    <row r="2324" spans="1:18" x14ac:dyDescent="0.35">
      <c r="A2324">
        <v>2323</v>
      </c>
      <c r="B2324" t="s">
        <v>190</v>
      </c>
      <c r="C2324" t="s">
        <v>2867</v>
      </c>
      <c r="D2324" t="s">
        <v>4169</v>
      </c>
      <c r="E2324" t="s">
        <v>4174</v>
      </c>
      <c r="F2324" t="s">
        <v>4182</v>
      </c>
      <c r="G2324">
        <v>2904.05</v>
      </c>
      <c r="H2324" s="3">
        <v>44331</v>
      </c>
      <c r="I2324">
        <v>1498.45</v>
      </c>
      <c r="J2324">
        <v>380.61</v>
      </c>
      <c r="K2324">
        <v>0.254</v>
      </c>
      <c r="L2324">
        <v>7.63</v>
      </c>
      <c r="M2324">
        <v>1.39</v>
      </c>
      <c r="N2324">
        <v>40.369999999999997</v>
      </c>
      <c r="O2324">
        <f t="shared" si="72"/>
        <v>2021</v>
      </c>
      <c r="P2324" t="str">
        <f t="shared" si="73"/>
        <v>Q2</v>
      </c>
      <c r="Q2324" t="str" cm="1">
        <f t="array" ref="Q2324">_xlfn.IFS(L2324&lt;8,"Low Valuation",
     L2324&lt;=15,"Fair Valuation",
     TRUE,"High Valuation")</f>
        <v>Low Valuation</v>
      </c>
      <c r="R2324" t="str" cm="1">
        <f t="array" ref="R2324">_xlfn.IFS(G2324&lt;100,"Small Cap",
     G2324&lt;=1000,"Mid Cap",
     TRUE,"Large Cap")</f>
        <v>Large Cap</v>
      </c>
    </row>
    <row r="2325" spans="1:18" x14ac:dyDescent="0.35">
      <c r="A2325">
        <v>2324</v>
      </c>
      <c r="B2325" t="s">
        <v>355</v>
      </c>
      <c r="C2325" t="s">
        <v>2629</v>
      </c>
      <c r="D2325" t="s">
        <v>4170</v>
      </c>
      <c r="E2325" t="s">
        <v>4178</v>
      </c>
      <c r="F2325" t="s">
        <v>4183</v>
      </c>
      <c r="G2325">
        <v>6707.52</v>
      </c>
      <c r="H2325" s="3">
        <v>44332</v>
      </c>
      <c r="I2325">
        <v>2606.12</v>
      </c>
      <c r="J2325">
        <v>529.82000000000005</v>
      </c>
      <c r="K2325">
        <v>0.20330000000000001</v>
      </c>
      <c r="L2325">
        <v>12.66</v>
      </c>
      <c r="M2325">
        <v>1.93</v>
      </c>
      <c r="N2325">
        <v>129.46</v>
      </c>
      <c r="O2325">
        <f t="shared" si="72"/>
        <v>2021</v>
      </c>
      <c r="P2325" t="str">
        <f t="shared" si="73"/>
        <v>Q2</v>
      </c>
      <c r="Q2325" t="str" cm="1">
        <f t="array" ref="Q2325">_xlfn.IFS(L2325&lt;8,"Low Valuation",
     L2325&lt;=15,"Fair Valuation",
     TRUE,"High Valuation")</f>
        <v>Fair Valuation</v>
      </c>
      <c r="R2325" t="str" cm="1">
        <f t="array" ref="R2325">_xlfn.IFS(G2325&lt;100,"Small Cap",
     G2325&lt;=1000,"Mid Cap",
     TRUE,"Large Cap")</f>
        <v>Large Cap</v>
      </c>
    </row>
    <row r="2326" spans="1:18" x14ac:dyDescent="0.35">
      <c r="A2326">
        <v>2325</v>
      </c>
      <c r="B2326" t="s">
        <v>668</v>
      </c>
      <c r="C2326" t="s">
        <v>2868</v>
      </c>
      <c r="D2326" t="s">
        <v>4167</v>
      </c>
      <c r="E2326" t="s">
        <v>4179</v>
      </c>
      <c r="F2326" t="s">
        <v>4183</v>
      </c>
      <c r="G2326">
        <v>4771.96</v>
      </c>
      <c r="H2326" s="3">
        <v>44333</v>
      </c>
      <c r="I2326">
        <v>3336.21</v>
      </c>
      <c r="J2326">
        <v>689.59</v>
      </c>
      <c r="K2326">
        <v>0.20669999999999999</v>
      </c>
      <c r="L2326">
        <v>6.92</v>
      </c>
      <c r="M2326">
        <v>2.17</v>
      </c>
      <c r="N2326">
        <v>103.55</v>
      </c>
      <c r="O2326">
        <f t="shared" si="72"/>
        <v>2021</v>
      </c>
      <c r="P2326" t="str">
        <f t="shared" si="73"/>
        <v>Q2</v>
      </c>
      <c r="Q2326" t="str" cm="1">
        <f t="array" ref="Q2326">_xlfn.IFS(L2326&lt;8,"Low Valuation",
     L2326&lt;=15,"Fair Valuation",
     TRUE,"High Valuation")</f>
        <v>Low Valuation</v>
      </c>
      <c r="R2326" t="str" cm="1">
        <f t="array" ref="R2326">_xlfn.IFS(G2326&lt;100,"Small Cap",
     G2326&lt;=1000,"Mid Cap",
     TRUE,"Large Cap")</f>
        <v>Large Cap</v>
      </c>
    </row>
    <row r="2327" spans="1:18" x14ac:dyDescent="0.35">
      <c r="A2327">
        <v>2326</v>
      </c>
      <c r="B2327" t="s">
        <v>477</v>
      </c>
      <c r="C2327" t="s">
        <v>2107</v>
      </c>
      <c r="D2327" t="s">
        <v>4164</v>
      </c>
      <c r="E2327" t="s">
        <v>4178</v>
      </c>
      <c r="F2327" t="s">
        <v>4183</v>
      </c>
      <c r="G2327">
        <v>4748.9399999999996</v>
      </c>
      <c r="H2327" s="3">
        <v>44334</v>
      </c>
      <c r="I2327">
        <v>4634.91</v>
      </c>
      <c r="J2327">
        <v>788.86</v>
      </c>
      <c r="K2327">
        <v>0.17019999999999999</v>
      </c>
      <c r="L2327">
        <v>6.02</v>
      </c>
      <c r="M2327">
        <v>1.46</v>
      </c>
      <c r="N2327">
        <v>69.33</v>
      </c>
      <c r="O2327">
        <f t="shared" si="72"/>
        <v>2021</v>
      </c>
      <c r="P2327" t="str">
        <f t="shared" si="73"/>
        <v>Q2</v>
      </c>
      <c r="Q2327" t="str" cm="1">
        <f t="array" ref="Q2327">_xlfn.IFS(L2327&lt;8,"Low Valuation",
     L2327&lt;=15,"Fair Valuation",
     TRUE,"High Valuation")</f>
        <v>Low Valuation</v>
      </c>
      <c r="R2327" t="str" cm="1">
        <f t="array" ref="R2327">_xlfn.IFS(G2327&lt;100,"Small Cap",
     G2327&lt;=1000,"Mid Cap",
     TRUE,"Large Cap")</f>
        <v>Large Cap</v>
      </c>
    </row>
    <row r="2328" spans="1:18" x14ac:dyDescent="0.35">
      <c r="A2328">
        <v>2327</v>
      </c>
      <c r="B2328" t="s">
        <v>80</v>
      </c>
      <c r="C2328" t="s">
        <v>2869</v>
      </c>
      <c r="D2328" t="s">
        <v>4169</v>
      </c>
      <c r="E2328" t="s">
        <v>4172</v>
      </c>
      <c r="F2328" t="s">
        <v>4180</v>
      </c>
      <c r="G2328">
        <v>12129.03</v>
      </c>
      <c r="H2328" s="3">
        <v>44335</v>
      </c>
      <c r="I2328">
        <v>3095.94</v>
      </c>
      <c r="J2328">
        <v>916.09</v>
      </c>
      <c r="K2328">
        <v>0.2959</v>
      </c>
      <c r="L2328">
        <v>13.24</v>
      </c>
      <c r="M2328">
        <v>1.86</v>
      </c>
      <c r="N2328">
        <v>225.6</v>
      </c>
      <c r="O2328">
        <f t="shared" si="72"/>
        <v>2021</v>
      </c>
      <c r="P2328" t="str">
        <f t="shared" si="73"/>
        <v>Q2</v>
      </c>
      <c r="Q2328" t="str" cm="1">
        <f t="array" ref="Q2328">_xlfn.IFS(L2328&lt;8,"Low Valuation",
     L2328&lt;=15,"Fair Valuation",
     TRUE,"High Valuation")</f>
        <v>Fair Valuation</v>
      </c>
      <c r="R2328" t="str" cm="1">
        <f t="array" ref="R2328">_xlfn.IFS(G2328&lt;100,"Small Cap",
     G2328&lt;=1000,"Mid Cap",
     TRUE,"Large Cap")</f>
        <v>Large Cap</v>
      </c>
    </row>
    <row r="2329" spans="1:18" x14ac:dyDescent="0.35">
      <c r="A2329">
        <v>2328</v>
      </c>
      <c r="B2329" t="s">
        <v>917</v>
      </c>
      <c r="C2329" t="s">
        <v>2870</v>
      </c>
      <c r="D2329" t="s">
        <v>4167</v>
      </c>
      <c r="E2329" t="s">
        <v>4175</v>
      </c>
      <c r="F2329" t="s">
        <v>4183</v>
      </c>
      <c r="G2329">
        <v>16755.55</v>
      </c>
      <c r="H2329" s="3">
        <v>44336</v>
      </c>
      <c r="I2329">
        <v>3679.56</v>
      </c>
      <c r="J2329">
        <v>1298.8800000000001</v>
      </c>
      <c r="K2329">
        <v>0.35299999999999998</v>
      </c>
      <c r="L2329">
        <v>12.9</v>
      </c>
      <c r="M2329">
        <v>0.57000000000000006</v>
      </c>
      <c r="N2329">
        <v>95.51</v>
      </c>
      <c r="O2329">
        <f t="shared" si="72"/>
        <v>2021</v>
      </c>
      <c r="P2329" t="str">
        <f t="shared" si="73"/>
        <v>Q2</v>
      </c>
      <c r="Q2329" t="str" cm="1">
        <f t="array" ref="Q2329">_xlfn.IFS(L2329&lt;8,"Low Valuation",
     L2329&lt;=15,"Fair Valuation",
     TRUE,"High Valuation")</f>
        <v>Fair Valuation</v>
      </c>
      <c r="R2329" t="str" cm="1">
        <f t="array" ref="R2329">_xlfn.IFS(G2329&lt;100,"Small Cap",
     G2329&lt;=1000,"Mid Cap",
     TRUE,"Large Cap")</f>
        <v>Large Cap</v>
      </c>
    </row>
    <row r="2330" spans="1:18" x14ac:dyDescent="0.35">
      <c r="A2330">
        <v>2329</v>
      </c>
      <c r="B2330" t="s">
        <v>419</v>
      </c>
      <c r="C2330" t="s">
        <v>1182</v>
      </c>
      <c r="D2330" t="s">
        <v>4170</v>
      </c>
      <c r="E2330" t="s">
        <v>4176</v>
      </c>
      <c r="F2330" t="s">
        <v>4182</v>
      </c>
      <c r="G2330">
        <v>12201.07</v>
      </c>
      <c r="H2330" s="3">
        <v>44337</v>
      </c>
      <c r="I2330">
        <v>4666.55</v>
      </c>
      <c r="J2330">
        <v>1050.9100000000001</v>
      </c>
      <c r="K2330">
        <v>0.22520000000000001</v>
      </c>
      <c r="L2330">
        <v>11.61</v>
      </c>
      <c r="M2330">
        <v>1.74</v>
      </c>
      <c r="N2330">
        <v>212.3</v>
      </c>
      <c r="O2330">
        <f t="shared" si="72"/>
        <v>2021</v>
      </c>
      <c r="P2330" t="str">
        <f t="shared" si="73"/>
        <v>Q2</v>
      </c>
      <c r="Q2330" t="str" cm="1">
        <f t="array" ref="Q2330">_xlfn.IFS(L2330&lt;8,"Low Valuation",
     L2330&lt;=15,"Fair Valuation",
     TRUE,"High Valuation")</f>
        <v>Fair Valuation</v>
      </c>
      <c r="R2330" t="str" cm="1">
        <f t="array" ref="R2330">_xlfn.IFS(G2330&lt;100,"Small Cap",
     G2330&lt;=1000,"Mid Cap",
     TRUE,"Large Cap")</f>
        <v>Large Cap</v>
      </c>
    </row>
    <row r="2331" spans="1:18" x14ac:dyDescent="0.35">
      <c r="A2331">
        <v>2330</v>
      </c>
      <c r="B2331" t="s">
        <v>349</v>
      </c>
      <c r="C2331" t="s">
        <v>2779</v>
      </c>
      <c r="D2331" t="s">
        <v>4164</v>
      </c>
      <c r="E2331" t="s">
        <v>4179</v>
      </c>
      <c r="F2331" t="s">
        <v>4181</v>
      </c>
      <c r="G2331">
        <v>7345.03</v>
      </c>
      <c r="H2331" s="3">
        <v>44338</v>
      </c>
      <c r="I2331">
        <v>1418.46</v>
      </c>
      <c r="J2331">
        <v>528.79999999999995</v>
      </c>
      <c r="K2331">
        <v>0.37280000000000002</v>
      </c>
      <c r="L2331">
        <v>13.89</v>
      </c>
      <c r="M2331">
        <v>0.77</v>
      </c>
      <c r="N2331">
        <v>56.56</v>
      </c>
      <c r="O2331">
        <f t="shared" si="72"/>
        <v>2021</v>
      </c>
      <c r="P2331" t="str">
        <f t="shared" si="73"/>
        <v>Q2</v>
      </c>
      <c r="Q2331" t="str" cm="1">
        <f t="array" ref="Q2331">_xlfn.IFS(L2331&lt;8,"Low Valuation",
     L2331&lt;=15,"Fair Valuation",
     TRUE,"High Valuation")</f>
        <v>Fair Valuation</v>
      </c>
      <c r="R2331" t="str" cm="1">
        <f t="array" ref="R2331">_xlfn.IFS(G2331&lt;100,"Small Cap",
     G2331&lt;=1000,"Mid Cap",
     TRUE,"Large Cap")</f>
        <v>Large Cap</v>
      </c>
    </row>
    <row r="2332" spans="1:18" x14ac:dyDescent="0.35">
      <c r="A2332">
        <v>2331</v>
      </c>
      <c r="B2332" t="s">
        <v>278</v>
      </c>
      <c r="C2332" t="s">
        <v>2871</v>
      </c>
      <c r="D2332" t="s">
        <v>4164</v>
      </c>
      <c r="E2332" t="s">
        <v>4177</v>
      </c>
      <c r="F2332" t="s">
        <v>4180</v>
      </c>
      <c r="G2332">
        <v>3525.27</v>
      </c>
      <c r="H2332" s="3">
        <v>44339</v>
      </c>
      <c r="I2332">
        <v>1898.89</v>
      </c>
      <c r="J2332">
        <v>311.42</v>
      </c>
      <c r="K2332">
        <v>0.16400000000000001</v>
      </c>
      <c r="L2332">
        <v>11.32</v>
      </c>
      <c r="M2332">
        <v>0.91</v>
      </c>
      <c r="N2332">
        <v>32.08</v>
      </c>
      <c r="O2332">
        <f t="shared" si="72"/>
        <v>2021</v>
      </c>
      <c r="P2332" t="str">
        <f t="shared" si="73"/>
        <v>Q2</v>
      </c>
      <c r="Q2332" t="str" cm="1">
        <f t="array" ref="Q2332">_xlfn.IFS(L2332&lt;8,"Low Valuation",
     L2332&lt;=15,"Fair Valuation",
     TRUE,"High Valuation")</f>
        <v>Fair Valuation</v>
      </c>
      <c r="R2332" t="str" cm="1">
        <f t="array" ref="R2332">_xlfn.IFS(G2332&lt;100,"Small Cap",
     G2332&lt;=1000,"Mid Cap",
     TRUE,"Large Cap")</f>
        <v>Large Cap</v>
      </c>
    </row>
    <row r="2333" spans="1:18" x14ac:dyDescent="0.35">
      <c r="A2333">
        <v>2332</v>
      </c>
      <c r="B2333" t="s">
        <v>333</v>
      </c>
      <c r="C2333" t="s">
        <v>2872</v>
      </c>
      <c r="D2333" t="s">
        <v>4164</v>
      </c>
      <c r="E2333" t="s">
        <v>4173</v>
      </c>
      <c r="F2333" t="s">
        <v>4183</v>
      </c>
      <c r="G2333">
        <v>797.91</v>
      </c>
      <c r="H2333" s="3">
        <v>44340</v>
      </c>
      <c r="I2333">
        <v>534.67999999999995</v>
      </c>
      <c r="J2333">
        <v>104.85</v>
      </c>
      <c r="K2333">
        <v>0.1961</v>
      </c>
      <c r="L2333">
        <v>7.61</v>
      </c>
      <c r="M2333">
        <v>0.57000000000000006</v>
      </c>
      <c r="N2333">
        <v>4.55</v>
      </c>
      <c r="O2333">
        <f t="shared" si="72"/>
        <v>2021</v>
      </c>
      <c r="P2333" t="str">
        <f t="shared" si="73"/>
        <v>Q2</v>
      </c>
      <c r="Q2333" t="str" cm="1">
        <f t="array" ref="Q2333">_xlfn.IFS(L2333&lt;8,"Low Valuation",
     L2333&lt;=15,"Fair Valuation",
     TRUE,"High Valuation")</f>
        <v>Low Valuation</v>
      </c>
      <c r="R2333" t="str" cm="1">
        <f t="array" ref="R2333">_xlfn.IFS(G2333&lt;100,"Small Cap",
     G2333&lt;=1000,"Mid Cap",
     TRUE,"Large Cap")</f>
        <v>Mid Cap</v>
      </c>
    </row>
    <row r="2334" spans="1:18" x14ac:dyDescent="0.35">
      <c r="A2334">
        <v>2333</v>
      </c>
      <c r="B2334" t="s">
        <v>481</v>
      </c>
      <c r="C2334" t="s">
        <v>2181</v>
      </c>
      <c r="D2334" t="s">
        <v>4167</v>
      </c>
      <c r="E2334" t="s">
        <v>4178</v>
      </c>
      <c r="F2334" t="s">
        <v>4182</v>
      </c>
      <c r="G2334">
        <v>5921.39</v>
      </c>
      <c r="H2334" s="3">
        <v>44341</v>
      </c>
      <c r="I2334">
        <v>2517.0500000000002</v>
      </c>
      <c r="J2334">
        <v>708.3</v>
      </c>
      <c r="K2334">
        <v>0.28139999999999998</v>
      </c>
      <c r="L2334">
        <v>8.36</v>
      </c>
      <c r="M2334">
        <v>1.2</v>
      </c>
      <c r="N2334">
        <v>71.06</v>
      </c>
      <c r="O2334">
        <f t="shared" si="72"/>
        <v>2021</v>
      </c>
      <c r="P2334" t="str">
        <f t="shared" si="73"/>
        <v>Q2</v>
      </c>
      <c r="Q2334" t="str" cm="1">
        <f t="array" ref="Q2334">_xlfn.IFS(L2334&lt;8,"Low Valuation",
     L2334&lt;=15,"Fair Valuation",
     TRUE,"High Valuation")</f>
        <v>Fair Valuation</v>
      </c>
      <c r="R2334" t="str" cm="1">
        <f t="array" ref="R2334">_xlfn.IFS(G2334&lt;100,"Small Cap",
     G2334&lt;=1000,"Mid Cap",
     TRUE,"Large Cap")</f>
        <v>Large Cap</v>
      </c>
    </row>
    <row r="2335" spans="1:18" x14ac:dyDescent="0.35">
      <c r="A2335">
        <v>2334</v>
      </c>
      <c r="B2335" t="s">
        <v>245</v>
      </c>
      <c r="C2335" t="s">
        <v>2473</v>
      </c>
      <c r="D2335" t="s">
        <v>4164</v>
      </c>
      <c r="E2335" t="s">
        <v>4179</v>
      </c>
      <c r="F2335" t="s">
        <v>4180</v>
      </c>
      <c r="G2335">
        <v>4061.42</v>
      </c>
      <c r="H2335" s="3">
        <v>44342</v>
      </c>
      <c r="I2335">
        <v>2295.14</v>
      </c>
      <c r="J2335">
        <v>403.72</v>
      </c>
      <c r="K2335">
        <v>0.1759</v>
      </c>
      <c r="L2335">
        <v>10.06</v>
      </c>
      <c r="M2335">
        <v>1.02</v>
      </c>
      <c r="N2335">
        <v>41.43</v>
      </c>
      <c r="O2335">
        <f t="shared" si="72"/>
        <v>2021</v>
      </c>
      <c r="P2335" t="str">
        <f t="shared" si="73"/>
        <v>Q2</v>
      </c>
      <c r="Q2335" t="str" cm="1">
        <f t="array" ref="Q2335">_xlfn.IFS(L2335&lt;8,"Low Valuation",
     L2335&lt;=15,"Fair Valuation",
     TRUE,"High Valuation")</f>
        <v>Fair Valuation</v>
      </c>
      <c r="R2335" t="str" cm="1">
        <f t="array" ref="R2335">_xlfn.IFS(G2335&lt;100,"Small Cap",
     G2335&lt;=1000,"Mid Cap",
     TRUE,"Large Cap")</f>
        <v>Large Cap</v>
      </c>
    </row>
    <row r="2336" spans="1:18" x14ac:dyDescent="0.35">
      <c r="A2336">
        <v>2335</v>
      </c>
      <c r="B2336" t="s">
        <v>95</v>
      </c>
      <c r="C2336" t="s">
        <v>2873</v>
      </c>
      <c r="D2336" t="s">
        <v>4167</v>
      </c>
      <c r="E2336" t="s">
        <v>4178</v>
      </c>
      <c r="F2336" t="s">
        <v>4183</v>
      </c>
      <c r="G2336">
        <v>8367.17</v>
      </c>
      <c r="H2336" s="3">
        <v>44343</v>
      </c>
      <c r="I2336">
        <v>3329.95</v>
      </c>
      <c r="J2336">
        <v>721.93</v>
      </c>
      <c r="K2336">
        <v>0.21679999999999999</v>
      </c>
      <c r="L2336">
        <v>11.59</v>
      </c>
      <c r="M2336">
        <v>1.02</v>
      </c>
      <c r="N2336">
        <v>85.35</v>
      </c>
      <c r="O2336">
        <f t="shared" si="72"/>
        <v>2021</v>
      </c>
      <c r="P2336" t="str">
        <f t="shared" si="73"/>
        <v>Q2</v>
      </c>
      <c r="Q2336" t="str" cm="1">
        <f t="array" ref="Q2336">_xlfn.IFS(L2336&lt;8,"Low Valuation",
     L2336&lt;=15,"Fair Valuation",
     TRUE,"High Valuation")</f>
        <v>Fair Valuation</v>
      </c>
      <c r="R2336" t="str" cm="1">
        <f t="array" ref="R2336">_xlfn.IFS(G2336&lt;100,"Small Cap",
     G2336&lt;=1000,"Mid Cap",
     TRUE,"Large Cap")</f>
        <v>Large Cap</v>
      </c>
    </row>
    <row r="2337" spans="1:18" x14ac:dyDescent="0.35">
      <c r="A2337">
        <v>2336</v>
      </c>
      <c r="B2337" t="s">
        <v>71</v>
      </c>
      <c r="C2337" t="s">
        <v>2874</v>
      </c>
      <c r="D2337" t="s">
        <v>4169</v>
      </c>
      <c r="E2337" t="s">
        <v>4173</v>
      </c>
      <c r="F2337" t="s">
        <v>4182</v>
      </c>
      <c r="G2337">
        <v>7527.33</v>
      </c>
      <c r="H2337" s="3">
        <v>44344</v>
      </c>
      <c r="I2337">
        <v>2915.53</v>
      </c>
      <c r="J2337">
        <v>655.12</v>
      </c>
      <c r="K2337">
        <v>0.22470000000000001</v>
      </c>
      <c r="L2337">
        <v>11.49</v>
      </c>
      <c r="M2337">
        <v>0.91999999999999993</v>
      </c>
      <c r="N2337">
        <v>69.25</v>
      </c>
      <c r="O2337">
        <f t="shared" si="72"/>
        <v>2021</v>
      </c>
      <c r="P2337" t="str">
        <f t="shared" si="73"/>
        <v>Q2</v>
      </c>
      <c r="Q2337" t="str" cm="1">
        <f t="array" ref="Q2337">_xlfn.IFS(L2337&lt;8,"Low Valuation",
     L2337&lt;=15,"Fair Valuation",
     TRUE,"High Valuation")</f>
        <v>Fair Valuation</v>
      </c>
      <c r="R2337" t="str" cm="1">
        <f t="array" ref="R2337">_xlfn.IFS(G2337&lt;100,"Small Cap",
     G2337&lt;=1000,"Mid Cap",
     TRUE,"Large Cap")</f>
        <v>Large Cap</v>
      </c>
    </row>
    <row r="2338" spans="1:18" x14ac:dyDescent="0.35">
      <c r="A2338">
        <v>2337</v>
      </c>
      <c r="B2338" t="s">
        <v>111</v>
      </c>
      <c r="C2338" t="s">
        <v>2875</v>
      </c>
      <c r="D2338" t="s">
        <v>4167</v>
      </c>
      <c r="E2338" t="s">
        <v>4178</v>
      </c>
      <c r="F2338" t="s">
        <v>4181</v>
      </c>
      <c r="G2338">
        <v>7282.87</v>
      </c>
      <c r="H2338" s="3">
        <v>44345</v>
      </c>
      <c r="I2338">
        <v>2582.87</v>
      </c>
      <c r="J2338">
        <v>584.5</v>
      </c>
      <c r="K2338">
        <v>0.2263</v>
      </c>
      <c r="L2338">
        <v>12.46</v>
      </c>
      <c r="M2338">
        <v>1.53</v>
      </c>
      <c r="N2338">
        <v>111.43</v>
      </c>
      <c r="O2338">
        <f t="shared" si="72"/>
        <v>2021</v>
      </c>
      <c r="P2338" t="str">
        <f t="shared" si="73"/>
        <v>Q2</v>
      </c>
      <c r="Q2338" t="str" cm="1">
        <f t="array" ref="Q2338">_xlfn.IFS(L2338&lt;8,"Low Valuation",
     L2338&lt;=15,"Fair Valuation",
     TRUE,"High Valuation")</f>
        <v>Fair Valuation</v>
      </c>
      <c r="R2338" t="str" cm="1">
        <f t="array" ref="R2338">_xlfn.IFS(G2338&lt;100,"Small Cap",
     G2338&lt;=1000,"Mid Cap",
     TRUE,"Large Cap")</f>
        <v>Large Cap</v>
      </c>
    </row>
    <row r="2339" spans="1:18" x14ac:dyDescent="0.35">
      <c r="A2339">
        <v>2338</v>
      </c>
      <c r="B2339" t="s">
        <v>733</v>
      </c>
      <c r="C2339" t="s">
        <v>2876</v>
      </c>
      <c r="D2339" t="s">
        <v>4170</v>
      </c>
      <c r="E2339" t="s">
        <v>4179</v>
      </c>
      <c r="F2339" t="s">
        <v>4180</v>
      </c>
      <c r="G2339">
        <v>6370.61</v>
      </c>
      <c r="H2339" s="3">
        <v>44346</v>
      </c>
      <c r="I2339">
        <v>3575.97</v>
      </c>
      <c r="J2339">
        <v>728.07</v>
      </c>
      <c r="K2339">
        <v>0.2036</v>
      </c>
      <c r="L2339">
        <v>8.75</v>
      </c>
      <c r="M2339">
        <v>2.34</v>
      </c>
      <c r="N2339">
        <v>149.07</v>
      </c>
      <c r="O2339">
        <f t="shared" si="72"/>
        <v>2021</v>
      </c>
      <c r="P2339" t="str">
        <f t="shared" si="73"/>
        <v>Q2</v>
      </c>
      <c r="Q2339" t="str" cm="1">
        <f t="array" ref="Q2339">_xlfn.IFS(L2339&lt;8,"Low Valuation",
     L2339&lt;=15,"Fair Valuation",
     TRUE,"High Valuation")</f>
        <v>Fair Valuation</v>
      </c>
      <c r="R2339" t="str" cm="1">
        <f t="array" ref="R2339">_xlfn.IFS(G2339&lt;100,"Small Cap",
     G2339&lt;=1000,"Mid Cap",
     TRUE,"Large Cap")</f>
        <v>Large Cap</v>
      </c>
    </row>
    <row r="2340" spans="1:18" x14ac:dyDescent="0.35">
      <c r="A2340">
        <v>2339</v>
      </c>
      <c r="B2340" t="s">
        <v>34</v>
      </c>
      <c r="C2340" t="s">
        <v>1198</v>
      </c>
      <c r="D2340" t="s">
        <v>4167</v>
      </c>
      <c r="E2340" t="s">
        <v>4174</v>
      </c>
      <c r="F2340" t="s">
        <v>4181</v>
      </c>
      <c r="G2340">
        <v>11420.71</v>
      </c>
      <c r="H2340" s="3">
        <v>44347</v>
      </c>
      <c r="I2340">
        <v>2000.71</v>
      </c>
      <c r="J2340">
        <v>689.24</v>
      </c>
      <c r="K2340">
        <v>0.34449999999999997</v>
      </c>
      <c r="L2340">
        <v>16.57</v>
      </c>
      <c r="M2340">
        <v>1.8</v>
      </c>
      <c r="N2340">
        <v>205.57</v>
      </c>
      <c r="O2340">
        <f t="shared" si="72"/>
        <v>2021</v>
      </c>
      <c r="P2340" t="str">
        <f t="shared" si="73"/>
        <v>Q2</v>
      </c>
      <c r="Q2340" t="str" cm="1">
        <f t="array" ref="Q2340">_xlfn.IFS(L2340&lt;8,"Low Valuation",
     L2340&lt;=15,"Fair Valuation",
     TRUE,"High Valuation")</f>
        <v>High Valuation</v>
      </c>
      <c r="R2340" t="str" cm="1">
        <f t="array" ref="R2340">_xlfn.IFS(G2340&lt;100,"Small Cap",
     G2340&lt;=1000,"Mid Cap",
     TRUE,"Large Cap")</f>
        <v>Large Cap</v>
      </c>
    </row>
    <row r="2341" spans="1:18" x14ac:dyDescent="0.35">
      <c r="A2341">
        <v>2340</v>
      </c>
      <c r="B2341" t="s">
        <v>103</v>
      </c>
      <c r="C2341" t="s">
        <v>2877</v>
      </c>
      <c r="D2341" t="s">
        <v>4164</v>
      </c>
      <c r="E2341" t="s">
        <v>4178</v>
      </c>
      <c r="F2341" t="s">
        <v>4181</v>
      </c>
      <c r="G2341">
        <v>17028.849999999999</v>
      </c>
      <c r="H2341" s="3">
        <v>44348</v>
      </c>
      <c r="I2341">
        <v>3849</v>
      </c>
      <c r="J2341">
        <v>1421.44</v>
      </c>
      <c r="K2341">
        <v>0.36930000000000002</v>
      </c>
      <c r="L2341">
        <v>11.98</v>
      </c>
      <c r="M2341">
        <v>1.34</v>
      </c>
      <c r="N2341">
        <v>228.19</v>
      </c>
      <c r="O2341">
        <f t="shared" si="72"/>
        <v>2021</v>
      </c>
      <c r="P2341" t="str">
        <f t="shared" si="73"/>
        <v>Q2</v>
      </c>
      <c r="Q2341" t="str" cm="1">
        <f t="array" ref="Q2341">_xlfn.IFS(L2341&lt;8,"Low Valuation",
     L2341&lt;=15,"Fair Valuation",
     TRUE,"High Valuation")</f>
        <v>Fair Valuation</v>
      </c>
      <c r="R2341" t="str" cm="1">
        <f t="array" ref="R2341">_xlfn.IFS(G2341&lt;100,"Small Cap",
     G2341&lt;=1000,"Mid Cap",
     TRUE,"Large Cap")</f>
        <v>Large Cap</v>
      </c>
    </row>
    <row r="2342" spans="1:18" x14ac:dyDescent="0.35">
      <c r="A2342">
        <v>2341</v>
      </c>
      <c r="B2342" t="s">
        <v>755</v>
      </c>
      <c r="C2342" t="s">
        <v>2878</v>
      </c>
      <c r="D2342" t="s">
        <v>4171</v>
      </c>
      <c r="E2342" t="s">
        <v>4175</v>
      </c>
      <c r="F2342" t="s">
        <v>4183</v>
      </c>
      <c r="G2342">
        <v>6839.93</v>
      </c>
      <c r="H2342" s="3">
        <v>44349</v>
      </c>
      <c r="I2342">
        <v>3656.28</v>
      </c>
      <c r="J2342">
        <v>999.99</v>
      </c>
      <c r="K2342">
        <v>0.27350000000000002</v>
      </c>
      <c r="L2342">
        <v>6.84</v>
      </c>
      <c r="M2342">
        <v>2.11</v>
      </c>
      <c r="N2342">
        <v>144.32</v>
      </c>
      <c r="O2342">
        <f t="shared" si="72"/>
        <v>2021</v>
      </c>
      <c r="P2342" t="str">
        <f t="shared" si="73"/>
        <v>Q2</v>
      </c>
      <c r="Q2342" t="str" cm="1">
        <f t="array" ref="Q2342">_xlfn.IFS(L2342&lt;8,"Low Valuation",
     L2342&lt;=15,"Fair Valuation",
     TRUE,"High Valuation")</f>
        <v>Low Valuation</v>
      </c>
      <c r="R2342" t="str" cm="1">
        <f t="array" ref="R2342">_xlfn.IFS(G2342&lt;100,"Small Cap",
     G2342&lt;=1000,"Mid Cap",
     TRUE,"Large Cap")</f>
        <v>Large Cap</v>
      </c>
    </row>
    <row r="2343" spans="1:18" x14ac:dyDescent="0.35">
      <c r="A2343">
        <v>2342</v>
      </c>
      <c r="B2343" t="s">
        <v>116</v>
      </c>
      <c r="C2343" t="s">
        <v>2879</v>
      </c>
      <c r="D2343" t="s">
        <v>4168</v>
      </c>
      <c r="E2343" t="s">
        <v>4172</v>
      </c>
      <c r="F2343" t="s">
        <v>4182</v>
      </c>
      <c r="G2343">
        <v>2848.48</v>
      </c>
      <c r="H2343" s="3">
        <v>44350</v>
      </c>
      <c r="I2343">
        <v>1050.1199999999999</v>
      </c>
      <c r="J2343">
        <v>172.74</v>
      </c>
      <c r="K2343">
        <v>0.16450000000000001</v>
      </c>
      <c r="L2343">
        <v>16.489999999999998</v>
      </c>
      <c r="M2343">
        <v>2.12</v>
      </c>
      <c r="N2343">
        <v>60.39</v>
      </c>
      <c r="O2343">
        <f t="shared" si="72"/>
        <v>2021</v>
      </c>
      <c r="P2343" t="str">
        <f t="shared" si="73"/>
        <v>Q2</v>
      </c>
      <c r="Q2343" t="str" cm="1">
        <f t="array" ref="Q2343">_xlfn.IFS(L2343&lt;8,"Low Valuation",
     L2343&lt;=15,"Fair Valuation",
     TRUE,"High Valuation")</f>
        <v>High Valuation</v>
      </c>
      <c r="R2343" t="str" cm="1">
        <f t="array" ref="R2343">_xlfn.IFS(G2343&lt;100,"Small Cap",
     G2343&lt;=1000,"Mid Cap",
     TRUE,"Large Cap")</f>
        <v>Large Cap</v>
      </c>
    </row>
    <row r="2344" spans="1:18" x14ac:dyDescent="0.35">
      <c r="A2344">
        <v>2343</v>
      </c>
      <c r="B2344" t="s">
        <v>573</v>
      </c>
      <c r="C2344" t="s">
        <v>1841</v>
      </c>
      <c r="D2344" t="s">
        <v>4169</v>
      </c>
      <c r="E2344" t="s">
        <v>4173</v>
      </c>
      <c r="F2344" t="s">
        <v>4180</v>
      </c>
      <c r="G2344">
        <v>26756.81</v>
      </c>
      <c r="H2344" s="3">
        <v>44351</v>
      </c>
      <c r="I2344">
        <v>3946.42</v>
      </c>
      <c r="J2344">
        <v>1552.92</v>
      </c>
      <c r="K2344">
        <v>0.39350000000000002</v>
      </c>
      <c r="L2344">
        <v>17.23</v>
      </c>
      <c r="M2344">
        <v>0.76</v>
      </c>
      <c r="N2344">
        <v>203.35</v>
      </c>
      <c r="O2344">
        <f t="shared" si="72"/>
        <v>2021</v>
      </c>
      <c r="P2344" t="str">
        <f t="shared" si="73"/>
        <v>Q2</v>
      </c>
      <c r="Q2344" t="str" cm="1">
        <f t="array" ref="Q2344">_xlfn.IFS(L2344&lt;8,"Low Valuation",
     L2344&lt;=15,"Fair Valuation",
     TRUE,"High Valuation")</f>
        <v>High Valuation</v>
      </c>
      <c r="R2344" t="str" cm="1">
        <f t="array" ref="R2344">_xlfn.IFS(G2344&lt;100,"Small Cap",
     G2344&lt;=1000,"Mid Cap",
     TRUE,"Large Cap")</f>
        <v>Large Cap</v>
      </c>
    </row>
    <row r="2345" spans="1:18" x14ac:dyDescent="0.35">
      <c r="A2345">
        <v>2344</v>
      </c>
      <c r="B2345" t="s">
        <v>643</v>
      </c>
      <c r="C2345" t="s">
        <v>2880</v>
      </c>
      <c r="D2345" t="s">
        <v>4166</v>
      </c>
      <c r="E2345" t="s">
        <v>4178</v>
      </c>
      <c r="F2345" t="s">
        <v>4180</v>
      </c>
      <c r="G2345">
        <v>7556.06</v>
      </c>
      <c r="H2345" s="3">
        <v>44352</v>
      </c>
      <c r="I2345">
        <v>2367.84</v>
      </c>
      <c r="J2345">
        <v>452.73</v>
      </c>
      <c r="K2345">
        <v>0.19120000000000001</v>
      </c>
      <c r="L2345">
        <v>16.690000000000001</v>
      </c>
      <c r="M2345">
        <v>0.77</v>
      </c>
      <c r="N2345">
        <v>58.18</v>
      </c>
      <c r="O2345">
        <f t="shared" si="72"/>
        <v>2021</v>
      </c>
      <c r="P2345" t="str">
        <f t="shared" si="73"/>
        <v>Q2</v>
      </c>
      <c r="Q2345" t="str" cm="1">
        <f t="array" ref="Q2345">_xlfn.IFS(L2345&lt;8,"Low Valuation",
     L2345&lt;=15,"Fair Valuation",
     TRUE,"High Valuation")</f>
        <v>High Valuation</v>
      </c>
      <c r="R2345" t="str" cm="1">
        <f t="array" ref="R2345">_xlfn.IFS(G2345&lt;100,"Small Cap",
     G2345&lt;=1000,"Mid Cap",
     TRUE,"Large Cap")</f>
        <v>Large Cap</v>
      </c>
    </row>
    <row r="2346" spans="1:18" x14ac:dyDescent="0.35">
      <c r="A2346">
        <v>2345</v>
      </c>
      <c r="B2346" t="s">
        <v>464</v>
      </c>
      <c r="C2346" t="s">
        <v>2881</v>
      </c>
      <c r="D2346" t="s">
        <v>4169</v>
      </c>
      <c r="E2346" t="s">
        <v>4172</v>
      </c>
      <c r="F2346" t="s">
        <v>4181</v>
      </c>
      <c r="G2346">
        <v>1444.52</v>
      </c>
      <c r="H2346" s="3">
        <v>44353</v>
      </c>
      <c r="I2346">
        <v>287.45999999999998</v>
      </c>
      <c r="J2346">
        <v>113.03</v>
      </c>
      <c r="K2346">
        <v>0.39319999999999999</v>
      </c>
      <c r="L2346">
        <v>12.78</v>
      </c>
      <c r="M2346">
        <v>1.07</v>
      </c>
      <c r="N2346">
        <v>15.46</v>
      </c>
      <c r="O2346">
        <f t="shared" si="72"/>
        <v>2021</v>
      </c>
      <c r="P2346" t="str">
        <f t="shared" si="73"/>
        <v>Q2</v>
      </c>
      <c r="Q2346" t="str" cm="1">
        <f t="array" ref="Q2346">_xlfn.IFS(L2346&lt;8,"Low Valuation",
     L2346&lt;=15,"Fair Valuation",
     TRUE,"High Valuation")</f>
        <v>Fair Valuation</v>
      </c>
      <c r="R2346" t="str" cm="1">
        <f t="array" ref="R2346">_xlfn.IFS(G2346&lt;100,"Small Cap",
     G2346&lt;=1000,"Mid Cap",
     TRUE,"Large Cap")</f>
        <v>Large Cap</v>
      </c>
    </row>
    <row r="2347" spans="1:18" x14ac:dyDescent="0.35">
      <c r="A2347">
        <v>2346</v>
      </c>
      <c r="B2347" t="s">
        <v>524</v>
      </c>
      <c r="C2347" t="s">
        <v>2882</v>
      </c>
      <c r="D2347" t="s">
        <v>4171</v>
      </c>
      <c r="E2347" t="s">
        <v>4174</v>
      </c>
      <c r="F2347" t="s">
        <v>4180</v>
      </c>
      <c r="G2347">
        <v>4286.6899999999996</v>
      </c>
      <c r="H2347" s="3">
        <v>44354</v>
      </c>
      <c r="I2347">
        <v>1692.44</v>
      </c>
      <c r="J2347">
        <v>239.48</v>
      </c>
      <c r="K2347">
        <v>0.14149999999999999</v>
      </c>
      <c r="L2347">
        <v>17.899999999999999</v>
      </c>
      <c r="M2347">
        <v>2.2400000000000002</v>
      </c>
      <c r="N2347">
        <v>96.02</v>
      </c>
      <c r="O2347">
        <f t="shared" si="72"/>
        <v>2021</v>
      </c>
      <c r="P2347" t="str">
        <f t="shared" si="73"/>
        <v>Q2</v>
      </c>
      <c r="Q2347" t="str" cm="1">
        <f t="array" ref="Q2347">_xlfn.IFS(L2347&lt;8,"Low Valuation",
     L2347&lt;=15,"Fair Valuation",
     TRUE,"High Valuation")</f>
        <v>High Valuation</v>
      </c>
      <c r="R2347" t="str" cm="1">
        <f t="array" ref="R2347">_xlfn.IFS(G2347&lt;100,"Small Cap",
     G2347&lt;=1000,"Mid Cap",
     TRUE,"Large Cap")</f>
        <v>Large Cap</v>
      </c>
    </row>
    <row r="2348" spans="1:18" x14ac:dyDescent="0.35">
      <c r="A2348">
        <v>2347</v>
      </c>
      <c r="B2348" t="s">
        <v>628</v>
      </c>
      <c r="C2348" t="s">
        <v>2300</v>
      </c>
      <c r="D2348" t="s">
        <v>4169</v>
      </c>
      <c r="E2348" t="s">
        <v>4174</v>
      </c>
      <c r="F2348" t="s">
        <v>4181</v>
      </c>
      <c r="G2348">
        <v>1985.9</v>
      </c>
      <c r="H2348" s="3">
        <v>44355</v>
      </c>
      <c r="I2348">
        <v>1246.1500000000001</v>
      </c>
      <c r="J2348">
        <v>248.86</v>
      </c>
      <c r="K2348">
        <v>0.19969999999999999</v>
      </c>
      <c r="L2348">
        <v>7.98</v>
      </c>
      <c r="M2348">
        <v>1.53</v>
      </c>
      <c r="N2348">
        <v>30.38</v>
      </c>
      <c r="O2348">
        <f t="shared" si="72"/>
        <v>2021</v>
      </c>
      <c r="P2348" t="str">
        <f t="shared" si="73"/>
        <v>Q2</v>
      </c>
      <c r="Q2348" t="str" cm="1">
        <f t="array" ref="Q2348">_xlfn.IFS(L2348&lt;8,"Low Valuation",
     L2348&lt;=15,"Fair Valuation",
     TRUE,"High Valuation")</f>
        <v>Low Valuation</v>
      </c>
      <c r="R2348" t="str" cm="1">
        <f t="array" ref="R2348">_xlfn.IFS(G2348&lt;100,"Small Cap",
     G2348&lt;=1000,"Mid Cap",
     TRUE,"Large Cap")</f>
        <v>Large Cap</v>
      </c>
    </row>
    <row r="2349" spans="1:18" x14ac:dyDescent="0.35">
      <c r="A2349">
        <v>2348</v>
      </c>
      <c r="B2349" t="s">
        <v>918</v>
      </c>
      <c r="C2349" t="s">
        <v>1244</v>
      </c>
      <c r="D2349" t="s">
        <v>4170</v>
      </c>
      <c r="E2349" t="s">
        <v>4179</v>
      </c>
      <c r="F2349" t="s">
        <v>4183</v>
      </c>
      <c r="G2349">
        <v>19090.009999999998</v>
      </c>
      <c r="H2349" s="3">
        <v>44356</v>
      </c>
      <c r="I2349">
        <v>4899.6099999999997</v>
      </c>
      <c r="J2349">
        <v>1366.5</v>
      </c>
      <c r="K2349">
        <v>0.27889999999999998</v>
      </c>
      <c r="L2349">
        <v>13.97</v>
      </c>
      <c r="M2349">
        <v>1.84</v>
      </c>
      <c r="N2349">
        <v>351.26</v>
      </c>
      <c r="O2349">
        <f t="shared" si="72"/>
        <v>2021</v>
      </c>
      <c r="P2349" t="str">
        <f t="shared" si="73"/>
        <v>Q2</v>
      </c>
      <c r="Q2349" t="str" cm="1">
        <f t="array" ref="Q2349">_xlfn.IFS(L2349&lt;8,"Low Valuation",
     L2349&lt;=15,"Fair Valuation",
     TRUE,"High Valuation")</f>
        <v>Fair Valuation</v>
      </c>
      <c r="R2349" t="str" cm="1">
        <f t="array" ref="R2349">_xlfn.IFS(G2349&lt;100,"Small Cap",
     G2349&lt;=1000,"Mid Cap",
     TRUE,"Large Cap")</f>
        <v>Large Cap</v>
      </c>
    </row>
    <row r="2350" spans="1:18" x14ac:dyDescent="0.35">
      <c r="A2350">
        <v>2349</v>
      </c>
      <c r="B2350" t="s">
        <v>760</v>
      </c>
      <c r="C2350" t="s">
        <v>1304</v>
      </c>
      <c r="D2350" t="s">
        <v>4171</v>
      </c>
      <c r="E2350" t="s">
        <v>4174</v>
      </c>
      <c r="F2350" t="s">
        <v>4182</v>
      </c>
      <c r="G2350">
        <v>2061.16</v>
      </c>
      <c r="H2350" s="3">
        <v>44357</v>
      </c>
      <c r="I2350">
        <v>996.04</v>
      </c>
      <c r="J2350">
        <v>171.62</v>
      </c>
      <c r="K2350">
        <v>0.17230000000000001</v>
      </c>
      <c r="L2350">
        <v>12.01</v>
      </c>
      <c r="M2350">
        <v>1.43</v>
      </c>
      <c r="N2350">
        <v>29.47</v>
      </c>
      <c r="O2350">
        <f t="shared" si="72"/>
        <v>2021</v>
      </c>
      <c r="P2350" t="str">
        <f t="shared" si="73"/>
        <v>Q2</v>
      </c>
      <c r="Q2350" t="str" cm="1">
        <f t="array" ref="Q2350">_xlfn.IFS(L2350&lt;8,"Low Valuation",
     L2350&lt;=15,"Fair Valuation",
     TRUE,"High Valuation")</f>
        <v>Fair Valuation</v>
      </c>
      <c r="R2350" t="str" cm="1">
        <f t="array" ref="R2350">_xlfn.IFS(G2350&lt;100,"Small Cap",
     G2350&lt;=1000,"Mid Cap",
     TRUE,"Large Cap")</f>
        <v>Large Cap</v>
      </c>
    </row>
    <row r="2351" spans="1:18" x14ac:dyDescent="0.35">
      <c r="A2351">
        <v>2350</v>
      </c>
      <c r="B2351" t="s">
        <v>546</v>
      </c>
      <c r="C2351" t="s">
        <v>2883</v>
      </c>
      <c r="D2351" t="s">
        <v>4167</v>
      </c>
      <c r="E2351" t="s">
        <v>4177</v>
      </c>
      <c r="F2351" t="s">
        <v>4183</v>
      </c>
      <c r="G2351">
        <v>4866.8</v>
      </c>
      <c r="H2351" s="3">
        <v>44358</v>
      </c>
      <c r="I2351">
        <v>1654.27</v>
      </c>
      <c r="J2351">
        <v>522.75</v>
      </c>
      <c r="K2351">
        <v>0.316</v>
      </c>
      <c r="L2351">
        <v>9.31</v>
      </c>
      <c r="M2351">
        <v>2.29</v>
      </c>
      <c r="N2351">
        <v>111.45</v>
      </c>
      <c r="O2351">
        <f t="shared" si="72"/>
        <v>2021</v>
      </c>
      <c r="P2351" t="str">
        <f t="shared" si="73"/>
        <v>Q2</v>
      </c>
      <c r="Q2351" t="str" cm="1">
        <f t="array" ref="Q2351">_xlfn.IFS(L2351&lt;8,"Low Valuation",
     L2351&lt;=15,"Fair Valuation",
     TRUE,"High Valuation")</f>
        <v>Fair Valuation</v>
      </c>
      <c r="R2351" t="str" cm="1">
        <f t="array" ref="R2351">_xlfn.IFS(G2351&lt;100,"Small Cap",
     G2351&lt;=1000,"Mid Cap",
     TRUE,"Large Cap")</f>
        <v>Large Cap</v>
      </c>
    </row>
    <row r="2352" spans="1:18" x14ac:dyDescent="0.35">
      <c r="A2352">
        <v>2351</v>
      </c>
      <c r="B2352" t="s">
        <v>40</v>
      </c>
      <c r="C2352" t="s">
        <v>2884</v>
      </c>
      <c r="D2352" t="s">
        <v>4166</v>
      </c>
      <c r="E2352" t="s">
        <v>4177</v>
      </c>
      <c r="F2352" t="s">
        <v>4181</v>
      </c>
      <c r="G2352">
        <v>1792.48</v>
      </c>
      <c r="H2352" s="3">
        <v>44359</v>
      </c>
      <c r="I2352">
        <v>657.57</v>
      </c>
      <c r="J2352">
        <v>247.58</v>
      </c>
      <c r="K2352">
        <v>0.3765</v>
      </c>
      <c r="L2352">
        <v>7.24</v>
      </c>
      <c r="M2352">
        <v>0.89</v>
      </c>
      <c r="N2352">
        <v>15.95</v>
      </c>
      <c r="O2352">
        <f t="shared" si="72"/>
        <v>2021</v>
      </c>
      <c r="P2352" t="str">
        <f t="shared" si="73"/>
        <v>Q2</v>
      </c>
      <c r="Q2352" t="str" cm="1">
        <f t="array" ref="Q2352">_xlfn.IFS(L2352&lt;8,"Low Valuation",
     L2352&lt;=15,"Fair Valuation",
     TRUE,"High Valuation")</f>
        <v>Low Valuation</v>
      </c>
      <c r="R2352" t="str" cm="1">
        <f t="array" ref="R2352">_xlfn.IFS(G2352&lt;100,"Small Cap",
     G2352&lt;=1000,"Mid Cap",
     TRUE,"Large Cap")</f>
        <v>Large Cap</v>
      </c>
    </row>
    <row r="2353" spans="1:18" x14ac:dyDescent="0.35">
      <c r="A2353">
        <v>2352</v>
      </c>
      <c r="B2353" t="s">
        <v>42</v>
      </c>
      <c r="C2353" t="s">
        <v>1229</v>
      </c>
      <c r="D2353" t="s">
        <v>4166</v>
      </c>
      <c r="E2353" t="s">
        <v>4175</v>
      </c>
      <c r="F2353" t="s">
        <v>4183</v>
      </c>
      <c r="G2353">
        <v>8089.6</v>
      </c>
      <c r="H2353" s="3">
        <v>44360</v>
      </c>
      <c r="I2353">
        <v>2289.11</v>
      </c>
      <c r="J2353">
        <v>834.84</v>
      </c>
      <c r="K2353">
        <v>0.36470000000000002</v>
      </c>
      <c r="L2353">
        <v>9.69</v>
      </c>
      <c r="M2353">
        <v>1.81</v>
      </c>
      <c r="N2353">
        <v>146.41999999999999</v>
      </c>
      <c r="O2353">
        <f t="shared" si="72"/>
        <v>2021</v>
      </c>
      <c r="P2353" t="str">
        <f t="shared" si="73"/>
        <v>Q2</v>
      </c>
      <c r="Q2353" t="str" cm="1">
        <f t="array" ref="Q2353">_xlfn.IFS(L2353&lt;8,"Low Valuation",
     L2353&lt;=15,"Fair Valuation",
     TRUE,"High Valuation")</f>
        <v>Fair Valuation</v>
      </c>
      <c r="R2353" t="str" cm="1">
        <f t="array" ref="R2353">_xlfn.IFS(G2353&lt;100,"Small Cap",
     G2353&lt;=1000,"Mid Cap",
     TRUE,"Large Cap")</f>
        <v>Large Cap</v>
      </c>
    </row>
    <row r="2354" spans="1:18" x14ac:dyDescent="0.35">
      <c r="A2354">
        <v>2353</v>
      </c>
      <c r="B2354" t="s">
        <v>824</v>
      </c>
      <c r="C2354" t="s">
        <v>2885</v>
      </c>
      <c r="D2354" t="s">
        <v>4168</v>
      </c>
      <c r="E2354" t="s">
        <v>4179</v>
      </c>
      <c r="F2354" t="s">
        <v>4180</v>
      </c>
      <c r="G2354">
        <v>2442.63</v>
      </c>
      <c r="H2354" s="3">
        <v>44361</v>
      </c>
      <c r="I2354">
        <v>1727.72</v>
      </c>
      <c r="J2354">
        <v>181.07</v>
      </c>
      <c r="K2354">
        <v>0.1048</v>
      </c>
      <c r="L2354">
        <v>13.49</v>
      </c>
      <c r="M2354">
        <v>0.98</v>
      </c>
      <c r="N2354">
        <v>23.94</v>
      </c>
      <c r="O2354">
        <f t="shared" si="72"/>
        <v>2021</v>
      </c>
      <c r="P2354" t="str">
        <f t="shared" si="73"/>
        <v>Q2</v>
      </c>
      <c r="Q2354" t="str" cm="1">
        <f t="array" ref="Q2354">_xlfn.IFS(L2354&lt;8,"Low Valuation",
     L2354&lt;=15,"Fair Valuation",
     TRUE,"High Valuation")</f>
        <v>Fair Valuation</v>
      </c>
      <c r="R2354" t="str" cm="1">
        <f t="array" ref="R2354">_xlfn.IFS(G2354&lt;100,"Small Cap",
     G2354&lt;=1000,"Mid Cap",
     TRUE,"Large Cap")</f>
        <v>Large Cap</v>
      </c>
    </row>
    <row r="2355" spans="1:18" x14ac:dyDescent="0.35">
      <c r="A2355">
        <v>2354</v>
      </c>
      <c r="B2355" t="s">
        <v>686</v>
      </c>
      <c r="C2355" t="s">
        <v>2351</v>
      </c>
      <c r="D2355" t="s">
        <v>4166</v>
      </c>
      <c r="E2355" t="s">
        <v>4172</v>
      </c>
      <c r="F2355" t="s">
        <v>4180</v>
      </c>
      <c r="G2355">
        <v>4655.1499999999996</v>
      </c>
      <c r="H2355" s="3">
        <v>44362</v>
      </c>
      <c r="I2355">
        <v>1012.95</v>
      </c>
      <c r="J2355">
        <v>347.14</v>
      </c>
      <c r="K2355">
        <v>0.3427</v>
      </c>
      <c r="L2355">
        <v>13.41</v>
      </c>
      <c r="M2355">
        <v>2.09</v>
      </c>
      <c r="N2355">
        <v>97.29</v>
      </c>
      <c r="O2355">
        <f t="shared" si="72"/>
        <v>2021</v>
      </c>
      <c r="P2355" t="str">
        <f t="shared" si="73"/>
        <v>Q2</v>
      </c>
      <c r="Q2355" t="str" cm="1">
        <f t="array" ref="Q2355">_xlfn.IFS(L2355&lt;8,"Low Valuation",
     L2355&lt;=15,"Fair Valuation",
     TRUE,"High Valuation")</f>
        <v>Fair Valuation</v>
      </c>
      <c r="R2355" t="str" cm="1">
        <f t="array" ref="R2355">_xlfn.IFS(G2355&lt;100,"Small Cap",
     G2355&lt;=1000,"Mid Cap",
     TRUE,"Large Cap")</f>
        <v>Large Cap</v>
      </c>
    </row>
    <row r="2356" spans="1:18" x14ac:dyDescent="0.35">
      <c r="A2356">
        <v>2355</v>
      </c>
      <c r="B2356" t="s">
        <v>460</v>
      </c>
      <c r="C2356" t="s">
        <v>2886</v>
      </c>
      <c r="D2356" t="s">
        <v>4168</v>
      </c>
      <c r="E2356" t="s">
        <v>4172</v>
      </c>
      <c r="F2356" t="s">
        <v>4183</v>
      </c>
      <c r="G2356">
        <v>2528.73</v>
      </c>
      <c r="H2356" s="3">
        <v>44363</v>
      </c>
      <c r="I2356">
        <v>1363.46</v>
      </c>
      <c r="J2356">
        <v>155.71</v>
      </c>
      <c r="K2356">
        <v>0.1142</v>
      </c>
      <c r="L2356">
        <v>16.239999999999998</v>
      </c>
      <c r="M2356">
        <v>2.0299999999999998</v>
      </c>
      <c r="N2356">
        <v>51.33</v>
      </c>
      <c r="O2356">
        <f t="shared" si="72"/>
        <v>2021</v>
      </c>
      <c r="P2356" t="str">
        <f t="shared" si="73"/>
        <v>Q2</v>
      </c>
      <c r="Q2356" t="str" cm="1">
        <f t="array" ref="Q2356">_xlfn.IFS(L2356&lt;8,"Low Valuation",
     L2356&lt;=15,"Fair Valuation",
     TRUE,"High Valuation")</f>
        <v>High Valuation</v>
      </c>
      <c r="R2356" t="str" cm="1">
        <f t="array" ref="R2356">_xlfn.IFS(G2356&lt;100,"Small Cap",
     G2356&lt;=1000,"Mid Cap",
     TRUE,"Large Cap")</f>
        <v>Large Cap</v>
      </c>
    </row>
    <row r="2357" spans="1:18" x14ac:dyDescent="0.35">
      <c r="A2357">
        <v>2356</v>
      </c>
      <c r="B2357" t="s">
        <v>224</v>
      </c>
      <c r="C2357" t="s">
        <v>2887</v>
      </c>
      <c r="D2357" t="s">
        <v>4164</v>
      </c>
      <c r="E2357" t="s">
        <v>4174</v>
      </c>
      <c r="F2357" t="s">
        <v>4181</v>
      </c>
      <c r="G2357">
        <v>199.45</v>
      </c>
      <c r="H2357" s="3">
        <v>44364</v>
      </c>
      <c r="I2357">
        <v>72.28</v>
      </c>
      <c r="J2357">
        <v>22.41</v>
      </c>
      <c r="K2357">
        <v>0.31</v>
      </c>
      <c r="L2357">
        <v>8.9</v>
      </c>
      <c r="M2357">
        <v>1.22</v>
      </c>
      <c r="N2357">
        <v>2.4300000000000002</v>
      </c>
      <c r="O2357">
        <f t="shared" si="72"/>
        <v>2021</v>
      </c>
      <c r="P2357" t="str">
        <f t="shared" si="73"/>
        <v>Q2</v>
      </c>
      <c r="Q2357" t="str" cm="1">
        <f t="array" ref="Q2357">_xlfn.IFS(L2357&lt;8,"Low Valuation",
     L2357&lt;=15,"Fair Valuation",
     TRUE,"High Valuation")</f>
        <v>Fair Valuation</v>
      </c>
      <c r="R2357" t="str" cm="1">
        <f t="array" ref="R2357">_xlfn.IFS(G2357&lt;100,"Small Cap",
     G2357&lt;=1000,"Mid Cap",
     TRUE,"Large Cap")</f>
        <v>Mid Cap</v>
      </c>
    </row>
    <row r="2358" spans="1:18" x14ac:dyDescent="0.35">
      <c r="A2358">
        <v>2357</v>
      </c>
      <c r="B2358" t="s">
        <v>685</v>
      </c>
      <c r="C2358" t="s">
        <v>2888</v>
      </c>
      <c r="D2358" t="s">
        <v>4168</v>
      </c>
      <c r="E2358" t="s">
        <v>4173</v>
      </c>
      <c r="F2358" t="s">
        <v>4181</v>
      </c>
      <c r="G2358">
        <v>13874.38</v>
      </c>
      <c r="H2358" s="3">
        <v>44365</v>
      </c>
      <c r="I2358">
        <v>3914.68</v>
      </c>
      <c r="J2358">
        <v>1550.21</v>
      </c>
      <c r="K2358">
        <v>0.39600000000000002</v>
      </c>
      <c r="L2358">
        <v>8.9499999999999993</v>
      </c>
      <c r="M2358">
        <v>1.43</v>
      </c>
      <c r="N2358">
        <v>198.4</v>
      </c>
      <c r="O2358">
        <f t="shared" si="72"/>
        <v>2021</v>
      </c>
      <c r="P2358" t="str">
        <f t="shared" si="73"/>
        <v>Q2</v>
      </c>
      <c r="Q2358" t="str" cm="1">
        <f t="array" ref="Q2358">_xlfn.IFS(L2358&lt;8,"Low Valuation",
     L2358&lt;=15,"Fair Valuation",
     TRUE,"High Valuation")</f>
        <v>Fair Valuation</v>
      </c>
      <c r="R2358" t="str" cm="1">
        <f t="array" ref="R2358">_xlfn.IFS(G2358&lt;100,"Small Cap",
     G2358&lt;=1000,"Mid Cap",
     TRUE,"Large Cap")</f>
        <v>Large Cap</v>
      </c>
    </row>
    <row r="2359" spans="1:18" x14ac:dyDescent="0.35">
      <c r="A2359">
        <v>2358</v>
      </c>
      <c r="B2359" t="s">
        <v>624</v>
      </c>
      <c r="C2359" t="s">
        <v>2889</v>
      </c>
      <c r="D2359" t="s">
        <v>4165</v>
      </c>
      <c r="E2359" t="s">
        <v>4178</v>
      </c>
      <c r="F2359" t="s">
        <v>4181</v>
      </c>
      <c r="G2359">
        <v>6711.85</v>
      </c>
      <c r="H2359" s="3">
        <v>44366</v>
      </c>
      <c r="I2359">
        <v>2031.66</v>
      </c>
      <c r="J2359">
        <v>543.47</v>
      </c>
      <c r="K2359">
        <v>0.26750000000000002</v>
      </c>
      <c r="L2359">
        <v>12.35</v>
      </c>
      <c r="M2359">
        <v>1.82</v>
      </c>
      <c r="N2359">
        <v>122.16</v>
      </c>
      <c r="O2359">
        <f t="shared" si="72"/>
        <v>2021</v>
      </c>
      <c r="P2359" t="str">
        <f t="shared" si="73"/>
        <v>Q2</v>
      </c>
      <c r="Q2359" t="str" cm="1">
        <f t="array" ref="Q2359">_xlfn.IFS(L2359&lt;8,"Low Valuation",
     L2359&lt;=15,"Fair Valuation",
     TRUE,"High Valuation")</f>
        <v>Fair Valuation</v>
      </c>
      <c r="R2359" t="str" cm="1">
        <f t="array" ref="R2359">_xlfn.IFS(G2359&lt;100,"Small Cap",
     G2359&lt;=1000,"Mid Cap",
     TRUE,"Large Cap")</f>
        <v>Large Cap</v>
      </c>
    </row>
    <row r="2360" spans="1:18" x14ac:dyDescent="0.35">
      <c r="A2360">
        <v>2359</v>
      </c>
      <c r="B2360" t="s">
        <v>862</v>
      </c>
      <c r="C2360" t="s">
        <v>1266</v>
      </c>
      <c r="D2360" t="s">
        <v>4164</v>
      </c>
      <c r="E2360" t="s">
        <v>4174</v>
      </c>
      <c r="F2360" t="s">
        <v>4182</v>
      </c>
      <c r="G2360">
        <v>7475.23</v>
      </c>
      <c r="H2360" s="3">
        <v>44367</v>
      </c>
      <c r="I2360">
        <v>2508.81</v>
      </c>
      <c r="J2360">
        <v>766.69</v>
      </c>
      <c r="K2360">
        <v>0.30559999999999998</v>
      </c>
      <c r="L2360">
        <v>9.75</v>
      </c>
      <c r="M2360">
        <v>0.92999999999999994</v>
      </c>
      <c r="N2360">
        <v>69.52</v>
      </c>
      <c r="O2360">
        <f t="shared" si="72"/>
        <v>2021</v>
      </c>
      <c r="P2360" t="str">
        <f t="shared" si="73"/>
        <v>Q2</v>
      </c>
      <c r="Q2360" t="str" cm="1">
        <f t="array" ref="Q2360">_xlfn.IFS(L2360&lt;8,"Low Valuation",
     L2360&lt;=15,"Fair Valuation",
     TRUE,"High Valuation")</f>
        <v>Fair Valuation</v>
      </c>
      <c r="R2360" t="str" cm="1">
        <f t="array" ref="R2360">_xlfn.IFS(G2360&lt;100,"Small Cap",
     G2360&lt;=1000,"Mid Cap",
     TRUE,"Large Cap")</f>
        <v>Large Cap</v>
      </c>
    </row>
    <row r="2361" spans="1:18" x14ac:dyDescent="0.35">
      <c r="A2361">
        <v>2360</v>
      </c>
      <c r="B2361" t="s">
        <v>378</v>
      </c>
      <c r="C2361" t="s">
        <v>1011</v>
      </c>
      <c r="D2361" t="s">
        <v>4166</v>
      </c>
      <c r="E2361" t="s">
        <v>4172</v>
      </c>
      <c r="F2361" t="s">
        <v>4181</v>
      </c>
      <c r="G2361">
        <v>7706.87</v>
      </c>
      <c r="H2361" s="3">
        <v>44368</v>
      </c>
      <c r="I2361">
        <v>4540.53</v>
      </c>
      <c r="J2361">
        <v>1213.68</v>
      </c>
      <c r="K2361">
        <v>0.26729999999999998</v>
      </c>
      <c r="L2361">
        <v>6.35</v>
      </c>
      <c r="M2361">
        <v>0.74</v>
      </c>
      <c r="N2361">
        <v>57.03</v>
      </c>
      <c r="O2361">
        <f t="shared" si="72"/>
        <v>2021</v>
      </c>
      <c r="P2361" t="str">
        <f t="shared" si="73"/>
        <v>Q2</v>
      </c>
      <c r="Q2361" t="str" cm="1">
        <f t="array" ref="Q2361">_xlfn.IFS(L2361&lt;8,"Low Valuation",
     L2361&lt;=15,"Fair Valuation",
     TRUE,"High Valuation")</f>
        <v>Low Valuation</v>
      </c>
      <c r="R2361" t="str" cm="1">
        <f t="array" ref="R2361">_xlfn.IFS(G2361&lt;100,"Small Cap",
     G2361&lt;=1000,"Mid Cap",
     TRUE,"Large Cap")</f>
        <v>Large Cap</v>
      </c>
    </row>
    <row r="2362" spans="1:18" x14ac:dyDescent="0.35">
      <c r="A2362">
        <v>2361</v>
      </c>
      <c r="B2362" t="s">
        <v>919</v>
      </c>
      <c r="C2362" t="s">
        <v>2890</v>
      </c>
      <c r="D2362" t="s">
        <v>4168</v>
      </c>
      <c r="E2362" t="s">
        <v>4177</v>
      </c>
      <c r="F2362" t="s">
        <v>4183</v>
      </c>
      <c r="G2362">
        <v>18622.32</v>
      </c>
      <c r="H2362" s="3">
        <v>44369</v>
      </c>
      <c r="I2362">
        <v>3422.92</v>
      </c>
      <c r="J2362">
        <v>1172.69</v>
      </c>
      <c r="K2362">
        <v>0.34260000000000002</v>
      </c>
      <c r="L2362">
        <v>15.88</v>
      </c>
      <c r="M2362">
        <v>1.37</v>
      </c>
      <c r="N2362">
        <v>255.13</v>
      </c>
      <c r="O2362">
        <f t="shared" si="72"/>
        <v>2021</v>
      </c>
      <c r="P2362" t="str">
        <f t="shared" si="73"/>
        <v>Q2</v>
      </c>
      <c r="Q2362" t="str" cm="1">
        <f t="array" ref="Q2362">_xlfn.IFS(L2362&lt;8,"Low Valuation",
     L2362&lt;=15,"Fair Valuation",
     TRUE,"High Valuation")</f>
        <v>High Valuation</v>
      </c>
      <c r="R2362" t="str" cm="1">
        <f t="array" ref="R2362">_xlfn.IFS(G2362&lt;100,"Small Cap",
     G2362&lt;=1000,"Mid Cap",
     TRUE,"Large Cap")</f>
        <v>Large Cap</v>
      </c>
    </row>
    <row r="2363" spans="1:18" x14ac:dyDescent="0.35">
      <c r="A2363">
        <v>2362</v>
      </c>
      <c r="B2363" t="s">
        <v>864</v>
      </c>
      <c r="C2363" t="s">
        <v>2891</v>
      </c>
      <c r="D2363" t="s">
        <v>4166</v>
      </c>
      <c r="E2363" t="s">
        <v>4176</v>
      </c>
      <c r="F2363" t="s">
        <v>4180</v>
      </c>
      <c r="G2363">
        <v>17500.32</v>
      </c>
      <c r="H2363" s="3">
        <v>44370</v>
      </c>
      <c r="I2363">
        <v>2923.13</v>
      </c>
      <c r="J2363">
        <v>1000.59</v>
      </c>
      <c r="K2363">
        <v>0.34229999999999999</v>
      </c>
      <c r="L2363">
        <v>17.489999999999998</v>
      </c>
      <c r="M2363">
        <v>2.2599999999999998</v>
      </c>
      <c r="N2363">
        <v>395.51</v>
      </c>
      <c r="O2363">
        <f t="shared" si="72"/>
        <v>2021</v>
      </c>
      <c r="P2363" t="str">
        <f t="shared" si="73"/>
        <v>Q2</v>
      </c>
      <c r="Q2363" t="str" cm="1">
        <f t="array" ref="Q2363">_xlfn.IFS(L2363&lt;8,"Low Valuation",
     L2363&lt;=15,"Fair Valuation",
     TRUE,"High Valuation")</f>
        <v>High Valuation</v>
      </c>
      <c r="R2363" t="str" cm="1">
        <f t="array" ref="R2363">_xlfn.IFS(G2363&lt;100,"Small Cap",
     G2363&lt;=1000,"Mid Cap",
     TRUE,"Large Cap")</f>
        <v>Large Cap</v>
      </c>
    </row>
    <row r="2364" spans="1:18" x14ac:dyDescent="0.35">
      <c r="A2364">
        <v>2363</v>
      </c>
      <c r="B2364" t="s">
        <v>787</v>
      </c>
      <c r="C2364" t="s">
        <v>2892</v>
      </c>
      <c r="D2364" t="s">
        <v>4165</v>
      </c>
      <c r="E2364" t="s">
        <v>4172</v>
      </c>
      <c r="F2364" t="s">
        <v>4183</v>
      </c>
      <c r="G2364">
        <v>5854.99</v>
      </c>
      <c r="H2364" s="3">
        <v>44371</v>
      </c>
      <c r="I2364">
        <v>1973.13</v>
      </c>
      <c r="J2364">
        <v>766.36</v>
      </c>
      <c r="K2364">
        <v>0.38840000000000002</v>
      </c>
      <c r="L2364">
        <v>7.64</v>
      </c>
      <c r="M2364">
        <v>2.3199999999999998</v>
      </c>
      <c r="N2364">
        <v>135.84</v>
      </c>
      <c r="O2364">
        <f t="shared" si="72"/>
        <v>2021</v>
      </c>
      <c r="P2364" t="str">
        <f t="shared" si="73"/>
        <v>Q2</v>
      </c>
      <c r="Q2364" t="str" cm="1">
        <f t="array" ref="Q2364">_xlfn.IFS(L2364&lt;8,"Low Valuation",
     L2364&lt;=15,"Fair Valuation",
     TRUE,"High Valuation")</f>
        <v>Low Valuation</v>
      </c>
      <c r="R2364" t="str" cm="1">
        <f t="array" ref="R2364">_xlfn.IFS(G2364&lt;100,"Small Cap",
     G2364&lt;=1000,"Mid Cap",
     TRUE,"Large Cap")</f>
        <v>Large Cap</v>
      </c>
    </row>
    <row r="2365" spans="1:18" x14ac:dyDescent="0.35">
      <c r="A2365">
        <v>2364</v>
      </c>
      <c r="B2365" t="s">
        <v>354</v>
      </c>
      <c r="C2365" t="s">
        <v>1744</v>
      </c>
      <c r="D2365" t="s">
        <v>4168</v>
      </c>
      <c r="E2365" t="s">
        <v>4176</v>
      </c>
      <c r="F2365" t="s">
        <v>4181</v>
      </c>
      <c r="G2365">
        <v>12756.81</v>
      </c>
      <c r="H2365" s="3">
        <v>44372</v>
      </c>
      <c r="I2365">
        <v>2630.49</v>
      </c>
      <c r="J2365">
        <v>827.29</v>
      </c>
      <c r="K2365">
        <v>0.3145</v>
      </c>
      <c r="L2365">
        <v>15.42</v>
      </c>
      <c r="M2365">
        <v>1.17</v>
      </c>
      <c r="N2365">
        <v>149.25</v>
      </c>
      <c r="O2365">
        <f t="shared" si="72"/>
        <v>2021</v>
      </c>
      <c r="P2365" t="str">
        <f t="shared" si="73"/>
        <v>Q2</v>
      </c>
      <c r="Q2365" t="str" cm="1">
        <f t="array" ref="Q2365">_xlfn.IFS(L2365&lt;8,"Low Valuation",
     L2365&lt;=15,"Fair Valuation",
     TRUE,"High Valuation")</f>
        <v>High Valuation</v>
      </c>
      <c r="R2365" t="str" cm="1">
        <f t="array" ref="R2365">_xlfn.IFS(G2365&lt;100,"Small Cap",
     G2365&lt;=1000,"Mid Cap",
     TRUE,"Large Cap")</f>
        <v>Large Cap</v>
      </c>
    </row>
    <row r="2366" spans="1:18" x14ac:dyDescent="0.35">
      <c r="A2366">
        <v>2365</v>
      </c>
      <c r="B2366" t="s">
        <v>789</v>
      </c>
      <c r="C2366" t="s">
        <v>2893</v>
      </c>
      <c r="D2366" t="s">
        <v>4170</v>
      </c>
      <c r="E2366" t="s">
        <v>4179</v>
      </c>
      <c r="F2366" t="s">
        <v>4182</v>
      </c>
      <c r="G2366">
        <v>5457.13</v>
      </c>
      <c r="H2366" s="3">
        <v>44373</v>
      </c>
      <c r="I2366">
        <v>4394.54</v>
      </c>
      <c r="J2366">
        <v>779.59</v>
      </c>
      <c r="K2366">
        <v>0.1774</v>
      </c>
      <c r="L2366">
        <v>7</v>
      </c>
      <c r="M2366">
        <v>2.02</v>
      </c>
      <c r="N2366">
        <v>110.23</v>
      </c>
      <c r="O2366">
        <f t="shared" si="72"/>
        <v>2021</v>
      </c>
      <c r="P2366" t="str">
        <f t="shared" si="73"/>
        <v>Q2</v>
      </c>
      <c r="Q2366" t="str" cm="1">
        <f t="array" ref="Q2366">_xlfn.IFS(L2366&lt;8,"Low Valuation",
     L2366&lt;=15,"Fair Valuation",
     TRUE,"High Valuation")</f>
        <v>Low Valuation</v>
      </c>
      <c r="R2366" t="str" cm="1">
        <f t="array" ref="R2366">_xlfn.IFS(G2366&lt;100,"Small Cap",
     G2366&lt;=1000,"Mid Cap",
     TRUE,"Large Cap")</f>
        <v>Large Cap</v>
      </c>
    </row>
    <row r="2367" spans="1:18" x14ac:dyDescent="0.35">
      <c r="A2367">
        <v>2366</v>
      </c>
      <c r="B2367" t="s">
        <v>270</v>
      </c>
      <c r="C2367" t="s">
        <v>2820</v>
      </c>
      <c r="D2367" t="s">
        <v>4164</v>
      </c>
      <c r="E2367" t="s">
        <v>4178</v>
      </c>
      <c r="F2367" t="s">
        <v>4182</v>
      </c>
      <c r="G2367">
        <v>17762.09</v>
      </c>
      <c r="H2367" s="3">
        <v>44374</v>
      </c>
      <c r="I2367">
        <v>4480.66</v>
      </c>
      <c r="J2367">
        <v>1693.24</v>
      </c>
      <c r="K2367">
        <v>0.37790000000000001</v>
      </c>
      <c r="L2367">
        <v>10.49</v>
      </c>
      <c r="M2367">
        <v>1.18</v>
      </c>
      <c r="N2367">
        <v>209.59</v>
      </c>
      <c r="O2367">
        <f t="shared" si="72"/>
        <v>2021</v>
      </c>
      <c r="P2367" t="str">
        <f t="shared" si="73"/>
        <v>Q2</v>
      </c>
      <c r="Q2367" t="str" cm="1">
        <f t="array" ref="Q2367">_xlfn.IFS(L2367&lt;8,"Low Valuation",
     L2367&lt;=15,"Fair Valuation",
     TRUE,"High Valuation")</f>
        <v>Fair Valuation</v>
      </c>
      <c r="R2367" t="str" cm="1">
        <f t="array" ref="R2367">_xlfn.IFS(G2367&lt;100,"Small Cap",
     G2367&lt;=1000,"Mid Cap",
     TRUE,"Large Cap")</f>
        <v>Large Cap</v>
      </c>
    </row>
    <row r="2368" spans="1:18" x14ac:dyDescent="0.35">
      <c r="A2368">
        <v>2367</v>
      </c>
      <c r="B2368" t="s">
        <v>113</v>
      </c>
      <c r="C2368" t="s">
        <v>2894</v>
      </c>
      <c r="D2368" t="s">
        <v>4164</v>
      </c>
      <c r="E2368" t="s">
        <v>4172</v>
      </c>
      <c r="F2368" t="s">
        <v>4180</v>
      </c>
      <c r="G2368">
        <v>5588.18</v>
      </c>
      <c r="H2368" s="3">
        <v>44375</v>
      </c>
      <c r="I2368">
        <v>1315.65</v>
      </c>
      <c r="J2368">
        <v>317.33</v>
      </c>
      <c r="K2368">
        <v>0.2412</v>
      </c>
      <c r="L2368">
        <v>17.61</v>
      </c>
      <c r="M2368">
        <v>1.5</v>
      </c>
      <c r="N2368">
        <v>83.82</v>
      </c>
      <c r="O2368">
        <f t="shared" si="72"/>
        <v>2021</v>
      </c>
      <c r="P2368" t="str">
        <f t="shared" si="73"/>
        <v>Q2</v>
      </c>
      <c r="Q2368" t="str" cm="1">
        <f t="array" ref="Q2368">_xlfn.IFS(L2368&lt;8,"Low Valuation",
     L2368&lt;=15,"Fair Valuation",
     TRUE,"High Valuation")</f>
        <v>High Valuation</v>
      </c>
      <c r="R2368" t="str" cm="1">
        <f t="array" ref="R2368">_xlfn.IFS(G2368&lt;100,"Small Cap",
     G2368&lt;=1000,"Mid Cap",
     TRUE,"Large Cap")</f>
        <v>Large Cap</v>
      </c>
    </row>
    <row r="2369" spans="1:18" x14ac:dyDescent="0.35">
      <c r="A2369">
        <v>2368</v>
      </c>
      <c r="B2369" t="s">
        <v>28</v>
      </c>
      <c r="C2369" t="s">
        <v>2895</v>
      </c>
      <c r="D2369" t="s">
        <v>4165</v>
      </c>
      <c r="E2369" t="s">
        <v>4176</v>
      </c>
      <c r="F2369" t="s">
        <v>4182</v>
      </c>
      <c r="G2369">
        <v>3429.31</v>
      </c>
      <c r="H2369" s="3">
        <v>44376</v>
      </c>
      <c r="I2369">
        <v>1233.42</v>
      </c>
      <c r="J2369">
        <v>200.31</v>
      </c>
      <c r="K2369">
        <v>0.16239999999999999</v>
      </c>
      <c r="L2369">
        <v>17.12</v>
      </c>
      <c r="M2369">
        <v>1.88</v>
      </c>
      <c r="N2369">
        <v>64.47</v>
      </c>
      <c r="O2369">
        <f t="shared" si="72"/>
        <v>2021</v>
      </c>
      <c r="P2369" t="str">
        <f t="shared" si="73"/>
        <v>Q2</v>
      </c>
      <c r="Q2369" t="str" cm="1">
        <f t="array" ref="Q2369">_xlfn.IFS(L2369&lt;8,"Low Valuation",
     L2369&lt;=15,"Fair Valuation",
     TRUE,"High Valuation")</f>
        <v>High Valuation</v>
      </c>
      <c r="R2369" t="str" cm="1">
        <f t="array" ref="R2369">_xlfn.IFS(G2369&lt;100,"Small Cap",
     G2369&lt;=1000,"Mid Cap",
     TRUE,"Large Cap")</f>
        <v>Large Cap</v>
      </c>
    </row>
    <row r="2370" spans="1:18" x14ac:dyDescent="0.35">
      <c r="A2370">
        <v>2369</v>
      </c>
      <c r="B2370" t="s">
        <v>179</v>
      </c>
      <c r="C2370" t="s">
        <v>2896</v>
      </c>
      <c r="D2370" t="s">
        <v>4170</v>
      </c>
      <c r="E2370" t="s">
        <v>4176</v>
      </c>
      <c r="F2370" t="s">
        <v>4182</v>
      </c>
      <c r="G2370">
        <v>13140.19</v>
      </c>
      <c r="H2370" s="3">
        <v>44377</v>
      </c>
      <c r="I2370">
        <v>3538.67</v>
      </c>
      <c r="J2370">
        <v>979.15</v>
      </c>
      <c r="K2370">
        <v>0.2767</v>
      </c>
      <c r="L2370">
        <v>13.42</v>
      </c>
      <c r="M2370">
        <v>0.59</v>
      </c>
      <c r="N2370">
        <v>77.53</v>
      </c>
      <c r="O2370">
        <f t="shared" si="72"/>
        <v>2021</v>
      </c>
      <c r="P2370" t="str">
        <f t="shared" si="73"/>
        <v>Q2</v>
      </c>
      <c r="Q2370" t="str" cm="1">
        <f t="array" ref="Q2370">_xlfn.IFS(L2370&lt;8,"Low Valuation",
     L2370&lt;=15,"Fair Valuation",
     TRUE,"High Valuation")</f>
        <v>Fair Valuation</v>
      </c>
      <c r="R2370" t="str" cm="1">
        <f t="array" ref="R2370">_xlfn.IFS(G2370&lt;100,"Small Cap",
     G2370&lt;=1000,"Mid Cap",
     TRUE,"Large Cap")</f>
        <v>Large Cap</v>
      </c>
    </row>
    <row r="2371" spans="1:18" x14ac:dyDescent="0.35">
      <c r="A2371">
        <v>2370</v>
      </c>
      <c r="B2371" t="s">
        <v>801</v>
      </c>
      <c r="C2371" t="s">
        <v>2897</v>
      </c>
      <c r="D2371" t="s">
        <v>4169</v>
      </c>
      <c r="E2371" t="s">
        <v>4173</v>
      </c>
      <c r="F2371" t="s">
        <v>4182</v>
      </c>
      <c r="G2371">
        <v>2226.08</v>
      </c>
      <c r="H2371" s="3">
        <v>44378</v>
      </c>
      <c r="I2371">
        <v>1813</v>
      </c>
      <c r="J2371">
        <v>224.63</v>
      </c>
      <c r="K2371">
        <v>0.1239</v>
      </c>
      <c r="L2371">
        <v>9.91</v>
      </c>
      <c r="M2371">
        <v>1.92</v>
      </c>
      <c r="N2371">
        <v>42.74</v>
      </c>
      <c r="O2371">
        <f t="shared" ref="O2371:O2434" si="74">YEAR(H2371)</f>
        <v>2021</v>
      </c>
      <c r="P2371" t="str">
        <f t="shared" ref="P2371:P2434" si="75">"Q"&amp;ROUNDUP(MONTH(H2371)/3,0)</f>
        <v>Q3</v>
      </c>
      <c r="Q2371" t="str" cm="1">
        <f t="array" ref="Q2371">_xlfn.IFS(L2371&lt;8,"Low Valuation",
     L2371&lt;=15,"Fair Valuation",
     TRUE,"High Valuation")</f>
        <v>Fair Valuation</v>
      </c>
      <c r="R2371" t="str" cm="1">
        <f t="array" ref="R2371">_xlfn.IFS(G2371&lt;100,"Small Cap",
     G2371&lt;=1000,"Mid Cap",
     TRUE,"Large Cap")</f>
        <v>Large Cap</v>
      </c>
    </row>
    <row r="2372" spans="1:18" x14ac:dyDescent="0.35">
      <c r="A2372">
        <v>2371</v>
      </c>
      <c r="B2372" t="s">
        <v>920</v>
      </c>
      <c r="C2372" t="s">
        <v>1962</v>
      </c>
      <c r="D2372" t="s">
        <v>4167</v>
      </c>
      <c r="E2372" t="s">
        <v>4177</v>
      </c>
      <c r="F2372" t="s">
        <v>4181</v>
      </c>
      <c r="G2372">
        <v>1548.98</v>
      </c>
      <c r="H2372" s="3">
        <v>44379</v>
      </c>
      <c r="I2372">
        <v>408.76</v>
      </c>
      <c r="J2372">
        <v>151.12</v>
      </c>
      <c r="K2372">
        <v>0.36969999999999997</v>
      </c>
      <c r="L2372">
        <v>10.25</v>
      </c>
      <c r="M2372">
        <v>0.67999999999999994</v>
      </c>
      <c r="N2372">
        <v>10.53</v>
      </c>
      <c r="O2372">
        <f t="shared" si="74"/>
        <v>2021</v>
      </c>
      <c r="P2372" t="str">
        <f t="shared" si="75"/>
        <v>Q3</v>
      </c>
      <c r="Q2372" t="str" cm="1">
        <f t="array" ref="Q2372">_xlfn.IFS(L2372&lt;8,"Low Valuation",
     L2372&lt;=15,"Fair Valuation",
     TRUE,"High Valuation")</f>
        <v>Fair Valuation</v>
      </c>
      <c r="R2372" t="str" cm="1">
        <f t="array" ref="R2372">_xlfn.IFS(G2372&lt;100,"Small Cap",
     G2372&lt;=1000,"Mid Cap",
     TRUE,"Large Cap")</f>
        <v>Large Cap</v>
      </c>
    </row>
    <row r="2373" spans="1:18" x14ac:dyDescent="0.35">
      <c r="A2373">
        <v>2372</v>
      </c>
      <c r="B2373" t="s">
        <v>310</v>
      </c>
      <c r="C2373" t="s">
        <v>2898</v>
      </c>
      <c r="D2373" t="s">
        <v>4164</v>
      </c>
      <c r="E2373" t="s">
        <v>4177</v>
      </c>
      <c r="F2373" t="s">
        <v>4181</v>
      </c>
      <c r="G2373">
        <v>1140.46</v>
      </c>
      <c r="H2373" s="3">
        <v>44380</v>
      </c>
      <c r="I2373">
        <v>547.36</v>
      </c>
      <c r="J2373">
        <v>78.87</v>
      </c>
      <c r="K2373">
        <v>0.14410000000000001</v>
      </c>
      <c r="L2373">
        <v>14.46</v>
      </c>
      <c r="M2373">
        <v>2.39</v>
      </c>
      <c r="N2373">
        <v>27.26</v>
      </c>
      <c r="O2373">
        <f t="shared" si="74"/>
        <v>2021</v>
      </c>
      <c r="P2373" t="str">
        <f t="shared" si="75"/>
        <v>Q3</v>
      </c>
      <c r="Q2373" t="str" cm="1">
        <f t="array" ref="Q2373">_xlfn.IFS(L2373&lt;8,"Low Valuation",
     L2373&lt;=15,"Fair Valuation",
     TRUE,"High Valuation")</f>
        <v>Fair Valuation</v>
      </c>
      <c r="R2373" t="str" cm="1">
        <f t="array" ref="R2373">_xlfn.IFS(G2373&lt;100,"Small Cap",
     G2373&lt;=1000,"Mid Cap",
     TRUE,"Large Cap")</f>
        <v>Large Cap</v>
      </c>
    </row>
    <row r="2374" spans="1:18" x14ac:dyDescent="0.35">
      <c r="A2374">
        <v>2373</v>
      </c>
      <c r="B2374" t="s">
        <v>588</v>
      </c>
      <c r="C2374" t="s">
        <v>2899</v>
      </c>
      <c r="D2374" t="s">
        <v>4169</v>
      </c>
      <c r="E2374" t="s">
        <v>4174</v>
      </c>
      <c r="F2374" t="s">
        <v>4180</v>
      </c>
      <c r="G2374">
        <v>12631.3</v>
      </c>
      <c r="H2374" s="3">
        <v>44381</v>
      </c>
      <c r="I2374">
        <v>3814.68</v>
      </c>
      <c r="J2374">
        <v>830.46</v>
      </c>
      <c r="K2374">
        <v>0.2177</v>
      </c>
      <c r="L2374">
        <v>15.21</v>
      </c>
      <c r="M2374">
        <v>2.17</v>
      </c>
      <c r="N2374">
        <v>274.10000000000002</v>
      </c>
      <c r="O2374">
        <f t="shared" si="74"/>
        <v>2021</v>
      </c>
      <c r="P2374" t="str">
        <f t="shared" si="75"/>
        <v>Q3</v>
      </c>
      <c r="Q2374" t="str" cm="1">
        <f t="array" ref="Q2374">_xlfn.IFS(L2374&lt;8,"Low Valuation",
     L2374&lt;=15,"Fair Valuation",
     TRUE,"High Valuation")</f>
        <v>High Valuation</v>
      </c>
      <c r="R2374" t="str" cm="1">
        <f t="array" ref="R2374">_xlfn.IFS(G2374&lt;100,"Small Cap",
     G2374&lt;=1000,"Mid Cap",
     TRUE,"Large Cap")</f>
        <v>Large Cap</v>
      </c>
    </row>
    <row r="2375" spans="1:18" x14ac:dyDescent="0.35">
      <c r="A2375">
        <v>2374</v>
      </c>
      <c r="B2375" t="s">
        <v>426</v>
      </c>
      <c r="C2375" t="s">
        <v>2900</v>
      </c>
      <c r="D2375" t="s">
        <v>4167</v>
      </c>
      <c r="E2375" t="s">
        <v>4173</v>
      </c>
      <c r="F2375" t="s">
        <v>4181</v>
      </c>
      <c r="G2375">
        <v>1020.59</v>
      </c>
      <c r="H2375" s="3">
        <v>44382</v>
      </c>
      <c r="I2375">
        <v>354.31</v>
      </c>
      <c r="J2375">
        <v>68.45</v>
      </c>
      <c r="K2375">
        <v>0.19320000000000001</v>
      </c>
      <c r="L2375">
        <v>14.91</v>
      </c>
      <c r="M2375">
        <v>1.02</v>
      </c>
      <c r="N2375">
        <v>10.41</v>
      </c>
      <c r="O2375">
        <f t="shared" si="74"/>
        <v>2021</v>
      </c>
      <c r="P2375" t="str">
        <f t="shared" si="75"/>
        <v>Q3</v>
      </c>
      <c r="Q2375" t="str" cm="1">
        <f t="array" ref="Q2375">_xlfn.IFS(L2375&lt;8,"Low Valuation",
     L2375&lt;=15,"Fair Valuation",
     TRUE,"High Valuation")</f>
        <v>Fair Valuation</v>
      </c>
      <c r="R2375" t="str" cm="1">
        <f t="array" ref="R2375">_xlfn.IFS(G2375&lt;100,"Small Cap",
     G2375&lt;=1000,"Mid Cap",
     TRUE,"Large Cap")</f>
        <v>Large Cap</v>
      </c>
    </row>
    <row r="2376" spans="1:18" x14ac:dyDescent="0.35">
      <c r="A2376">
        <v>2375</v>
      </c>
      <c r="B2376" t="s">
        <v>406</v>
      </c>
      <c r="C2376" t="s">
        <v>1710</v>
      </c>
      <c r="D2376" t="s">
        <v>4165</v>
      </c>
      <c r="E2376" t="s">
        <v>4175</v>
      </c>
      <c r="F2376" t="s">
        <v>4181</v>
      </c>
      <c r="G2376">
        <v>12159.3</v>
      </c>
      <c r="H2376" s="3">
        <v>44383</v>
      </c>
      <c r="I2376">
        <v>4557.12</v>
      </c>
      <c r="J2376">
        <v>787.01</v>
      </c>
      <c r="K2376">
        <v>0.17269999999999999</v>
      </c>
      <c r="L2376">
        <v>15.45</v>
      </c>
      <c r="M2376">
        <v>1.3</v>
      </c>
      <c r="N2376">
        <v>158.07</v>
      </c>
      <c r="O2376">
        <f t="shared" si="74"/>
        <v>2021</v>
      </c>
      <c r="P2376" t="str">
        <f t="shared" si="75"/>
        <v>Q3</v>
      </c>
      <c r="Q2376" t="str" cm="1">
        <f t="array" ref="Q2376">_xlfn.IFS(L2376&lt;8,"Low Valuation",
     L2376&lt;=15,"Fair Valuation",
     TRUE,"High Valuation")</f>
        <v>High Valuation</v>
      </c>
      <c r="R2376" t="str" cm="1">
        <f t="array" ref="R2376">_xlfn.IFS(G2376&lt;100,"Small Cap",
     G2376&lt;=1000,"Mid Cap",
     TRUE,"Large Cap")</f>
        <v>Large Cap</v>
      </c>
    </row>
    <row r="2377" spans="1:18" x14ac:dyDescent="0.35">
      <c r="A2377">
        <v>2376</v>
      </c>
      <c r="B2377" t="s">
        <v>241</v>
      </c>
      <c r="C2377" t="s">
        <v>2901</v>
      </c>
      <c r="D2377" t="s">
        <v>4166</v>
      </c>
      <c r="E2377" t="s">
        <v>4172</v>
      </c>
      <c r="F2377" t="s">
        <v>4182</v>
      </c>
      <c r="G2377">
        <v>10705.77</v>
      </c>
      <c r="H2377" s="3">
        <v>44384</v>
      </c>
      <c r="I2377">
        <v>4445.3999999999996</v>
      </c>
      <c r="J2377">
        <v>828.62</v>
      </c>
      <c r="K2377">
        <v>0.18640000000000001</v>
      </c>
      <c r="L2377">
        <v>12.92</v>
      </c>
      <c r="M2377">
        <v>0.53</v>
      </c>
      <c r="N2377">
        <v>56.74</v>
      </c>
      <c r="O2377">
        <f t="shared" si="74"/>
        <v>2021</v>
      </c>
      <c r="P2377" t="str">
        <f t="shared" si="75"/>
        <v>Q3</v>
      </c>
      <c r="Q2377" t="str" cm="1">
        <f t="array" ref="Q2377">_xlfn.IFS(L2377&lt;8,"Low Valuation",
     L2377&lt;=15,"Fair Valuation",
     TRUE,"High Valuation")</f>
        <v>Fair Valuation</v>
      </c>
      <c r="R2377" t="str" cm="1">
        <f t="array" ref="R2377">_xlfn.IFS(G2377&lt;100,"Small Cap",
     G2377&lt;=1000,"Mid Cap",
     TRUE,"Large Cap")</f>
        <v>Large Cap</v>
      </c>
    </row>
    <row r="2378" spans="1:18" x14ac:dyDescent="0.35">
      <c r="A2378">
        <v>2377</v>
      </c>
      <c r="B2378" t="s">
        <v>844</v>
      </c>
      <c r="C2378" t="s">
        <v>2902</v>
      </c>
      <c r="D2378" t="s">
        <v>4171</v>
      </c>
      <c r="E2378" t="s">
        <v>4173</v>
      </c>
      <c r="F2378" t="s">
        <v>4182</v>
      </c>
      <c r="G2378">
        <v>6082.88</v>
      </c>
      <c r="H2378" s="3">
        <v>44385</v>
      </c>
      <c r="I2378">
        <v>4035.68</v>
      </c>
      <c r="J2378">
        <v>444.33</v>
      </c>
      <c r="K2378">
        <v>0.1101</v>
      </c>
      <c r="L2378">
        <v>13.69</v>
      </c>
      <c r="M2378">
        <v>1.63</v>
      </c>
      <c r="N2378">
        <v>99.15</v>
      </c>
      <c r="O2378">
        <f t="shared" si="74"/>
        <v>2021</v>
      </c>
      <c r="P2378" t="str">
        <f t="shared" si="75"/>
        <v>Q3</v>
      </c>
      <c r="Q2378" t="str" cm="1">
        <f t="array" ref="Q2378">_xlfn.IFS(L2378&lt;8,"Low Valuation",
     L2378&lt;=15,"Fair Valuation",
     TRUE,"High Valuation")</f>
        <v>Fair Valuation</v>
      </c>
      <c r="R2378" t="str" cm="1">
        <f t="array" ref="R2378">_xlfn.IFS(G2378&lt;100,"Small Cap",
     G2378&lt;=1000,"Mid Cap",
     TRUE,"Large Cap")</f>
        <v>Large Cap</v>
      </c>
    </row>
    <row r="2379" spans="1:18" x14ac:dyDescent="0.35">
      <c r="A2379">
        <v>2378</v>
      </c>
      <c r="B2379" t="s">
        <v>516</v>
      </c>
      <c r="C2379" t="s">
        <v>2903</v>
      </c>
      <c r="D2379" t="s">
        <v>4167</v>
      </c>
      <c r="E2379" t="s">
        <v>4177</v>
      </c>
      <c r="F2379" t="s">
        <v>4183</v>
      </c>
      <c r="G2379">
        <v>15690.88</v>
      </c>
      <c r="H2379" s="3">
        <v>44386</v>
      </c>
      <c r="I2379">
        <v>4645.6400000000003</v>
      </c>
      <c r="J2379">
        <v>1745.37</v>
      </c>
      <c r="K2379">
        <v>0.37569999999999998</v>
      </c>
      <c r="L2379">
        <v>8.99</v>
      </c>
      <c r="M2379">
        <v>1.03</v>
      </c>
      <c r="N2379">
        <v>161.62</v>
      </c>
      <c r="O2379">
        <f t="shared" si="74"/>
        <v>2021</v>
      </c>
      <c r="P2379" t="str">
        <f t="shared" si="75"/>
        <v>Q3</v>
      </c>
      <c r="Q2379" t="str" cm="1">
        <f t="array" ref="Q2379">_xlfn.IFS(L2379&lt;8,"Low Valuation",
     L2379&lt;=15,"Fair Valuation",
     TRUE,"High Valuation")</f>
        <v>Fair Valuation</v>
      </c>
      <c r="R2379" t="str" cm="1">
        <f t="array" ref="R2379">_xlfn.IFS(G2379&lt;100,"Small Cap",
     G2379&lt;=1000,"Mid Cap",
     TRUE,"Large Cap")</f>
        <v>Large Cap</v>
      </c>
    </row>
    <row r="2380" spans="1:18" x14ac:dyDescent="0.35">
      <c r="A2380">
        <v>2379</v>
      </c>
      <c r="B2380" t="s">
        <v>911</v>
      </c>
      <c r="C2380" t="s">
        <v>2904</v>
      </c>
      <c r="D2380" t="s">
        <v>4166</v>
      </c>
      <c r="E2380" t="s">
        <v>4179</v>
      </c>
      <c r="F2380" t="s">
        <v>4182</v>
      </c>
      <c r="G2380">
        <v>4949.53</v>
      </c>
      <c r="H2380" s="3">
        <v>44387</v>
      </c>
      <c r="I2380">
        <v>3304.26</v>
      </c>
      <c r="J2380">
        <v>610.29999999999995</v>
      </c>
      <c r="K2380">
        <v>0.1847</v>
      </c>
      <c r="L2380">
        <v>8.11</v>
      </c>
      <c r="M2380">
        <v>0.85000000000000009</v>
      </c>
      <c r="N2380">
        <v>42.07</v>
      </c>
      <c r="O2380">
        <f t="shared" si="74"/>
        <v>2021</v>
      </c>
      <c r="P2380" t="str">
        <f t="shared" si="75"/>
        <v>Q3</v>
      </c>
      <c r="Q2380" t="str" cm="1">
        <f t="array" ref="Q2380">_xlfn.IFS(L2380&lt;8,"Low Valuation",
     L2380&lt;=15,"Fair Valuation",
     TRUE,"High Valuation")</f>
        <v>Fair Valuation</v>
      </c>
      <c r="R2380" t="str" cm="1">
        <f t="array" ref="R2380">_xlfn.IFS(G2380&lt;100,"Small Cap",
     G2380&lt;=1000,"Mid Cap",
     TRUE,"Large Cap")</f>
        <v>Large Cap</v>
      </c>
    </row>
    <row r="2381" spans="1:18" x14ac:dyDescent="0.35">
      <c r="A2381">
        <v>2380</v>
      </c>
      <c r="B2381" t="s">
        <v>307</v>
      </c>
      <c r="C2381" t="s">
        <v>2905</v>
      </c>
      <c r="D2381" t="s">
        <v>4169</v>
      </c>
      <c r="E2381" t="s">
        <v>4175</v>
      </c>
      <c r="F2381" t="s">
        <v>4181</v>
      </c>
      <c r="G2381">
        <v>535.24</v>
      </c>
      <c r="H2381" s="3">
        <v>44388</v>
      </c>
      <c r="I2381">
        <v>187.97</v>
      </c>
      <c r="J2381">
        <v>45.13</v>
      </c>
      <c r="K2381">
        <v>0.24010000000000001</v>
      </c>
      <c r="L2381">
        <v>11.86</v>
      </c>
      <c r="M2381">
        <v>1.35</v>
      </c>
      <c r="N2381">
        <v>7.23</v>
      </c>
      <c r="O2381">
        <f t="shared" si="74"/>
        <v>2021</v>
      </c>
      <c r="P2381" t="str">
        <f t="shared" si="75"/>
        <v>Q3</v>
      </c>
      <c r="Q2381" t="str" cm="1">
        <f t="array" ref="Q2381">_xlfn.IFS(L2381&lt;8,"Low Valuation",
     L2381&lt;=15,"Fair Valuation",
     TRUE,"High Valuation")</f>
        <v>Fair Valuation</v>
      </c>
      <c r="R2381" t="str" cm="1">
        <f t="array" ref="R2381">_xlfn.IFS(G2381&lt;100,"Small Cap",
     G2381&lt;=1000,"Mid Cap",
     TRUE,"Large Cap")</f>
        <v>Mid Cap</v>
      </c>
    </row>
    <row r="2382" spans="1:18" x14ac:dyDescent="0.35">
      <c r="A2382">
        <v>2381</v>
      </c>
      <c r="B2382" t="s">
        <v>277</v>
      </c>
      <c r="C2382" t="s">
        <v>1109</v>
      </c>
      <c r="D2382" t="s">
        <v>4171</v>
      </c>
      <c r="E2382" t="s">
        <v>4178</v>
      </c>
      <c r="F2382" t="s">
        <v>4183</v>
      </c>
      <c r="G2382">
        <v>18469.900000000001</v>
      </c>
      <c r="H2382" s="3">
        <v>44389</v>
      </c>
      <c r="I2382">
        <v>4942.41</v>
      </c>
      <c r="J2382">
        <v>1448.62</v>
      </c>
      <c r="K2382">
        <v>0.29310000000000003</v>
      </c>
      <c r="L2382">
        <v>12.75</v>
      </c>
      <c r="M2382">
        <v>0.67</v>
      </c>
      <c r="N2382">
        <v>123.75</v>
      </c>
      <c r="O2382">
        <f t="shared" si="74"/>
        <v>2021</v>
      </c>
      <c r="P2382" t="str">
        <f t="shared" si="75"/>
        <v>Q3</v>
      </c>
      <c r="Q2382" t="str" cm="1">
        <f t="array" ref="Q2382">_xlfn.IFS(L2382&lt;8,"Low Valuation",
     L2382&lt;=15,"Fair Valuation",
     TRUE,"High Valuation")</f>
        <v>Fair Valuation</v>
      </c>
      <c r="R2382" t="str" cm="1">
        <f t="array" ref="R2382">_xlfn.IFS(G2382&lt;100,"Small Cap",
     G2382&lt;=1000,"Mid Cap",
     TRUE,"Large Cap")</f>
        <v>Large Cap</v>
      </c>
    </row>
    <row r="2383" spans="1:18" x14ac:dyDescent="0.35">
      <c r="A2383">
        <v>2382</v>
      </c>
      <c r="B2383" t="s">
        <v>43</v>
      </c>
      <c r="C2383" t="s">
        <v>2906</v>
      </c>
      <c r="D2383" t="s">
        <v>4169</v>
      </c>
      <c r="E2383" t="s">
        <v>4178</v>
      </c>
      <c r="F2383" t="s">
        <v>4180</v>
      </c>
      <c r="G2383">
        <v>3279.61</v>
      </c>
      <c r="H2383" s="3">
        <v>44390</v>
      </c>
      <c r="I2383">
        <v>2289.15</v>
      </c>
      <c r="J2383">
        <v>276.76</v>
      </c>
      <c r="K2383">
        <v>0.12089999999999999</v>
      </c>
      <c r="L2383">
        <v>11.85</v>
      </c>
      <c r="M2383">
        <v>0.53</v>
      </c>
      <c r="N2383">
        <v>17.38</v>
      </c>
      <c r="O2383">
        <f t="shared" si="74"/>
        <v>2021</v>
      </c>
      <c r="P2383" t="str">
        <f t="shared" si="75"/>
        <v>Q3</v>
      </c>
      <c r="Q2383" t="str" cm="1">
        <f t="array" ref="Q2383">_xlfn.IFS(L2383&lt;8,"Low Valuation",
     L2383&lt;=15,"Fair Valuation",
     TRUE,"High Valuation")</f>
        <v>Fair Valuation</v>
      </c>
      <c r="R2383" t="str" cm="1">
        <f t="array" ref="R2383">_xlfn.IFS(G2383&lt;100,"Small Cap",
     G2383&lt;=1000,"Mid Cap",
     TRUE,"Large Cap")</f>
        <v>Large Cap</v>
      </c>
    </row>
    <row r="2384" spans="1:18" x14ac:dyDescent="0.35">
      <c r="A2384">
        <v>2383</v>
      </c>
      <c r="B2384" t="s">
        <v>201</v>
      </c>
      <c r="C2384" t="s">
        <v>2835</v>
      </c>
      <c r="D2384" t="s">
        <v>4170</v>
      </c>
      <c r="E2384" t="s">
        <v>4177</v>
      </c>
      <c r="F2384" t="s">
        <v>4183</v>
      </c>
      <c r="G2384">
        <v>3025.61</v>
      </c>
      <c r="H2384" s="3">
        <v>44391</v>
      </c>
      <c r="I2384">
        <v>750.56</v>
      </c>
      <c r="J2384">
        <v>214.43</v>
      </c>
      <c r="K2384">
        <v>0.28570000000000001</v>
      </c>
      <c r="L2384">
        <v>14.11</v>
      </c>
      <c r="M2384">
        <v>1.71</v>
      </c>
      <c r="N2384">
        <v>51.74</v>
      </c>
      <c r="O2384">
        <f t="shared" si="74"/>
        <v>2021</v>
      </c>
      <c r="P2384" t="str">
        <f t="shared" si="75"/>
        <v>Q3</v>
      </c>
      <c r="Q2384" t="str" cm="1">
        <f t="array" ref="Q2384">_xlfn.IFS(L2384&lt;8,"Low Valuation",
     L2384&lt;=15,"Fair Valuation",
     TRUE,"High Valuation")</f>
        <v>Fair Valuation</v>
      </c>
      <c r="R2384" t="str" cm="1">
        <f t="array" ref="R2384">_xlfn.IFS(G2384&lt;100,"Small Cap",
     G2384&lt;=1000,"Mid Cap",
     TRUE,"Large Cap")</f>
        <v>Large Cap</v>
      </c>
    </row>
    <row r="2385" spans="1:18" x14ac:dyDescent="0.35">
      <c r="A2385">
        <v>2384</v>
      </c>
      <c r="B2385" t="s">
        <v>307</v>
      </c>
      <c r="C2385" t="s">
        <v>2907</v>
      </c>
      <c r="D2385" t="s">
        <v>4168</v>
      </c>
      <c r="E2385" t="s">
        <v>4176</v>
      </c>
      <c r="F2385" t="s">
        <v>4180</v>
      </c>
      <c r="G2385">
        <v>2189.44</v>
      </c>
      <c r="H2385" s="3">
        <v>44392</v>
      </c>
      <c r="I2385">
        <v>1292.32</v>
      </c>
      <c r="J2385">
        <v>154.94999999999999</v>
      </c>
      <c r="K2385">
        <v>0.11990000000000001</v>
      </c>
      <c r="L2385">
        <v>14.13</v>
      </c>
      <c r="M2385">
        <v>2.04</v>
      </c>
      <c r="N2385">
        <v>44.66</v>
      </c>
      <c r="O2385">
        <f t="shared" si="74"/>
        <v>2021</v>
      </c>
      <c r="P2385" t="str">
        <f t="shared" si="75"/>
        <v>Q3</v>
      </c>
      <c r="Q2385" t="str" cm="1">
        <f t="array" ref="Q2385">_xlfn.IFS(L2385&lt;8,"Low Valuation",
     L2385&lt;=15,"Fair Valuation",
     TRUE,"High Valuation")</f>
        <v>Fair Valuation</v>
      </c>
      <c r="R2385" t="str" cm="1">
        <f t="array" ref="R2385">_xlfn.IFS(G2385&lt;100,"Small Cap",
     G2385&lt;=1000,"Mid Cap",
     TRUE,"Large Cap")</f>
        <v>Large Cap</v>
      </c>
    </row>
    <row r="2386" spans="1:18" x14ac:dyDescent="0.35">
      <c r="A2386">
        <v>2385</v>
      </c>
      <c r="B2386" t="s">
        <v>921</v>
      </c>
      <c r="C2386" t="s">
        <v>2042</v>
      </c>
      <c r="D2386" t="s">
        <v>4169</v>
      </c>
      <c r="E2386" t="s">
        <v>4178</v>
      </c>
      <c r="F2386" t="s">
        <v>4181</v>
      </c>
      <c r="G2386">
        <v>3149.97</v>
      </c>
      <c r="H2386" s="3">
        <v>44393</v>
      </c>
      <c r="I2386">
        <v>640.41</v>
      </c>
      <c r="J2386">
        <v>206.15</v>
      </c>
      <c r="K2386">
        <v>0.32190000000000002</v>
      </c>
      <c r="L2386">
        <v>15.28</v>
      </c>
      <c r="M2386">
        <v>0.72</v>
      </c>
      <c r="N2386">
        <v>22.68</v>
      </c>
      <c r="O2386">
        <f t="shared" si="74"/>
        <v>2021</v>
      </c>
      <c r="P2386" t="str">
        <f t="shared" si="75"/>
        <v>Q3</v>
      </c>
      <c r="Q2386" t="str" cm="1">
        <f t="array" ref="Q2386">_xlfn.IFS(L2386&lt;8,"Low Valuation",
     L2386&lt;=15,"Fair Valuation",
     TRUE,"High Valuation")</f>
        <v>High Valuation</v>
      </c>
      <c r="R2386" t="str" cm="1">
        <f t="array" ref="R2386">_xlfn.IFS(G2386&lt;100,"Small Cap",
     G2386&lt;=1000,"Mid Cap",
     TRUE,"Large Cap")</f>
        <v>Large Cap</v>
      </c>
    </row>
    <row r="2387" spans="1:18" x14ac:dyDescent="0.35">
      <c r="A2387">
        <v>2386</v>
      </c>
      <c r="B2387" t="s">
        <v>443</v>
      </c>
      <c r="C2387" t="s">
        <v>2908</v>
      </c>
      <c r="D2387" t="s">
        <v>4166</v>
      </c>
      <c r="E2387" t="s">
        <v>4172</v>
      </c>
      <c r="F2387" t="s">
        <v>4182</v>
      </c>
      <c r="G2387">
        <v>3377.23</v>
      </c>
      <c r="H2387" s="3">
        <v>44394</v>
      </c>
      <c r="I2387">
        <v>2458.02</v>
      </c>
      <c r="J2387">
        <v>249.98</v>
      </c>
      <c r="K2387">
        <v>0.1017</v>
      </c>
      <c r="L2387">
        <v>13.51</v>
      </c>
      <c r="M2387">
        <v>2.2200000000000002</v>
      </c>
      <c r="N2387">
        <v>74.97</v>
      </c>
      <c r="O2387">
        <f t="shared" si="74"/>
        <v>2021</v>
      </c>
      <c r="P2387" t="str">
        <f t="shared" si="75"/>
        <v>Q3</v>
      </c>
      <c r="Q2387" t="str" cm="1">
        <f t="array" ref="Q2387">_xlfn.IFS(L2387&lt;8,"Low Valuation",
     L2387&lt;=15,"Fair Valuation",
     TRUE,"High Valuation")</f>
        <v>Fair Valuation</v>
      </c>
      <c r="R2387" t="str" cm="1">
        <f t="array" ref="R2387">_xlfn.IFS(G2387&lt;100,"Small Cap",
     G2387&lt;=1000,"Mid Cap",
     TRUE,"Large Cap")</f>
        <v>Large Cap</v>
      </c>
    </row>
    <row r="2388" spans="1:18" x14ac:dyDescent="0.35">
      <c r="A2388">
        <v>2387</v>
      </c>
      <c r="B2388" t="s">
        <v>587</v>
      </c>
      <c r="C2388" t="s">
        <v>2909</v>
      </c>
      <c r="D2388" t="s">
        <v>4171</v>
      </c>
      <c r="E2388" t="s">
        <v>4172</v>
      </c>
      <c r="F2388" t="s">
        <v>4182</v>
      </c>
      <c r="G2388">
        <v>25305.69</v>
      </c>
      <c r="H2388" s="3">
        <v>44395</v>
      </c>
      <c r="I2388">
        <v>4307.8599999999997</v>
      </c>
      <c r="J2388">
        <v>1642.16</v>
      </c>
      <c r="K2388">
        <v>0.38119999999999998</v>
      </c>
      <c r="L2388">
        <v>15.41</v>
      </c>
      <c r="M2388">
        <v>1.36</v>
      </c>
      <c r="N2388">
        <v>344.16</v>
      </c>
      <c r="O2388">
        <f t="shared" si="74"/>
        <v>2021</v>
      </c>
      <c r="P2388" t="str">
        <f t="shared" si="75"/>
        <v>Q3</v>
      </c>
      <c r="Q2388" t="str" cm="1">
        <f t="array" ref="Q2388">_xlfn.IFS(L2388&lt;8,"Low Valuation",
     L2388&lt;=15,"Fair Valuation",
     TRUE,"High Valuation")</f>
        <v>High Valuation</v>
      </c>
      <c r="R2388" t="str" cm="1">
        <f t="array" ref="R2388">_xlfn.IFS(G2388&lt;100,"Small Cap",
     G2388&lt;=1000,"Mid Cap",
     TRUE,"Large Cap")</f>
        <v>Large Cap</v>
      </c>
    </row>
    <row r="2389" spans="1:18" x14ac:dyDescent="0.35">
      <c r="A2389">
        <v>2388</v>
      </c>
      <c r="B2389" t="s">
        <v>706</v>
      </c>
      <c r="C2389" t="s">
        <v>2910</v>
      </c>
      <c r="D2389" t="s">
        <v>4164</v>
      </c>
      <c r="E2389" t="s">
        <v>4173</v>
      </c>
      <c r="F2389" t="s">
        <v>4183</v>
      </c>
      <c r="G2389">
        <v>15964.15</v>
      </c>
      <c r="H2389" s="3">
        <v>44396</v>
      </c>
      <c r="I2389">
        <v>3881.39</v>
      </c>
      <c r="J2389">
        <v>1533.54</v>
      </c>
      <c r="K2389">
        <v>0.39510000000000001</v>
      </c>
      <c r="L2389">
        <v>10.41</v>
      </c>
      <c r="M2389">
        <v>0.57000000000000006</v>
      </c>
      <c r="N2389">
        <v>91</v>
      </c>
      <c r="O2389">
        <f t="shared" si="74"/>
        <v>2021</v>
      </c>
      <c r="P2389" t="str">
        <f t="shared" si="75"/>
        <v>Q3</v>
      </c>
      <c r="Q2389" t="str" cm="1">
        <f t="array" ref="Q2389">_xlfn.IFS(L2389&lt;8,"Low Valuation",
     L2389&lt;=15,"Fair Valuation",
     TRUE,"High Valuation")</f>
        <v>Fair Valuation</v>
      </c>
      <c r="R2389" t="str" cm="1">
        <f t="array" ref="R2389">_xlfn.IFS(G2389&lt;100,"Small Cap",
     G2389&lt;=1000,"Mid Cap",
     TRUE,"Large Cap")</f>
        <v>Large Cap</v>
      </c>
    </row>
    <row r="2390" spans="1:18" x14ac:dyDescent="0.35">
      <c r="A2390">
        <v>2389</v>
      </c>
      <c r="B2390" t="s">
        <v>304</v>
      </c>
      <c r="C2390" t="s">
        <v>2911</v>
      </c>
      <c r="D2390" t="s">
        <v>4169</v>
      </c>
      <c r="E2390" t="s">
        <v>4178</v>
      </c>
      <c r="F2390" t="s">
        <v>4180</v>
      </c>
      <c r="G2390">
        <v>4276.16</v>
      </c>
      <c r="H2390" s="3">
        <v>44397</v>
      </c>
      <c r="I2390">
        <v>2563.3200000000002</v>
      </c>
      <c r="J2390">
        <v>527.27</v>
      </c>
      <c r="K2390">
        <v>0.20569999999999999</v>
      </c>
      <c r="L2390">
        <v>8.11</v>
      </c>
      <c r="M2390">
        <v>2.37</v>
      </c>
      <c r="N2390">
        <v>101.34</v>
      </c>
      <c r="O2390">
        <f t="shared" si="74"/>
        <v>2021</v>
      </c>
      <c r="P2390" t="str">
        <f t="shared" si="75"/>
        <v>Q3</v>
      </c>
      <c r="Q2390" t="str" cm="1">
        <f t="array" ref="Q2390">_xlfn.IFS(L2390&lt;8,"Low Valuation",
     L2390&lt;=15,"Fair Valuation",
     TRUE,"High Valuation")</f>
        <v>Fair Valuation</v>
      </c>
      <c r="R2390" t="str" cm="1">
        <f t="array" ref="R2390">_xlfn.IFS(G2390&lt;100,"Small Cap",
     G2390&lt;=1000,"Mid Cap",
     TRUE,"Large Cap")</f>
        <v>Large Cap</v>
      </c>
    </row>
    <row r="2391" spans="1:18" x14ac:dyDescent="0.35">
      <c r="A2391">
        <v>2390</v>
      </c>
      <c r="B2391" t="s">
        <v>218</v>
      </c>
      <c r="C2391" t="s">
        <v>2912</v>
      </c>
      <c r="D2391" t="s">
        <v>4167</v>
      </c>
      <c r="E2391" t="s">
        <v>4174</v>
      </c>
      <c r="F2391" t="s">
        <v>4183</v>
      </c>
      <c r="G2391">
        <v>1525.89</v>
      </c>
      <c r="H2391" s="3">
        <v>44398</v>
      </c>
      <c r="I2391">
        <v>642.11</v>
      </c>
      <c r="J2391">
        <v>190.26</v>
      </c>
      <c r="K2391">
        <v>0.29630000000000001</v>
      </c>
      <c r="L2391">
        <v>8.02</v>
      </c>
      <c r="M2391">
        <v>2.09</v>
      </c>
      <c r="N2391">
        <v>31.89</v>
      </c>
      <c r="O2391">
        <f t="shared" si="74"/>
        <v>2021</v>
      </c>
      <c r="P2391" t="str">
        <f t="shared" si="75"/>
        <v>Q3</v>
      </c>
      <c r="Q2391" t="str" cm="1">
        <f t="array" ref="Q2391">_xlfn.IFS(L2391&lt;8,"Low Valuation",
     L2391&lt;=15,"Fair Valuation",
     TRUE,"High Valuation")</f>
        <v>Fair Valuation</v>
      </c>
      <c r="R2391" t="str" cm="1">
        <f t="array" ref="R2391">_xlfn.IFS(G2391&lt;100,"Small Cap",
     G2391&lt;=1000,"Mid Cap",
     TRUE,"Large Cap")</f>
        <v>Large Cap</v>
      </c>
    </row>
    <row r="2392" spans="1:18" x14ac:dyDescent="0.35">
      <c r="A2392">
        <v>2391</v>
      </c>
      <c r="B2392" t="s">
        <v>922</v>
      </c>
      <c r="C2392" t="s">
        <v>2913</v>
      </c>
      <c r="D2392" t="s">
        <v>4165</v>
      </c>
      <c r="E2392" t="s">
        <v>4172</v>
      </c>
      <c r="F2392" t="s">
        <v>4182</v>
      </c>
      <c r="G2392">
        <v>5557.72</v>
      </c>
      <c r="H2392" s="3">
        <v>44399</v>
      </c>
      <c r="I2392">
        <v>1327.62</v>
      </c>
      <c r="J2392">
        <v>410.77</v>
      </c>
      <c r="K2392">
        <v>0.30940000000000001</v>
      </c>
      <c r="L2392">
        <v>13.53</v>
      </c>
      <c r="M2392">
        <v>1.93</v>
      </c>
      <c r="N2392">
        <v>107.26</v>
      </c>
      <c r="O2392">
        <f t="shared" si="74"/>
        <v>2021</v>
      </c>
      <c r="P2392" t="str">
        <f t="shared" si="75"/>
        <v>Q3</v>
      </c>
      <c r="Q2392" t="str" cm="1">
        <f t="array" ref="Q2392">_xlfn.IFS(L2392&lt;8,"Low Valuation",
     L2392&lt;=15,"Fair Valuation",
     TRUE,"High Valuation")</f>
        <v>Fair Valuation</v>
      </c>
      <c r="R2392" t="str" cm="1">
        <f t="array" ref="R2392">_xlfn.IFS(G2392&lt;100,"Small Cap",
     G2392&lt;=1000,"Mid Cap",
     TRUE,"Large Cap")</f>
        <v>Large Cap</v>
      </c>
    </row>
    <row r="2393" spans="1:18" x14ac:dyDescent="0.35">
      <c r="A2393">
        <v>2392</v>
      </c>
      <c r="B2393" t="s">
        <v>483</v>
      </c>
      <c r="C2393" t="s">
        <v>2914</v>
      </c>
      <c r="D2393" t="s">
        <v>4164</v>
      </c>
      <c r="E2393" t="s">
        <v>4173</v>
      </c>
      <c r="F2393" t="s">
        <v>4181</v>
      </c>
      <c r="G2393">
        <v>3280.19</v>
      </c>
      <c r="H2393" s="3">
        <v>44400</v>
      </c>
      <c r="I2393">
        <v>1291.6099999999999</v>
      </c>
      <c r="J2393">
        <v>324.45</v>
      </c>
      <c r="K2393">
        <v>0.25119999999999998</v>
      </c>
      <c r="L2393">
        <v>10.11</v>
      </c>
      <c r="M2393">
        <v>0.86</v>
      </c>
      <c r="N2393">
        <v>28.21</v>
      </c>
      <c r="O2393">
        <f t="shared" si="74"/>
        <v>2021</v>
      </c>
      <c r="P2393" t="str">
        <f t="shared" si="75"/>
        <v>Q3</v>
      </c>
      <c r="Q2393" t="str" cm="1">
        <f t="array" ref="Q2393">_xlfn.IFS(L2393&lt;8,"Low Valuation",
     L2393&lt;=15,"Fair Valuation",
     TRUE,"High Valuation")</f>
        <v>Fair Valuation</v>
      </c>
      <c r="R2393" t="str" cm="1">
        <f t="array" ref="R2393">_xlfn.IFS(G2393&lt;100,"Small Cap",
     G2393&lt;=1000,"Mid Cap",
     TRUE,"Large Cap")</f>
        <v>Large Cap</v>
      </c>
    </row>
    <row r="2394" spans="1:18" x14ac:dyDescent="0.35">
      <c r="A2394">
        <v>2393</v>
      </c>
      <c r="B2394" t="s">
        <v>352</v>
      </c>
      <c r="C2394" t="s">
        <v>2915</v>
      </c>
      <c r="D2394" t="s">
        <v>4171</v>
      </c>
      <c r="E2394" t="s">
        <v>4177</v>
      </c>
      <c r="F2394" t="s">
        <v>4181</v>
      </c>
      <c r="G2394">
        <v>11512.87</v>
      </c>
      <c r="H2394" s="3">
        <v>44401</v>
      </c>
      <c r="I2394">
        <v>2403.7600000000002</v>
      </c>
      <c r="J2394">
        <v>898.04</v>
      </c>
      <c r="K2394">
        <v>0.37359999999999999</v>
      </c>
      <c r="L2394">
        <v>12.82</v>
      </c>
      <c r="M2394">
        <v>1.76</v>
      </c>
      <c r="N2394">
        <v>202.63</v>
      </c>
      <c r="O2394">
        <f t="shared" si="74"/>
        <v>2021</v>
      </c>
      <c r="P2394" t="str">
        <f t="shared" si="75"/>
        <v>Q3</v>
      </c>
      <c r="Q2394" t="str" cm="1">
        <f t="array" ref="Q2394">_xlfn.IFS(L2394&lt;8,"Low Valuation",
     L2394&lt;=15,"Fair Valuation",
     TRUE,"High Valuation")</f>
        <v>Fair Valuation</v>
      </c>
      <c r="R2394" t="str" cm="1">
        <f t="array" ref="R2394">_xlfn.IFS(G2394&lt;100,"Small Cap",
     G2394&lt;=1000,"Mid Cap",
     TRUE,"Large Cap")</f>
        <v>Large Cap</v>
      </c>
    </row>
    <row r="2395" spans="1:18" x14ac:dyDescent="0.35">
      <c r="A2395">
        <v>2394</v>
      </c>
      <c r="B2395" t="s">
        <v>527</v>
      </c>
      <c r="C2395" t="s">
        <v>2916</v>
      </c>
      <c r="D2395" t="s">
        <v>4166</v>
      </c>
      <c r="E2395" t="s">
        <v>4175</v>
      </c>
      <c r="F2395" t="s">
        <v>4183</v>
      </c>
      <c r="G2395">
        <v>5160.1499999999996</v>
      </c>
      <c r="H2395" s="3">
        <v>44402</v>
      </c>
      <c r="I2395">
        <v>2768.79</v>
      </c>
      <c r="J2395">
        <v>314.26</v>
      </c>
      <c r="K2395">
        <v>0.1135</v>
      </c>
      <c r="L2395">
        <v>16.420000000000002</v>
      </c>
      <c r="M2395">
        <v>0.75</v>
      </c>
      <c r="N2395">
        <v>38.700000000000003</v>
      </c>
      <c r="O2395">
        <f t="shared" si="74"/>
        <v>2021</v>
      </c>
      <c r="P2395" t="str">
        <f t="shared" si="75"/>
        <v>Q3</v>
      </c>
      <c r="Q2395" t="str" cm="1">
        <f t="array" ref="Q2395">_xlfn.IFS(L2395&lt;8,"Low Valuation",
     L2395&lt;=15,"Fair Valuation",
     TRUE,"High Valuation")</f>
        <v>High Valuation</v>
      </c>
      <c r="R2395" t="str" cm="1">
        <f t="array" ref="R2395">_xlfn.IFS(G2395&lt;100,"Small Cap",
     G2395&lt;=1000,"Mid Cap",
     TRUE,"Large Cap")</f>
        <v>Large Cap</v>
      </c>
    </row>
    <row r="2396" spans="1:18" x14ac:dyDescent="0.35">
      <c r="A2396">
        <v>2395</v>
      </c>
      <c r="B2396" t="s">
        <v>397</v>
      </c>
      <c r="C2396" t="s">
        <v>1840</v>
      </c>
      <c r="D2396" t="s">
        <v>4166</v>
      </c>
      <c r="E2396" t="s">
        <v>4177</v>
      </c>
      <c r="F2396" t="s">
        <v>4180</v>
      </c>
      <c r="G2396">
        <v>12635.59</v>
      </c>
      <c r="H2396" s="3">
        <v>44403</v>
      </c>
      <c r="I2396">
        <v>3695.22</v>
      </c>
      <c r="J2396">
        <v>870.22</v>
      </c>
      <c r="K2396">
        <v>0.23549999999999999</v>
      </c>
      <c r="L2396">
        <v>14.52</v>
      </c>
      <c r="M2396">
        <v>2.2200000000000002</v>
      </c>
      <c r="N2396">
        <v>280.51</v>
      </c>
      <c r="O2396">
        <f t="shared" si="74"/>
        <v>2021</v>
      </c>
      <c r="P2396" t="str">
        <f t="shared" si="75"/>
        <v>Q3</v>
      </c>
      <c r="Q2396" t="str" cm="1">
        <f t="array" ref="Q2396">_xlfn.IFS(L2396&lt;8,"Low Valuation",
     L2396&lt;=15,"Fair Valuation",
     TRUE,"High Valuation")</f>
        <v>Fair Valuation</v>
      </c>
      <c r="R2396" t="str" cm="1">
        <f t="array" ref="R2396">_xlfn.IFS(G2396&lt;100,"Small Cap",
     G2396&lt;=1000,"Mid Cap",
     TRUE,"Large Cap")</f>
        <v>Large Cap</v>
      </c>
    </row>
    <row r="2397" spans="1:18" x14ac:dyDescent="0.35">
      <c r="A2397">
        <v>2396</v>
      </c>
      <c r="B2397" t="s">
        <v>887</v>
      </c>
      <c r="C2397" t="s">
        <v>2917</v>
      </c>
      <c r="D2397" t="s">
        <v>4164</v>
      </c>
      <c r="E2397" t="s">
        <v>4179</v>
      </c>
      <c r="F2397" t="s">
        <v>4181</v>
      </c>
      <c r="G2397">
        <v>14752.64</v>
      </c>
      <c r="H2397" s="3">
        <v>44404</v>
      </c>
      <c r="I2397">
        <v>3498.03</v>
      </c>
      <c r="J2397">
        <v>1246</v>
      </c>
      <c r="K2397">
        <v>0.35620000000000002</v>
      </c>
      <c r="L2397">
        <v>11.84</v>
      </c>
      <c r="M2397">
        <v>0.67999999999999994</v>
      </c>
      <c r="N2397">
        <v>100.32</v>
      </c>
      <c r="O2397">
        <f t="shared" si="74"/>
        <v>2021</v>
      </c>
      <c r="P2397" t="str">
        <f t="shared" si="75"/>
        <v>Q3</v>
      </c>
      <c r="Q2397" t="str" cm="1">
        <f t="array" ref="Q2397">_xlfn.IFS(L2397&lt;8,"Low Valuation",
     L2397&lt;=15,"Fair Valuation",
     TRUE,"High Valuation")</f>
        <v>Fair Valuation</v>
      </c>
      <c r="R2397" t="str" cm="1">
        <f t="array" ref="R2397">_xlfn.IFS(G2397&lt;100,"Small Cap",
     G2397&lt;=1000,"Mid Cap",
     TRUE,"Large Cap")</f>
        <v>Large Cap</v>
      </c>
    </row>
    <row r="2398" spans="1:18" x14ac:dyDescent="0.35">
      <c r="A2398">
        <v>2397</v>
      </c>
      <c r="B2398" t="s">
        <v>774</v>
      </c>
      <c r="C2398" t="s">
        <v>1893</v>
      </c>
      <c r="D2398" t="s">
        <v>4166</v>
      </c>
      <c r="E2398" t="s">
        <v>4176</v>
      </c>
      <c r="F2398" t="s">
        <v>4182</v>
      </c>
      <c r="G2398">
        <v>4591.05</v>
      </c>
      <c r="H2398" s="3">
        <v>44405</v>
      </c>
      <c r="I2398">
        <v>1924.02</v>
      </c>
      <c r="J2398">
        <v>302.83999999999997</v>
      </c>
      <c r="K2398">
        <v>0.15740000000000001</v>
      </c>
      <c r="L2398">
        <v>15.16</v>
      </c>
      <c r="M2398">
        <v>1.89</v>
      </c>
      <c r="N2398">
        <v>86.77</v>
      </c>
      <c r="O2398">
        <f t="shared" si="74"/>
        <v>2021</v>
      </c>
      <c r="P2398" t="str">
        <f t="shared" si="75"/>
        <v>Q3</v>
      </c>
      <c r="Q2398" t="str" cm="1">
        <f t="array" ref="Q2398">_xlfn.IFS(L2398&lt;8,"Low Valuation",
     L2398&lt;=15,"Fair Valuation",
     TRUE,"High Valuation")</f>
        <v>High Valuation</v>
      </c>
      <c r="R2398" t="str" cm="1">
        <f t="array" ref="R2398">_xlfn.IFS(G2398&lt;100,"Small Cap",
     G2398&lt;=1000,"Mid Cap",
     TRUE,"Large Cap")</f>
        <v>Large Cap</v>
      </c>
    </row>
    <row r="2399" spans="1:18" x14ac:dyDescent="0.35">
      <c r="A2399">
        <v>2398</v>
      </c>
      <c r="B2399" t="s">
        <v>201</v>
      </c>
      <c r="C2399" t="s">
        <v>2918</v>
      </c>
      <c r="D2399" t="s">
        <v>4164</v>
      </c>
      <c r="E2399" t="s">
        <v>4178</v>
      </c>
      <c r="F2399" t="s">
        <v>4183</v>
      </c>
      <c r="G2399">
        <v>10067.040000000001</v>
      </c>
      <c r="H2399" s="3">
        <v>44406</v>
      </c>
      <c r="I2399">
        <v>2918.67</v>
      </c>
      <c r="J2399">
        <v>965.2</v>
      </c>
      <c r="K2399">
        <v>0.33069999999999999</v>
      </c>
      <c r="L2399">
        <v>10.43</v>
      </c>
      <c r="M2399">
        <v>1.24</v>
      </c>
      <c r="N2399">
        <v>124.83</v>
      </c>
      <c r="O2399">
        <f t="shared" si="74"/>
        <v>2021</v>
      </c>
      <c r="P2399" t="str">
        <f t="shared" si="75"/>
        <v>Q3</v>
      </c>
      <c r="Q2399" t="str" cm="1">
        <f t="array" ref="Q2399">_xlfn.IFS(L2399&lt;8,"Low Valuation",
     L2399&lt;=15,"Fair Valuation",
     TRUE,"High Valuation")</f>
        <v>Fair Valuation</v>
      </c>
      <c r="R2399" t="str" cm="1">
        <f t="array" ref="R2399">_xlfn.IFS(G2399&lt;100,"Small Cap",
     G2399&lt;=1000,"Mid Cap",
     TRUE,"Large Cap")</f>
        <v>Large Cap</v>
      </c>
    </row>
    <row r="2400" spans="1:18" x14ac:dyDescent="0.35">
      <c r="A2400">
        <v>2399</v>
      </c>
      <c r="B2400" t="s">
        <v>568</v>
      </c>
      <c r="C2400" t="s">
        <v>1568</v>
      </c>
      <c r="D2400" t="s">
        <v>4170</v>
      </c>
      <c r="E2400" t="s">
        <v>4172</v>
      </c>
      <c r="F2400" t="s">
        <v>4182</v>
      </c>
      <c r="G2400">
        <v>13044.21</v>
      </c>
      <c r="H2400" s="3">
        <v>44407</v>
      </c>
      <c r="I2400">
        <v>3516.04</v>
      </c>
      <c r="J2400">
        <v>828.73</v>
      </c>
      <c r="K2400">
        <v>0.23569999999999999</v>
      </c>
      <c r="L2400">
        <v>15.74</v>
      </c>
      <c r="M2400">
        <v>0.80999999999999994</v>
      </c>
      <c r="N2400">
        <v>105.66</v>
      </c>
      <c r="O2400">
        <f t="shared" si="74"/>
        <v>2021</v>
      </c>
      <c r="P2400" t="str">
        <f t="shared" si="75"/>
        <v>Q3</v>
      </c>
      <c r="Q2400" t="str" cm="1">
        <f t="array" ref="Q2400">_xlfn.IFS(L2400&lt;8,"Low Valuation",
     L2400&lt;=15,"Fair Valuation",
     TRUE,"High Valuation")</f>
        <v>High Valuation</v>
      </c>
      <c r="R2400" t="str" cm="1">
        <f t="array" ref="R2400">_xlfn.IFS(G2400&lt;100,"Small Cap",
     G2400&lt;=1000,"Mid Cap",
     TRUE,"Large Cap")</f>
        <v>Large Cap</v>
      </c>
    </row>
    <row r="2401" spans="1:18" x14ac:dyDescent="0.35">
      <c r="A2401">
        <v>2400</v>
      </c>
      <c r="B2401" t="s">
        <v>736</v>
      </c>
      <c r="C2401" t="s">
        <v>2919</v>
      </c>
      <c r="D2401" t="s">
        <v>4164</v>
      </c>
      <c r="E2401" t="s">
        <v>4179</v>
      </c>
      <c r="F2401" t="s">
        <v>4181</v>
      </c>
      <c r="G2401">
        <v>5643.81</v>
      </c>
      <c r="H2401" s="3">
        <v>44408</v>
      </c>
      <c r="I2401">
        <v>2969.79</v>
      </c>
      <c r="J2401">
        <v>629.89</v>
      </c>
      <c r="K2401">
        <v>0.21210000000000001</v>
      </c>
      <c r="L2401">
        <v>8.9600000000000009</v>
      </c>
      <c r="M2401">
        <v>1.01</v>
      </c>
      <c r="N2401">
        <v>57</v>
      </c>
      <c r="O2401">
        <f t="shared" si="74"/>
        <v>2021</v>
      </c>
      <c r="P2401" t="str">
        <f t="shared" si="75"/>
        <v>Q3</v>
      </c>
      <c r="Q2401" t="str" cm="1">
        <f t="array" ref="Q2401">_xlfn.IFS(L2401&lt;8,"Low Valuation",
     L2401&lt;=15,"Fair Valuation",
     TRUE,"High Valuation")</f>
        <v>Fair Valuation</v>
      </c>
      <c r="R2401" t="str" cm="1">
        <f t="array" ref="R2401">_xlfn.IFS(G2401&lt;100,"Small Cap",
     G2401&lt;=1000,"Mid Cap",
     TRUE,"Large Cap")</f>
        <v>Large Cap</v>
      </c>
    </row>
    <row r="2402" spans="1:18" x14ac:dyDescent="0.35">
      <c r="A2402">
        <v>2401</v>
      </c>
      <c r="B2402" t="s">
        <v>864</v>
      </c>
      <c r="C2402" t="s">
        <v>2480</v>
      </c>
      <c r="D2402" t="s">
        <v>4166</v>
      </c>
      <c r="E2402" t="s">
        <v>4172</v>
      </c>
      <c r="F2402" t="s">
        <v>4183</v>
      </c>
      <c r="G2402">
        <v>6472.95</v>
      </c>
      <c r="H2402" s="3">
        <v>44409</v>
      </c>
      <c r="I2402">
        <v>3731.55</v>
      </c>
      <c r="J2402">
        <v>741.46</v>
      </c>
      <c r="K2402">
        <v>0.19869999999999999</v>
      </c>
      <c r="L2402">
        <v>8.73</v>
      </c>
      <c r="M2402">
        <v>2.31</v>
      </c>
      <c r="N2402">
        <v>149.53</v>
      </c>
      <c r="O2402">
        <f t="shared" si="74"/>
        <v>2021</v>
      </c>
      <c r="P2402" t="str">
        <f t="shared" si="75"/>
        <v>Q3</v>
      </c>
      <c r="Q2402" t="str" cm="1">
        <f t="array" ref="Q2402">_xlfn.IFS(L2402&lt;8,"Low Valuation",
     L2402&lt;=15,"Fair Valuation",
     TRUE,"High Valuation")</f>
        <v>Fair Valuation</v>
      </c>
      <c r="R2402" t="str" cm="1">
        <f t="array" ref="R2402">_xlfn.IFS(G2402&lt;100,"Small Cap",
     G2402&lt;=1000,"Mid Cap",
     TRUE,"Large Cap")</f>
        <v>Large Cap</v>
      </c>
    </row>
    <row r="2403" spans="1:18" x14ac:dyDescent="0.35">
      <c r="A2403">
        <v>2402</v>
      </c>
      <c r="B2403" t="s">
        <v>707</v>
      </c>
      <c r="C2403" t="s">
        <v>2920</v>
      </c>
      <c r="D2403" t="s">
        <v>4165</v>
      </c>
      <c r="E2403" t="s">
        <v>4172</v>
      </c>
      <c r="F2403" t="s">
        <v>4181</v>
      </c>
      <c r="G2403">
        <v>5746.72</v>
      </c>
      <c r="H2403" s="3">
        <v>44410</v>
      </c>
      <c r="I2403">
        <v>2110.66</v>
      </c>
      <c r="J2403">
        <v>549.4</v>
      </c>
      <c r="K2403">
        <v>0.26029999999999998</v>
      </c>
      <c r="L2403">
        <v>10.46</v>
      </c>
      <c r="M2403">
        <v>0.97</v>
      </c>
      <c r="N2403">
        <v>55.74</v>
      </c>
      <c r="O2403">
        <f t="shared" si="74"/>
        <v>2021</v>
      </c>
      <c r="P2403" t="str">
        <f t="shared" si="75"/>
        <v>Q3</v>
      </c>
      <c r="Q2403" t="str" cm="1">
        <f t="array" ref="Q2403">_xlfn.IFS(L2403&lt;8,"Low Valuation",
     L2403&lt;=15,"Fair Valuation",
     TRUE,"High Valuation")</f>
        <v>Fair Valuation</v>
      </c>
      <c r="R2403" t="str" cm="1">
        <f t="array" ref="R2403">_xlfn.IFS(G2403&lt;100,"Small Cap",
     G2403&lt;=1000,"Mid Cap",
     TRUE,"Large Cap")</f>
        <v>Large Cap</v>
      </c>
    </row>
    <row r="2404" spans="1:18" x14ac:dyDescent="0.35">
      <c r="A2404">
        <v>2403</v>
      </c>
      <c r="B2404" t="s">
        <v>878</v>
      </c>
      <c r="C2404" t="s">
        <v>2921</v>
      </c>
      <c r="D2404" t="s">
        <v>4167</v>
      </c>
      <c r="E2404" t="s">
        <v>4173</v>
      </c>
      <c r="F2404" t="s">
        <v>4182</v>
      </c>
      <c r="G2404">
        <v>1068.9000000000001</v>
      </c>
      <c r="H2404" s="3">
        <v>44411</v>
      </c>
      <c r="I2404">
        <v>556.6</v>
      </c>
      <c r="J2404">
        <v>64.900000000000006</v>
      </c>
      <c r="K2404">
        <v>0.1166</v>
      </c>
      <c r="L2404">
        <v>16.47</v>
      </c>
      <c r="M2404">
        <v>0.85000000000000009</v>
      </c>
      <c r="N2404">
        <v>9.09</v>
      </c>
      <c r="O2404">
        <f t="shared" si="74"/>
        <v>2021</v>
      </c>
      <c r="P2404" t="str">
        <f t="shared" si="75"/>
        <v>Q3</v>
      </c>
      <c r="Q2404" t="str" cm="1">
        <f t="array" ref="Q2404">_xlfn.IFS(L2404&lt;8,"Low Valuation",
     L2404&lt;=15,"Fair Valuation",
     TRUE,"High Valuation")</f>
        <v>High Valuation</v>
      </c>
      <c r="R2404" t="str" cm="1">
        <f t="array" ref="R2404">_xlfn.IFS(G2404&lt;100,"Small Cap",
     G2404&lt;=1000,"Mid Cap",
     TRUE,"Large Cap")</f>
        <v>Large Cap</v>
      </c>
    </row>
    <row r="2405" spans="1:18" x14ac:dyDescent="0.35">
      <c r="A2405">
        <v>2404</v>
      </c>
      <c r="B2405" t="s">
        <v>168</v>
      </c>
      <c r="C2405" t="s">
        <v>2922</v>
      </c>
      <c r="D2405" t="s">
        <v>4171</v>
      </c>
      <c r="E2405" t="s">
        <v>4176</v>
      </c>
      <c r="F2405" t="s">
        <v>4180</v>
      </c>
      <c r="G2405">
        <v>8568.5400000000009</v>
      </c>
      <c r="H2405" s="3">
        <v>44412</v>
      </c>
      <c r="I2405">
        <v>2717.81</v>
      </c>
      <c r="J2405">
        <v>1069.73</v>
      </c>
      <c r="K2405">
        <v>0.39360000000000001</v>
      </c>
      <c r="L2405">
        <v>8.01</v>
      </c>
      <c r="M2405">
        <v>1.69</v>
      </c>
      <c r="N2405">
        <v>144.81</v>
      </c>
      <c r="O2405">
        <f t="shared" si="74"/>
        <v>2021</v>
      </c>
      <c r="P2405" t="str">
        <f t="shared" si="75"/>
        <v>Q3</v>
      </c>
      <c r="Q2405" t="str" cm="1">
        <f t="array" ref="Q2405">_xlfn.IFS(L2405&lt;8,"Low Valuation",
     L2405&lt;=15,"Fair Valuation",
     TRUE,"High Valuation")</f>
        <v>Fair Valuation</v>
      </c>
      <c r="R2405" t="str" cm="1">
        <f t="array" ref="R2405">_xlfn.IFS(G2405&lt;100,"Small Cap",
     G2405&lt;=1000,"Mid Cap",
     TRUE,"Large Cap")</f>
        <v>Large Cap</v>
      </c>
    </row>
    <row r="2406" spans="1:18" x14ac:dyDescent="0.35">
      <c r="A2406">
        <v>2405</v>
      </c>
      <c r="B2406" t="s">
        <v>765</v>
      </c>
      <c r="C2406" t="s">
        <v>2894</v>
      </c>
      <c r="D2406" t="s">
        <v>4164</v>
      </c>
      <c r="E2406" t="s">
        <v>4175</v>
      </c>
      <c r="F2406" t="s">
        <v>4183</v>
      </c>
      <c r="G2406">
        <v>5342.27</v>
      </c>
      <c r="H2406" s="3">
        <v>44413</v>
      </c>
      <c r="I2406">
        <v>3769.26</v>
      </c>
      <c r="J2406">
        <v>467.39</v>
      </c>
      <c r="K2406">
        <v>0.124</v>
      </c>
      <c r="L2406">
        <v>11.43</v>
      </c>
      <c r="M2406">
        <v>2.08</v>
      </c>
      <c r="N2406">
        <v>111.12</v>
      </c>
      <c r="O2406">
        <f t="shared" si="74"/>
        <v>2021</v>
      </c>
      <c r="P2406" t="str">
        <f t="shared" si="75"/>
        <v>Q3</v>
      </c>
      <c r="Q2406" t="str" cm="1">
        <f t="array" ref="Q2406">_xlfn.IFS(L2406&lt;8,"Low Valuation",
     L2406&lt;=15,"Fair Valuation",
     TRUE,"High Valuation")</f>
        <v>Fair Valuation</v>
      </c>
      <c r="R2406" t="str" cm="1">
        <f t="array" ref="R2406">_xlfn.IFS(G2406&lt;100,"Small Cap",
     G2406&lt;=1000,"Mid Cap",
     TRUE,"Large Cap")</f>
        <v>Large Cap</v>
      </c>
    </row>
    <row r="2407" spans="1:18" x14ac:dyDescent="0.35">
      <c r="A2407">
        <v>2406</v>
      </c>
      <c r="B2407" t="s">
        <v>189</v>
      </c>
      <c r="C2407" t="s">
        <v>1484</v>
      </c>
      <c r="D2407" t="s">
        <v>4169</v>
      </c>
      <c r="E2407" t="s">
        <v>4176</v>
      </c>
      <c r="F2407" t="s">
        <v>4183</v>
      </c>
      <c r="G2407">
        <v>16718.330000000002</v>
      </c>
      <c r="H2407" s="3">
        <v>44414</v>
      </c>
      <c r="I2407">
        <v>3622.81</v>
      </c>
      <c r="J2407">
        <v>1099.8900000000001</v>
      </c>
      <c r="K2407">
        <v>0.30359999999999998</v>
      </c>
      <c r="L2407">
        <v>15.2</v>
      </c>
      <c r="M2407">
        <v>1.66</v>
      </c>
      <c r="N2407">
        <v>277.52</v>
      </c>
      <c r="O2407">
        <f t="shared" si="74"/>
        <v>2021</v>
      </c>
      <c r="P2407" t="str">
        <f t="shared" si="75"/>
        <v>Q3</v>
      </c>
      <c r="Q2407" t="str" cm="1">
        <f t="array" ref="Q2407">_xlfn.IFS(L2407&lt;8,"Low Valuation",
     L2407&lt;=15,"Fair Valuation",
     TRUE,"High Valuation")</f>
        <v>High Valuation</v>
      </c>
      <c r="R2407" t="str" cm="1">
        <f t="array" ref="R2407">_xlfn.IFS(G2407&lt;100,"Small Cap",
     G2407&lt;=1000,"Mid Cap",
     TRUE,"Large Cap")</f>
        <v>Large Cap</v>
      </c>
    </row>
    <row r="2408" spans="1:18" x14ac:dyDescent="0.35">
      <c r="A2408">
        <v>2407</v>
      </c>
      <c r="B2408" t="s">
        <v>153</v>
      </c>
      <c r="C2408" t="s">
        <v>2645</v>
      </c>
      <c r="D2408" t="s">
        <v>4169</v>
      </c>
      <c r="E2408" t="s">
        <v>4174</v>
      </c>
      <c r="F2408" t="s">
        <v>4182</v>
      </c>
      <c r="G2408">
        <v>4180.24</v>
      </c>
      <c r="H2408" s="3">
        <v>44415</v>
      </c>
      <c r="I2408">
        <v>1905.74</v>
      </c>
      <c r="J2408">
        <v>446.13</v>
      </c>
      <c r="K2408">
        <v>0.2341</v>
      </c>
      <c r="L2408">
        <v>9.3699999999999992</v>
      </c>
      <c r="M2408">
        <v>1.18</v>
      </c>
      <c r="N2408">
        <v>49.33</v>
      </c>
      <c r="O2408">
        <f t="shared" si="74"/>
        <v>2021</v>
      </c>
      <c r="P2408" t="str">
        <f t="shared" si="75"/>
        <v>Q3</v>
      </c>
      <c r="Q2408" t="str" cm="1">
        <f t="array" ref="Q2408">_xlfn.IFS(L2408&lt;8,"Low Valuation",
     L2408&lt;=15,"Fair Valuation",
     TRUE,"High Valuation")</f>
        <v>Fair Valuation</v>
      </c>
      <c r="R2408" t="str" cm="1">
        <f t="array" ref="R2408">_xlfn.IFS(G2408&lt;100,"Small Cap",
     G2408&lt;=1000,"Mid Cap",
     TRUE,"Large Cap")</f>
        <v>Large Cap</v>
      </c>
    </row>
    <row r="2409" spans="1:18" x14ac:dyDescent="0.35">
      <c r="A2409">
        <v>2408</v>
      </c>
      <c r="B2409" t="s">
        <v>480</v>
      </c>
      <c r="C2409" t="s">
        <v>1620</v>
      </c>
      <c r="D2409" t="s">
        <v>4169</v>
      </c>
      <c r="E2409" t="s">
        <v>4179</v>
      </c>
      <c r="F2409" t="s">
        <v>4180</v>
      </c>
      <c r="G2409">
        <v>7910.21</v>
      </c>
      <c r="H2409" s="3">
        <v>44416</v>
      </c>
      <c r="I2409">
        <v>4406.82</v>
      </c>
      <c r="J2409">
        <v>1149.74</v>
      </c>
      <c r="K2409">
        <v>0.26090000000000002</v>
      </c>
      <c r="L2409">
        <v>6.88</v>
      </c>
      <c r="M2409">
        <v>1.84</v>
      </c>
      <c r="N2409">
        <v>145.55000000000001</v>
      </c>
      <c r="O2409">
        <f t="shared" si="74"/>
        <v>2021</v>
      </c>
      <c r="P2409" t="str">
        <f t="shared" si="75"/>
        <v>Q3</v>
      </c>
      <c r="Q2409" t="str" cm="1">
        <f t="array" ref="Q2409">_xlfn.IFS(L2409&lt;8,"Low Valuation",
     L2409&lt;=15,"Fair Valuation",
     TRUE,"High Valuation")</f>
        <v>Low Valuation</v>
      </c>
      <c r="R2409" t="str" cm="1">
        <f t="array" ref="R2409">_xlfn.IFS(G2409&lt;100,"Small Cap",
     G2409&lt;=1000,"Mid Cap",
     TRUE,"Large Cap")</f>
        <v>Large Cap</v>
      </c>
    </row>
    <row r="2410" spans="1:18" x14ac:dyDescent="0.35">
      <c r="A2410">
        <v>2409</v>
      </c>
      <c r="B2410" t="s">
        <v>264</v>
      </c>
      <c r="C2410" t="s">
        <v>1955</v>
      </c>
      <c r="D2410" t="s">
        <v>4165</v>
      </c>
      <c r="E2410" t="s">
        <v>4175</v>
      </c>
      <c r="F2410" t="s">
        <v>4182</v>
      </c>
      <c r="G2410">
        <v>8145.56</v>
      </c>
      <c r="H2410" s="3">
        <v>44417</v>
      </c>
      <c r="I2410">
        <v>3662.29</v>
      </c>
      <c r="J2410">
        <v>800.94</v>
      </c>
      <c r="K2410">
        <v>0.21870000000000001</v>
      </c>
      <c r="L2410">
        <v>10.17</v>
      </c>
      <c r="M2410">
        <v>0.72</v>
      </c>
      <c r="N2410">
        <v>58.65</v>
      </c>
      <c r="O2410">
        <f t="shared" si="74"/>
        <v>2021</v>
      </c>
      <c r="P2410" t="str">
        <f t="shared" si="75"/>
        <v>Q3</v>
      </c>
      <c r="Q2410" t="str" cm="1">
        <f t="array" ref="Q2410">_xlfn.IFS(L2410&lt;8,"Low Valuation",
     L2410&lt;=15,"Fair Valuation",
     TRUE,"High Valuation")</f>
        <v>Fair Valuation</v>
      </c>
      <c r="R2410" t="str" cm="1">
        <f t="array" ref="R2410">_xlfn.IFS(G2410&lt;100,"Small Cap",
     G2410&lt;=1000,"Mid Cap",
     TRUE,"Large Cap")</f>
        <v>Large Cap</v>
      </c>
    </row>
    <row r="2411" spans="1:18" x14ac:dyDescent="0.35">
      <c r="A2411">
        <v>2410</v>
      </c>
      <c r="B2411" t="s">
        <v>430</v>
      </c>
      <c r="C2411" t="s">
        <v>2829</v>
      </c>
      <c r="D2411" t="s">
        <v>4167</v>
      </c>
      <c r="E2411" t="s">
        <v>4176</v>
      </c>
      <c r="F2411" t="s">
        <v>4182</v>
      </c>
      <c r="G2411">
        <v>8386.43</v>
      </c>
      <c r="H2411" s="3">
        <v>44418</v>
      </c>
      <c r="I2411">
        <v>2755.82</v>
      </c>
      <c r="J2411">
        <v>492.74</v>
      </c>
      <c r="K2411">
        <v>0.17879999999999999</v>
      </c>
      <c r="L2411">
        <v>17.02</v>
      </c>
      <c r="M2411">
        <v>2.2000000000000002</v>
      </c>
      <c r="N2411">
        <v>184.5</v>
      </c>
      <c r="O2411">
        <f t="shared" si="74"/>
        <v>2021</v>
      </c>
      <c r="P2411" t="str">
        <f t="shared" si="75"/>
        <v>Q3</v>
      </c>
      <c r="Q2411" t="str" cm="1">
        <f t="array" ref="Q2411">_xlfn.IFS(L2411&lt;8,"Low Valuation",
     L2411&lt;=15,"Fair Valuation",
     TRUE,"High Valuation")</f>
        <v>High Valuation</v>
      </c>
      <c r="R2411" t="str" cm="1">
        <f t="array" ref="R2411">_xlfn.IFS(G2411&lt;100,"Small Cap",
     G2411&lt;=1000,"Mid Cap",
     TRUE,"Large Cap")</f>
        <v>Large Cap</v>
      </c>
    </row>
    <row r="2412" spans="1:18" x14ac:dyDescent="0.35">
      <c r="A2412">
        <v>2411</v>
      </c>
      <c r="B2412" t="s">
        <v>591</v>
      </c>
      <c r="C2412" t="s">
        <v>2923</v>
      </c>
      <c r="D2412" t="s">
        <v>4165</v>
      </c>
      <c r="E2412" t="s">
        <v>4173</v>
      </c>
      <c r="F2412" t="s">
        <v>4183</v>
      </c>
      <c r="G2412">
        <v>21013.73</v>
      </c>
      <c r="H2412" s="3">
        <v>44419</v>
      </c>
      <c r="I2412">
        <v>3285.36</v>
      </c>
      <c r="J2412">
        <v>1191.93</v>
      </c>
      <c r="K2412">
        <v>0.36280000000000001</v>
      </c>
      <c r="L2412">
        <v>17.63</v>
      </c>
      <c r="M2412">
        <v>1.68</v>
      </c>
      <c r="N2412">
        <v>353.03</v>
      </c>
      <c r="O2412">
        <f t="shared" si="74"/>
        <v>2021</v>
      </c>
      <c r="P2412" t="str">
        <f t="shared" si="75"/>
        <v>Q3</v>
      </c>
      <c r="Q2412" t="str" cm="1">
        <f t="array" ref="Q2412">_xlfn.IFS(L2412&lt;8,"Low Valuation",
     L2412&lt;=15,"Fair Valuation",
     TRUE,"High Valuation")</f>
        <v>High Valuation</v>
      </c>
      <c r="R2412" t="str" cm="1">
        <f t="array" ref="R2412">_xlfn.IFS(G2412&lt;100,"Small Cap",
     G2412&lt;=1000,"Mid Cap",
     TRUE,"Large Cap")</f>
        <v>Large Cap</v>
      </c>
    </row>
    <row r="2413" spans="1:18" x14ac:dyDescent="0.35">
      <c r="A2413">
        <v>2412</v>
      </c>
      <c r="B2413" t="s">
        <v>595</v>
      </c>
      <c r="C2413" t="s">
        <v>2485</v>
      </c>
      <c r="D2413" t="s">
        <v>4168</v>
      </c>
      <c r="E2413" t="s">
        <v>4178</v>
      </c>
      <c r="F2413" t="s">
        <v>4183</v>
      </c>
      <c r="G2413">
        <v>12356.58</v>
      </c>
      <c r="H2413" s="3">
        <v>44420</v>
      </c>
      <c r="I2413">
        <v>4901.6499999999996</v>
      </c>
      <c r="J2413">
        <v>1297.96</v>
      </c>
      <c r="K2413">
        <v>0.26479999999999998</v>
      </c>
      <c r="L2413">
        <v>9.52</v>
      </c>
      <c r="M2413">
        <v>1.48</v>
      </c>
      <c r="N2413">
        <v>182.88</v>
      </c>
      <c r="O2413">
        <f t="shared" si="74"/>
        <v>2021</v>
      </c>
      <c r="P2413" t="str">
        <f t="shared" si="75"/>
        <v>Q3</v>
      </c>
      <c r="Q2413" t="str" cm="1">
        <f t="array" ref="Q2413">_xlfn.IFS(L2413&lt;8,"Low Valuation",
     L2413&lt;=15,"Fair Valuation",
     TRUE,"High Valuation")</f>
        <v>Fair Valuation</v>
      </c>
      <c r="R2413" t="str" cm="1">
        <f t="array" ref="R2413">_xlfn.IFS(G2413&lt;100,"Small Cap",
     G2413&lt;=1000,"Mid Cap",
     TRUE,"Large Cap")</f>
        <v>Large Cap</v>
      </c>
    </row>
    <row r="2414" spans="1:18" x14ac:dyDescent="0.35">
      <c r="A2414">
        <v>2413</v>
      </c>
      <c r="B2414" t="s">
        <v>584</v>
      </c>
      <c r="C2414" t="s">
        <v>2314</v>
      </c>
      <c r="D2414" t="s">
        <v>4169</v>
      </c>
      <c r="E2414" t="s">
        <v>4176</v>
      </c>
      <c r="F2414" t="s">
        <v>4183</v>
      </c>
      <c r="G2414">
        <v>6770.57</v>
      </c>
      <c r="H2414" s="3">
        <v>44421</v>
      </c>
      <c r="I2414">
        <v>2055.1799999999998</v>
      </c>
      <c r="J2414">
        <v>575.24</v>
      </c>
      <c r="K2414">
        <v>0.27989999999999998</v>
      </c>
      <c r="L2414">
        <v>11.77</v>
      </c>
      <c r="M2414">
        <v>1.07</v>
      </c>
      <c r="N2414">
        <v>72.45</v>
      </c>
      <c r="O2414">
        <f t="shared" si="74"/>
        <v>2021</v>
      </c>
      <c r="P2414" t="str">
        <f t="shared" si="75"/>
        <v>Q3</v>
      </c>
      <c r="Q2414" t="str" cm="1">
        <f t="array" ref="Q2414">_xlfn.IFS(L2414&lt;8,"Low Valuation",
     L2414&lt;=15,"Fair Valuation",
     TRUE,"High Valuation")</f>
        <v>Fair Valuation</v>
      </c>
      <c r="R2414" t="str" cm="1">
        <f t="array" ref="R2414">_xlfn.IFS(G2414&lt;100,"Small Cap",
     G2414&lt;=1000,"Mid Cap",
     TRUE,"Large Cap")</f>
        <v>Large Cap</v>
      </c>
    </row>
    <row r="2415" spans="1:18" x14ac:dyDescent="0.35">
      <c r="A2415">
        <v>2414</v>
      </c>
      <c r="B2415" t="s">
        <v>923</v>
      </c>
      <c r="C2415" t="s">
        <v>2269</v>
      </c>
      <c r="D2415" t="s">
        <v>4169</v>
      </c>
      <c r="E2415" t="s">
        <v>4179</v>
      </c>
      <c r="F2415" t="s">
        <v>4182</v>
      </c>
      <c r="G2415">
        <v>7455.09</v>
      </c>
      <c r="H2415" s="3">
        <v>44422</v>
      </c>
      <c r="I2415">
        <v>3144.68</v>
      </c>
      <c r="J2415">
        <v>1074.22</v>
      </c>
      <c r="K2415">
        <v>0.34160000000000001</v>
      </c>
      <c r="L2415">
        <v>6.94</v>
      </c>
      <c r="M2415">
        <v>1.35</v>
      </c>
      <c r="N2415">
        <v>100.64</v>
      </c>
      <c r="O2415">
        <f t="shared" si="74"/>
        <v>2021</v>
      </c>
      <c r="P2415" t="str">
        <f t="shared" si="75"/>
        <v>Q3</v>
      </c>
      <c r="Q2415" t="str" cm="1">
        <f t="array" ref="Q2415">_xlfn.IFS(L2415&lt;8,"Low Valuation",
     L2415&lt;=15,"Fair Valuation",
     TRUE,"High Valuation")</f>
        <v>Low Valuation</v>
      </c>
      <c r="R2415" t="str" cm="1">
        <f t="array" ref="R2415">_xlfn.IFS(G2415&lt;100,"Small Cap",
     G2415&lt;=1000,"Mid Cap",
     TRUE,"Large Cap")</f>
        <v>Large Cap</v>
      </c>
    </row>
    <row r="2416" spans="1:18" x14ac:dyDescent="0.35">
      <c r="A2416">
        <v>2415</v>
      </c>
      <c r="B2416" t="s">
        <v>27</v>
      </c>
      <c r="C2416" t="s">
        <v>2924</v>
      </c>
      <c r="D2416" t="s">
        <v>4167</v>
      </c>
      <c r="E2416" t="s">
        <v>4179</v>
      </c>
      <c r="F2416" t="s">
        <v>4181</v>
      </c>
      <c r="G2416">
        <v>5471.58</v>
      </c>
      <c r="H2416" s="3">
        <v>44423</v>
      </c>
      <c r="I2416">
        <v>3242.76</v>
      </c>
      <c r="J2416">
        <v>331.41</v>
      </c>
      <c r="K2416">
        <v>0.1022</v>
      </c>
      <c r="L2416">
        <v>16.510000000000002</v>
      </c>
      <c r="M2416">
        <v>1.89</v>
      </c>
      <c r="N2416">
        <v>103.41</v>
      </c>
      <c r="O2416">
        <f t="shared" si="74"/>
        <v>2021</v>
      </c>
      <c r="P2416" t="str">
        <f t="shared" si="75"/>
        <v>Q3</v>
      </c>
      <c r="Q2416" t="str" cm="1">
        <f t="array" ref="Q2416">_xlfn.IFS(L2416&lt;8,"Low Valuation",
     L2416&lt;=15,"Fair Valuation",
     TRUE,"High Valuation")</f>
        <v>High Valuation</v>
      </c>
      <c r="R2416" t="str" cm="1">
        <f t="array" ref="R2416">_xlfn.IFS(G2416&lt;100,"Small Cap",
     G2416&lt;=1000,"Mid Cap",
     TRUE,"Large Cap")</f>
        <v>Large Cap</v>
      </c>
    </row>
    <row r="2417" spans="1:18" x14ac:dyDescent="0.35">
      <c r="A2417">
        <v>2416</v>
      </c>
      <c r="B2417" t="s">
        <v>392</v>
      </c>
      <c r="C2417" t="s">
        <v>2925</v>
      </c>
      <c r="D2417" t="s">
        <v>4169</v>
      </c>
      <c r="E2417" t="s">
        <v>4177</v>
      </c>
      <c r="F2417" t="s">
        <v>4180</v>
      </c>
      <c r="G2417">
        <v>17119.73</v>
      </c>
      <c r="H2417" s="3">
        <v>44424</v>
      </c>
      <c r="I2417">
        <v>3761.36</v>
      </c>
      <c r="J2417">
        <v>966.67</v>
      </c>
      <c r="K2417">
        <v>0.25700000000000001</v>
      </c>
      <c r="L2417">
        <v>17.71</v>
      </c>
      <c r="M2417">
        <v>0.80999999999999994</v>
      </c>
      <c r="N2417">
        <v>138.66999999999999</v>
      </c>
      <c r="O2417">
        <f t="shared" si="74"/>
        <v>2021</v>
      </c>
      <c r="P2417" t="str">
        <f t="shared" si="75"/>
        <v>Q3</v>
      </c>
      <c r="Q2417" t="str" cm="1">
        <f t="array" ref="Q2417">_xlfn.IFS(L2417&lt;8,"Low Valuation",
     L2417&lt;=15,"Fair Valuation",
     TRUE,"High Valuation")</f>
        <v>High Valuation</v>
      </c>
      <c r="R2417" t="str" cm="1">
        <f t="array" ref="R2417">_xlfn.IFS(G2417&lt;100,"Small Cap",
     G2417&lt;=1000,"Mid Cap",
     TRUE,"Large Cap")</f>
        <v>Large Cap</v>
      </c>
    </row>
    <row r="2418" spans="1:18" x14ac:dyDescent="0.35">
      <c r="A2418">
        <v>2417</v>
      </c>
      <c r="B2418" t="s">
        <v>924</v>
      </c>
      <c r="C2418" t="s">
        <v>2926</v>
      </c>
      <c r="D2418" t="s">
        <v>4171</v>
      </c>
      <c r="E2418" t="s">
        <v>4177</v>
      </c>
      <c r="F2418" t="s">
        <v>4180</v>
      </c>
      <c r="G2418">
        <v>13229.72</v>
      </c>
      <c r="H2418" s="3">
        <v>44425</v>
      </c>
      <c r="I2418">
        <v>4781.29</v>
      </c>
      <c r="J2418">
        <v>1906.3</v>
      </c>
      <c r="K2418">
        <v>0.3987</v>
      </c>
      <c r="L2418">
        <v>6.94</v>
      </c>
      <c r="M2418">
        <v>1.17</v>
      </c>
      <c r="N2418">
        <v>154.79</v>
      </c>
      <c r="O2418">
        <f t="shared" si="74"/>
        <v>2021</v>
      </c>
      <c r="P2418" t="str">
        <f t="shared" si="75"/>
        <v>Q3</v>
      </c>
      <c r="Q2418" t="str" cm="1">
        <f t="array" ref="Q2418">_xlfn.IFS(L2418&lt;8,"Low Valuation",
     L2418&lt;=15,"Fair Valuation",
     TRUE,"High Valuation")</f>
        <v>Low Valuation</v>
      </c>
      <c r="R2418" t="str" cm="1">
        <f t="array" ref="R2418">_xlfn.IFS(G2418&lt;100,"Small Cap",
     G2418&lt;=1000,"Mid Cap",
     TRUE,"Large Cap")</f>
        <v>Large Cap</v>
      </c>
    </row>
    <row r="2419" spans="1:18" x14ac:dyDescent="0.35">
      <c r="A2419">
        <v>2418</v>
      </c>
      <c r="B2419" t="s">
        <v>27</v>
      </c>
      <c r="C2419" t="s">
        <v>2927</v>
      </c>
      <c r="D2419" t="s">
        <v>4165</v>
      </c>
      <c r="E2419" t="s">
        <v>4174</v>
      </c>
      <c r="F2419" t="s">
        <v>4182</v>
      </c>
      <c r="G2419">
        <v>17973.14</v>
      </c>
      <c r="H2419" s="3">
        <v>44426</v>
      </c>
      <c r="I2419">
        <v>4964.08</v>
      </c>
      <c r="J2419">
        <v>1131.81</v>
      </c>
      <c r="K2419">
        <v>0.22800000000000001</v>
      </c>
      <c r="L2419">
        <v>15.88</v>
      </c>
      <c r="M2419">
        <v>1.08</v>
      </c>
      <c r="N2419">
        <v>194.11</v>
      </c>
      <c r="O2419">
        <f t="shared" si="74"/>
        <v>2021</v>
      </c>
      <c r="P2419" t="str">
        <f t="shared" si="75"/>
        <v>Q3</v>
      </c>
      <c r="Q2419" t="str" cm="1">
        <f t="array" ref="Q2419">_xlfn.IFS(L2419&lt;8,"Low Valuation",
     L2419&lt;=15,"Fair Valuation",
     TRUE,"High Valuation")</f>
        <v>High Valuation</v>
      </c>
      <c r="R2419" t="str" cm="1">
        <f t="array" ref="R2419">_xlfn.IFS(G2419&lt;100,"Small Cap",
     G2419&lt;=1000,"Mid Cap",
     TRUE,"Large Cap")</f>
        <v>Large Cap</v>
      </c>
    </row>
    <row r="2420" spans="1:18" x14ac:dyDescent="0.35">
      <c r="A2420">
        <v>2419</v>
      </c>
      <c r="B2420" t="s">
        <v>564</v>
      </c>
      <c r="C2420" t="s">
        <v>2928</v>
      </c>
      <c r="D2420" t="s">
        <v>4171</v>
      </c>
      <c r="E2420" t="s">
        <v>4177</v>
      </c>
      <c r="F2420" t="s">
        <v>4181</v>
      </c>
      <c r="G2420">
        <v>6198.5</v>
      </c>
      <c r="H2420" s="3">
        <v>44427</v>
      </c>
      <c r="I2420">
        <v>2584.87</v>
      </c>
      <c r="J2420">
        <v>619.85</v>
      </c>
      <c r="K2420">
        <v>0.23980000000000001</v>
      </c>
      <c r="L2420">
        <v>10</v>
      </c>
      <c r="M2420">
        <v>1.55</v>
      </c>
      <c r="N2420">
        <v>96.08</v>
      </c>
      <c r="O2420">
        <f t="shared" si="74"/>
        <v>2021</v>
      </c>
      <c r="P2420" t="str">
        <f t="shared" si="75"/>
        <v>Q3</v>
      </c>
      <c r="Q2420" t="str" cm="1">
        <f t="array" ref="Q2420">_xlfn.IFS(L2420&lt;8,"Low Valuation",
     L2420&lt;=15,"Fair Valuation",
     TRUE,"High Valuation")</f>
        <v>Fair Valuation</v>
      </c>
      <c r="R2420" t="str" cm="1">
        <f t="array" ref="R2420">_xlfn.IFS(G2420&lt;100,"Small Cap",
     G2420&lt;=1000,"Mid Cap",
     TRUE,"Large Cap")</f>
        <v>Large Cap</v>
      </c>
    </row>
    <row r="2421" spans="1:18" x14ac:dyDescent="0.35">
      <c r="A2421">
        <v>2420</v>
      </c>
      <c r="B2421" t="s">
        <v>656</v>
      </c>
      <c r="C2421" t="s">
        <v>2222</v>
      </c>
      <c r="D2421" t="s">
        <v>4169</v>
      </c>
      <c r="E2421" t="s">
        <v>4173</v>
      </c>
      <c r="F2421" t="s">
        <v>4181</v>
      </c>
      <c r="G2421">
        <v>748.64</v>
      </c>
      <c r="H2421" s="3">
        <v>44428</v>
      </c>
      <c r="I2421">
        <v>448.53</v>
      </c>
      <c r="J2421">
        <v>74.64</v>
      </c>
      <c r="K2421">
        <v>0.16639999999999999</v>
      </c>
      <c r="L2421">
        <v>10.029999999999999</v>
      </c>
      <c r="M2421">
        <v>2.44</v>
      </c>
      <c r="N2421">
        <v>18.27</v>
      </c>
      <c r="O2421">
        <f t="shared" si="74"/>
        <v>2021</v>
      </c>
      <c r="P2421" t="str">
        <f t="shared" si="75"/>
        <v>Q3</v>
      </c>
      <c r="Q2421" t="str" cm="1">
        <f t="array" ref="Q2421">_xlfn.IFS(L2421&lt;8,"Low Valuation",
     L2421&lt;=15,"Fair Valuation",
     TRUE,"High Valuation")</f>
        <v>Fair Valuation</v>
      </c>
      <c r="R2421" t="str" cm="1">
        <f t="array" ref="R2421">_xlfn.IFS(G2421&lt;100,"Small Cap",
     G2421&lt;=1000,"Mid Cap",
     TRUE,"Large Cap")</f>
        <v>Mid Cap</v>
      </c>
    </row>
    <row r="2422" spans="1:18" x14ac:dyDescent="0.35">
      <c r="A2422">
        <v>2421</v>
      </c>
      <c r="B2422" t="s">
        <v>674</v>
      </c>
      <c r="C2422" t="s">
        <v>2739</v>
      </c>
      <c r="D2422" t="s">
        <v>4167</v>
      </c>
      <c r="E2422" t="s">
        <v>4175</v>
      </c>
      <c r="F2422" t="s">
        <v>4182</v>
      </c>
      <c r="G2422">
        <v>11164.38</v>
      </c>
      <c r="H2422" s="3">
        <v>44429</v>
      </c>
      <c r="I2422">
        <v>2231.73</v>
      </c>
      <c r="J2422">
        <v>866.8</v>
      </c>
      <c r="K2422">
        <v>0.38840000000000002</v>
      </c>
      <c r="L2422">
        <v>12.88</v>
      </c>
      <c r="M2422">
        <v>0.59</v>
      </c>
      <c r="N2422">
        <v>65.87</v>
      </c>
      <c r="O2422">
        <f t="shared" si="74"/>
        <v>2021</v>
      </c>
      <c r="P2422" t="str">
        <f t="shared" si="75"/>
        <v>Q3</v>
      </c>
      <c r="Q2422" t="str" cm="1">
        <f t="array" ref="Q2422">_xlfn.IFS(L2422&lt;8,"Low Valuation",
     L2422&lt;=15,"Fair Valuation",
     TRUE,"High Valuation")</f>
        <v>Fair Valuation</v>
      </c>
      <c r="R2422" t="str" cm="1">
        <f t="array" ref="R2422">_xlfn.IFS(G2422&lt;100,"Small Cap",
     G2422&lt;=1000,"Mid Cap",
     TRUE,"Large Cap")</f>
        <v>Large Cap</v>
      </c>
    </row>
    <row r="2423" spans="1:18" x14ac:dyDescent="0.35">
      <c r="A2423">
        <v>2422</v>
      </c>
      <c r="B2423" t="s">
        <v>279</v>
      </c>
      <c r="C2423" t="s">
        <v>1223</v>
      </c>
      <c r="D2423" t="s">
        <v>4164</v>
      </c>
      <c r="E2423" t="s">
        <v>4173</v>
      </c>
      <c r="F2423" t="s">
        <v>4180</v>
      </c>
      <c r="G2423">
        <v>5153.34</v>
      </c>
      <c r="H2423" s="3">
        <v>44430</v>
      </c>
      <c r="I2423">
        <v>3310.63</v>
      </c>
      <c r="J2423">
        <v>345.63</v>
      </c>
      <c r="K2423">
        <v>0.10440000000000001</v>
      </c>
      <c r="L2423">
        <v>14.91</v>
      </c>
      <c r="M2423">
        <v>1.34</v>
      </c>
      <c r="N2423">
        <v>69.05</v>
      </c>
      <c r="O2423">
        <f t="shared" si="74"/>
        <v>2021</v>
      </c>
      <c r="P2423" t="str">
        <f t="shared" si="75"/>
        <v>Q3</v>
      </c>
      <c r="Q2423" t="str" cm="1">
        <f t="array" ref="Q2423">_xlfn.IFS(L2423&lt;8,"Low Valuation",
     L2423&lt;=15,"Fair Valuation",
     TRUE,"High Valuation")</f>
        <v>Fair Valuation</v>
      </c>
      <c r="R2423" t="str" cm="1">
        <f t="array" ref="R2423">_xlfn.IFS(G2423&lt;100,"Small Cap",
     G2423&lt;=1000,"Mid Cap",
     TRUE,"Large Cap")</f>
        <v>Large Cap</v>
      </c>
    </row>
    <row r="2424" spans="1:18" x14ac:dyDescent="0.35">
      <c r="A2424">
        <v>2423</v>
      </c>
      <c r="B2424" t="s">
        <v>925</v>
      </c>
      <c r="C2424" t="s">
        <v>2620</v>
      </c>
      <c r="D2424" t="s">
        <v>4164</v>
      </c>
      <c r="E2424" t="s">
        <v>4178</v>
      </c>
      <c r="F2424" t="s">
        <v>4181</v>
      </c>
      <c r="G2424">
        <v>15290.46</v>
      </c>
      <c r="H2424" s="3">
        <v>44431</v>
      </c>
      <c r="I2424">
        <v>2692.73</v>
      </c>
      <c r="J2424">
        <v>906.37</v>
      </c>
      <c r="K2424">
        <v>0.33660000000000001</v>
      </c>
      <c r="L2424">
        <v>16.87</v>
      </c>
      <c r="M2424">
        <v>2.4700000000000002</v>
      </c>
      <c r="N2424">
        <v>377.67</v>
      </c>
      <c r="O2424">
        <f t="shared" si="74"/>
        <v>2021</v>
      </c>
      <c r="P2424" t="str">
        <f t="shared" si="75"/>
        <v>Q3</v>
      </c>
      <c r="Q2424" t="str" cm="1">
        <f t="array" ref="Q2424">_xlfn.IFS(L2424&lt;8,"Low Valuation",
     L2424&lt;=15,"Fair Valuation",
     TRUE,"High Valuation")</f>
        <v>High Valuation</v>
      </c>
      <c r="R2424" t="str" cm="1">
        <f t="array" ref="R2424">_xlfn.IFS(G2424&lt;100,"Small Cap",
     G2424&lt;=1000,"Mid Cap",
     TRUE,"Large Cap")</f>
        <v>Large Cap</v>
      </c>
    </row>
    <row r="2425" spans="1:18" x14ac:dyDescent="0.35">
      <c r="A2425">
        <v>2424</v>
      </c>
      <c r="B2425" t="s">
        <v>867</v>
      </c>
      <c r="C2425" t="s">
        <v>2717</v>
      </c>
      <c r="D2425" t="s">
        <v>4170</v>
      </c>
      <c r="E2425" t="s">
        <v>4177</v>
      </c>
      <c r="F2425" t="s">
        <v>4180</v>
      </c>
      <c r="G2425">
        <v>5349.17</v>
      </c>
      <c r="H2425" s="3">
        <v>44432</v>
      </c>
      <c r="I2425">
        <v>4020.28</v>
      </c>
      <c r="J2425">
        <v>405.24</v>
      </c>
      <c r="K2425">
        <v>0.1008</v>
      </c>
      <c r="L2425">
        <v>13.2</v>
      </c>
      <c r="M2425">
        <v>1.08</v>
      </c>
      <c r="N2425">
        <v>57.77</v>
      </c>
      <c r="O2425">
        <f t="shared" si="74"/>
        <v>2021</v>
      </c>
      <c r="P2425" t="str">
        <f t="shared" si="75"/>
        <v>Q3</v>
      </c>
      <c r="Q2425" t="str" cm="1">
        <f t="array" ref="Q2425">_xlfn.IFS(L2425&lt;8,"Low Valuation",
     L2425&lt;=15,"Fair Valuation",
     TRUE,"High Valuation")</f>
        <v>Fair Valuation</v>
      </c>
      <c r="R2425" t="str" cm="1">
        <f t="array" ref="R2425">_xlfn.IFS(G2425&lt;100,"Small Cap",
     G2425&lt;=1000,"Mid Cap",
     TRUE,"Large Cap")</f>
        <v>Large Cap</v>
      </c>
    </row>
    <row r="2426" spans="1:18" x14ac:dyDescent="0.35">
      <c r="A2426">
        <v>2425</v>
      </c>
      <c r="B2426" t="s">
        <v>372</v>
      </c>
      <c r="C2426" t="s">
        <v>1323</v>
      </c>
      <c r="D2426" t="s">
        <v>4165</v>
      </c>
      <c r="E2426" t="s">
        <v>4178</v>
      </c>
      <c r="F2426" t="s">
        <v>4183</v>
      </c>
      <c r="G2426">
        <v>8654.1200000000008</v>
      </c>
      <c r="H2426" s="3">
        <v>44433</v>
      </c>
      <c r="I2426">
        <v>3563.09</v>
      </c>
      <c r="J2426">
        <v>683.04</v>
      </c>
      <c r="K2426">
        <v>0.19170000000000001</v>
      </c>
      <c r="L2426">
        <v>12.67</v>
      </c>
      <c r="M2426">
        <v>2.34</v>
      </c>
      <c r="N2426">
        <v>202.51</v>
      </c>
      <c r="O2426">
        <f t="shared" si="74"/>
        <v>2021</v>
      </c>
      <c r="P2426" t="str">
        <f t="shared" si="75"/>
        <v>Q3</v>
      </c>
      <c r="Q2426" t="str" cm="1">
        <f t="array" ref="Q2426">_xlfn.IFS(L2426&lt;8,"Low Valuation",
     L2426&lt;=15,"Fair Valuation",
     TRUE,"High Valuation")</f>
        <v>Fair Valuation</v>
      </c>
      <c r="R2426" t="str" cm="1">
        <f t="array" ref="R2426">_xlfn.IFS(G2426&lt;100,"Small Cap",
     G2426&lt;=1000,"Mid Cap",
     TRUE,"Large Cap")</f>
        <v>Large Cap</v>
      </c>
    </row>
    <row r="2427" spans="1:18" x14ac:dyDescent="0.35">
      <c r="A2427">
        <v>2426</v>
      </c>
      <c r="B2427" t="s">
        <v>412</v>
      </c>
      <c r="C2427" t="s">
        <v>2929</v>
      </c>
      <c r="D2427" t="s">
        <v>4167</v>
      </c>
      <c r="E2427" t="s">
        <v>4177</v>
      </c>
      <c r="F2427" t="s">
        <v>4181</v>
      </c>
      <c r="G2427">
        <v>2074.5</v>
      </c>
      <c r="H2427" s="3">
        <v>44434</v>
      </c>
      <c r="I2427">
        <v>1276.96</v>
      </c>
      <c r="J2427">
        <v>170.6</v>
      </c>
      <c r="K2427">
        <v>0.1336</v>
      </c>
      <c r="L2427">
        <v>12.16</v>
      </c>
      <c r="M2427">
        <v>2.33</v>
      </c>
      <c r="N2427">
        <v>48.34</v>
      </c>
      <c r="O2427">
        <f t="shared" si="74"/>
        <v>2021</v>
      </c>
      <c r="P2427" t="str">
        <f t="shared" si="75"/>
        <v>Q3</v>
      </c>
      <c r="Q2427" t="str" cm="1">
        <f t="array" ref="Q2427">_xlfn.IFS(L2427&lt;8,"Low Valuation",
     L2427&lt;=15,"Fair Valuation",
     TRUE,"High Valuation")</f>
        <v>Fair Valuation</v>
      </c>
      <c r="R2427" t="str" cm="1">
        <f t="array" ref="R2427">_xlfn.IFS(G2427&lt;100,"Small Cap",
     G2427&lt;=1000,"Mid Cap",
     TRUE,"Large Cap")</f>
        <v>Large Cap</v>
      </c>
    </row>
    <row r="2428" spans="1:18" x14ac:dyDescent="0.35">
      <c r="A2428">
        <v>2427</v>
      </c>
      <c r="B2428" t="s">
        <v>496</v>
      </c>
      <c r="C2428" t="s">
        <v>2930</v>
      </c>
      <c r="D2428" t="s">
        <v>4167</v>
      </c>
      <c r="E2428" t="s">
        <v>4174</v>
      </c>
      <c r="F2428" t="s">
        <v>4181</v>
      </c>
      <c r="G2428">
        <v>1062.1400000000001</v>
      </c>
      <c r="H2428" s="3">
        <v>44435</v>
      </c>
      <c r="I2428">
        <v>937.23</v>
      </c>
      <c r="J2428">
        <v>165.7</v>
      </c>
      <c r="K2428">
        <v>0.17680000000000001</v>
      </c>
      <c r="L2428">
        <v>6.41</v>
      </c>
      <c r="M2428">
        <v>0.53</v>
      </c>
      <c r="N2428">
        <v>5.63</v>
      </c>
      <c r="O2428">
        <f t="shared" si="74"/>
        <v>2021</v>
      </c>
      <c r="P2428" t="str">
        <f t="shared" si="75"/>
        <v>Q3</v>
      </c>
      <c r="Q2428" t="str" cm="1">
        <f t="array" ref="Q2428">_xlfn.IFS(L2428&lt;8,"Low Valuation",
     L2428&lt;=15,"Fair Valuation",
     TRUE,"High Valuation")</f>
        <v>Low Valuation</v>
      </c>
      <c r="R2428" t="str" cm="1">
        <f t="array" ref="R2428">_xlfn.IFS(G2428&lt;100,"Small Cap",
     G2428&lt;=1000,"Mid Cap",
     TRUE,"Large Cap")</f>
        <v>Large Cap</v>
      </c>
    </row>
    <row r="2429" spans="1:18" x14ac:dyDescent="0.35">
      <c r="A2429">
        <v>2428</v>
      </c>
      <c r="B2429" t="s">
        <v>257</v>
      </c>
      <c r="C2429" t="s">
        <v>1419</v>
      </c>
      <c r="D2429" t="s">
        <v>4168</v>
      </c>
      <c r="E2429" t="s">
        <v>4175</v>
      </c>
      <c r="F2429" t="s">
        <v>4183</v>
      </c>
      <c r="G2429">
        <v>11075.32</v>
      </c>
      <c r="H2429" s="3">
        <v>44436</v>
      </c>
      <c r="I2429">
        <v>2733.98</v>
      </c>
      <c r="J2429">
        <v>974.94</v>
      </c>
      <c r="K2429">
        <v>0.35659999999999997</v>
      </c>
      <c r="L2429">
        <v>11.36</v>
      </c>
      <c r="M2429">
        <v>0.97</v>
      </c>
      <c r="N2429">
        <v>107.43</v>
      </c>
      <c r="O2429">
        <f t="shared" si="74"/>
        <v>2021</v>
      </c>
      <c r="P2429" t="str">
        <f t="shared" si="75"/>
        <v>Q3</v>
      </c>
      <c r="Q2429" t="str" cm="1">
        <f t="array" ref="Q2429">_xlfn.IFS(L2429&lt;8,"Low Valuation",
     L2429&lt;=15,"Fair Valuation",
     TRUE,"High Valuation")</f>
        <v>Fair Valuation</v>
      </c>
      <c r="R2429" t="str" cm="1">
        <f t="array" ref="R2429">_xlfn.IFS(G2429&lt;100,"Small Cap",
     G2429&lt;=1000,"Mid Cap",
     TRUE,"Large Cap")</f>
        <v>Large Cap</v>
      </c>
    </row>
    <row r="2430" spans="1:18" x14ac:dyDescent="0.35">
      <c r="A2430">
        <v>2429</v>
      </c>
      <c r="B2430" t="s">
        <v>142</v>
      </c>
      <c r="C2430" t="s">
        <v>2931</v>
      </c>
      <c r="D2430" t="s">
        <v>4168</v>
      </c>
      <c r="E2430" t="s">
        <v>4175</v>
      </c>
      <c r="F2430" t="s">
        <v>4180</v>
      </c>
      <c r="G2430">
        <v>21922.87</v>
      </c>
      <c r="H2430" s="3">
        <v>44437</v>
      </c>
      <c r="I2430">
        <v>4685.84</v>
      </c>
      <c r="J2430">
        <v>1339.21</v>
      </c>
      <c r="K2430">
        <v>0.2858</v>
      </c>
      <c r="L2430">
        <v>16.37</v>
      </c>
      <c r="M2430">
        <v>0.76</v>
      </c>
      <c r="N2430">
        <v>166.61</v>
      </c>
      <c r="O2430">
        <f t="shared" si="74"/>
        <v>2021</v>
      </c>
      <c r="P2430" t="str">
        <f t="shared" si="75"/>
        <v>Q3</v>
      </c>
      <c r="Q2430" t="str" cm="1">
        <f t="array" ref="Q2430">_xlfn.IFS(L2430&lt;8,"Low Valuation",
     L2430&lt;=15,"Fair Valuation",
     TRUE,"High Valuation")</f>
        <v>High Valuation</v>
      </c>
      <c r="R2430" t="str" cm="1">
        <f t="array" ref="R2430">_xlfn.IFS(G2430&lt;100,"Small Cap",
     G2430&lt;=1000,"Mid Cap",
     TRUE,"Large Cap")</f>
        <v>Large Cap</v>
      </c>
    </row>
    <row r="2431" spans="1:18" x14ac:dyDescent="0.35">
      <c r="A2431">
        <v>2430</v>
      </c>
      <c r="B2431" t="s">
        <v>349</v>
      </c>
      <c r="C2431" t="s">
        <v>2064</v>
      </c>
      <c r="D2431" t="s">
        <v>4165</v>
      </c>
      <c r="E2431" t="s">
        <v>4172</v>
      </c>
      <c r="F2431" t="s">
        <v>4183</v>
      </c>
      <c r="G2431">
        <v>13394.64</v>
      </c>
      <c r="H2431" s="3">
        <v>44438</v>
      </c>
      <c r="I2431">
        <v>2234.13</v>
      </c>
      <c r="J2431">
        <v>798.25</v>
      </c>
      <c r="K2431">
        <v>0.35730000000000001</v>
      </c>
      <c r="L2431">
        <v>16.78</v>
      </c>
      <c r="M2431">
        <v>2.25</v>
      </c>
      <c r="N2431">
        <v>301.38</v>
      </c>
      <c r="O2431">
        <f t="shared" si="74"/>
        <v>2021</v>
      </c>
      <c r="P2431" t="str">
        <f t="shared" si="75"/>
        <v>Q3</v>
      </c>
      <c r="Q2431" t="str" cm="1">
        <f t="array" ref="Q2431">_xlfn.IFS(L2431&lt;8,"Low Valuation",
     L2431&lt;=15,"Fair Valuation",
     TRUE,"High Valuation")</f>
        <v>High Valuation</v>
      </c>
      <c r="R2431" t="str" cm="1">
        <f t="array" ref="R2431">_xlfn.IFS(G2431&lt;100,"Small Cap",
     G2431&lt;=1000,"Mid Cap",
     TRUE,"Large Cap")</f>
        <v>Large Cap</v>
      </c>
    </row>
    <row r="2432" spans="1:18" x14ac:dyDescent="0.35">
      <c r="A2432">
        <v>2431</v>
      </c>
      <c r="B2432" t="s">
        <v>565</v>
      </c>
      <c r="C2432" t="s">
        <v>1197</v>
      </c>
      <c r="D2432" t="s">
        <v>4170</v>
      </c>
      <c r="E2432" t="s">
        <v>4177</v>
      </c>
      <c r="F2432" t="s">
        <v>4181</v>
      </c>
      <c r="G2432">
        <v>14533.72</v>
      </c>
      <c r="H2432" s="3">
        <v>44439</v>
      </c>
      <c r="I2432">
        <v>3146.09</v>
      </c>
      <c r="J2432">
        <v>1030.03</v>
      </c>
      <c r="K2432">
        <v>0.32740000000000002</v>
      </c>
      <c r="L2432">
        <v>14.11</v>
      </c>
      <c r="M2432">
        <v>2.19</v>
      </c>
      <c r="N2432">
        <v>318.29000000000002</v>
      </c>
      <c r="O2432">
        <f t="shared" si="74"/>
        <v>2021</v>
      </c>
      <c r="P2432" t="str">
        <f t="shared" si="75"/>
        <v>Q3</v>
      </c>
      <c r="Q2432" t="str" cm="1">
        <f t="array" ref="Q2432">_xlfn.IFS(L2432&lt;8,"Low Valuation",
     L2432&lt;=15,"Fair Valuation",
     TRUE,"High Valuation")</f>
        <v>Fair Valuation</v>
      </c>
      <c r="R2432" t="str" cm="1">
        <f t="array" ref="R2432">_xlfn.IFS(G2432&lt;100,"Small Cap",
     G2432&lt;=1000,"Mid Cap",
     TRUE,"Large Cap")</f>
        <v>Large Cap</v>
      </c>
    </row>
    <row r="2433" spans="1:18" x14ac:dyDescent="0.35">
      <c r="A2433">
        <v>2432</v>
      </c>
      <c r="B2433" t="s">
        <v>545</v>
      </c>
      <c r="C2433" t="s">
        <v>2932</v>
      </c>
      <c r="D2433" t="s">
        <v>4169</v>
      </c>
      <c r="E2433" t="s">
        <v>4177</v>
      </c>
      <c r="F2433" t="s">
        <v>4183</v>
      </c>
      <c r="G2433">
        <v>6658.91</v>
      </c>
      <c r="H2433" s="3">
        <v>44440</v>
      </c>
      <c r="I2433">
        <v>3180.61</v>
      </c>
      <c r="J2433">
        <v>482.18</v>
      </c>
      <c r="K2433">
        <v>0.15160000000000001</v>
      </c>
      <c r="L2433">
        <v>13.81</v>
      </c>
      <c r="M2433">
        <v>1.41</v>
      </c>
      <c r="N2433">
        <v>93.89</v>
      </c>
      <c r="O2433">
        <f t="shared" si="74"/>
        <v>2021</v>
      </c>
      <c r="P2433" t="str">
        <f t="shared" si="75"/>
        <v>Q3</v>
      </c>
      <c r="Q2433" t="str" cm="1">
        <f t="array" ref="Q2433">_xlfn.IFS(L2433&lt;8,"Low Valuation",
     L2433&lt;=15,"Fair Valuation",
     TRUE,"High Valuation")</f>
        <v>Fair Valuation</v>
      </c>
      <c r="R2433" t="str" cm="1">
        <f t="array" ref="R2433">_xlfn.IFS(G2433&lt;100,"Small Cap",
     G2433&lt;=1000,"Mid Cap",
     TRUE,"Large Cap")</f>
        <v>Large Cap</v>
      </c>
    </row>
    <row r="2434" spans="1:18" x14ac:dyDescent="0.35">
      <c r="A2434">
        <v>2433</v>
      </c>
      <c r="B2434" t="s">
        <v>443</v>
      </c>
      <c r="C2434" t="s">
        <v>2933</v>
      </c>
      <c r="D2434" t="s">
        <v>4166</v>
      </c>
      <c r="E2434" t="s">
        <v>4178</v>
      </c>
      <c r="F2434" t="s">
        <v>4180</v>
      </c>
      <c r="G2434">
        <v>1003.14</v>
      </c>
      <c r="H2434" s="3">
        <v>44441</v>
      </c>
      <c r="I2434">
        <v>341.31</v>
      </c>
      <c r="J2434">
        <v>89.01</v>
      </c>
      <c r="K2434">
        <v>0.26079999999999998</v>
      </c>
      <c r="L2434">
        <v>11.27</v>
      </c>
      <c r="M2434">
        <v>2.25</v>
      </c>
      <c r="N2434">
        <v>22.57</v>
      </c>
      <c r="O2434">
        <f t="shared" si="74"/>
        <v>2021</v>
      </c>
      <c r="P2434" t="str">
        <f t="shared" si="75"/>
        <v>Q3</v>
      </c>
      <c r="Q2434" t="str" cm="1">
        <f t="array" ref="Q2434">_xlfn.IFS(L2434&lt;8,"Low Valuation",
     L2434&lt;=15,"Fair Valuation",
     TRUE,"High Valuation")</f>
        <v>Fair Valuation</v>
      </c>
      <c r="R2434" t="str" cm="1">
        <f t="array" ref="R2434">_xlfn.IFS(G2434&lt;100,"Small Cap",
     G2434&lt;=1000,"Mid Cap",
     TRUE,"Large Cap")</f>
        <v>Large Cap</v>
      </c>
    </row>
    <row r="2435" spans="1:18" x14ac:dyDescent="0.35">
      <c r="A2435">
        <v>2434</v>
      </c>
      <c r="B2435" t="s">
        <v>633</v>
      </c>
      <c r="C2435" t="s">
        <v>1501</v>
      </c>
      <c r="D2435" t="s">
        <v>4166</v>
      </c>
      <c r="E2435" t="s">
        <v>4173</v>
      </c>
      <c r="F2435" t="s">
        <v>4182</v>
      </c>
      <c r="G2435">
        <v>5088.88</v>
      </c>
      <c r="H2435" s="3">
        <v>44442</v>
      </c>
      <c r="I2435">
        <v>3320.58</v>
      </c>
      <c r="J2435">
        <v>591.73</v>
      </c>
      <c r="K2435">
        <v>0.1782</v>
      </c>
      <c r="L2435">
        <v>8.6</v>
      </c>
      <c r="M2435">
        <v>0.69</v>
      </c>
      <c r="N2435">
        <v>35.11</v>
      </c>
      <c r="O2435">
        <f t="shared" ref="O2435:O2498" si="76">YEAR(H2435)</f>
        <v>2021</v>
      </c>
      <c r="P2435" t="str">
        <f t="shared" ref="P2435:P2498" si="77">"Q"&amp;ROUNDUP(MONTH(H2435)/3,0)</f>
        <v>Q3</v>
      </c>
      <c r="Q2435" t="str" cm="1">
        <f t="array" ref="Q2435">_xlfn.IFS(L2435&lt;8,"Low Valuation",
     L2435&lt;=15,"Fair Valuation",
     TRUE,"High Valuation")</f>
        <v>Fair Valuation</v>
      </c>
      <c r="R2435" t="str" cm="1">
        <f t="array" ref="R2435">_xlfn.IFS(G2435&lt;100,"Small Cap",
     G2435&lt;=1000,"Mid Cap",
     TRUE,"Large Cap")</f>
        <v>Large Cap</v>
      </c>
    </row>
    <row r="2436" spans="1:18" x14ac:dyDescent="0.35">
      <c r="A2436">
        <v>2435</v>
      </c>
      <c r="B2436" t="s">
        <v>523</v>
      </c>
      <c r="C2436" t="s">
        <v>2934</v>
      </c>
      <c r="D2436" t="s">
        <v>4170</v>
      </c>
      <c r="E2436" t="s">
        <v>4177</v>
      </c>
      <c r="F2436" t="s">
        <v>4183</v>
      </c>
      <c r="G2436">
        <v>6285.01</v>
      </c>
      <c r="H2436" s="3">
        <v>44443</v>
      </c>
      <c r="I2436">
        <v>2372.2600000000002</v>
      </c>
      <c r="J2436">
        <v>486.08</v>
      </c>
      <c r="K2436">
        <v>0.2049</v>
      </c>
      <c r="L2436">
        <v>12.93</v>
      </c>
      <c r="M2436">
        <v>0.61</v>
      </c>
      <c r="N2436">
        <v>38.340000000000003</v>
      </c>
      <c r="O2436">
        <f t="shared" si="76"/>
        <v>2021</v>
      </c>
      <c r="P2436" t="str">
        <f t="shared" si="77"/>
        <v>Q3</v>
      </c>
      <c r="Q2436" t="str" cm="1">
        <f t="array" ref="Q2436">_xlfn.IFS(L2436&lt;8,"Low Valuation",
     L2436&lt;=15,"Fair Valuation",
     TRUE,"High Valuation")</f>
        <v>Fair Valuation</v>
      </c>
      <c r="R2436" t="str" cm="1">
        <f t="array" ref="R2436">_xlfn.IFS(G2436&lt;100,"Small Cap",
     G2436&lt;=1000,"Mid Cap",
     TRUE,"Large Cap")</f>
        <v>Large Cap</v>
      </c>
    </row>
    <row r="2437" spans="1:18" x14ac:dyDescent="0.35">
      <c r="A2437">
        <v>2436</v>
      </c>
      <c r="B2437" t="s">
        <v>417</v>
      </c>
      <c r="C2437" t="s">
        <v>2888</v>
      </c>
      <c r="D2437" t="s">
        <v>4165</v>
      </c>
      <c r="E2437" t="s">
        <v>4179</v>
      </c>
      <c r="F2437" t="s">
        <v>4182</v>
      </c>
      <c r="G2437">
        <v>3431.83</v>
      </c>
      <c r="H2437" s="3">
        <v>44444</v>
      </c>
      <c r="I2437">
        <v>1287.0899999999999</v>
      </c>
      <c r="J2437">
        <v>326.52999999999997</v>
      </c>
      <c r="K2437">
        <v>0.25369999999999998</v>
      </c>
      <c r="L2437">
        <v>10.51</v>
      </c>
      <c r="M2437">
        <v>1.75</v>
      </c>
      <c r="N2437">
        <v>60.06</v>
      </c>
      <c r="O2437">
        <f t="shared" si="76"/>
        <v>2021</v>
      </c>
      <c r="P2437" t="str">
        <f t="shared" si="77"/>
        <v>Q3</v>
      </c>
      <c r="Q2437" t="str" cm="1">
        <f t="array" ref="Q2437">_xlfn.IFS(L2437&lt;8,"Low Valuation",
     L2437&lt;=15,"Fair Valuation",
     TRUE,"High Valuation")</f>
        <v>Fair Valuation</v>
      </c>
      <c r="R2437" t="str" cm="1">
        <f t="array" ref="R2437">_xlfn.IFS(G2437&lt;100,"Small Cap",
     G2437&lt;=1000,"Mid Cap",
     TRUE,"Large Cap")</f>
        <v>Large Cap</v>
      </c>
    </row>
    <row r="2438" spans="1:18" x14ac:dyDescent="0.35">
      <c r="A2438">
        <v>2437</v>
      </c>
      <c r="B2438" t="s">
        <v>222</v>
      </c>
      <c r="C2438" t="s">
        <v>2935</v>
      </c>
      <c r="D2438" t="s">
        <v>4167</v>
      </c>
      <c r="E2438" t="s">
        <v>4173</v>
      </c>
      <c r="F2438" t="s">
        <v>4180</v>
      </c>
      <c r="G2438">
        <v>3980.18</v>
      </c>
      <c r="H2438" s="3">
        <v>44445</v>
      </c>
      <c r="I2438">
        <v>1897.44</v>
      </c>
      <c r="J2438">
        <v>451.78</v>
      </c>
      <c r="K2438">
        <v>0.23810000000000001</v>
      </c>
      <c r="L2438">
        <v>8.81</v>
      </c>
      <c r="M2438">
        <v>1.1000000000000001</v>
      </c>
      <c r="N2438">
        <v>43.78</v>
      </c>
      <c r="O2438">
        <f t="shared" si="76"/>
        <v>2021</v>
      </c>
      <c r="P2438" t="str">
        <f t="shared" si="77"/>
        <v>Q3</v>
      </c>
      <c r="Q2438" t="str" cm="1">
        <f t="array" ref="Q2438">_xlfn.IFS(L2438&lt;8,"Low Valuation",
     L2438&lt;=15,"Fair Valuation",
     TRUE,"High Valuation")</f>
        <v>Fair Valuation</v>
      </c>
      <c r="R2438" t="str" cm="1">
        <f t="array" ref="R2438">_xlfn.IFS(G2438&lt;100,"Small Cap",
     G2438&lt;=1000,"Mid Cap",
     TRUE,"Large Cap")</f>
        <v>Large Cap</v>
      </c>
    </row>
    <row r="2439" spans="1:18" x14ac:dyDescent="0.35">
      <c r="A2439">
        <v>2438</v>
      </c>
      <c r="B2439" t="s">
        <v>208</v>
      </c>
      <c r="C2439" t="s">
        <v>2665</v>
      </c>
      <c r="D2439" t="s">
        <v>4171</v>
      </c>
      <c r="E2439" t="s">
        <v>4179</v>
      </c>
      <c r="F2439" t="s">
        <v>4183</v>
      </c>
      <c r="G2439">
        <v>3197.16</v>
      </c>
      <c r="H2439" s="3">
        <v>44446</v>
      </c>
      <c r="I2439">
        <v>620.66</v>
      </c>
      <c r="J2439">
        <v>205.87</v>
      </c>
      <c r="K2439">
        <v>0.33169999999999999</v>
      </c>
      <c r="L2439">
        <v>15.53</v>
      </c>
      <c r="M2439">
        <v>0.59</v>
      </c>
      <c r="N2439">
        <v>18.86</v>
      </c>
      <c r="O2439">
        <f t="shared" si="76"/>
        <v>2021</v>
      </c>
      <c r="P2439" t="str">
        <f t="shared" si="77"/>
        <v>Q3</v>
      </c>
      <c r="Q2439" t="str" cm="1">
        <f t="array" ref="Q2439">_xlfn.IFS(L2439&lt;8,"Low Valuation",
     L2439&lt;=15,"Fair Valuation",
     TRUE,"High Valuation")</f>
        <v>High Valuation</v>
      </c>
      <c r="R2439" t="str" cm="1">
        <f t="array" ref="R2439">_xlfn.IFS(G2439&lt;100,"Small Cap",
     G2439&lt;=1000,"Mid Cap",
     TRUE,"Large Cap")</f>
        <v>Large Cap</v>
      </c>
    </row>
    <row r="2440" spans="1:18" x14ac:dyDescent="0.35">
      <c r="A2440">
        <v>2439</v>
      </c>
      <c r="B2440" t="s">
        <v>189</v>
      </c>
      <c r="C2440" t="s">
        <v>2936</v>
      </c>
      <c r="D2440" t="s">
        <v>4169</v>
      </c>
      <c r="E2440" t="s">
        <v>4173</v>
      </c>
      <c r="F2440" t="s">
        <v>4183</v>
      </c>
      <c r="G2440">
        <v>4887.01</v>
      </c>
      <c r="H2440" s="3">
        <v>44447</v>
      </c>
      <c r="I2440">
        <v>846.76</v>
      </c>
      <c r="J2440">
        <v>288.66000000000003</v>
      </c>
      <c r="K2440">
        <v>0.34089999999999998</v>
      </c>
      <c r="L2440">
        <v>16.93</v>
      </c>
      <c r="M2440">
        <v>1.24</v>
      </c>
      <c r="N2440">
        <v>60.6</v>
      </c>
      <c r="O2440">
        <f t="shared" si="76"/>
        <v>2021</v>
      </c>
      <c r="P2440" t="str">
        <f t="shared" si="77"/>
        <v>Q3</v>
      </c>
      <c r="Q2440" t="str" cm="1">
        <f t="array" ref="Q2440">_xlfn.IFS(L2440&lt;8,"Low Valuation",
     L2440&lt;=15,"Fair Valuation",
     TRUE,"High Valuation")</f>
        <v>High Valuation</v>
      </c>
      <c r="R2440" t="str" cm="1">
        <f t="array" ref="R2440">_xlfn.IFS(G2440&lt;100,"Small Cap",
     G2440&lt;=1000,"Mid Cap",
     TRUE,"Large Cap")</f>
        <v>Large Cap</v>
      </c>
    </row>
    <row r="2441" spans="1:18" x14ac:dyDescent="0.35">
      <c r="A2441">
        <v>2440</v>
      </c>
      <c r="B2441" t="s">
        <v>449</v>
      </c>
      <c r="C2441" t="s">
        <v>2054</v>
      </c>
      <c r="D2441" t="s">
        <v>4169</v>
      </c>
      <c r="E2441" t="s">
        <v>4176</v>
      </c>
      <c r="F2441" t="s">
        <v>4183</v>
      </c>
      <c r="G2441">
        <v>8762.42</v>
      </c>
      <c r="H2441" s="3">
        <v>44448</v>
      </c>
      <c r="I2441">
        <v>3392.79</v>
      </c>
      <c r="J2441">
        <v>532.66999999999996</v>
      </c>
      <c r="K2441">
        <v>0.157</v>
      </c>
      <c r="L2441">
        <v>16.45</v>
      </c>
      <c r="M2441">
        <v>2.15</v>
      </c>
      <c r="N2441">
        <v>188.39</v>
      </c>
      <c r="O2441">
        <f t="shared" si="76"/>
        <v>2021</v>
      </c>
      <c r="P2441" t="str">
        <f t="shared" si="77"/>
        <v>Q3</v>
      </c>
      <c r="Q2441" t="str" cm="1">
        <f t="array" ref="Q2441">_xlfn.IFS(L2441&lt;8,"Low Valuation",
     L2441&lt;=15,"Fair Valuation",
     TRUE,"High Valuation")</f>
        <v>High Valuation</v>
      </c>
      <c r="R2441" t="str" cm="1">
        <f t="array" ref="R2441">_xlfn.IFS(G2441&lt;100,"Small Cap",
     G2441&lt;=1000,"Mid Cap",
     TRUE,"Large Cap")</f>
        <v>Large Cap</v>
      </c>
    </row>
    <row r="2442" spans="1:18" x14ac:dyDescent="0.35">
      <c r="A2442">
        <v>2441</v>
      </c>
      <c r="B2442" t="s">
        <v>342</v>
      </c>
      <c r="C2442" t="s">
        <v>2639</v>
      </c>
      <c r="D2442" t="s">
        <v>4168</v>
      </c>
      <c r="E2442" t="s">
        <v>4174</v>
      </c>
      <c r="F2442" t="s">
        <v>4182</v>
      </c>
      <c r="G2442">
        <v>5306.32</v>
      </c>
      <c r="H2442" s="3">
        <v>44449</v>
      </c>
      <c r="I2442">
        <v>1287.56</v>
      </c>
      <c r="J2442">
        <v>357.81</v>
      </c>
      <c r="K2442">
        <v>0.27789999999999998</v>
      </c>
      <c r="L2442">
        <v>14.83</v>
      </c>
      <c r="M2442">
        <v>2.27</v>
      </c>
      <c r="N2442">
        <v>120.45</v>
      </c>
      <c r="O2442">
        <f t="shared" si="76"/>
        <v>2021</v>
      </c>
      <c r="P2442" t="str">
        <f t="shared" si="77"/>
        <v>Q3</v>
      </c>
      <c r="Q2442" t="str" cm="1">
        <f t="array" ref="Q2442">_xlfn.IFS(L2442&lt;8,"Low Valuation",
     L2442&lt;=15,"Fair Valuation",
     TRUE,"High Valuation")</f>
        <v>Fair Valuation</v>
      </c>
      <c r="R2442" t="str" cm="1">
        <f t="array" ref="R2442">_xlfn.IFS(G2442&lt;100,"Small Cap",
     G2442&lt;=1000,"Mid Cap",
     TRUE,"Large Cap")</f>
        <v>Large Cap</v>
      </c>
    </row>
    <row r="2443" spans="1:18" x14ac:dyDescent="0.35">
      <c r="A2443">
        <v>2442</v>
      </c>
      <c r="B2443" t="s">
        <v>358</v>
      </c>
      <c r="C2443" t="s">
        <v>2937</v>
      </c>
      <c r="D2443" t="s">
        <v>4171</v>
      </c>
      <c r="E2443" t="s">
        <v>4173</v>
      </c>
      <c r="F2443" t="s">
        <v>4180</v>
      </c>
      <c r="G2443">
        <v>2427.5</v>
      </c>
      <c r="H2443" s="3">
        <v>44450</v>
      </c>
      <c r="I2443">
        <v>2365.25</v>
      </c>
      <c r="J2443">
        <v>332.08</v>
      </c>
      <c r="K2443">
        <v>0.1404</v>
      </c>
      <c r="L2443">
        <v>7.31</v>
      </c>
      <c r="M2443">
        <v>1.56</v>
      </c>
      <c r="N2443">
        <v>37.869999999999997</v>
      </c>
      <c r="O2443">
        <f t="shared" si="76"/>
        <v>2021</v>
      </c>
      <c r="P2443" t="str">
        <f t="shared" si="77"/>
        <v>Q3</v>
      </c>
      <c r="Q2443" t="str" cm="1">
        <f t="array" ref="Q2443">_xlfn.IFS(L2443&lt;8,"Low Valuation",
     L2443&lt;=15,"Fair Valuation",
     TRUE,"High Valuation")</f>
        <v>Low Valuation</v>
      </c>
      <c r="R2443" t="str" cm="1">
        <f t="array" ref="R2443">_xlfn.IFS(G2443&lt;100,"Small Cap",
     G2443&lt;=1000,"Mid Cap",
     TRUE,"Large Cap")</f>
        <v>Large Cap</v>
      </c>
    </row>
    <row r="2444" spans="1:18" x14ac:dyDescent="0.35">
      <c r="A2444">
        <v>2443</v>
      </c>
      <c r="B2444" t="s">
        <v>99</v>
      </c>
      <c r="C2444" t="s">
        <v>2486</v>
      </c>
      <c r="D2444" t="s">
        <v>4166</v>
      </c>
      <c r="E2444" t="s">
        <v>4178</v>
      </c>
      <c r="F2444" t="s">
        <v>4180</v>
      </c>
      <c r="G2444">
        <v>538.69000000000005</v>
      </c>
      <c r="H2444" s="3">
        <v>44451</v>
      </c>
      <c r="I2444">
        <v>293.98</v>
      </c>
      <c r="J2444">
        <v>84.17</v>
      </c>
      <c r="K2444">
        <v>0.2863</v>
      </c>
      <c r="L2444">
        <v>6.4</v>
      </c>
      <c r="M2444">
        <v>0.54</v>
      </c>
      <c r="N2444">
        <v>2.91</v>
      </c>
      <c r="O2444">
        <f t="shared" si="76"/>
        <v>2021</v>
      </c>
      <c r="P2444" t="str">
        <f t="shared" si="77"/>
        <v>Q3</v>
      </c>
      <c r="Q2444" t="str" cm="1">
        <f t="array" ref="Q2444">_xlfn.IFS(L2444&lt;8,"Low Valuation",
     L2444&lt;=15,"Fair Valuation",
     TRUE,"High Valuation")</f>
        <v>Low Valuation</v>
      </c>
      <c r="R2444" t="str" cm="1">
        <f t="array" ref="R2444">_xlfn.IFS(G2444&lt;100,"Small Cap",
     G2444&lt;=1000,"Mid Cap",
     TRUE,"Large Cap")</f>
        <v>Mid Cap</v>
      </c>
    </row>
    <row r="2445" spans="1:18" x14ac:dyDescent="0.35">
      <c r="A2445">
        <v>2444</v>
      </c>
      <c r="B2445" t="s">
        <v>286</v>
      </c>
      <c r="C2445" t="s">
        <v>2938</v>
      </c>
      <c r="D2445" t="s">
        <v>4164</v>
      </c>
      <c r="E2445" t="s">
        <v>4175</v>
      </c>
      <c r="F2445" t="s">
        <v>4182</v>
      </c>
      <c r="G2445">
        <v>940.03</v>
      </c>
      <c r="H2445" s="3">
        <v>44452</v>
      </c>
      <c r="I2445">
        <v>422.29</v>
      </c>
      <c r="J2445">
        <v>88.85</v>
      </c>
      <c r="K2445">
        <v>0.2104</v>
      </c>
      <c r="L2445">
        <v>10.58</v>
      </c>
      <c r="M2445">
        <v>2.0299999999999998</v>
      </c>
      <c r="N2445">
        <v>19.079999999999998</v>
      </c>
      <c r="O2445">
        <f t="shared" si="76"/>
        <v>2021</v>
      </c>
      <c r="P2445" t="str">
        <f t="shared" si="77"/>
        <v>Q3</v>
      </c>
      <c r="Q2445" t="str" cm="1">
        <f t="array" ref="Q2445">_xlfn.IFS(L2445&lt;8,"Low Valuation",
     L2445&lt;=15,"Fair Valuation",
     TRUE,"High Valuation")</f>
        <v>Fair Valuation</v>
      </c>
      <c r="R2445" t="str" cm="1">
        <f t="array" ref="R2445">_xlfn.IFS(G2445&lt;100,"Small Cap",
     G2445&lt;=1000,"Mid Cap",
     TRUE,"Large Cap")</f>
        <v>Mid Cap</v>
      </c>
    </row>
    <row r="2446" spans="1:18" x14ac:dyDescent="0.35">
      <c r="A2446">
        <v>2445</v>
      </c>
      <c r="B2446" t="s">
        <v>926</v>
      </c>
      <c r="C2446" t="s">
        <v>1390</v>
      </c>
      <c r="D2446" t="s">
        <v>4166</v>
      </c>
      <c r="E2446" t="s">
        <v>4175</v>
      </c>
      <c r="F2446" t="s">
        <v>4183</v>
      </c>
      <c r="G2446">
        <v>22396.09</v>
      </c>
      <c r="H2446" s="3">
        <v>44453</v>
      </c>
      <c r="I2446">
        <v>4237.4399999999996</v>
      </c>
      <c r="J2446">
        <v>1348.35</v>
      </c>
      <c r="K2446">
        <v>0.31819999999999998</v>
      </c>
      <c r="L2446">
        <v>16.61</v>
      </c>
      <c r="M2446">
        <v>1.65</v>
      </c>
      <c r="N2446">
        <v>369.54</v>
      </c>
      <c r="O2446">
        <f t="shared" si="76"/>
        <v>2021</v>
      </c>
      <c r="P2446" t="str">
        <f t="shared" si="77"/>
        <v>Q3</v>
      </c>
      <c r="Q2446" t="str" cm="1">
        <f t="array" ref="Q2446">_xlfn.IFS(L2446&lt;8,"Low Valuation",
     L2446&lt;=15,"Fair Valuation",
     TRUE,"High Valuation")</f>
        <v>High Valuation</v>
      </c>
      <c r="R2446" t="str" cm="1">
        <f t="array" ref="R2446">_xlfn.IFS(G2446&lt;100,"Small Cap",
     G2446&lt;=1000,"Mid Cap",
     TRUE,"Large Cap")</f>
        <v>Large Cap</v>
      </c>
    </row>
    <row r="2447" spans="1:18" x14ac:dyDescent="0.35">
      <c r="A2447">
        <v>2446</v>
      </c>
      <c r="B2447" t="s">
        <v>753</v>
      </c>
      <c r="C2447" t="s">
        <v>2939</v>
      </c>
      <c r="D2447" t="s">
        <v>4166</v>
      </c>
      <c r="E2447" t="s">
        <v>4172</v>
      </c>
      <c r="F2447" t="s">
        <v>4183</v>
      </c>
      <c r="G2447">
        <v>19907.03</v>
      </c>
      <c r="H2447" s="3">
        <v>44454</v>
      </c>
      <c r="I2447">
        <v>4702.43</v>
      </c>
      <c r="J2447">
        <v>1749.3</v>
      </c>
      <c r="K2447">
        <v>0.372</v>
      </c>
      <c r="L2447">
        <v>11.38</v>
      </c>
      <c r="M2447">
        <v>1.46</v>
      </c>
      <c r="N2447">
        <v>290.64</v>
      </c>
      <c r="O2447">
        <f t="shared" si="76"/>
        <v>2021</v>
      </c>
      <c r="P2447" t="str">
        <f t="shared" si="77"/>
        <v>Q3</v>
      </c>
      <c r="Q2447" t="str" cm="1">
        <f t="array" ref="Q2447">_xlfn.IFS(L2447&lt;8,"Low Valuation",
     L2447&lt;=15,"Fair Valuation",
     TRUE,"High Valuation")</f>
        <v>Fair Valuation</v>
      </c>
      <c r="R2447" t="str" cm="1">
        <f t="array" ref="R2447">_xlfn.IFS(G2447&lt;100,"Small Cap",
     G2447&lt;=1000,"Mid Cap",
     TRUE,"Large Cap")</f>
        <v>Large Cap</v>
      </c>
    </row>
    <row r="2448" spans="1:18" x14ac:dyDescent="0.35">
      <c r="A2448">
        <v>2447</v>
      </c>
      <c r="B2448" t="s">
        <v>51</v>
      </c>
      <c r="C2448" t="s">
        <v>2614</v>
      </c>
      <c r="D2448" t="s">
        <v>4165</v>
      </c>
      <c r="E2448" t="s">
        <v>4174</v>
      </c>
      <c r="F2448" t="s">
        <v>4182</v>
      </c>
      <c r="G2448">
        <v>16292.45</v>
      </c>
      <c r="H2448" s="3">
        <v>44455</v>
      </c>
      <c r="I2448">
        <v>4290.46</v>
      </c>
      <c r="J2448">
        <v>941.76</v>
      </c>
      <c r="K2448">
        <v>0.2195</v>
      </c>
      <c r="L2448">
        <v>17.3</v>
      </c>
      <c r="M2448">
        <v>1.0900000000000001</v>
      </c>
      <c r="N2448">
        <v>177.59</v>
      </c>
      <c r="O2448">
        <f t="shared" si="76"/>
        <v>2021</v>
      </c>
      <c r="P2448" t="str">
        <f t="shared" si="77"/>
        <v>Q3</v>
      </c>
      <c r="Q2448" t="str" cm="1">
        <f t="array" ref="Q2448">_xlfn.IFS(L2448&lt;8,"Low Valuation",
     L2448&lt;=15,"Fair Valuation",
     TRUE,"High Valuation")</f>
        <v>High Valuation</v>
      </c>
      <c r="R2448" t="str" cm="1">
        <f t="array" ref="R2448">_xlfn.IFS(G2448&lt;100,"Small Cap",
     G2448&lt;=1000,"Mid Cap",
     TRUE,"Large Cap")</f>
        <v>Large Cap</v>
      </c>
    </row>
    <row r="2449" spans="1:18" x14ac:dyDescent="0.35">
      <c r="A2449">
        <v>2448</v>
      </c>
      <c r="B2449" t="s">
        <v>632</v>
      </c>
      <c r="C2449" t="s">
        <v>1507</v>
      </c>
      <c r="D2449" t="s">
        <v>4167</v>
      </c>
      <c r="E2449" t="s">
        <v>4175</v>
      </c>
      <c r="F2449" t="s">
        <v>4180</v>
      </c>
      <c r="G2449">
        <v>1583.86</v>
      </c>
      <c r="H2449" s="3">
        <v>44456</v>
      </c>
      <c r="I2449">
        <v>1332.09</v>
      </c>
      <c r="J2449">
        <v>176.77</v>
      </c>
      <c r="K2449">
        <v>0.13270000000000001</v>
      </c>
      <c r="L2449">
        <v>8.9600000000000009</v>
      </c>
      <c r="M2449">
        <v>1.58</v>
      </c>
      <c r="N2449">
        <v>25.02</v>
      </c>
      <c r="O2449">
        <f t="shared" si="76"/>
        <v>2021</v>
      </c>
      <c r="P2449" t="str">
        <f t="shared" si="77"/>
        <v>Q3</v>
      </c>
      <c r="Q2449" t="str" cm="1">
        <f t="array" ref="Q2449">_xlfn.IFS(L2449&lt;8,"Low Valuation",
     L2449&lt;=15,"Fair Valuation",
     TRUE,"High Valuation")</f>
        <v>Fair Valuation</v>
      </c>
      <c r="R2449" t="str" cm="1">
        <f t="array" ref="R2449">_xlfn.IFS(G2449&lt;100,"Small Cap",
     G2449&lt;=1000,"Mid Cap",
     TRUE,"Large Cap")</f>
        <v>Large Cap</v>
      </c>
    </row>
    <row r="2450" spans="1:18" x14ac:dyDescent="0.35">
      <c r="A2450">
        <v>2449</v>
      </c>
      <c r="B2450" t="s">
        <v>395</v>
      </c>
      <c r="C2450" t="s">
        <v>2940</v>
      </c>
      <c r="D2450" t="s">
        <v>4168</v>
      </c>
      <c r="E2450" t="s">
        <v>4172</v>
      </c>
      <c r="F2450" t="s">
        <v>4180</v>
      </c>
      <c r="G2450">
        <v>9992.99</v>
      </c>
      <c r="H2450" s="3">
        <v>44457</v>
      </c>
      <c r="I2450">
        <v>4902.18</v>
      </c>
      <c r="J2450">
        <v>795.62</v>
      </c>
      <c r="K2450">
        <v>0.1623</v>
      </c>
      <c r="L2450">
        <v>12.56</v>
      </c>
      <c r="M2450">
        <v>2.2599999999999998</v>
      </c>
      <c r="N2450">
        <v>225.84</v>
      </c>
      <c r="O2450">
        <f t="shared" si="76"/>
        <v>2021</v>
      </c>
      <c r="P2450" t="str">
        <f t="shared" si="77"/>
        <v>Q3</v>
      </c>
      <c r="Q2450" t="str" cm="1">
        <f t="array" ref="Q2450">_xlfn.IFS(L2450&lt;8,"Low Valuation",
     L2450&lt;=15,"Fair Valuation",
     TRUE,"High Valuation")</f>
        <v>Fair Valuation</v>
      </c>
      <c r="R2450" t="str" cm="1">
        <f t="array" ref="R2450">_xlfn.IFS(G2450&lt;100,"Small Cap",
     G2450&lt;=1000,"Mid Cap",
     TRUE,"Large Cap")</f>
        <v>Large Cap</v>
      </c>
    </row>
    <row r="2451" spans="1:18" x14ac:dyDescent="0.35">
      <c r="A2451">
        <v>2450</v>
      </c>
      <c r="B2451" t="s">
        <v>894</v>
      </c>
      <c r="C2451" t="s">
        <v>2507</v>
      </c>
      <c r="D2451" t="s">
        <v>4171</v>
      </c>
      <c r="E2451" t="s">
        <v>4172</v>
      </c>
      <c r="F2451" t="s">
        <v>4182</v>
      </c>
      <c r="G2451">
        <v>9232.52</v>
      </c>
      <c r="H2451" s="3">
        <v>44458</v>
      </c>
      <c r="I2451">
        <v>2968.83</v>
      </c>
      <c r="J2451">
        <v>1040.8699999999999</v>
      </c>
      <c r="K2451">
        <v>0.35060000000000002</v>
      </c>
      <c r="L2451">
        <v>8.8699999999999992</v>
      </c>
      <c r="M2451">
        <v>0.65</v>
      </c>
      <c r="N2451">
        <v>60.01</v>
      </c>
      <c r="O2451">
        <f t="shared" si="76"/>
        <v>2021</v>
      </c>
      <c r="P2451" t="str">
        <f t="shared" si="77"/>
        <v>Q3</v>
      </c>
      <c r="Q2451" t="str" cm="1">
        <f t="array" ref="Q2451">_xlfn.IFS(L2451&lt;8,"Low Valuation",
     L2451&lt;=15,"Fair Valuation",
     TRUE,"High Valuation")</f>
        <v>Fair Valuation</v>
      </c>
      <c r="R2451" t="str" cm="1">
        <f t="array" ref="R2451">_xlfn.IFS(G2451&lt;100,"Small Cap",
     G2451&lt;=1000,"Mid Cap",
     TRUE,"Large Cap")</f>
        <v>Large Cap</v>
      </c>
    </row>
    <row r="2452" spans="1:18" x14ac:dyDescent="0.35">
      <c r="A2452">
        <v>2451</v>
      </c>
      <c r="B2452" t="s">
        <v>353</v>
      </c>
      <c r="C2452" t="s">
        <v>2941</v>
      </c>
      <c r="D2452" t="s">
        <v>4171</v>
      </c>
      <c r="E2452" t="s">
        <v>4178</v>
      </c>
      <c r="F2452" t="s">
        <v>4180</v>
      </c>
      <c r="G2452">
        <v>9962.09</v>
      </c>
      <c r="H2452" s="3">
        <v>44459</v>
      </c>
      <c r="I2452">
        <v>4767.18</v>
      </c>
      <c r="J2452">
        <v>637.37</v>
      </c>
      <c r="K2452">
        <v>0.13370000000000001</v>
      </c>
      <c r="L2452">
        <v>15.63</v>
      </c>
      <c r="M2452">
        <v>1.8</v>
      </c>
      <c r="N2452">
        <v>179.32</v>
      </c>
      <c r="O2452">
        <f t="shared" si="76"/>
        <v>2021</v>
      </c>
      <c r="P2452" t="str">
        <f t="shared" si="77"/>
        <v>Q3</v>
      </c>
      <c r="Q2452" t="str" cm="1">
        <f t="array" ref="Q2452">_xlfn.IFS(L2452&lt;8,"Low Valuation",
     L2452&lt;=15,"Fair Valuation",
     TRUE,"High Valuation")</f>
        <v>High Valuation</v>
      </c>
      <c r="R2452" t="str" cm="1">
        <f t="array" ref="R2452">_xlfn.IFS(G2452&lt;100,"Small Cap",
     G2452&lt;=1000,"Mid Cap",
     TRUE,"Large Cap")</f>
        <v>Large Cap</v>
      </c>
    </row>
    <row r="2453" spans="1:18" x14ac:dyDescent="0.35">
      <c r="A2453">
        <v>2452</v>
      </c>
      <c r="B2453" t="s">
        <v>499</v>
      </c>
      <c r="C2453" t="s">
        <v>1790</v>
      </c>
      <c r="D2453" t="s">
        <v>4170</v>
      </c>
      <c r="E2453" t="s">
        <v>4174</v>
      </c>
      <c r="F2453" t="s">
        <v>4183</v>
      </c>
      <c r="G2453">
        <v>11990.42</v>
      </c>
      <c r="H2453" s="3">
        <v>44460</v>
      </c>
      <c r="I2453">
        <v>4332.32</v>
      </c>
      <c r="J2453">
        <v>1251.6099999999999</v>
      </c>
      <c r="K2453">
        <v>0.28889999999999999</v>
      </c>
      <c r="L2453">
        <v>9.58</v>
      </c>
      <c r="M2453">
        <v>2.36</v>
      </c>
      <c r="N2453">
        <v>282.97000000000003</v>
      </c>
      <c r="O2453">
        <f t="shared" si="76"/>
        <v>2021</v>
      </c>
      <c r="P2453" t="str">
        <f t="shared" si="77"/>
        <v>Q3</v>
      </c>
      <c r="Q2453" t="str" cm="1">
        <f t="array" ref="Q2453">_xlfn.IFS(L2453&lt;8,"Low Valuation",
     L2453&lt;=15,"Fair Valuation",
     TRUE,"High Valuation")</f>
        <v>Fair Valuation</v>
      </c>
      <c r="R2453" t="str" cm="1">
        <f t="array" ref="R2453">_xlfn.IFS(G2453&lt;100,"Small Cap",
     G2453&lt;=1000,"Mid Cap",
     TRUE,"Large Cap")</f>
        <v>Large Cap</v>
      </c>
    </row>
    <row r="2454" spans="1:18" x14ac:dyDescent="0.35">
      <c r="A2454">
        <v>2453</v>
      </c>
      <c r="B2454" t="s">
        <v>825</v>
      </c>
      <c r="C2454" t="s">
        <v>2332</v>
      </c>
      <c r="D2454" t="s">
        <v>4166</v>
      </c>
      <c r="E2454" t="s">
        <v>4175</v>
      </c>
      <c r="F2454" t="s">
        <v>4181</v>
      </c>
      <c r="G2454">
        <v>19928.72</v>
      </c>
      <c r="H2454" s="3">
        <v>44461</v>
      </c>
      <c r="I2454">
        <v>3476.9</v>
      </c>
      <c r="J2454">
        <v>1262.1099999999999</v>
      </c>
      <c r="K2454">
        <v>0.36299999999999999</v>
      </c>
      <c r="L2454">
        <v>15.79</v>
      </c>
      <c r="M2454">
        <v>0.77</v>
      </c>
      <c r="N2454">
        <v>153.44999999999999</v>
      </c>
      <c r="O2454">
        <f t="shared" si="76"/>
        <v>2021</v>
      </c>
      <c r="P2454" t="str">
        <f t="shared" si="77"/>
        <v>Q3</v>
      </c>
      <c r="Q2454" t="str" cm="1">
        <f t="array" ref="Q2454">_xlfn.IFS(L2454&lt;8,"Low Valuation",
     L2454&lt;=15,"Fair Valuation",
     TRUE,"High Valuation")</f>
        <v>High Valuation</v>
      </c>
      <c r="R2454" t="str" cm="1">
        <f t="array" ref="R2454">_xlfn.IFS(G2454&lt;100,"Small Cap",
     G2454&lt;=1000,"Mid Cap",
     TRUE,"Large Cap")</f>
        <v>Large Cap</v>
      </c>
    </row>
    <row r="2455" spans="1:18" x14ac:dyDescent="0.35">
      <c r="A2455">
        <v>2454</v>
      </c>
      <c r="B2455" t="s">
        <v>483</v>
      </c>
      <c r="C2455" t="s">
        <v>1805</v>
      </c>
      <c r="D2455" t="s">
        <v>4168</v>
      </c>
      <c r="E2455" t="s">
        <v>4176</v>
      </c>
      <c r="F2455" t="s">
        <v>4181</v>
      </c>
      <c r="G2455">
        <v>16105.76</v>
      </c>
      <c r="H2455" s="3">
        <v>44462</v>
      </c>
      <c r="I2455">
        <v>3512.09</v>
      </c>
      <c r="J2455">
        <v>1068.73</v>
      </c>
      <c r="K2455">
        <v>0.30430000000000001</v>
      </c>
      <c r="L2455">
        <v>15.07</v>
      </c>
      <c r="M2455">
        <v>2.1</v>
      </c>
      <c r="N2455">
        <v>338.22</v>
      </c>
      <c r="O2455">
        <f t="shared" si="76"/>
        <v>2021</v>
      </c>
      <c r="P2455" t="str">
        <f t="shared" si="77"/>
        <v>Q3</v>
      </c>
      <c r="Q2455" t="str" cm="1">
        <f t="array" ref="Q2455">_xlfn.IFS(L2455&lt;8,"Low Valuation",
     L2455&lt;=15,"Fair Valuation",
     TRUE,"High Valuation")</f>
        <v>High Valuation</v>
      </c>
      <c r="R2455" t="str" cm="1">
        <f t="array" ref="R2455">_xlfn.IFS(G2455&lt;100,"Small Cap",
     G2455&lt;=1000,"Mid Cap",
     TRUE,"Large Cap")</f>
        <v>Large Cap</v>
      </c>
    </row>
    <row r="2456" spans="1:18" x14ac:dyDescent="0.35">
      <c r="A2456">
        <v>2455</v>
      </c>
      <c r="B2456" t="s">
        <v>108</v>
      </c>
      <c r="C2456" t="s">
        <v>2364</v>
      </c>
      <c r="D2456" t="s">
        <v>4168</v>
      </c>
      <c r="E2456" t="s">
        <v>4176</v>
      </c>
      <c r="F2456" t="s">
        <v>4181</v>
      </c>
      <c r="G2456">
        <v>6810.61</v>
      </c>
      <c r="H2456" s="3">
        <v>44463</v>
      </c>
      <c r="I2456">
        <v>4710.16</v>
      </c>
      <c r="J2456">
        <v>562.86</v>
      </c>
      <c r="K2456">
        <v>0.1195</v>
      </c>
      <c r="L2456">
        <v>12.1</v>
      </c>
      <c r="M2456">
        <v>1.5</v>
      </c>
      <c r="N2456">
        <v>102.16</v>
      </c>
      <c r="O2456">
        <f t="shared" si="76"/>
        <v>2021</v>
      </c>
      <c r="P2456" t="str">
        <f t="shared" si="77"/>
        <v>Q3</v>
      </c>
      <c r="Q2456" t="str" cm="1">
        <f t="array" ref="Q2456">_xlfn.IFS(L2456&lt;8,"Low Valuation",
     L2456&lt;=15,"Fair Valuation",
     TRUE,"High Valuation")</f>
        <v>Fair Valuation</v>
      </c>
      <c r="R2456" t="str" cm="1">
        <f t="array" ref="R2456">_xlfn.IFS(G2456&lt;100,"Small Cap",
     G2456&lt;=1000,"Mid Cap",
     TRUE,"Large Cap")</f>
        <v>Large Cap</v>
      </c>
    </row>
    <row r="2457" spans="1:18" x14ac:dyDescent="0.35">
      <c r="A2457">
        <v>2456</v>
      </c>
      <c r="B2457" t="s">
        <v>435</v>
      </c>
      <c r="C2457" t="s">
        <v>2942</v>
      </c>
      <c r="D2457" t="s">
        <v>4168</v>
      </c>
      <c r="E2457" t="s">
        <v>4176</v>
      </c>
      <c r="F2457" t="s">
        <v>4183</v>
      </c>
      <c r="G2457">
        <v>23709.69</v>
      </c>
      <c r="H2457" s="3">
        <v>44464</v>
      </c>
      <c r="I2457">
        <v>3518.78</v>
      </c>
      <c r="J2457">
        <v>1402.94</v>
      </c>
      <c r="K2457">
        <v>0.3987</v>
      </c>
      <c r="L2457">
        <v>16.899999999999999</v>
      </c>
      <c r="M2457">
        <v>1.0900000000000001</v>
      </c>
      <c r="N2457">
        <v>258.44</v>
      </c>
      <c r="O2457">
        <f t="shared" si="76"/>
        <v>2021</v>
      </c>
      <c r="P2457" t="str">
        <f t="shared" si="77"/>
        <v>Q3</v>
      </c>
      <c r="Q2457" t="str" cm="1">
        <f t="array" ref="Q2457">_xlfn.IFS(L2457&lt;8,"Low Valuation",
     L2457&lt;=15,"Fair Valuation",
     TRUE,"High Valuation")</f>
        <v>High Valuation</v>
      </c>
      <c r="R2457" t="str" cm="1">
        <f t="array" ref="R2457">_xlfn.IFS(G2457&lt;100,"Small Cap",
     G2457&lt;=1000,"Mid Cap",
     TRUE,"Large Cap")</f>
        <v>Large Cap</v>
      </c>
    </row>
    <row r="2458" spans="1:18" x14ac:dyDescent="0.35">
      <c r="A2458">
        <v>2457</v>
      </c>
      <c r="B2458" t="s">
        <v>922</v>
      </c>
      <c r="C2458" t="s">
        <v>2179</v>
      </c>
      <c r="D2458" t="s">
        <v>4169</v>
      </c>
      <c r="E2458" t="s">
        <v>4178</v>
      </c>
      <c r="F2458" t="s">
        <v>4183</v>
      </c>
      <c r="G2458">
        <v>6126.66</v>
      </c>
      <c r="H2458" s="3">
        <v>44465</v>
      </c>
      <c r="I2458">
        <v>1711.98</v>
      </c>
      <c r="J2458">
        <v>592.52</v>
      </c>
      <c r="K2458">
        <v>0.34610000000000002</v>
      </c>
      <c r="L2458">
        <v>10.34</v>
      </c>
      <c r="M2458">
        <v>1.1499999999999999</v>
      </c>
      <c r="N2458">
        <v>70.459999999999994</v>
      </c>
      <c r="O2458">
        <f t="shared" si="76"/>
        <v>2021</v>
      </c>
      <c r="P2458" t="str">
        <f t="shared" si="77"/>
        <v>Q3</v>
      </c>
      <c r="Q2458" t="str" cm="1">
        <f t="array" ref="Q2458">_xlfn.IFS(L2458&lt;8,"Low Valuation",
     L2458&lt;=15,"Fair Valuation",
     TRUE,"High Valuation")</f>
        <v>Fair Valuation</v>
      </c>
      <c r="R2458" t="str" cm="1">
        <f t="array" ref="R2458">_xlfn.IFS(G2458&lt;100,"Small Cap",
     G2458&lt;=1000,"Mid Cap",
     TRUE,"Large Cap")</f>
        <v>Large Cap</v>
      </c>
    </row>
    <row r="2459" spans="1:18" x14ac:dyDescent="0.35">
      <c r="A2459">
        <v>2458</v>
      </c>
      <c r="B2459" t="s">
        <v>389</v>
      </c>
      <c r="C2459" t="s">
        <v>2943</v>
      </c>
      <c r="D2459" t="s">
        <v>4168</v>
      </c>
      <c r="E2459" t="s">
        <v>4173</v>
      </c>
      <c r="F2459" t="s">
        <v>4183</v>
      </c>
      <c r="G2459">
        <v>6179.03</v>
      </c>
      <c r="H2459" s="3">
        <v>44466</v>
      </c>
      <c r="I2459">
        <v>2251.2800000000002</v>
      </c>
      <c r="J2459">
        <v>412.21</v>
      </c>
      <c r="K2459">
        <v>0.18310000000000001</v>
      </c>
      <c r="L2459">
        <v>14.99</v>
      </c>
      <c r="M2459">
        <v>1.41</v>
      </c>
      <c r="N2459">
        <v>87.12</v>
      </c>
      <c r="O2459">
        <f t="shared" si="76"/>
        <v>2021</v>
      </c>
      <c r="P2459" t="str">
        <f t="shared" si="77"/>
        <v>Q3</v>
      </c>
      <c r="Q2459" t="str" cm="1">
        <f t="array" ref="Q2459">_xlfn.IFS(L2459&lt;8,"Low Valuation",
     L2459&lt;=15,"Fair Valuation",
     TRUE,"High Valuation")</f>
        <v>Fair Valuation</v>
      </c>
      <c r="R2459" t="str" cm="1">
        <f t="array" ref="R2459">_xlfn.IFS(G2459&lt;100,"Small Cap",
     G2459&lt;=1000,"Mid Cap",
     TRUE,"Large Cap")</f>
        <v>Large Cap</v>
      </c>
    </row>
    <row r="2460" spans="1:18" x14ac:dyDescent="0.35">
      <c r="A2460">
        <v>2459</v>
      </c>
      <c r="B2460" t="s">
        <v>165</v>
      </c>
      <c r="C2460" t="s">
        <v>2944</v>
      </c>
      <c r="D2460" t="s">
        <v>4165</v>
      </c>
      <c r="E2460" t="s">
        <v>4175</v>
      </c>
      <c r="F2460" t="s">
        <v>4181</v>
      </c>
      <c r="G2460">
        <v>3441.22</v>
      </c>
      <c r="H2460" s="3">
        <v>44467</v>
      </c>
      <c r="I2460">
        <v>861.42</v>
      </c>
      <c r="J2460">
        <v>342.07</v>
      </c>
      <c r="K2460">
        <v>0.39710000000000001</v>
      </c>
      <c r="L2460">
        <v>10.06</v>
      </c>
      <c r="M2460">
        <v>1.1000000000000001</v>
      </c>
      <c r="N2460">
        <v>37.85</v>
      </c>
      <c r="O2460">
        <f t="shared" si="76"/>
        <v>2021</v>
      </c>
      <c r="P2460" t="str">
        <f t="shared" si="77"/>
        <v>Q3</v>
      </c>
      <c r="Q2460" t="str" cm="1">
        <f t="array" ref="Q2460">_xlfn.IFS(L2460&lt;8,"Low Valuation",
     L2460&lt;=15,"Fair Valuation",
     TRUE,"High Valuation")</f>
        <v>Fair Valuation</v>
      </c>
      <c r="R2460" t="str" cm="1">
        <f t="array" ref="R2460">_xlfn.IFS(G2460&lt;100,"Small Cap",
     G2460&lt;=1000,"Mid Cap",
     TRUE,"Large Cap")</f>
        <v>Large Cap</v>
      </c>
    </row>
    <row r="2461" spans="1:18" x14ac:dyDescent="0.35">
      <c r="A2461">
        <v>2460</v>
      </c>
      <c r="B2461" t="s">
        <v>380</v>
      </c>
      <c r="C2461" t="s">
        <v>1903</v>
      </c>
      <c r="D2461" t="s">
        <v>4171</v>
      </c>
      <c r="E2461" t="s">
        <v>4178</v>
      </c>
      <c r="F2461" t="s">
        <v>4182</v>
      </c>
      <c r="G2461">
        <v>3805.12</v>
      </c>
      <c r="H2461" s="3">
        <v>44468</v>
      </c>
      <c r="I2461">
        <v>1165.3599999999999</v>
      </c>
      <c r="J2461">
        <v>265.35000000000002</v>
      </c>
      <c r="K2461">
        <v>0.22770000000000001</v>
      </c>
      <c r="L2461">
        <v>14.34</v>
      </c>
      <c r="M2461">
        <v>1.7</v>
      </c>
      <c r="N2461">
        <v>64.69</v>
      </c>
      <c r="O2461">
        <f t="shared" si="76"/>
        <v>2021</v>
      </c>
      <c r="P2461" t="str">
        <f t="shared" si="77"/>
        <v>Q3</v>
      </c>
      <c r="Q2461" t="str" cm="1">
        <f t="array" ref="Q2461">_xlfn.IFS(L2461&lt;8,"Low Valuation",
     L2461&lt;=15,"Fair Valuation",
     TRUE,"High Valuation")</f>
        <v>Fair Valuation</v>
      </c>
      <c r="R2461" t="str" cm="1">
        <f t="array" ref="R2461">_xlfn.IFS(G2461&lt;100,"Small Cap",
     G2461&lt;=1000,"Mid Cap",
     TRUE,"Large Cap")</f>
        <v>Large Cap</v>
      </c>
    </row>
    <row r="2462" spans="1:18" x14ac:dyDescent="0.35">
      <c r="A2462">
        <v>2461</v>
      </c>
      <c r="B2462" t="s">
        <v>656</v>
      </c>
      <c r="C2462" t="s">
        <v>2945</v>
      </c>
      <c r="D2462" t="s">
        <v>4168</v>
      </c>
      <c r="E2462" t="s">
        <v>4175</v>
      </c>
      <c r="F2462" t="s">
        <v>4180</v>
      </c>
      <c r="G2462">
        <v>2242.0500000000002</v>
      </c>
      <c r="H2462" s="3">
        <v>44469</v>
      </c>
      <c r="I2462">
        <v>948.23</v>
      </c>
      <c r="J2462">
        <v>170.11</v>
      </c>
      <c r="K2462">
        <v>0.1794</v>
      </c>
      <c r="L2462">
        <v>13.18</v>
      </c>
      <c r="M2462">
        <v>2.2200000000000002</v>
      </c>
      <c r="N2462">
        <v>49.77</v>
      </c>
      <c r="O2462">
        <f t="shared" si="76"/>
        <v>2021</v>
      </c>
      <c r="P2462" t="str">
        <f t="shared" si="77"/>
        <v>Q3</v>
      </c>
      <c r="Q2462" t="str" cm="1">
        <f t="array" ref="Q2462">_xlfn.IFS(L2462&lt;8,"Low Valuation",
     L2462&lt;=15,"Fair Valuation",
     TRUE,"High Valuation")</f>
        <v>Fair Valuation</v>
      </c>
      <c r="R2462" t="str" cm="1">
        <f t="array" ref="R2462">_xlfn.IFS(G2462&lt;100,"Small Cap",
     G2462&lt;=1000,"Mid Cap",
     TRUE,"Large Cap")</f>
        <v>Large Cap</v>
      </c>
    </row>
    <row r="2463" spans="1:18" x14ac:dyDescent="0.35">
      <c r="A2463">
        <v>2462</v>
      </c>
      <c r="B2463" t="s">
        <v>519</v>
      </c>
      <c r="C2463" t="s">
        <v>2685</v>
      </c>
      <c r="D2463" t="s">
        <v>4166</v>
      </c>
      <c r="E2463" t="s">
        <v>4172</v>
      </c>
      <c r="F2463" t="s">
        <v>4181</v>
      </c>
      <c r="G2463">
        <v>3409.39</v>
      </c>
      <c r="H2463" s="3">
        <v>44470</v>
      </c>
      <c r="I2463">
        <v>2093.9299999999998</v>
      </c>
      <c r="J2463">
        <v>345.08</v>
      </c>
      <c r="K2463">
        <v>0.1648</v>
      </c>
      <c r="L2463">
        <v>9.8800000000000008</v>
      </c>
      <c r="M2463">
        <v>1.88</v>
      </c>
      <c r="N2463">
        <v>64.099999999999994</v>
      </c>
      <c r="O2463">
        <f t="shared" si="76"/>
        <v>2021</v>
      </c>
      <c r="P2463" t="str">
        <f t="shared" si="77"/>
        <v>Q4</v>
      </c>
      <c r="Q2463" t="str" cm="1">
        <f t="array" ref="Q2463">_xlfn.IFS(L2463&lt;8,"Low Valuation",
     L2463&lt;=15,"Fair Valuation",
     TRUE,"High Valuation")</f>
        <v>Fair Valuation</v>
      </c>
      <c r="R2463" t="str" cm="1">
        <f t="array" ref="R2463">_xlfn.IFS(G2463&lt;100,"Small Cap",
     G2463&lt;=1000,"Mid Cap",
     TRUE,"Large Cap")</f>
        <v>Large Cap</v>
      </c>
    </row>
    <row r="2464" spans="1:18" x14ac:dyDescent="0.35">
      <c r="A2464">
        <v>2463</v>
      </c>
      <c r="B2464" t="s">
        <v>188</v>
      </c>
      <c r="C2464" t="s">
        <v>2946</v>
      </c>
      <c r="D2464" t="s">
        <v>4167</v>
      </c>
      <c r="E2464" t="s">
        <v>4174</v>
      </c>
      <c r="F2464" t="s">
        <v>4183</v>
      </c>
      <c r="G2464">
        <v>6324.62</v>
      </c>
      <c r="H2464" s="3">
        <v>44471</v>
      </c>
      <c r="I2464">
        <v>3519.7</v>
      </c>
      <c r="J2464">
        <v>587.79</v>
      </c>
      <c r="K2464">
        <v>0.16700000000000001</v>
      </c>
      <c r="L2464">
        <v>10.76</v>
      </c>
      <c r="M2464">
        <v>1.9</v>
      </c>
      <c r="N2464">
        <v>120.17</v>
      </c>
      <c r="O2464">
        <f t="shared" si="76"/>
        <v>2021</v>
      </c>
      <c r="P2464" t="str">
        <f t="shared" si="77"/>
        <v>Q4</v>
      </c>
      <c r="Q2464" t="str" cm="1">
        <f t="array" ref="Q2464">_xlfn.IFS(L2464&lt;8,"Low Valuation",
     L2464&lt;=15,"Fair Valuation",
     TRUE,"High Valuation")</f>
        <v>Fair Valuation</v>
      </c>
      <c r="R2464" t="str" cm="1">
        <f t="array" ref="R2464">_xlfn.IFS(G2464&lt;100,"Small Cap",
     G2464&lt;=1000,"Mid Cap",
     TRUE,"Large Cap")</f>
        <v>Large Cap</v>
      </c>
    </row>
    <row r="2465" spans="1:18" x14ac:dyDescent="0.35">
      <c r="A2465">
        <v>2464</v>
      </c>
      <c r="B2465" t="s">
        <v>622</v>
      </c>
      <c r="C2465" t="s">
        <v>1529</v>
      </c>
      <c r="D2465" t="s">
        <v>4169</v>
      </c>
      <c r="E2465" t="s">
        <v>4179</v>
      </c>
      <c r="F2465" t="s">
        <v>4181</v>
      </c>
      <c r="G2465">
        <v>6701.19</v>
      </c>
      <c r="H2465" s="3">
        <v>44472</v>
      </c>
      <c r="I2465">
        <v>3616.85</v>
      </c>
      <c r="J2465">
        <v>503.47</v>
      </c>
      <c r="K2465">
        <v>0.13919999999999999</v>
      </c>
      <c r="L2465">
        <v>13.31</v>
      </c>
      <c r="M2465">
        <v>2.27</v>
      </c>
      <c r="N2465">
        <v>152.12</v>
      </c>
      <c r="O2465">
        <f t="shared" si="76"/>
        <v>2021</v>
      </c>
      <c r="P2465" t="str">
        <f t="shared" si="77"/>
        <v>Q4</v>
      </c>
      <c r="Q2465" t="str" cm="1">
        <f t="array" ref="Q2465">_xlfn.IFS(L2465&lt;8,"Low Valuation",
     L2465&lt;=15,"Fair Valuation",
     TRUE,"High Valuation")</f>
        <v>Fair Valuation</v>
      </c>
      <c r="R2465" t="str" cm="1">
        <f t="array" ref="R2465">_xlfn.IFS(G2465&lt;100,"Small Cap",
     G2465&lt;=1000,"Mid Cap",
     TRUE,"Large Cap")</f>
        <v>Large Cap</v>
      </c>
    </row>
    <row r="2466" spans="1:18" x14ac:dyDescent="0.35">
      <c r="A2466">
        <v>2465</v>
      </c>
      <c r="B2466" t="s">
        <v>548</v>
      </c>
      <c r="C2466" t="s">
        <v>1847</v>
      </c>
      <c r="D2466" t="s">
        <v>4168</v>
      </c>
      <c r="E2466" t="s">
        <v>4172</v>
      </c>
      <c r="F2466" t="s">
        <v>4180</v>
      </c>
      <c r="G2466">
        <v>8421.08</v>
      </c>
      <c r="H2466" s="3">
        <v>44473</v>
      </c>
      <c r="I2466">
        <v>2932.69</v>
      </c>
      <c r="J2466">
        <v>563.66</v>
      </c>
      <c r="K2466">
        <v>0.19220000000000001</v>
      </c>
      <c r="L2466">
        <v>14.94</v>
      </c>
      <c r="M2466">
        <v>2.46</v>
      </c>
      <c r="N2466">
        <v>207.16</v>
      </c>
      <c r="O2466">
        <f t="shared" si="76"/>
        <v>2021</v>
      </c>
      <c r="P2466" t="str">
        <f t="shared" si="77"/>
        <v>Q4</v>
      </c>
      <c r="Q2466" t="str" cm="1">
        <f t="array" ref="Q2466">_xlfn.IFS(L2466&lt;8,"Low Valuation",
     L2466&lt;=15,"Fair Valuation",
     TRUE,"High Valuation")</f>
        <v>Fair Valuation</v>
      </c>
      <c r="R2466" t="str" cm="1">
        <f t="array" ref="R2466">_xlfn.IFS(G2466&lt;100,"Small Cap",
     G2466&lt;=1000,"Mid Cap",
     TRUE,"Large Cap")</f>
        <v>Large Cap</v>
      </c>
    </row>
    <row r="2467" spans="1:18" x14ac:dyDescent="0.35">
      <c r="A2467">
        <v>2466</v>
      </c>
      <c r="B2467" t="s">
        <v>627</v>
      </c>
      <c r="C2467" t="s">
        <v>2947</v>
      </c>
      <c r="D2467" t="s">
        <v>4164</v>
      </c>
      <c r="E2467" t="s">
        <v>4174</v>
      </c>
      <c r="F2467" t="s">
        <v>4182</v>
      </c>
      <c r="G2467">
        <v>9820.98</v>
      </c>
      <c r="H2467" s="3">
        <v>44474</v>
      </c>
      <c r="I2467">
        <v>4527.8900000000003</v>
      </c>
      <c r="J2467">
        <v>1636.83</v>
      </c>
      <c r="K2467">
        <v>0.36149999999999999</v>
      </c>
      <c r="L2467">
        <v>6</v>
      </c>
      <c r="M2467">
        <v>1.67</v>
      </c>
      <c r="N2467">
        <v>164.01</v>
      </c>
      <c r="O2467">
        <f t="shared" si="76"/>
        <v>2021</v>
      </c>
      <c r="P2467" t="str">
        <f t="shared" si="77"/>
        <v>Q4</v>
      </c>
      <c r="Q2467" t="str" cm="1">
        <f t="array" ref="Q2467">_xlfn.IFS(L2467&lt;8,"Low Valuation",
     L2467&lt;=15,"Fair Valuation",
     TRUE,"High Valuation")</f>
        <v>Low Valuation</v>
      </c>
      <c r="R2467" t="str" cm="1">
        <f t="array" ref="R2467">_xlfn.IFS(G2467&lt;100,"Small Cap",
     G2467&lt;=1000,"Mid Cap",
     TRUE,"Large Cap")</f>
        <v>Large Cap</v>
      </c>
    </row>
    <row r="2468" spans="1:18" x14ac:dyDescent="0.35">
      <c r="A2468">
        <v>2467</v>
      </c>
      <c r="B2468" t="s">
        <v>390</v>
      </c>
      <c r="C2468" t="s">
        <v>2165</v>
      </c>
      <c r="D2468" t="s">
        <v>4171</v>
      </c>
      <c r="E2468" t="s">
        <v>4176</v>
      </c>
      <c r="F2468" t="s">
        <v>4180</v>
      </c>
      <c r="G2468">
        <v>5703.08</v>
      </c>
      <c r="H2468" s="3">
        <v>44475</v>
      </c>
      <c r="I2468">
        <v>1350.46</v>
      </c>
      <c r="J2468">
        <v>464.42</v>
      </c>
      <c r="K2468">
        <v>0.34389999999999998</v>
      </c>
      <c r="L2468">
        <v>12.28</v>
      </c>
      <c r="M2468">
        <v>2.29</v>
      </c>
      <c r="N2468">
        <v>130.6</v>
      </c>
      <c r="O2468">
        <f t="shared" si="76"/>
        <v>2021</v>
      </c>
      <c r="P2468" t="str">
        <f t="shared" si="77"/>
        <v>Q4</v>
      </c>
      <c r="Q2468" t="str" cm="1">
        <f t="array" ref="Q2468">_xlfn.IFS(L2468&lt;8,"Low Valuation",
     L2468&lt;=15,"Fair Valuation",
     TRUE,"High Valuation")</f>
        <v>Fair Valuation</v>
      </c>
      <c r="R2468" t="str" cm="1">
        <f t="array" ref="R2468">_xlfn.IFS(G2468&lt;100,"Small Cap",
     G2468&lt;=1000,"Mid Cap",
     TRUE,"Large Cap")</f>
        <v>Large Cap</v>
      </c>
    </row>
    <row r="2469" spans="1:18" x14ac:dyDescent="0.35">
      <c r="A2469">
        <v>2468</v>
      </c>
      <c r="B2469" t="s">
        <v>399</v>
      </c>
      <c r="C2469" t="s">
        <v>2592</v>
      </c>
      <c r="D2469" t="s">
        <v>4166</v>
      </c>
      <c r="E2469" t="s">
        <v>4172</v>
      </c>
      <c r="F2469" t="s">
        <v>4180</v>
      </c>
      <c r="G2469">
        <v>11064.84</v>
      </c>
      <c r="H2469" s="3">
        <v>44476</v>
      </c>
      <c r="I2469">
        <v>2642.54</v>
      </c>
      <c r="J2469">
        <v>970.6</v>
      </c>
      <c r="K2469">
        <v>0.36730000000000002</v>
      </c>
      <c r="L2469">
        <v>11.4</v>
      </c>
      <c r="M2469">
        <v>1.62</v>
      </c>
      <c r="N2469">
        <v>179.25</v>
      </c>
      <c r="O2469">
        <f t="shared" si="76"/>
        <v>2021</v>
      </c>
      <c r="P2469" t="str">
        <f t="shared" si="77"/>
        <v>Q4</v>
      </c>
      <c r="Q2469" t="str" cm="1">
        <f t="array" ref="Q2469">_xlfn.IFS(L2469&lt;8,"Low Valuation",
     L2469&lt;=15,"Fair Valuation",
     TRUE,"High Valuation")</f>
        <v>Fair Valuation</v>
      </c>
      <c r="R2469" t="str" cm="1">
        <f t="array" ref="R2469">_xlfn.IFS(G2469&lt;100,"Small Cap",
     G2469&lt;=1000,"Mid Cap",
     TRUE,"Large Cap")</f>
        <v>Large Cap</v>
      </c>
    </row>
    <row r="2470" spans="1:18" x14ac:dyDescent="0.35">
      <c r="A2470">
        <v>2469</v>
      </c>
      <c r="B2470" t="s">
        <v>249</v>
      </c>
      <c r="C2470" t="s">
        <v>2316</v>
      </c>
      <c r="D2470" t="s">
        <v>4168</v>
      </c>
      <c r="E2470" t="s">
        <v>4177</v>
      </c>
      <c r="F2470" t="s">
        <v>4182</v>
      </c>
      <c r="G2470">
        <v>11536.33</v>
      </c>
      <c r="H2470" s="3">
        <v>44477</v>
      </c>
      <c r="I2470">
        <v>4071.8</v>
      </c>
      <c r="J2470">
        <v>899.87</v>
      </c>
      <c r="K2470">
        <v>0.221</v>
      </c>
      <c r="L2470">
        <v>12.82</v>
      </c>
      <c r="M2470">
        <v>2.2999999999999998</v>
      </c>
      <c r="N2470">
        <v>265.33999999999997</v>
      </c>
      <c r="O2470">
        <f t="shared" si="76"/>
        <v>2021</v>
      </c>
      <c r="P2470" t="str">
        <f t="shared" si="77"/>
        <v>Q4</v>
      </c>
      <c r="Q2470" t="str" cm="1">
        <f t="array" ref="Q2470">_xlfn.IFS(L2470&lt;8,"Low Valuation",
     L2470&lt;=15,"Fair Valuation",
     TRUE,"High Valuation")</f>
        <v>Fair Valuation</v>
      </c>
      <c r="R2470" t="str" cm="1">
        <f t="array" ref="R2470">_xlfn.IFS(G2470&lt;100,"Small Cap",
     G2470&lt;=1000,"Mid Cap",
     TRUE,"Large Cap")</f>
        <v>Large Cap</v>
      </c>
    </row>
    <row r="2471" spans="1:18" x14ac:dyDescent="0.35">
      <c r="A2471">
        <v>2470</v>
      </c>
      <c r="B2471" t="s">
        <v>818</v>
      </c>
      <c r="C2471" t="s">
        <v>2948</v>
      </c>
      <c r="D2471" t="s">
        <v>4166</v>
      </c>
      <c r="E2471" t="s">
        <v>4173</v>
      </c>
      <c r="F2471" t="s">
        <v>4182</v>
      </c>
      <c r="G2471">
        <v>11703.03</v>
      </c>
      <c r="H2471" s="3">
        <v>44478</v>
      </c>
      <c r="I2471">
        <v>2448.88</v>
      </c>
      <c r="J2471">
        <v>678.83</v>
      </c>
      <c r="K2471">
        <v>0.2772</v>
      </c>
      <c r="L2471">
        <v>17.239999999999998</v>
      </c>
      <c r="M2471">
        <v>2.27</v>
      </c>
      <c r="N2471">
        <v>265.66000000000003</v>
      </c>
      <c r="O2471">
        <f t="shared" si="76"/>
        <v>2021</v>
      </c>
      <c r="P2471" t="str">
        <f t="shared" si="77"/>
        <v>Q4</v>
      </c>
      <c r="Q2471" t="str" cm="1">
        <f t="array" ref="Q2471">_xlfn.IFS(L2471&lt;8,"Low Valuation",
     L2471&lt;=15,"Fair Valuation",
     TRUE,"High Valuation")</f>
        <v>High Valuation</v>
      </c>
      <c r="R2471" t="str" cm="1">
        <f t="array" ref="R2471">_xlfn.IFS(G2471&lt;100,"Small Cap",
     G2471&lt;=1000,"Mid Cap",
     TRUE,"Large Cap")</f>
        <v>Large Cap</v>
      </c>
    </row>
    <row r="2472" spans="1:18" x14ac:dyDescent="0.35">
      <c r="A2472">
        <v>2471</v>
      </c>
      <c r="B2472" t="s">
        <v>823</v>
      </c>
      <c r="C2472" t="s">
        <v>1066</v>
      </c>
      <c r="D2472" t="s">
        <v>4166</v>
      </c>
      <c r="E2472" t="s">
        <v>4173</v>
      </c>
      <c r="F2472" t="s">
        <v>4180</v>
      </c>
      <c r="G2472">
        <v>18855.75</v>
      </c>
      <c r="H2472" s="3">
        <v>44479</v>
      </c>
      <c r="I2472">
        <v>3800.71</v>
      </c>
      <c r="J2472">
        <v>1191.1400000000001</v>
      </c>
      <c r="K2472">
        <v>0.31340000000000001</v>
      </c>
      <c r="L2472">
        <v>15.83</v>
      </c>
      <c r="M2472">
        <v>0.71000000000000008</v>
      </c>
      <c r="N2472">
        <v>133.88</v>
      </c>
      <c r="O2472">
        <f t="shared" si="76"/>
        <v>2021</v>
      </c>
      <c r="P2472" t="str">
        <f t="shared" si="77"/>
        <v>Q4</v>
      </c>
      <c r="Q2472" t="str" cm="1">
        <f t="array" ref="Q2472">_xlfn.IFS(L2472&lt;8,"Low Valuation",
     L2472&lt;=15,"Fair Valuation",
     TRUE,"High Valuation")</f>
        <v>High Valuation</v>
      </c>
      <c r="R2472" t="str" cm="1">
        <f t="array" ref="R2472">_xlfn.IFS(G2472&lt;100,"Small Cap",
     G2472&lt;=1000,"Mid Cap",
     TRUE,"Large Cap")</f>
        <v>Large Cap</v>
      </c>
    </row>
    <row r="2473" spans="1:18" x14ac:dyDescent="0.35">
      <c r="A2473">
        <v>2472</v>
      </c>
      <c r="B2473" t="s">
        <v>114</v>
      </c>
      <c r="C2473" t="s">
        <v>2949</v>
      </c>
      <c r="D2473" t="s">
        <v>4167</v>
      </c>
      <c r="E2473" t="s">
        <v>4175</v>
      </c>
      <c r="F2473" t="s">
        <v>4183</v>
      </c>
      <c r="G2473">
        <v>8321.9699999999993</v>
      </c>
      <c r="H2473" s="3">
        <v>44480</v>
      </c>
      <c r="I2473">
        <v>1936.11</v>
      </c>
      <c r="J2473">
        <v>510.55</v>
      </c>
      <c r="K2473">
        <v>0.26369999999999999</v>
      </c>
      <c r="L2473">
        <v>16.3</v>
      </c>
      <c r="M2473">
        <v>0.79</v>
      </c>
      <c r="N2473">
        <v>65.739999999999995</v>
      </c>
      <c r="O2473">
        <f t="shared" si="76"/>
        <v>2021</v>
      </c>
      <c r="P2473" t="str">
        <f t="shared" si="77"/>
        <v>Q4</v>
      </c>
      <c r="Q2473" t="str" cm="1">
        <f t="array" ref="Q2473">_xlfn.IFS(L2473&lt;8,"Low Valuation",
     L2473&lt;=15,"Fair Valuation",
     TRUE,"High Valuation")</f>
        <v>High Valuation</v>
      </c>
      <c r="R2473" t="str" cm="1">
        <f t="array" ref="R2473">_xlfn.IFS(G2473&lt;100,"Small Cap",
     G2473&lt;=1000,"Mid Cap",
     TRUE,"Large Cap")</f>
        <v>Large Cap</v>
      </c>
    </row>
    <row r="2474" spans="1:18" x14ac:dyDescent="0.35">
      <c r="A2474">
        <v>2473</v>
      </c>
      <c r="B2474" t="s">
        <v>752</v>
      </c>
      <c r="C2474" t="s">
        <v>2950</v>
      </c>
      <c r="D2474" t="s">
        <v>4164</v>
      </c>
      <c r="E2474" t="s">
        <v>4179</v>
      </c>
      <c r="F2474" t="s">
        <v>4182</v>
      </c>
      <c r="G2474">
        <v>13219.93</v>
      </c>
      <c r="H2474" s="3">
        <v>44481</v>
      </c>
      <c r="I2474">
        <v>3584.5</v>
      </c>
      <c r="J2474">
        <v>993.98</v>
      </c>
      <c r="K2474">
        <v>0.27729999999999999</v>
      </c>
      <c r="L2474">
        <v>13.3</v>
      </c>
      <c r="M2474">
        <v>1.25</v>
      </c>
      <c r="N2474">
        <v>165.25</v>
      </c>
      <c r="O2474">
        <f t="shared" si="76"/>
        <v>2021</v>
      </c>
      <c r="P2474" t="str">
        <f t="shared" si="77"/>
        <v>Q4</v>
      </c>
      <c r="Q2474" t="str" cm="1">
        <f t="array" ref="Q2474">_xlfn.IFS(L2474&lt;8,"Low Valuation",
     L2474&lt;=15,"Fair Valuation",
     TRUE,"High Valuation")</f>
        <v>Fair Valuation</v>
      </c>
      <c r="R2474" t="str" cm="1">
        <f t="array" ref="R2474">_xlfn.IFS(G2474&lt;100,"Small Cap",
     G2474&lt;=1000,"Mid Cap",
     TRUE,"Large Cap")</f>
        <v>Large Cap</v>
      </c>
    </row>
    <row r="2475" spans="1:18" x14ac:dyDescent="0.35">
      <c r="A2475">
        <v>2474</v>
      </c>
      <c r="B2475" t="s">
        <v>545</v>
      </c>
      <c r="C2475" t="s">
        <v>2838</v>
      </c>
      <c r="D2475" t="s">
        <v>4164</v>
      </c>
      <c r="E2475" t="s">
        <v>4172</v>
      </c>
      <c r="F2475" t="s">
        <v>4183</v>
      </c>
      <c r="G2475">
        <v>20189.919999999998</v>
      </c>
      <c r="H2475" s="3">
        <v>44482</v>
      </c>
      <c r="I2475">
        <v>4583.32</v>
      </c>
      <c r="J2475">
        <v>1440.08</v>
      </c>
      <c r="K2475">
        <v>0.31419999999999998</v>
      </c>
      <c r="L2475">
        <v>14.02</v>
      </c>
      <c r="M2475">
        <v>0.94000000000000006</v>
      </c>
      <c r="N2475">
        <v>189.79</v>
      </c>
      <c r="O2475">
        <f t="shared" si="76"/>
        <v>2021</v>
      </c>
      <c r="P2475" t="str">
        <f t="shared" si="77"/>
        <v>Q4</v>
      </c>
      <c r="Q2475" t="str" cm="1">
        <f t="array" ref="Q2475">_xlfn.IFS(L2475&lt;8,"Low Valuation",
     L2475&lt;=15,"Fair Valuation",
     TRUE,"High Valuation")</f>
        <v>Fair Valuation</v>
      </c>
      <c r="R2475" t="str" cm="1">
        <f t="array" ref="R2475">_xlfn.IFS(G2475&lt;100,"Small Cap",
     G2475&lt;=1000,"Mid Cap",
     TRUE,"Large Cap")</f>
        <v>Large Cap</v>
      </c>
    </row>
    <row r="2476" spans="1:18" x14ac:dyDescent="0.35">
      <c r="A2476">
        <v>2475</v>
      </c>
      <c r="B2476" t="s">
        <v>501</v>
      </c>
      <c r="C2476" t="s">
        <v>1520</v>
      </c>
      <c r="D2476" t="s">
        <v>4167</v>
      </c>
      <c r="E2476" t="s">
        <v>4173</v>
      </c>
      <c r="F2476" t="s">
        <v>4181</v>
      </c>
      <c r="G2476">
        <v>12263.83</v>
      </c>
      <c r="H2476" s="3">
        <v>44483</v>
      </c>
      <c r="I2476">
        <v>4073.73</v>
      </c>
      <c r="J2476">
        <v>1013.54</v>
      </c>
      <c r="K2476">
        <v>0.24879999999999999</v>
      </c>
      <c r="L2476">
        <v>12.1</v>
      </c>
      <c r="M2476">
        <v>0.67</v>
      </c>
      <c r="N2476">
        <v>82.17</v>
      </c>
      <c r="O2476">
        <f t="shared" si="76"/>
        <v>2021</v>
      </c>
      <c r="P2476" t="str">
        <f t="shared" si="77"/>
        <v>Q4</v>
      </c>
      <c r="Q2476" t="str" cm="1">
        <f t="array" ref="Q2476">_xlfn.IFS(L2476&lt;8,"Low Valuation",
     L2476&lt;=15,"Fair Valuation",
     TRUE,"High Valuation")</f>
        <v>Fair Valuation</v>
      </c>
      <c r="R2476" t="str" cm="1">
        <f t="array" ref="R2476">_xlfn.IFS(G2476&lt;100,"Small Cap",
     G2476&lt;=1000,"Mid Cap",
     TRUE,"Large Cap")</f>
        <v>Large Cap</v>
      </c>
    </row>
    <row r="2477" spans="1:18" x14ac:dyDescent="0.35">
      <c r="A2477">
        <v>2476</v>
      </c>
      <c r="B2477" t="s">
        <v>275</v>
      </c>
      <c r="C2477" t="s">
        <v>2507</v>
      </c>
      <c r="D2477" t="s">
        <v>4165</v>
      </c>
      <c r="E2477" t="s">
        <v>4176</v>
      </c>
      <c r="F2477" t="s">
        <v>4182</v>
      </c>
      <c r="G2477">
        <v>11257.2</v>
      </c>
      <c r="H2477" s="3">
        <v>44484</v>
      </c>
      <c r="I2477">
        <v>2214.48</v>
      </c>
      <c r="J2477">
        <v>795</v>
      </c>
      <c r="K2477">
        <v>0.35899999999999999</v>
      </c>
      <c r="L2477">
        <v>14.16</v>
      </c>
      <c r="M2477">
        <v>0.88</v>
      </c>
      <c r="N2477">
        <v>99.06</v>
      </c>
      <c r="O2477">
        <f t="shared" si="76"/>
        <v>2021</v>
      </c>
      <c r="P2477" t="str">
        <f t="shared" si="77"/>
        <v>Q4</v>
      </c>
      <c r="Q2477" t="str" cm="1">
        <f t="array" ref="Q2477">_xlfn.IFS(L2477&lt;8,"Low Valuation",
     L2477&lt;=15,"Fair Valuation",
     TRUE,"High Valuation")</f>
        <v>Fair Valuation</v>
      </c>
      <c r="R2477" t="str" cm="1">
        <f t="array" ref="R2477">_xlfn.IFS(G2477&lt;100,"Small Cap",
     G2477&lt;=1000,"Mid Cap",
     TRUE,"Large Cap")</f>
        <v>Large Cap</v>
      </c>
    </row>
    <row r="2478" spans="1:18" x14ac:dyDescent="0.35">
      <c r="A2478">
        <v>2477</v>
      </c>
      <c r="B2478" t="s">
        <v>585</v>
      </c>
      <c r="C2478" t="s">
        <v>2951</v>
      </c>
      <c r="D2478" t="s">
        <v>4168</v>
      </c>
      <c r="E2478" t="s">
        <v>4174</v>
      </c>
      <c r="F2478" t="s">
        <v>4180</v>
      </c>
      <c r="G2478">
        <v>13626.03</v>
      </c>
      <c r="H2478" s="3">
        <v>44485</v>
      </c>
      <c r="I2478">
        <v>2941.16</v>
      </c>
      <c r="J2478">
        <v>1127.05</v>
      </c>
      <c r="K2478">
        <v>0.38319999999999999</v>
      </c>
      <c r="L2478">
        <v>12.09</v>
      </c>
      <c r="M2478">
        <v>2.4300000000000002</v>
      </c>
      <c r="N2478">
        <v>331.11</v>
      </c>
      <c r="O2478">
        <f t="shared" si="76"/>
        <v>2021</v>
      </c>
      <c r="P2478" t="str">
        <f t="shared" si="77"/>
        <v>Q4</v>
      </c>
      <c r="Q2478" t="str" cm="1">
        <f t="array" ref="Q2478">_xlfn.IFS(L2478&lt;8,"Low Valuation",
     L2478&lt;=15,"Fair Valuation",
     TRUE,"High Valuation")</f>
        <v>Fair Valuation</v>
      </c>
      <c r="R2478" t="str" cm="1">
        <f t="array" ref="R2478">_xlfn.IFS(G2478&lt;100,"Small Cap",
     G2478&lt;=1000,"Mid Cap",
     TRUE,"Large Cap")</f>
        <v>Large Cap</v>
      </c>
    </row>
    <row r="2479" spans="1:18" x14ac:dyDescent="0.35">
      <c r="A2479">
        <v>2478</v>
      </c>
      <c r="B2479" t="s">
        <v>664</v>
      </c>
      <c r="C2479" t="s">
        <v>2952</v>
      </c>
      <c r="D2479" t="s">
        <v>4166</v>
      </c>
      <c r="E2479" t="s">
        <v>4179</v>
      </c>
      <c r="F2479" t="s">
        <v>4182</v>
      </c>
      <c r="G2479">
        <v>5608.06</v>
      </c>
      <c r="H2479" s="3">
        <v>44486</v>
      </c>
      <c r="I2479">
        <v>1863.02</v>
      </c>
      <c r="J2479">
        <v>348.76</v>
      </c>
      <c r="K2479">
        <v>0.18720000000000001</v>
      </c>
      <c r="L2479">
        <v>16.079999999999998</v>
      </c>
      <c r="M2479">
        <v>2.2400000000000002</v>
      </c>
      <c r="N2479">
        <v>125.62</v>
      </c>
      <c r="O2479">
        <f t="shared" si="76"/>
        <v>2021</v>
      </c>
      <c r="P2479" t="str">
        <f t="shared" si="77"/>
        <v>Q4</v>
      </c>
      <c r="Q2479" t="str" cm="1">
        <f t="array" ref="Q2479">_xlfn.IFS(L2479&lt;8,"Low Valuation",
     L2479&lt;=15,"Fair Valuation",
     TRUE,"High Valuation")</f>
        <v>High Valuation</v>
      </c>
      <c r="R2479" t="str" cm="1">
        <f t="array" ref="R2479">_xlfn.IFS(G2479&lt;100,"Small Cap",
     G2479&lt;=1000,"Mid Cap",
     TRUE,"Large Cap")</f>
        <v>Large Cap</v>
      </c>
    </row>
    <row r="2480" spans="1:18" x14ac:dyDescent="0.35">
      <c r="A2480">
        <v>2479</v>
      </c>
      <c r="B2480" t="s">
        <v>107</v>
      </c>
      <c r="C2480" t="s">
        <v>2953</v>
      </c>
      <c r="D2480" t="s">
        <v>4164</v>
      </c>
      <c r="E2480" t="s">
        <v>4179</v>
      </c>
      <c r="F2480" t="s">
        <v>4183</v>
      </c>
      <c r="G2480">
        <v>4339.93</v>
      </c>
      <c r="H2480" s="3">
        <v>44487</v>
      </c>
      <c r="I2480">
        <v>1048.25</v>
      </c>
      <c r="J2480">
        <v>331.04</v>
      </c>
      <c r="K2480">
        <v>0.31580000000000003</v>
      </c>
      <c r="L2480">
        <v>13.11</v>
      </c>
      <c r="M2480">
        <v>2.29</v>
      </c>
      <c r="N2480">
        <v>99.38</v>
      </c>
      <c r="O2480">
        <f t="shared" si="76"/>
        <v>2021</v>
      </c>
      <c r="P2480" t="str">
        <f t="shared" si="77"/>
        <v>Q4</v>
      </c>
      <c r="Q2480" t="str" cm="1">
        <f t="array" ref="Q2480">_xlfn.IFS(L2480&lt;8,"Low Valuation",
     L2480&lt;=15,"Fair Valuation",
     TRUE,"High Valuation")</f>
        <v>Fair Valuation</v>
      </c>
      <c r="R2480" t="str" cm="1">
        <f t="array" ref="R2480">_xlfn.IFS(G2480&lt;100,"Small Cap",
     G2480&lt;=1000,"Mid Cap",
     TRUE,"Large Cap")</f>
        <v>Large Cap</v>
      </c>
    </row>
    <row r="2481" spans="1:18" x14ac:dyDescent="0.35">
      <c r="A2481">
        <v>2480</v>
      </c>
      <c r="B2481" t="s">
        <v>645</v>
      </c>
      <c r="C2481" t="s">
        <v>2954</v>
      </c>
      <c r="D2481" t="s">
        <v>4166</v>
      </c>
      <c r="E2481" t="s">
        <v>4179</v>
      </c>
      <c r="F2481" t="s">
        <v>4181</v>
      </c>
      <c r="G2481">
        <v>3709.23</v>
      </c>
      <c r="H2481" s="3">
        <v>44488</v>
      </c>
      <c r="I2481">
        <v>789.76</v>
      </c>
      <c r="J2481">
        <v>259.75</v>
      </c>
      <c r="K2481">
        <v>0.32890000000000003</v>
      </c>
      <c r="L2481">
        <v>14.28</v>
      </c>
      <c r="M2481">
        <v>2.09</v>
      </c>
      <c r="N2481">
        <v>77.52</v>
      </c>
      <c r="O2481">
        <f t="shared" si="76"/>
        <v>2021</v>
      </c>
      <c r="P2481" t="str">
        <f t="shared" si="77"/>
        <v>Q4</v>
      </c>
      <c r="Q2481" t="str" cm="1">
        <f t="array" ref="Q2481">_xlfn.IFS(L2481&lt;8,"Low Valuation",
     L2481&lt;=15,"Fair Valuation",
     TRUE,"High Valuation")</f>
        <v>Fair Valuation</v>
      </c>
      <c r="R2481" t="str" cm="1">
        <f t="array" ref="R2481">_xlfn.IFS(G2481&lt;100,"Small Cap",
     G2481&lt;=1000,"Mid Cap",
     TRUE,"Large Cap")</f>
        <v>Large Cap</v>
      </c>
    </row>
    <row r="2482" spans="1:18" x14ac:dyDescent="0.35">
      <c r="A2482">
        <v>2481</v>
      </c>
      <c r="B2482" t="s">
        <v>756</v>
      </c>
      <c r="C2482" t="s">
        <v>2955</v>
      </c>
      <c r="D2482" t="s">
        <v>4165</v>
      </c>
      <c r="E2482" t="s">
        <v>4174</v>
      </c>
      <c r="F2482" t="s">
        <v>4183</v>
      </c>
      <c r="G2482">
        <v>3644.69</v>
      </c>
      <c r="H2482" s="3">
        <v>44489</v>
      </c>
      <c r="I2482">
        <v>2293.77</v>
      </c>
      <c r="J2482">
        <v>386.5</v>
      </c>
      <c r="K2482">
        <v>0.16850000000000001</v>
      </c>
      <c r="L2482">
        <v>9.43</v>
      </c>
      <c r="M2482">
        <v>1.1100000000000001</v>
      </c>
      <c r="N2482">
        <v>40.46</v>
      </c>
      <c r="O2482">
        <f t="shared" si="76"/>
        <v>2021</v>
      </c>
      <c r="P2482" t="str">
        <f t="shared" si="77"/>
        <v>Q4</v>
      </c>
      <c r="Q2482" t="str" cm="1">
        <f t="array" ref="Q2482">_xlfn.IFS(L2482&lt;8,"Low Valuation",
     L2482&lt;=15,"Fair Valuation",
     TRUE,"High Valuation")</f>
        <v>Fair Valuation</v>
      </c>
      <c r="R2482" t="str" cm="1">
        <f t="array" ref="R2482">_xlfn.IFS(G2482&lt;100,"Small Cap",
     G2482&lt;=1000,"Mid Cap",
     TRUE,"Large Cap")</f>
        <v>Large Cap</v>
      </c>
    </row>
    <row r="2483" spans="1:18" x14ac:dyDescent="0.35">
      <c r="A2483">
        <v>2482</v>
      </c>
      <c r="B2483" t="s">
        <v>772</v>
      </c>
      <c r="C2483" t="s">
        <v>1761</v>
      </c>
      <c r="D2483" t="s">
        <v>4167</v>
      </c>
      <c r="E2483" t="s">
        <v>4174</v>
      </c>
      <c r="F2483" t="s">
        <v>4181</v>
      </c>
      <c r="G2483">
        <v>14023.88</v>
      </c>
      <c r="H2483" s="3">
        <v>44490</v>
      </c>
      <c r="I2483">
        <v>4209.32</v>
      </c>
      <c r="J2483">
        <v>1099.05</v>
      </c>
      <c r="K2483">
        <v>0.2611</v>
      </c>
      <c r="L2483">
        <v>12.76</v>
      </c>
      <c r="M2483">
        <v>1.07</v>
      </c>
      <c r="N2483">
        <v>150.06</v>
      </c>
      <c r="O2483">
        <f t="shared" si="76"/>
        <v>2021</v>
      </c>
      <c r="P2483" t="str">
        <f t="shared" si="77"/>
        <v>Q4</v>
      </c>
      <c r="Q2483" t="str" cm="1">
        <f t="array" ref="Q2483">_xlfn.IFS(L2483&lt;8,"Low Valuation",
     L2483&lt;=15,"Fair Valuation",
     TRUE,"High Valuation")</f>
        <v>Fair Valuation</v>
      </c>
      <c r="R2483" t="str" cm="1">
        <f t="array" ref="R2483">_xlfn.IFS(G2483&lt;100,"Small Cap",
     G2483&lt;=1000,"Mid Cap",
     TRUE,"Large Cap")</f>
        <v>Large Cap</v>
      </c>
    </row>
    <row r="2484" spans="1:18" x14ac:dyDescent="0.35">
      <c r="A2484">
        <v>2483</v>
      </c>
      <c r="B2484" t="s">
        <v>158</v>
      </c>
      <c r="C2484" t="s">
        <v>2100</v>
      </c>
      <c r="D2484" t="s">
        <v>4166</v>
      </c>
      <c r="E2484" t="s">
        <v>4173</v>
      </c>
      <c r="F2484" t="s">
        <v>4182</v>
      </c>
      <c r="G2484">
        <v>21531.439999999999</v>
      </c>
      <c r="H2484" s="3">
        <v>44491</v>
      </c>
      <c r="I2484">
        <v>4179.08</v>
      </c>
      <c r="J2484">
        <v>1301.78</v>
      </c>
      <c r="K2484">
        <v>0.3115</v>
      </c>
      <c r="L2484">
        <v>16.54</v>
      </c>
      <c r="M2484">
        <v>0.76</v>
      </c>
      <c r="N2484">
        <v>163.63999999999999</v>
      </c>
      <c r="O2484">
        <f t="shared" si="76"/>
        <v>2021</v>
      </c>
      <c r="P2484" t="str">
        <f t="shared" si="77"/>
        <v>Q4</v>
      </c>
      <c r="Q2484" t="str" cm="1">
        <f t="array" ref="Q2484">_xlfn.IFS(L2484&lt;8,"Low Valuation",
     L2484&lt;=15,"Fair Valuation",
     TRUE,"High Valuation")</f>
        <v>High Valuation</v>
      </c>
      <c r="R2484" t="str" cm="1">
        <f t="array" ref="R2484">_xlfn.IFS(G2484&lt;100,"Small Cap",
     G2484&lt;=1000,"Mid Cap",
     TRUE,"Large Cap")</f>
        <v>Large Cap</v>
      </c>
    </row>
    <row r="2485" spans="1:18" x14ac:dyDescent="0.35">
      <c r="A2485">
        <v>2484</v>
      </c>
      <c r="B2485" t="s">
        <v>927</v>
      </c>
      <c r="C2485" t="s">
        <v>1986</v>
      </c>
      <c r="D2485" t="s">
        <v>4167</v>
      </c>
      <c r="E2485" t="s">
        <v>4179</v>
      </c>
      <c r="F2485" t="s">
        <v>4180</v>
      </c>
      <c r="G2485">
        <v>8131.77</v>
      </c>
      <c r="H2485" s="3">
        <v>44492</v>
      </c>
      <c r="I2485">
        <v>4255.51</v>
      </c>
      <c r="J2485">
        <v>491.94</v>
      </c>
      <c r="K2485">
        <v>0.11559999999999999</v>
      </c>
      <c r="L2485">
        <v>16.53</v>
      </c>
      <c r="M2485">
        <v>0.98</v>
      </c>
      <c r="N2485">
        <v>79.69</v>
      </c>
      <c r="O2485">
        <f t="shared" si="76"/>
        <v>2021</v>
      </c>
      <c r="P2485" t="str">
        <f t="shared" si="77"/>
        <v>Q4</v>
      </c>
      <c r="Q2485" t="str" cm="1">
        <f t="array" ref="Q2485">_xlfn.IFS(L2485&lt;8,"Low Valuation",
     L2485&lt;=15,"Fair Valuation",
     TRUE,"High Valuation")</f>
        <v>High Valuation</v>
      </c>
      <c r="R2485" t="str" cm="1">
        <f t="array" ref="R2485">_xlfn.IFS(G2485&lt;100,"Small Cap",
     G2485&lt;=1000,"Mid Cap",
     TRUE,"Large Cap")</f>
        <v>Large Cap</v>
      </c>
    </row>
    <row r="2486" spans="1:18" x14ac:dyDescent="0.35">
      <c r="A2486">
        <v>2485</v>
      </c>
      <c r="B2486" t="s">
        <v>780</v>
      </c>
      <c r="C2486" t="s">
        <v>2375</v>
      </c>
      <c r="D2486" t="s">
        <v>4164</v>
      </c>
      <c r="E2486" t="s">
        <v>4174</v>
      </c>
      <c r="F2486" t="s">
        <v>4180</v>
      </c>
      <c r="G2486">
        <v>15281.76</v>
      </c>
      <c r="H2486" s="3">
        <v>44493</v>
      </c>
      <c r="I2486">
        <v>4434.04</v>
      </c>
      <c r="J2486">
        <v>948</v>
      </c>
      <c r="K2486">
        <v>0.21379999999999999</v>
      </c>
      <c r="L2486">
        <v>16.12</v>
      </c>
      <c r="M2486">
        <v>1.58</v>
      </c>
      <c r="N2486">
        <v>241.45</v>
      </c>
      <c r="O2486">
        <f t="shared" si="76"/>
        <v>2021</v>
      </c>
      <c r="P2486" t="str">
        <f t="shared" si="77"/>
        <v>Q4</v>
      </c>
      <c r="Q2486" t="str" cm="1">
        <f t="array" ref="Q2486">_xlfn.IFS(L2486&lt;8,"Low Valuation",
     L2486&lt;=15,"Fair Valuation",
     TRUE,"High Valuation")</f>
        <v>High Valuation</v>
      </c>
      <c r="R2486" t="str" cm="1">
        <f t="array" ref="R2486">_xlfn.IFS(G2486&lt;100,"Small Cap",
     G2486&lt;=1000,"Mid Cap",
     TRUE,"Large Cap")</f>
        <v>Large Cap</v>
      </c>
    </row>
    <row r="2487" spans="1:18" x14ac:dyDescent="0.35">
      <c r="A2487">
        <v>2486</v>
      </c>
      <c r="B2487" t="s">
        <v>185</v>
      </c>
      <c r="C2487" t="s">
        <v>1725</v>
      </c>
      <c r="D2487" t="s">
        <v>4165</v>
      </c>
      <c r="E2487" t="s">
        <v>4177</v>
      </c>
      <c r="F2487" t="s">
        <v>4182</v>
      </c>
      <c r="G2487">
        <v>19727.259999999998</v>
      </c>
      <c r="H2487" s="3">
        <v>44494</v>
      </c>
      <c r="I2487">
        <v>2842.67</v>
      </c>
      <c r="J2487">
        <v>1123.42</v>
      </c>
      <c r="K2487">
        <v>0.3952</v>
      </c>
      <c r="L2487">
        <v>17.559999999999999</v>
      </c>
      <c r="M2487">
        <v>0.73</v>
      </c>
      <c r="N2487">
        <v>144.01</v>
      </c>
      <c r="O2487">
        <f t="shared" si="76"/>
        <v>2021</v>
      </c>
      <c r="P2487" t="str">
        <f t="shared" si="77"/>
        <v>Q4</v>
      </c>
      <c r="Q2487" t="str" cm="1">
        <f t="array" ref="Q2487">_xlfn.IFS(L2487&lt;8,"Low Valuation",
     L2487&lt;=15,"Fair Valuation",
     TRUE,"High Valuation")</f>
        <v>High Valuation</v>
      </c>
      <c r="R2487" t="str" cm="1">
        <f t="array" ref="R2487">_xlfn.IFS(G2487&lt;100,"Small Cap",
     G2487&lt;=1000,"Mid Cap",
     TRUE,"Large Cap")</f>
        <v>Large Cap</v>
      </c>
    </row>
    <row r="2488" spans="1:18" x14ac:dyDescent="0.35">
      <c r="A2488">
        <v>2487</v>
      </c>
      <c r="B2488" t="s">
        <v>114</v>
      </c>
      <c r="C2488" t="s">
        <v>2956</v>
      </c>
      <c r="D2488" t="s">
        <v>4171</v>
      </c>
      <c r="E2488" t="s">
        <v>4177</v>
      </c>
      <c r="F2488" t="s">
        <v>4181</v>
      </c>
      <c r="G2488">
        <v>3693.49</v>
      </c>
      <c r="H2488" s="3">
        <v>44495</v>
      </c>
      <c r="I2488">
        <v>1852.53</v>
      </c>
      <c r="J2488">
        <v>324.56</v>
      </c>
      <c r="K2488">
        <v>0.17519999999999999</v>
      </c>
      <c r="L2488">
        <v>11.38</v>
      </c>
      <c r="M2488">
        <v>0.75</v>
      </c>
      <c r="N2488">
        <v>27.7</v>
      </c>
      <c r="O2488">
        <f t="shared" si="76"/>
        <v>2021</v>
      </c>
      <c r="P2488" t="str">
        <f t="shared" si="77"/>
        <v>Q4</v>
      </c>
      <c r="Q2488" t="str" cm="1">
        <f t="array" ref="Q2488">_xlfn.IFS(L2488&lt;8,"Low Valuation",
     L2488&lt;=15,"Fair Valuation",
     TRUE,"High Valuation")</f>
        <v>Fair Valuation</v>
      </c>
      <c r="R2488" t="str" cm="1">
        <f t="array" ref="R2488">_xlfn.IFS(G2488&lt;100,"Small Cap",
     G2488&lt;=1000,"Mid Cap",
     TRUE,"Large Cap")</f>
        <v>Large Cap</v>
      </c>
    </row>
    <row r="2489" spans="1:18" x14ac:dyDescent="0.35">
      <c r="A2489">
        <v>2488</v>
      </c>
      <c r="B2489" t="s">
        <v>409</v>
      </c>
      <c r="C2489" t="s">
        <v>2957</v>
      </c>
      <c r="D2489" t="s">
        <v>4170</v>
      </c>
      <c r="E2489" t="s">
        <v>4179</v>
      </c>
      <c r="F2489" t="s">
        <v>4181</v>
      </c>
      <c r="G2489">
        <v>9502.0300000000007</v>
      </c>
      <c r="H2489" s="3">
        <v>44496</v>
      </c>
      <c r="I2489">
        <v>2582.2600000000002</v>
      </c>
      <c r="J2489">
        <v>928.84</v>
      </c>
      <c r="K2489">
        <v>0.35970000000000002</v>
      </c>
      <c r="L2489">
        <v>10.23</v>
      </c>
      <c r="M2489">
        <v>0.80999999999999994</v>
      </c>
      <c r="N2489">
        <v>76.97</v>
      </c>
      <c r="O2489">
        <f t="shared" si="76"/>
        <v>2021</v>
      </c>
      <c r="P2489" t="str">
        <f t="shared" si="77"/>
        <v>Q4</v>
      </c>
      <c r="Q2489" t="str" cm="1">
        <f t="array" ref="Q2489">_xlfn.IFS(L2489&lt;8,"Low Valuation",
     L2489&lt;=15,"Fair Valuation",
     TRUE,"High Valuation")</f>
        <v>Fair Valuation</v>
      </c>
      <c r="R2489" t="str" cm="1">
        <f t="array" ref="R2489">_xlfn.IFS(G2489&lt;100,"Small Cap",
     G2489&lt;=1000,"Mid Cap",
     TRUE,"Large Cap")</f>
        <v>Large Cap</v>
      </c>
    </row>
    <row r="2490" spans="1:18" x14ac:dyDescent="0.35">
      <c r="A2490">
        <v>2489</v>
      </c>
      <c r="B2490" t="s">
        <v>928</v>
      </c>
      <c r="C2490" t="s">
        <v>1043</v>
      </c>
      <c r="D2490" t="s">
        <v>4164</v>
      </c>
      <c r="E2490" t="s">
        <v>4178</v>
      </c>
      <c r="F2490" t="s">
        <v>4181</v>
      </c>
      <c r="G2490">
        <v>3601.55</v>
      </c>
      <c r="H2490" s="3">
        <v>44497</v>
      </c>
      <c r="I2490">
        <v>1570.94</v>
      </c>
      <c r="J2490">
        <v>507.26</v>
      </c>
      <c r="K2490">
        <v>0.32290000000000002</v>
      </c>
      <c r="L2490">
        <v>7.1</v>
      </c>
      <c r="M2490">
        <v>1.97</v>
      </c>
      <c r="N2490">
        <v>70.95</v>
      </c>
      <c r="O2490">
        <f t="shared" si="76"/>
        <v>2021</v>
      </c>
      <c r="P2490" t="str">
        <f t="shared" si="77"/>
        <v>Q4</v>
      </c>
      <c r="Q2490" t="str" cm="1">
        <f t="array" ref="Q2490">_xlfn.IFS(L2490&lt;8,"Low Valuation",
     L2490&lt;=15,"Fair Valuation",
     TRUE,"High Valuation")</f>
        <v>Low Valuation</v>
      </c>
      <c r="R2490" t="str" cm="1">
        <f t="array" ref="R2490">_xlfn.IFS(G2490&lt;100,"Small Cap",
     G2490&lt;=1000,"Mid Cap",
     TRUE,"Large Cap")</f>
        <v>Large Cap</v>
      </c>
    </row>
    <row r="2491" spans="1:18" x14ac:dyDescent="0.35">
      <c r="A2491">
        <v>2490</v>
      </c>
      <c r="B2491" t="s">
        <v>651</v>
      </c>
      <c r="C2491" t="s">
        <v>2958</v>
      </c>
      <c r="D2491" t="s">
        <v>4165</v>
      </c>
      <c r="E2491" t="s">
        <v>4179</v>
      </c>
      <c r="F2491" t="s">
        <v>4182</v>
      </c>
      <c r="G2491">
        <v>6079.08</v>
      </c>
      <c r="H2491" s="3">
        <v>44498</v>
      </c>
      <c r="I2491">
        <v>3088.91</v>
      </c>
      <c r="J2491">
        <v>994.94</v>
      </c>
      <c r="K2491">
        <v>0.3221</v>
      </c>
      <c r="L2491">
        <v>6.11</v>
      </c>
      <c r="M2491">
        <v>1.94</v>
      </c>
      <c r="N2491">
        <v>117.93</v>
      </c>
      <c r="O2491">
        <f t="shared" si="76"/>
        <v>2021</v>
      </c>
      <c r="P2491" t="str">
        <f t="shared" si="77"/>
        <v>Q4</v>
      </c>
      <c r="Q2491" t="str" cm="1">
        <f t="array" ref="Q2491">_xlfn.IFS(L2491&lt;8,"Low Valuation",
     L2491&lt;=15,"Fair Valuation",
     TRUE,"High Valuation")</f>
        <v>Low Valuation</v>
      </c>
      <c r="R2491" t="str" cm="1">
        <f t="array" ref="R2491">_xlfn.IFS(G2491&lt;100,"Small Cap",
     G2491&lt;=1000,"Mid Cap",
     TRUE,"Large Cap")</f>
        <v>Large Cap</v>
      </c>
    </row>
    <row r="2492" spans="1:18" x14ac:dyDescent="0.35">
      <c r="A2492">
        <v>2491</v>
      </c>
      <c r="B2492" t="s">
        <v>846</v>
      </c>
      <c r="C2492" t="s">
        <v>2959</v>
      </c>
      <c r="D2492" t="s">
        <v>4168</v>
      </c>
      <c r="E2492" t="s">
        <v>4177</v>
      </c>
      <c r="F2492" t="s">
        <v>4182</v>
      </c>
      <c r="G2492">
        <v>3155.62</v>
      </c>
      <c r="H2492" s="3">
        <v>44499</v>
      </c>
      <c r="I2492">
        <v>1636.89</v>
      </c>
      <c r="J2492">
        <v>474.53</v>
      </c>
      <c r="K2492">
        <v>0.28989999999999999</v>
      </c>
      <c r="L2492">
        <v>6.65</v>
      </c>
      <c r="M2492">
        <v>1.61</v>
      </c>
      <c r="N2492">
        <v>50.81</v>
      </c>
      <c r="O2492">
        <f t="shared" si="76"/>
        <v>2021</v>
      </c>
      <c r="P2492" t="str">
        <f t="shared" si="77"/>
        <v>Q4</v>
      </c>
      <c r="Q2492" t="str" cm="1">
        <f t="array" ref="Q2492">_xlfn.IFS(L2492&lt;8,"Low Valuation",
     L2492&lt;=15,"Fair Valuation",
     TRUE,"High Valuation")</f>
        <v>Low Valuation</v>
      </c>
      <c r="R2492" t="str" cm="1">
        <f t="array" ref="R2492">_xlfn.IFS(G2492&lt;100,"Small Cap",
     G2492&lt;=1000,"Mid Cap",
     TRUE,"Large Cap")</f>
        <v>Large Cap</v>
      </c>
    </row>
    <row r="2493" spans="1:18" x14ac:dyDescent="0.35">
      <c r="A2493">
        <v>2492</v>
      </c>
      <c r="B2493" t="s">
        <v>745</v>
      </c>
      <c r="C2493" t="s">
        <v>2960</v>
      </c>
      <c r="D2493" t="s">
        <v>4165</v>
      </c>
      <c r="E2493" t="s">
        <v>4172</v>
      </c>
      <c r="F2493" t="s">
        <v>4182</v>
      </c>
      <c r="G2493">
        <v>11329.38</v>
      </c>
      <c r="H2493" s="3">
        <v>44500</v>
      </c>
      <c r="I2493">
        <v>4710.91</v>
      </c>
      <c r="J2493">
        <v>923.34</v>
      </c>
      <c r="K2493">
        <v>0.19600000000000001</v>
      </c>
      <c r="L2493">
        <v>12.27</v>
      </c>
      <c r="M2493">
        <v>1.32</v>
      </c>
      <c r="N2493">
        <v>149.55000000000001</v>
      </c>
      <c r="O2493">
        <f t="shared" si="76"/>
        <v>2021</v>
      </c>
      <c r="P2493" t="str">
        <f t="shared" si="77"/>
        <v>Q4</v>
      </c>
      <c r="Q2493" t="str" cm="1">
        <f t="array" ref="Q2493">_xlfn.IFS(L2493&lt;8,"Low Valuation",
     L2493&lt;=15,"Fair Valuation",
     TRUE,"High Valuation")</f>
        <v>Fair Valuation</v>
      </c>
      <c r="R2493" t="str" cm="1">
        <f t="array" ref="R2493">_xlfn.IFS(G2493&lt;100,"Small Cap",
     G2493&lt;=1000,"Mid Cap",
     TRUE,"Large Cap")</f>
        <v>Large Cap</v>
      </c>
    </row>
    <row r="2494" spans="1:18" x14ac:dyDescent="0.35">
      <c r="A2494">
        <v>2493</v>
      </c>
      <c r="B2494" t="s">
        <v>451</v>
      </c>
      <c r="C2494" t="s">
        <v>2961</v>
      </c>
      <c r="D2494" t="s">
        <v>4164</v>
      </c>
      <c r="E2494" t="s">
        <v>4176</v>
      </c>
      <c r="F2494" t="s">
        <v>4180</v>
      </c>
      <c r="G2494">
        <v>3575.68</v>
      </c>
      <c r="H2494" s="3">
        <v>44501</v>
      </c>
      <c r="I2494">
        <v>2869.78</v>
      </c>
      <c r="J2494">
        <v>345.81</v>
      </c>
      <c r="K2494">
        <v>0.1205</v>
      </c>
      <c r="L2494">
        <v>10.34</v>
      </c>
      <c r="M2494">
        <v>1.54</v>
      </c>
      <c r="N2494">
        <v>55.07</v>
      </c>
      <c r="O2494">
        <f t="shared" si="76"/>
        <v>2021</v>
      </c>
      <c r="P2494" t="str">
        <f t="shared" si="77"/>
        <v>Q4</v>
      </c>
      <c r="Q2494" t="str" cm="1">
        <f t="array" ref="Q2494">_xlfn.IFS(L2494&lt;8,"Low Valuation",
     L2494&lt;=15,"Fair Valuation",
     TRUE,"High Valuation")</f>
        <v>Fair Valuation</v>
      </c>
      <c r="R2494" t="str" cm="1">
        <f t="array" ref="R2494">_xlfn.IFS(G2494&lt;100,"Small Cap",
     G2494&lt;=1000,"Mid Cap",
     TRUE,"Large Cap")</f>
        <v>Large Cap</v>
      </c>
    </row>
    <row r="2495" spans="1:18" x14ac:dyDescent="0.35">
      <c r="A2495">
        <v>2494</v>
      </c>
      <c r="B2495" t="s">
        <v>402</v>
      </c>
      <c r="C2495" t="s">
        <v>2257</v>
      </c>
      <c r="D2495" t="s">
        <v>4170</v>
      </c>
      <c r="E2495" t="s">
        <v>4178</v>
      </c>
      <c r="F2495" t="s">
        <v>4183</v>
      </c>
      <c r="G2495">
        <v>1724.14</v>
      </c>
      <c r="H2495" s="3">
        <v>44502</v>
      </c>
      <c r="I2495">
        <v>469.88</v>
      </c>
      <c r="J2495">
        <v>112.91</v>
      </c>
      <c r="K2495">
        <v>0.24030000000000001</v>
      </c>
      <c r="L2495">
        <v>15.27</v>
      </c>
      <c r="M2495">
        <v>1.39</v>
      </c>
      <c r="N2495">
        <v>23.97</v>
      </c>
      <c r="O2495">
        <f t="shared" si="76"/>
        <v>2021</v>
      </c>
      <c r="P2495" t="str">
        <f t="shared" si="77"/>
        <v>Q4</v>
      </c>
      <c r="Q2495" t="str" cm="1">
        <f t="array" ref="Q2495">_xlfn.IFS(L2495&lt;8,"Low Valuation",
     L2495&lt;=15,"Fair Valuation",
     TRUE,"High Valuation")</f>
        <v>High Valuation</v>
      </c>
      <c r="R2495" t="str" cm="1">
        <f t="array" ref="R2495">_xlfn.IFS(G2495&lt;100,"Small Cap",
     G2495&lt;=1000,"Mid Cap",
     TRUE,"Large Cap")</f>
        <v>Large Cap</v>
      </c>
    </row>
    <row r="2496" spans="1:18" x14ac:dyDescent="0.35">
      <c r="A2496">
        <v>2495</v>
      </c>
      <c r="B2496" t="s">
        <v>184</v>
      </c>
      <c r="C2496" t="s">
        <v>2962</v>
      </c>
      <c r="D2496" t="s">
        <v>4167</v>
      </c>
      <c r="E2496" t="s">
        <v>4178</v>
      </c>
      <c r="F2496" t="s">
        <v>4182</v>
      </c>
      <c r="G2496">
        <v>2390.42</v>
      </c>
      <c r="H2496" s="3">
        <v>44503</v>
      </c>
      <c r="I2496">
        <v>1985.09</v>
      </c>
      <c r="J2496">
        <v>361.09</v>
      </c>
      <c r="K2496">
        <v>0.18190000000000001</v>
      </c>
      <c r="L2496">
        <v>6.62</v>
      </c>
      <c r="M2496">
        <v>2.02</v>
      </c>
      <c r="N2496">
        <v>48.29</v>
      </c>
      <c r="O2496">
        <f t="shared" si="76"/>
        <v>2021</v>
      </c>
      <c r="P2496" t="str">
        <f t="shared" si="77"/>
        <v>Q4</v>
      </c>
      <c r="Q2496" t="str" cm="1">
        <f t="array" ref="Q2496">_xlfn.IFS(L2496&lt;8,"Low Valuation",
     L2496&lt;=15,"Fair Valuation",
     TRUE,"High Valuation")</f>
        <v>Low Valuation</v>
      </c>
      <c r="R2496" t="str" cm="1">
        <f t="array" ref="R2496">_xlfn.IFS(G2496&lt;100,"Small Cap",
     G2496&lt;=1000,"Mid Cap",
     TRUE,"Large Cap")</f>
        <v>Large Cap</v>
      </c>
    </row>
    <row r="2497" spans="1:18" x14ac:dyDescent="0.35">
      <c r="A2497">
        <v>2496</v>
      </c>
      <c r="B2497" t="s">
        <v>275</v>
      </c>
      <c r="C2497" t="s">
        <v>1676</v>
      </c>
      <c r="D2497" t="s">
        <v>4166</v>
      </c>
      <c r="E2497" t="s">
        <v>4175</v>
      </c>
      <c r="F2497" t="s">
        <v>4182</v>
      </c>
      <c r="G2497">
        <v>2473.33</v>
      </c>
      <c r="H2497" s="3">
        <v>44504</v>
      </c>
      <c r="I2497">
        <v>2454.61</v>
      </c>
      <c r="J2497">
        <v>364.26</v>
      </c>
      <c r="K2497">
        <v>0.1484</v>
      </c>
      <c r="L2497">
        <v>6.79</v>
      </c>
      <c r="M2497">
        <v>2.02</v>
      </c>
      <c r="N2497">
        <v>49.96</v>
      </c>
      <c r="O2497">
        <f t="shared" si="76"/>
        <v>2021</v>
      </c>
      <c r="P2497" t="str">
        <f t="shared" si="77"/>
        <v>Q4</v>
      </c>
      <c r="Q2497" t="str" cm="1">
        <f t="array" ref="Q2497">_xlfn.IFS(L2497&lt;8,"Low Valuation",
     L2497&lt;=15,"Fair Valuation",
     TRUE,"High Valuation")</f>
        <v>Low Valuation</v>
      </c>
      <c r="R2497" t="str" cm="1">
        <f t="array" ref="R2497">_xlfn.IFS(G2497&lt;100,"Small Cap",
     G2497&lt;=1000,"Mid Cap",
     TRUE,"Large Cap")</f>
        <v>Large Cap</v>
      </c>
    </row>
    <row r="2498" spans="1:18" x14ac:dyDescent="0.35">
      <c r="A2498">
        <v>2497</v>
      </c>
      <c r="B2498" t="s">
        <v>929</v>
      </c>
      <c r="C2498" t="s">
        <v>2963</v>
      </c>
      <c r="D2498" t="s">
        <v>4168</v>
      </c>
      <c r="E2498" t="s">
        <v>4172</v>
      </c>
      <c r="F2498" t="s">
        <v>4180</v>
      </c>
      <c r="G2498">
        <v>6722.94</v>
      </c>
      <c r="H2498" s="3">
        <v>44505</v>
      </c>
      <c r="I2498">
        <v>2962.64</v>
      </c>
      <c r="J2498">
        <v>792.8</v>
      </c>
      <c r="K2498">
        <v>0.2676</v>
      </c>
      <c r="L2498">
        <v>8.48</v>
      </c>
      <c r="M2498">
        <v>1.69</v>
      </c>
      <c r="N2498">
        <v>113.62</v>
      </c>
      <c r="O2498">
        <f t="shared" si="76"/>
        <v>2021</v>
      </c>
      <c r="P2498" t="str">
        <f t="shared" si="77"/>
        <v>Q4</v>
      </c>
      <c r="Q2498" t="str" cm="1">
        <f t="array" ref="Q2498">_xlfn.IFS(L2498&lt;8,"Low Valuation",
     L2498&lt;=15,"Fair Valuation",
     TRUE,"High Valuation")</f>
        <v>Fair Valuation</v>
      </c>
      <c r="R2498" t="str" cm="1">
        <f t="array" ref="R2498">_xlfn.IFS(G2498&lt;100,"Small Cap",
     G2498&lt;=1000,"Mid Cap",
     TRUE,"Large Cap")</f>
        <v>Large Cap</v>
      </c>
    </row>
    <row r="2499" spans="1:18" x14ac:dyDescent="0.35">
      <c r="A2499">
        <v>2498</v>
      </c>
      <c r="B2499" t="s">
        <v>71</v>
      </c>
      <c r="C2499" t="s">
        <v>2964</v>
      </c>
      <c r="D2499" t="s">
        <v>4168</v>
      </c>
      <c r="E2499" t="s">
        <v>4177</v>
      </c>
      <c r="F2499" t="s">
        <v>4181</v>
      </c>
      <c r="G2499">
        <v>19358.79</v>
      </c>
      <c r="H2499" s="3">
        <v>44506</v>
      </c>
      <c r="I2499">
        <v>4674.3500000000004</v>
      </c>
      <c r="J2499">
        <v>1484.57</v>
      </c>
      <c r="K2499">
        <v>0.31759999999999999</v>
      </c>
      <c r="L2499">
        <v>13.04</v>
      </c>
      <c r="M2499">
        <v>2.23</v>
      </c>
      <c r="N2499">
        <v>431.7</v>
      </c>
      <c r="O2499">
        <f t="shared" ref="O2499:O2562" si="78">YEAR(H2499)</f>
        <v>2021</v>
      </c>
      <c r="P2499" t="str">
        <f t="shared" ref="P2499:P2562" si="79">"Q"&amp;ROUNDUP(MONTH(H2499)/3,0)</f>
        <v>Q4</v>
      </c>
      <c r="Q2499" t="str" cm="1">
        <f t="array" ref="Q2499">_xlfn.IFS(L2499&lt;8,"Low Valuation",
     L2499&lt;=15,"Fair Valuation",
     TRUE,"High Valuation")</f>
        <v>Fair Valuation</v>
      </c>
      <c r="R2499" t="str" cm="1">
        <f t="array" ref="R2499">_xlfn.IFS(G2499&lt;100,"Small Cap",
     G2499&lt;=1000,"Mid Cap",
     TRUE,"Large Cap")</f>
        <v>Large Cap</v>
      </c>
    </row>
    <row r="2500" spans="1:18" x14ac:dyDescent="0.35">
      <c r="A2500">
        <v>2499</v>
      </c>
      <c r="B2500" t="s">
        <v>584</v>
      </c>
      <c r="C2500" t="s">
        <v>2364</v>
      </c>
      <c r="D2500" t="s">
        <v>4166</v>
      </c>
      <c r="E2500" t="s">
        <v>4174</v>
      </c>
      <c r="F2500" t="s">
        <v>4182</v>
      </c>
      <c r="G2500">
        <v>14599.91</v>
      </c>
      <c r="H2500" s="3">
        <v>44507</v>
      </c>
      <c r="I2500">
        <v>4983.0200000000004</v>
      </c>
      <c r="J2500">
        <v>1791.4</v>
      </c>
      <c r="K2500">
        <v>0.35949999999999999</v>
      </c>
      <c r="L2500">
        <v>8.15</v>
      </c>
      <c r="M2500">
        <v>1.89</v>
      </c>
      <c r="N2500">
        <v>275.94</v>
      </c>
      <c r="O2500">
        <f t="shared" si="78"/>
        <v>2021</v>
      </c>
      <c r="P2500" t="str">
        <f t="shared" si="79"/>
        <v>Q4</v>
      </c>
      <c r="Q2500" t="str" cm="1">
        <f t="array" ref="Q2500">_xlfn.IFS(L2500&lt;8,"Low Valuation",
     L2500&lt;=15,"Fair Valuation",
     TRUE,"High Valuation")</f>
        <v>Fair Valuation</v>
      </c>
      <c r="R2500" t="str" cm="1">
        <f t="array" ref="R2500">_xlfn.IFS(G2500&lt;100,"Small Cap",
     G2500&lt;=1000,"Mid Cap",
     TRUE,"Large Cap")</f>
        <v>Large Cap</v>
      </c>
    </row>
    <row r="2501" spans="1:18" x14ac:dyDescent="0.35">
      <c r="A2501">
        <v>2500</v>
      </c>
      <c r="B2501" t="s">
        <v>818</v>
      </c>
      <c r="C2501" t="s">
        <v>2965</v>
      </c>
      <c r="D2501" t="s">
        <v>4165</v>
      </c>
      <c r="E2501" t="s">
        <v>4174</v>
      </c>
      <c r="F2501" t="s">
        <v>4180</v>
      </c>
      <c r="G2501">
        <v>1305.0899999999999</v>
      </c>
      <c r="H2501" s="3">
        <v>44508</v>
      </c>
      <c r="I2501">
        <v>1516.34</v>
      </c>
      <c r="J2501">
        <v>178.78</v>
      </c>
      <c r="K2501">
        <v>0.1179</v>
      </c>
      <c r="L2501">
        <v>7.3</v>
      </c>
      <c r="M2501">
        <v>2.0299999999999998</v>
      </c>
      <c r="N2501">
        <v>26.49</v>
      </c>
      <c r="O2501">
        <f t="shared" si="78"/>
        <v>2021</v>
      </c>
      <c r="P2501" t="str">
        <f t="shared" si="79"/>
        <v>Q4</v>
      </c>
      <c r="Q2501" t="str" cm="1">
        <f t="array" ref="Q2501">_xlfn.IFS(L2501&lt;8,"Low Valuation",
     L2501&lt;=15,"Fair Valuation",
     TRUE,"High Valuation")</f>
        <v>Low Valuation</v>
      </c>
      <c r="R2501" t="str" cm="1">
        <f t="array" ref="R2501">_xlfn.IFS(G2501&lt;100,"Small Cap",
     G2501&lt;=1000,"Mid Cap",
     TRUE,"Large Cap")</f>
        <v>Large Cap</v>
      </c>
    </row>
    <row r="2502" spans="1:18" x14ac:dyDescent="0.35">
      <c r="A2502">
        <v>2501</v>
      </c>
      <c r="B2502" t="s">
        <v>873</v>
      </c>
      <c r="C2502" t="s">
        <v>1903</v>
      </c>
      <c r="D2502" t="s">
        <v>4165</v>
      </c>
      <c r="E2502" t="s">
        <v>4178</v>
      </c>
      <c r="F2502" t="s">
        <v>4182</v>
      </c>
      <c r="G2502">
        <v>10952.72</v>
      </c>
      <c r="H2502" s="3">
        <v>44509</v>
      </c>
      <c r="I2502">
        <v>3839.21</v>
      </c>
      <c r="J2502">
        <v>739.05</v>
      </c>
      <c r="K2502">
        <v>0.1925</v>
      </c>
      <c r="L2502">
        <v>14.82</v>
      </c>
      <c r="M2502">
        <v>2.12</v>
      </c>
      <c r="N2502">
        <v>232.2</v>
      </c>
      <c r="O2502">
        <f t="shared" si="78"/>
        <v>2021</v>
      </c>
      <c r="P2502" t="str">
        <f t="shared" si="79"/>
        <v>Q4</v>
      </c>
      <c r="Q2502" t="str" cm="1">
        <f t="array" ref="Q2502">_xlfn.IFS(L2502&lt;8,"Low Valuation",
     L2502&lt;=15,"Fair Valuation",
     TRUE,"High Valuation")</f>
        <v>Fair Valuation</v>
      </c>
      <c r="R2502" t="str" cm="1">
        <f t="array" ref="R2502">_xlfn.IFS(G2502&lt;100,"Small Cap",
     G2502&lt;=1000,"Mid Cap",
     TRUE,"Large Cap")</f>
        <v>Large Cap</v>
      </c>
    </row>
    <row r="2503" spans="1:18" x14ac:dyDescent="0.35">
      <c r="A2503">
        <v>2502</v>
      </c>
      <c r="B2503" t="s">
        <v>449</v>
      </c>
      <c r="C2503" t="s">
        <v>2966</v>
      </c>
      <c r="D2503" t="s">
        <v>4169</v>
      </c>
      <c r="E2503" t="s">
        <v>4173</v>
      </c>
      <c r="F2503" t="s">
        <v>4181</v>
      </c>
      <c r="G2503">
        <v>1953.45</v>
      </c>
      <c r="H2503" s="3">
        <v>44510</v>
      </c>
      <c r="I2503">
        <v>1221.6400000000001</v>
      </c>
      <c r="J2503">
        <v>145.13</v>
      </c>
      <c r="K2503">
        <v>0.1188</v>
      </c>
      <c r="L2503">
        <v>13.46</v>
      </c>
      <c r="M2503">
        <v>2.39</v>
      </c>
      <c r="N2503">
        <v>46.69</v>
      </c>
      <c r="O2503">
        <f t="shared" si="78"/>
        <v>2021</v>
      </c>
      <c r="P2503" t="str">
        <f t="shared" si="79"/>
        <v>Q4</v>
      </c>
      <c r="Q2503" t="str" cm="1">
        <f t="array" ref="Q2503">_xlfn.IFS(L2503&lt;8,"Low Valuation",
     L2503&lt;=15,"Fair Valuation",
     TRUE,"High Valuation")</f>
        <v>Fair Valuation</v>
      </c>
      <c r="R2503" t="str" cm="1">
        <f t="array" ref="R2503">_xlfn.IFS(G2503&lt;100,"Small Cap",
     G2503&lt;=1000,"Mid Cap",
     TRUE,"Large Cap")</f>
        <v>Large Cap</v>
      </c>
    </row>
    <row r="2504" spans="1:18" x14ac:dyDescent="0.35">
      <c r="A2504">
        <v>2503</v>
      </c>
      <c r="B2504" t="s">
        <v>225</v>
      </c>
      <c r="C2504" t="s">
        <v>2967</v>
      </c>
      <c r="D2504" t="s">
        <v>4166</v>
      </c>
      <c r="E2504" t="s">
        <v>4179</v>
      </c>
      <c r="F2504" t="s">
        <v>4183</v>
      </c>
      <c r="G2504">
        <v>3801.88</v>
      </c>
      <c r="H2504" s="3">
        <v>44511</v>
      </c>
      <c r="I2504">
        <v>1770.92</v>
      </c>
      <c r="J2504">
        <v>407.49</v>
      </c>
      <c r="K2504">
        <v>0.2301</v>
      </c>
      <c r="L2504">
        <v>9.33</v>
      </c>
      <c r="M2504">
        <v>1.88</v>
      </c>
      <c r="N2504">
        <v>71.48</v>
      </c>
      <c r="O2504">
        <f t="shared" si="78"/>
        <v>2021</v>
      </c>
      <c r="P2504" t="str">
        <f t="shared" si="79"/>
        <v>Q4</v>
      </c>
      <c r="Q2504" t="str" cm="1">
        <f t="array" ref="Q2504">_xlfn.IFS(L2504&lt;8,"Low Valuation",
     L2504&lt;=15,"Fair Valuation",
     TRUE,"High Valuation")</f>
        <v>Fair Valuation</v>
      </c>
      <c r="R2504" t="str" cm="1">
        <f t="array" ref="R2504">_xlfn.IFS(G2504&lt;100,"Small Cap",
     G2504&lt;=1000,"Mid Cap",
     TRUE,"Large Cap")</f>
        <v>Large Cap</v>
      </c>
    </row>
    <row r="2505" spans="1:18" x14ac:dyDescent="0.35">
      <c r="A2505">
        <v>2504</v>
      </c>
      <c r="B2505" t="s">
        <v>930</v>
      </c>
      <c r="C2505" t="s">
        <v>2968</v>
      </c>
      <c r="D2505" t="s">
        <v>4170</v>
      </c>
      <c r="E2505" t="s">
        <v>4176</v>
      </c>
      <c r="F2505" t="s">
        <v>4183</v>
      </c>
      <c r="G2505">
        <v>4596.45</v>
      </c>
      <c r="H2505" s="3">
        <v>44512</v>
      </c>
      <c r="I2505">
        <v>958.8</v>
      </c>
      <c r="J2505">
        <v>306.43</v>
      </c>
      <c r="K2505">
        <v>0.3196</v>
      </c>
      <c r="L2505">
        <v>15</v>
      </c>
      <c r="M2505">
        <v>1.41</v>
      </c>
      <c r="N2505">
        <v>64.81</v>
      </c>
      <c r="O2505">
        <f t="shared" si="78"/>
        <v>2021</v>
      </c>
      <c r="P2505" t="str">
        <f t="shared" si="79"/>
        <v>Q4</v>
      </c>
      <c r="Q2505" t="str" cm="1">
        <f t="array" ref="Q2505">_xlfn.IFS(L2505&lt;8,"Low Valuation",
     L2505&lt;=15,"Fair Valuation",
     TRUE,"High Valuation")</f>
        <v>Fair Valuation</v>
      </c>
      <c r="R2505" t="str" cm="1">
        <f t="array" ref="R2505">_xlfn.IFS(G2505&lt;100,"Small Cap",
     G2505&lt;=1000,"Mid Cap",
     TRUE,"Large Cap")</f>
        <v>Large Cap</v>
      </c>
    </row>
    <row r="2506" spans="1:18" x14ac:dyDescent="0.35">
      <c r="A2506">
        <v>2505</v>
      </c>
      <c r="B2506" t="s">
        <v>173</v>
      </c>
      <c r="C2506" t="s">
        <v>1950</v>
      </c>
      <c r="D2506" t="s">
        <v>4170</v>
      </c>
      <c r="E2506" t="s">
        <v>4179</v>
      </c>
      <c r="F2506" t="s">
        <v>4181</v>
      </c>
      <c r="G2506">
        <v>7719.03</v>
      </c>
      <c r="H2506" s="3">
        <v>44513</v>
      </c>
      <c r="I2506">
        <v>3782.44</v>
      </c>
      <c r="J2506">
        <v>554.13</v>
      </c>
      <c r="K2506">
        <v>0.14649999999999999</v>
      </c>
      <c r="L2506">
        <v>13.93</v>
      </c>
      <c r="M2506">
        <v>1.0900000000000001</v>
      </c>
      <c r="N2506">
        <v>84.14</v>
      </c>
      <c r="O2506">
        <f t="shared" si="78"/>
        <v>2021</v>
      </c>
      <c r="P2506" t="str">
        <f t="shared" si="79"/>
        <v>Q4</v>
      </c>
      <c r="Q2506" t="str" cm="1">
        <f t="array" ref="Q2506">_xlfn.IFS(L2506&lt;8,"Low Valuation",
     L2506&lt;=15,"Fair Valuation",
     TRUE,"High Valuation")</f>
        <v>Fair Valuation</v>
      </c>
      <c r="R2506" t="str" cm="1">
        <f t="array" ref="R2506">_xlfn.IFS(G2506&lt;100,"Small Cap",
     G2506&lt;=1000,"Mid Cap",
     TRUE,"Large Cap")</f>
        <v>Large Cap</v>
      </c>
    </row>
    <row r="2507" spans="1:18" x14ac:dyDescent="0.35">
      <c r="A2507">
        <v>2506</v>
      </c>
      <c r="B2507" t="s">
        <v>908</v>
      </c>
      <c r="C2507" t="s">
        <v>2969</v>
      </c>
      <c r="D2507" t="s">
        <v>4167</v>
      </c>
      <c r="E2507" t="s">
        <v>4172</v>
      </c>
      <c r="F2507" t="s">
        <v>4180</v>
      </c>
      <c r="G2507">
        <v>13231.99</v>
      </c>
      <c r="H2507" s="3">
        <v>44514</v>
      </c>
      <c r="I2507">
        <v>2251.58</v>
      </c>
      <c r="J2507">
        <v>787.15</v>
      </c>
      <c r="K2507">
        <v>0.34960000000000002</v>
      </c>
      <c r="L2507">
        <v>16.809999999999999</v>
      </c>
      <c r="M2507">
        <v>1.1399999999999999</v>
      </c>
      <c r="N2507">
        <v>150.84</v>
      </c>
      <c r="O2507">
        <f t="shared" si="78"/>
        <v>2021</v>
      </c>
      <c r="P2507" t="str">
        <f t="shared" si="79"/>
        <v>Q4</v>
      </c>
      <c r="Q2507" t="str" cm="1">
        <f t="array" ref="Q2507">_xlfn.IFS(L2507&lt;8,"Low Valuation",
     L2507&lt;=15,"Fair Valuation",
     TRUE,"High Valuation")</f>
        <v>High Valuation</v>
      </c>
      <c r="R2507" t="str" cm="1">
        <f t="array" ref="R2507">_xlfn.IFS(G2507&lt;100,"Small Cap",
     G2507&lt;=1000,"Mid Cap",
     TRUE,"Large Cap")</f>
        <v>Large Cap</v>
      </c>
    </row>
    <row r="2508" spans="1:18" x14ac:dyDescent="0.35">
      <c r="A2508">
        <v>2507</v>
      </c>
      <c r="B2508" t="s">
        <v>97</v>
      </c>
      <c r="C2508" t="s">
        <v>2970</v>
      </c>
      <c r="D2508" t="s">
        <v>4169</v>
      </c>
      <c r="E2508" t="s">
        <v>4173</v>
      </c>
      <c r="F2508" t="s">
        <v>4182</v>
      </c>
      <c r="G2508">
        <v>3148.38</v>
      </c>
      <c r="H2508" s="3">
        <v>44515</v>
      </c>
      <c r="I2508">
        <v>936.46</v>
      </c>
      <c r="J2508">
        <v>222.5</v>
      </c>
      <c r="K2508">
        <v>0.23760000000000001</v>
      </c>
      <c r="L2508">
        <v>14.15</v>
      </c>
      <c r="M2508">
        <v>1.33</v>
      </c>
      <c r="N2508">
        <v>41.87</v>
      </c>
      <c r="O2508">
        <f t="shared" si="78"/>
        <v>2021</v>
      </c>
      <c r="P2508" t="str">
        <f t="shared" si="79"/>
        <v>Q4</v>
      </c>
      <c r="Q2508" t="str" cm="1">
        <f t="array" ref="Q2508">_xlfn.IFS(L2508&lt;8,"Low Valuation",
     L2508&lt;=15,"Fair Valuation",
     TRUE,"High Valuation")</f>
        <v>Fair Valuation</v>
      </c>
      <c r="R2508" t="str" cm="1">
        <f t="array" ref="R2508">_xlfn.IFS(G2508&lt;100,"Small Cap",
     G2508&lt;=1000,"Mid Cap",
     TRUE,"Large Cap")</f>
        <v>Large Cap</v>
      </c>
    </row>
    <row r="2509" spans="1:18" x14ac:dyDescent="0.35">
      <c r="A2509">
        <v>2508</v>
      </c>
      <c r="B2509" t="s">
        <v>58</v>
      </c>
      <c r="C2509" t="s">
        <v>2971</v>
      </c>
      <c r="D2509" t="s">
        <v>4165</v>
      </c>
      <c r="E2509" t="s">
        <v>4172</v>
      </c>
      <c r="F2509" t="s">
        <v>4183</v>
      </c>
      <c r="G2509">
        <v>1953.36</v>
      </c>
      <c r="H2509" s="3">
        <v>44516</v>
      </c>
      <c r="I2509">
        <v>329.77</v>
      </c>
      <c r="J2509">
        <v>117.46</v>
      </c>
      <c r="K2509">
        <v>0.35620000000000002</v>
      </c>
      <c r="L2509">
        <v>16.63</v>
      </c>
      <c r="M2509">
        <v>2.2799999999999998</v>
      </c>
      <c r="N2509">
        <v>44.54</v>
      </c>
      <c r="O2509">
        <f t="shared" si="78"/>
        <v>2021</v>
      </c>
      <c r="P2509" t="str">
        <f t="shared" si="79"/>
        <v>Q4</v>
      </c>
      <c r="Q2509" t="str" cm="1">
        <f t="array" ref="Q2509">_xlfn.IFS(L2509&lt;8,"Low Valuation",
     L2509&lt;=15,"Fair Valuation",
     TRUE,"High Valuation")</f>
        <v>High Valuation</v>
      </c>
      <c r="R2509" t="str" cm="1">
        <f t="array" ref="R2509">_xlfn.IFS(G2509&lt;100,"Small Cap",
     G2509&lt;=1000,"Mid Cap",
     TRUE,"Large Cap")</f>
        <v>Large Cap</v>
      </c>
    </row>
    <row r="2510" spans="1:18" x14ac:dyDescent="0.35">
      <c r="A2510">
        <v>2509</v>
      </c>
      <c r="B2510" t="s">
        <v>621</v>
      </c>
      <c r="C2510" t="s">
        <v>2972</v>
      </c>
      <c r="D2510" t="s">
        <v>4167</v>
      </c>
      <c r="E2510" t="s">
        <v>4175</v>
      </c>
      <c r="F2510" t="s">
        <v>4183</v>
      </c>
      <c r="G2510">
        <v>8692.9599999999991</v>
      </c>
      <c r="H2510" s="3">
        <v>44517</v>
      </c>
      <c r="I2510">
        <v>2412.12</v>
      </c>
      <c r="J2510">
        <v>805.65</v>
      </c>
      <c r="K2510">
        <v>0.33400000000000002</v>
      </c>
      <c r="L2510">
        <v>10.79</v>
      </c>
      <c r="M2510">
        <v>1.03</v>
      </c>
      <c r="N2510">
        <v>89.54</v>
      </c>
      <c r="O2510">
        <f t="shared" si="78"/>
        <v>2021</v>
      </c>
      <c r="P2510" t="str">
        <f t="shared" si="79"/>
        <v>Q4</v>
      </c>
      <c r="Q2510" t="str" cm="1">
        <f t="array" ref="Q2510">_xlfn.IFS(L2510&lt;8,"Low Valuation",
     L2510&lt;=15,"Fair Valuation",
     TRUE,"High Valuation")</f>
        <v>Fair Valuation</v>
      </c>
      <c r="R2510" t="str" cm="1">
        <f t="array" ref="R2510">_xlfn.IFS(G2510&lt;100,"Small Cap",
     G2510&lt;=1000,"Mid Cap",
     TRUE,"Large Cap")</f>
        <v>Large Cap</v>
      </c>
    </row>
    <row r="2511" spans="1:18" x14ac:dyDescent="0.35">
      <c r="A2511">
        <v>2510</v>
      </c>
      <c r="B2511" t="s">
        <v>931</v>
      </c>
      <c r="C2511" t="s">
        <v>2028</v>
      </c>
      <c r="D2511" t="s">
        <v>4166</v>
      </c>
      <c r="E2511" t="s">
        <v>4178</v>
      </c>
      <c r="F2511" t="s">
        <v>4183</v>
      </c>
      <c r="G2511">
        <v>2653.5</v>
      </c>
      <c r="H2511" s="3">
        <v>44518</v>
      </c>
      <c r="I2511">
        <v>1391.87</v>
      </c>
      <c r="J2511">
        <v>409.49</v>
      </c>
      <c r="K2511">
        <v>0.29420000000000002</v>
      </c>
      <c r="L2511">
        <v>6.48</v>
      </c>
      <c r="M2511">
        <v>1.27</v>
      </c>
      <c r="N2511">
        <v>33.700000000000003</v>
      </c>
      <c r="O2511">
        <f t="shared" si="78"/>
        <v>2021</v>
      </c>
      <c r="P2511" t="str">
        <f t="shared" si="79"/>
        <v>Q4</v>
      </c>
      <c r="Q2511" t="str" cm="1">
        <f t="array" ref="Q2511">_xlfn.IFS(L2511&lt;8,"Low Valuation",
     L2511&lt;=15,"Fair Valuation",
     TRUE,"High Valuation")</f>
        <v>Low Valuation</v>
      </c>
      <c r="R2511" t="str" cm="1">
        <f t="array" ref="R2511">_xlfn.IFS(G2511&lt;100,"Small Cap",
     G2511&lt;=1000,"Mid Cap",
     TRUE,"Large Cap")</f>
        <v>Large Cap</v>
      </c>
    </row>
    <row r="2512" spans="1:18" x14ac:dyDescent="0.35">
      <c r="A2512">
        <v>2511</v>
      </c>
      <c r="B2512" t="s">
        <v>932</v>
      </c>
      <c r="C2512" t="s">
        <v>2069</v>
      </c>
      <c r="D2512" t="s">
        <v>4170</v>
      </c>
      <c r="E2512" t="s">
        <v>4172</v>
      </c>
      <c r="F2512" t="s">
        <v>4182</v>
      </c>
      <c r="G2512">
        <v>17375.93</v>
      </c>
      <c r="H2512" s="3">
        <v>44519</v>
      </c>
      <c r="I2512">
        <v>3430.49</v>
      </c>
      <c r="J2512">
        <v>1056.93</v>
      </c>
      <c r="K2512">
        <v>0.30809999999999998</v>
      </c>
      <c r="L2512">
        <v>16.440000000000001</v>
      </c>
      <c r="M2512">
        <v>2.06</v>
      </c>
      <c r="N2512">
        <v>357.94</v>
      </c>
      <c r="O2512">
        <f t="shared" si="78"/>
        <v>2021</v>
      </c>
      <c r="P2512" t="str">
        <f t="shared" si="79"/>
        <v>Q4</v>
      </c>
      <c r="Q2512" t="str" cm="1">
        <f t="array" ref="Q2512">_xlfn.IFS(L2512&lt;8,"Low Valuation",
     L2512&lt;=15,"Fair Valuation",
     TRUE,"High Valuation")</f>
        <v>High Valuation</v>
      </c>
      <c r="R2512" t="str" cm="1">
        <f t="array" ref="R2512">_xlfn.IFS(G2512&lt;100,"Small Cap",
     G2512&lt;=1000,"Mid Cap",
     TRUE,"Large Cap")</f>
        <v>Large Cap</v>
      </c>
    </row>
    <row r="2513" spans="1:18" x14ac:dyDescent="0.35">
      <c r="A2513">
        <v>2512</v>
      </c>
      <c r="B2513" t="s">
        <v>169</v>
      </c>
      <c r="C2513" t="s">
        <v>2973</v>
      </c>
      <c r="D2513" t="s">
        <v>4164</v>
      </c>
      <c r="E2513" t="s">
        <v>4173</v>
      </c>
      <c r="F2513" t="s">
        <v>4180</v>
      </c>
      <c r="G2513">
        <v>2754.05</v>
      </c>
      <c r="H2513" s="3">
        <v>44520</v>
      </c>
      <c r="I2513">
        <v>923.43</v>
      </c>
      <c r="J2513">
        <v>159.01</v>
      </c>
      <c r="K2513">
        <v>0.17219999999999999</v>
      </c>
      <c r="L2513">
        <v>17.32</v>
      </c>
      <c r="M2513">
        <v>1.83</v>
      </c>
      <c r="N2513">
        <v>50.4</v>
      </c>
      <c r="O2513">
        <f t="shared" si="78"/>
        <v>2021</v>
      </c>
      <c r="P2513" t="str">
        <f t="shared" si="79"/>
        <v>Q4</v>
      </c>
      <c r="Q2513" t="str" cm="1">
        <f t="array" ref="Q2513">_xlfn.IFS(L2513&lt;8,"Low Valuation",
     L2513&lt;=15,"Fair Valuation",
     TRUE,"High Valuation")</f>
        <v>High Valuation</v>
      </c>
      <c r="R2513" t="str" cm="1">
        <f t="array" ref="R2513">_xlfn.IFS(G2513&lt;100,"Small Cap",
     G2513&lt;=1000,"Mid Cap",
     TRUE,"Large Cap")</f>
        <v>Large Cap</v>
      </c>
    </row>
    <row r="2514" spans="1:18" x14ac:dyDescent="0.35">
      <c r="A2514">
        <v>2513</v>
      </c>
      <c r="B2514" t="s">
        <v>335</v>
      </c>
      <c r="C2514" t="s">
        <v>2781</v>
      </c>
      <c r="D2514" t="s">
        <v>4165</v>
      </c>
      <c r="E2514" t="s">
        <v>4174</v>
      </c>
      <c r="F2514" t="s">
        <v>4183</v>
      </c>
      <c r="G2514">
        <v>1597.39</v>
      </c>
      <c r="H2514" s="3">
        <v>44521</v>
      </c>
      <c r="I2514">
        <v>1359.71</v>
      </c>
      <c r="J2514">
        <v>205.32</v>
      </c>
      <c r="K2514">
        <v>0.151</v>
      </c>
      <c r="L2514">
        <v>7.78</v>
      </c>
      <c r="M2514">
        <v>2.3199999999999998</v>
      </c>
      <c r="N2514">
        <v>37.06</v>
      </c>
      <c r="O2514">
        <f t="shared" si="78"/>
        <v>2021</v>
      </c>
      <c r="P2514" t="str">
        <f t="shared" si="79"/>
        <v>Q4</v>
      </c>
      <c r="Q2514" t="str" cm="1">
        <f t="array" ref="Q2514">_xlfn.IFS(L2514&lt;8,"Low Valuation",
     L2514&lt;=15,"Fair Valuation",
     TRUE,"High Valuation")</f>
        <v>Low Valuation</v>
      </c>
      <c r="R2514" t="str" cm="1">
        <f t="array" ref="R2514">_xlfn.IFS(G2514&lt;100,"Small Cap",
     G2514&lt;=1000,"Mid Cap",
     TRUE,"Large Cap")</f>
        <v>Large Cap</v>
      </c>
    </row>
    <row r="2515" spans="1:18" x14ac:dyDescent="0.35">
      <c r="A2515">
        <v>2514</v>
      </c>
      <c r="B2515" t="s">
        <v>889</v>
      </c>
      <c r="C2515" t="s">
        <v>2974</v>
      </c>
      <c r="D2515" t="s">
        <v>4165</v>
      </c>
      <c r="E2515" t="s">
        <v>4178</v>
      </c>
      <c r="F2515" t="s">
        <v>4183</v>
      </c>
      <c r="G2515">
        <v>10860.29</v>
      </c>
      <c r="H2515" s="3">
        <v>44522</v>
      </c>
      <c r="I2515">
        <v>3891.99</v>
      </c>
      <c r="J2515">
        <v>725.47</v>
      </c>
      <c r="K2515">
        <v>0.18640000000000001</v>
      </c>
      <c r="L2515">
        <v>14.97</v>
      </c>
      <c r="M2515">
        <v>2.23</v>
      </c>
      <c r="N2515">
        <v>242.18</v>
      </c>
      <c r="O2515">
        <f t="shared" si="78"/>
        <v>2021</v>
      </c>
      <c r="P2515" t="str">
        <f t="shared" si="79"/>
        <v>Q4</v>
      </c>
      <c r="Q2515" t="str" cm="1">
        <f t="array" ref="Q2515">_xlfn.IFS(L2515&lt;8,"Low Valuation",
     L2515&lt;=15,"Fair Valuation",
     TRUE,"High Valuation")</f>
        <v>Fair Valuation</v>
      </c>
      <c r="R2515" t="str" cm="1">
        <f t="array" ref="R2515">_xlfn.IFS(G2515&lt;100,"Small Cap",
     G2515&lt;=1000,"Mid Cap",
     TRUE,"Large Cap")</f>
        <v>Large Cap</v>
      </c>
    </row>
    <row r="2516" spans="1:18" x14ac:dyDescent="0.35">
      <c r="A2516">
        <v>2515</v>
      </c>
      <c r="B2516" t="s">
        <v>426</v>
      </c>
      <c r="C2516" t="s">
        <v>2975</v>
      </c>
      <c r="D2516" t="s">
        <v>4166</v>
      </c>
      <c r="E2516" t="s">
        <v>4175</v>
      </c>
      <c r="F2516" t="s">
        <v>4182</v>
      </c>
      <c r="G2516">
        <v>15643.74</v>
      </c>
      <c r="H2516" s="3">
        <v>44523</v>
      </c>
      <c r="I2516">
        <v>3087.7</v>
      </c>
      <c r="J2516">
        <v>1178.8800000000001</v>
      </c>
      <c r="K2516">
        <v>0.38179999999999997</v>
      </c>
      <c r="L2516">
        <v>13.27</v>
      </c>
      <c r="M2516">
        <v>0.70000000000000007</v>
      </c>
      <c r="N2516">
        <v>109.51</v>
      </c>
      <c r="O2516">
        <f t="shared" si="78"/>
        <v>2021</v>
      </c>
      <c r="P2516" t="str">
        <f t="shared" si="79"/>
        <v>Q4</v>
      </c>
      <c r="Q2516" t="str" cm="1">
        <f t="array" ref="Q2516">_xlfn.IFS(L2516&lt;8,"Low Valuation",
     L2516&lt;=15,"Fair Valuation",
     TRUE,"High Valuation")</f>
        <v>Fair Valuation</v>
      </c>
      <c r="R2516" t="str" cm="1">
        <f t="array" ref="R2516">_xlfn.IFS(G2516&lt;100,"Small Cap",
     G2516&lt;=1000,"Mid Cap",
     TRUE,"Large Cap")</f>
        <v>Large Cap</v>
      </c>
    </row>
    <row r="2517" spans="1:18" x14ac:dyDescent="0.35">
      <c r="A2517">
        <v>2516</v>
      </c>
      <c r="B2517" t="s">
        <v>428</v>
      </c>
      <c r="C2517" t="s">
        <v>2976</v>
      </c>
      <c r="D2517" t="s">
        <v>4165</v>
      </c>
      <c r="E2517" t="s">
        <v>4178</v>
      </c>
      <c r="F2517" t="s">
        <v>4181</v>
      </c>
      <c r="G2517">
        <v>32933.980000000003</v>
      </c>
      <c r="H2517" s="3">
        <v>44524</v>
      </c>
      <c r="I2517">
        <v>4947.45</v>
      </c>
      <c r="J2517">
        <v>1959.19</v>
      </c>
      <c r="K2517">
        <v>0.39600000000000002</v>
      </c>
      <c r="L2517">
        <v>16.809999999999999</v>
      </c>
      <c r="M2517">
        <v>1.96</v>
      </c>
      <c r="N2517">
        <v>645.51</v>
      </c>
      <c r="O2517">
        <f t="shared" si="78"/>
        <v>2021</v>
      </c>
      <c r="P2517" t="str">
        <f t="shared" si="79"/>
        <v>Q4</v>
      </c>
      <c r="Q2517" t="str" cm="1">
        <f t="array" ref="Q2517">_xlfn.IFS(L2517&lt;8,"Low Valuation",
     L2517&lt;=15,"Fair Valuation",
     TRUE,"High Valuation")</f>
        <v>High Valuation</v>
      </c>
      <c r="R2517" t="str" cm="1">
        <f t="array" ref="R2517">_xlfn.IFS(G2517&lt;100,"Small Cap",
     G2517&lt;=1000,"Mid Cap",
     TRUE,"Large Cap")</f>
        <v>Large Cap</v>
      </c>
    </row>
    <row r="2518" spans="1:18" x14ac:dyDescent="0.35">
      <c r="A2518">
        <v>2517</v>
      </c>
      <c r="B2518" t="s">
        <v>440</v>
      </c>
      <c r="C2518" t="s">
        <v>2977</v>
      </c>
      <c r="D2518" t="s">
        <v>4167</v>
      </c>
      <c r="E2518" t="s">
        <v>4179</v>
      </c>
      <c r="F2518" t="s">
        <v>4181</v>
      </c>
      <c r="G2518">
        <v>11998.56</v>
      </c>
      <c r="H2518" s="3">
        <v>44525</v>
      </c>
      <c r="I2518">
        <v>4819.92</v>
      </c>
      <c r="J2518">
        <v>1919.77</v>
      </c>
      <c r="K2518">
        <v>0.39829999999999999</v>
      </c>
      <c r="L2518">
        <v>6.25</v>
      </c>
      <c r="M2518">
        <v>0.83</v>
      </c>
      <c r="N2518">
        <v>99.59</v>
      </c>
      <c r="O2518">
        <f t="shared" si="78"/>
        <v>2021</v>
      </c>
      <c r="P2518" t="str">
        <f t="shared" si="79"/>
        <v>Q4</v>
      </c>
      <c r="Q2518" t="str" cm="1">
        <f t="array" ref="Q2518">_xlfn.IFS(L2518&lt;8,"Low Valuation",
     L2518&lt;=15,"Fair Valuation",
     TRUE,"High Valuation")</f>
        <v>Low Valuation</v>
      </c>
      <c r="R2518" t="str" cm="1">
        <f t="array" ref="R2518">_xlfn.IFS(G2518&lt;100,"Small Cap",
     G2518&lt;=1000,"Mid Cap",
     TRUE,"Large Cap")</f>
        <v>Large Cap</v>
      </c>
    </row>
    <row r="2519" spans="1:18" x14ac:dyDescent="0.35">
      <c r="A2519">
        <v>2518</v>
      </c>
      <c r="B2519" t="s">
        <v>667</v>
      </c>
      <c r="C2519" t="s">
        <v>2978</v>
      </c>
      <c r="D2519" t="s">
        <v>4167</v>
      </c>
      <c r="E2519" t="s">
        <v>4172</v>
      </c>
      <c r="F2519" t="s">
        <v>4181</v>
      </c>
      <c r="G2519">
        <v>6852.62</v>
      </c>
      <c r="H2519" s="3">
        <v>44526</v>
      </c>
      <c r="I2519">
        <v>4429.33</v>
      </c>
      <c r="J2519">
        <v>597.96</v>
      </c>
      <c r="K2519">
        <v>0.13500000000000001</v>
      </c>
      <c r="L2519">
        <v>11.46</v>
      </c>
      <c r="M2519">
        <v>2.16</v>
      </c>
      <c r="N2519">
        <v>148.02000000000001</v>
      </c>
      <c r="O2519">
        <f t="shared" si="78"/>
        <v>2021</v>
      </c>
      <c r="P2519" t="str">
        <f t="shared" si="79"/>
        <v>Q4</v>
      </c>
      <c r="Q2519" t="str" cm="1">
        <f t="array" ref="Q2519">_xlfn.IFS(L2519&lt;8,"Low Valuation",
     L2519&lt;=15,"Fair Valuation",
     TRUE,"High Valuation")</f>
        <v>Fair Valuation</v>
      </c>
      <c r="R2519" t="str" cm="1">
        <f t="array" ref="R2519">_xlfn.IFS(G2519&lt;100,"Small Cap",
     G2519&lt;=1000,"Mid Cap",
     TRUE,"Large Cap")</f>
        <v>Large Cap</v>
      </c>
    </row>
    <row r="2520" spans="1:18" x14ac:dyDescent="0.35">
      <c r="A2520">
        <v>2519</v>
      </c>
      <c r="B2520" t="s">
        <v>44</v>
      </c>
      <c r="C2520" t="s">
        <v>2918</v>
      </c>
      <c r="D2520" t="s">
        <v>4167</v>
      </c>
      <c r="E2520" t="s">
        <v>4176</v>
      </c>
      <c r="F2520" t="s">
        <v>4183</v>
      </c>
      <c r="G2520">
        <v>13922.53</v>
      </c>
      <c r="H2520" s="3">
        <v>44527</v>
      </c>
      <c r="I2520">
        <v>3486.49</v>
      </c>
      <c r="J2520">
        <v>1075.93</v>
      </c>
      <c r="K2520">
        <v>0.30859999999999999</v>
      </c>
      <c r="L2520">
        <v>12.94</v>
      </c>
      <c r="M2520">
        <v>0.67</v>
      </c>
      <c r="N2520">
        <v>93.28</v>
      </c>
      <c r="O2520">
        <f t="shared" si="78"/>
        <v>2021</v>
      </c>
      <c r="P2520" t="str">
        <f t="shared" si="79"/>
        <v>Q4</v>
      </c>
      <c r="Q2520" t="str" cm="1">
        <f t="array" ref="Q2520">_xlfn.IFS(L2520&lt;8,"Low Valuation",
     L2520&lt;=15,"Fair Valuation",
     TRUE,"High Valuation")</f>
        <v>Fair Valuation</v>
      </c>
      <c r="R2520" t="str" cm="1">
        <f t="array" ref="R2520">_xlfn.IFS(G2520&lt;100,"Small Cap",
     G2520&lt;=1000,"Mid Cap",
     TRUE,"Large Cap")</f>
        <v>Large Cap</v>
      </c>
    </row>
    <row r="2521" spans="1:18" x14ac:dyDescent="0.35">
      <c r="A2521">
        <v>2520</v>
      </c>
      <c r="B2521" t="s">
        <v>189</v>
      </c>
      <c r="C2521" t="s">
        <v>1988</v>
      </c>
      <c r="D2521" t="s">
        <v>4171</v>
      </c>
      <c r="E2521" t="s">
        <v>4172</v>
      </c>
      <c r="F2521" t="s">
        <v>4183</v>
      </c>
      <c r="G2521">
        <v>7461.23</v>
      </c>
      <c r="H2521" s="3">
        <v>44528</v>
      </c>
      <c r="I2521">
        <v>1375.3</v>
      </c>
      <c r="J2521">
        <v>452.47</v>
      </c>
      <c r="K2521">
        <v>0.32900000000000001</v>
      </c>
      <c r="L2521">
        <v>16.489999999999998</v>
      </c>
      <c r="M2521">
        <v>1.5</v>
      </c>
      <c r="N2521">
        <v>111.92</v>
      </c>
      <c r="O2521">
        <f t="shared" si="78"/>
        <v>2021</v>
      </c>
      <c r="P2521" t="str">
        <f t="shared" si="79"/>
        <v>Q4</v>
      </c>
      <c r="Q2521" t="str" cm="1">
        <f t="array" ref="Q2521">_xlfn.IFS(L2521&lt;8,"Low Valuation",
     L2521&lt;=15,"Fair Valuation",
     TRUE,"High Valuation")</f>
        <v>High Valuation</v>
      </c>
      <c r="R2521" t="str" cm="1">
        <f t="array" ref="R2521">_xlfn.IFS(G2521&lt;100,"Small Cap",
     G2521&lt;=1000,"Mid Cap",
     TRUE,"Large Cap")</f>
        <v>Large Cap</v>
      </c>
    </row>
    <row r="2522" spans="1:18" x14ac:dyDescent="0.35">
      <c r="A2522">
        <v>2521</v>
      </c>
      <c r="B2522" t="s">
        <v>407</v>
      </c>
      <c r="C2522" t="s">
        <v>2979</v>
      </c>
      <c r="D2522" t="s">
        <v>4168</v>
      </c>
      <c r="E2522" t="s">
        <v>4172</v>
      </c>
      <c r="F2522" t="s">
        <v>4180</v>
      </c>
      <c r="G2522">
        <v>8916.5499999999993</v>
      </c>
      <c r="H2522" s="3">
        <v>44529</v>
      </c>
      <c r="I2522">
        <v>2914.27</v>
      </c>
      <c r="J2522">
        <v>839.6</v>
      </c>
      <c r="K2522">
        <v>0.28810000000000002</v>
      </c>
      <c r="L2522">
        <v>10.62</v>
      </c>
      <c r="M2522">
        <v>1.54</v>
      </c>
      <c r="N2522">
        <v>137.31</v>
      </c>
      <c r="O2522">
        <f t="shared" si="78"/>
        <v>2021</v>
      </c>
      <c r="P2522" t="str">
        <f t="shared" si="79"/>
        <v>Q4</v>
      </c>
      <c r="Q2522" t="str" cm="1">
        <f t="array" ref="Q2522">_xlfn.IFS(L2522&lt;8,"Low Valuation",
     L2522&lt;=15,"Fair Valuation",
     TRUE,"High Valuation")</f>
        <v>Fair Valuation</v>
      </c>
      <c r="R2522" t="str" cm="1">
        <f t="array" ref="R2522">_xlfn.IFS(G2522&lt;100,"Small Cap",
     G2522&lt;=1000,"Mid Cap",
     TRUE,"Large Cap")</f>
        <v>Large Cap</v>
      </c>
    </row>
    <row r="2523" spans="1:18" x14ac:dyDescent="0.35">
      <c r="A2523">
        <v>2522</v>
      </c>
      <c r="B2523" t="s">
        <v>89</v>
      </c>
      <c r="C2523" t="s">
        <v>2980</v>
      </c>
      <c r="D2523" t="s">
        <v>4170</v>
      </c>
      <c r="E2523" t="s">
        <v>4176</v>
      </c>
      <c r="F2523" t="s">
        <v>4181</v>
      </c>
      <c r="G2523">
        <v>4490.79</v>
      </c>
      <c r="H2523" s="3">
        <v>44530</v>
      </c>
      <c r="I2523">
        <v>1989.49</v>
      </c>
      <c r="J2523">
        <v>349.75</v>
      </c>
      <c r="K2523">
        <v>0.17580000000000001</v>
      </c>
      <c r="L2523">
        <v>12.84</v>
      </c>
      <c r="M2523">
        <v>2.36</v>
      </c>
      <c r="N2523">
        <v>105.98</v>
      </c>
      <c r="O2523">
        <f t="shared" si="78"/>
        <v>2021</v>
      </c>
      <c r="P2523" t="str">
        <f t="shared" si="79"/>
        <v>Q4</v>
      </c>
      <c r="Q2523" t="str" cm="1">
        <f t="array" ref="Q2523">_xlfn.IFS(L2523&lt;8,"Low Valuation",
     L2523&lt;=15,"Fair Valuation",
     TRUE,"High Valuation")</f>
        <v>Fair Valuation</v>
      </c>
      <c r="R2523" t="str" cm="1">
        <f t="array" ref="R2523">_xlfn.IFS(G2523&lt;100,"Small Cap",
     G2523&lt;=1000,"Mid Cap",
     TRUE,"Large Cap")</f>
        <v>Large Cap</v>
      </c>
    </row>
    <row r="2524" spans="1:18" x14ac:dyDescent="0.35">
      <c r="A2524">
        <v>2523</v>
      </c>
      <c r="B2524" t="s">
        <v>847</v>
      </c>
      <c r="C2524" t="s">
        <v>2981</v>
      </c>
      <c r="D2524" t="s">
        <v>4168</v>
      </c>
      <c r="E2524" t="s">
        <v>4172</v>
      </c>
      <c r="F2524" t="s">
        <v>4180</v>
      </c>
      <c r="G2524">
        <v>3193.36</v>
      </c>
      <c r="H2524" s="3">
        <v>44531</v>
      </c>
      <c r="I2524">
        <v>878.67</v>
      </c>
      <c r="J2524">
        <v>288.47000000000003</v>
      </c>
      <c r="K2524">
        <v>0.32829999999999998</v>
      </c>
      <c r="L2524">
        <v>11.07</v>
      </c>
      <c r="M2524">
        <v>1.68</v>
      </c>
      <c r="N2524">
        <v>53.65</v>
      </c>
      <c r="O2524">
        <f t="shared" si="78"/>
        <v>2021</v>
      </c>
      <c r="P2524" t="str">
        <f t="shared" si="79"/>
        <v>Q4</v>
      </c>
      <c r="Q2524" t="str" cm="1">
        <f t="array" ref="Q2524">_xlfn.IFS(L2524&lt;8,"Low Valuation",
     L2524&lt;=15,"Fair Valuation",
     TRUE,"High Valuation")</f>
        <v>Fair Valuation</v>
      </c>
      <c r="R2524" t="str" cm="1">
        <f t="array" ref="R2524">_xlfn.IFS(G2524&lt;100,"Small Cap",
     G2524&lt;=1000,"Mid Cap",
     TRUE,"Large Cap")</f>
        <v>Large Cap</v>
      </c>
    </row>
    <row r="2525" spans="1:18" x14ac:dyDescent="0.35">
      <c r="A2525">
        <v>2524</v>
      </c>
      <c r="B2525" t="s">
        <v>906</v>
      </c>
      <c r="C2525" t="s">
        <v>2982</v>
      </c>
      <c r="D2525" t="s">
        <v>4164</v>
      </c>
      <c r="E2525" t="s">
        <v>4175</v>
      </c>
      <c r="F2525" t="s">
        <v>4180</v>
      </c>
      <c r="G2525">
        <v>4910.2700000000004</v>
      </c>
      <c r="H2525" s="3">
        <v>44532</v>
      </c>
      <c r="I2525">
        <v>3011.14</v>
      </c>
      <c r="J2525">
        <v>315.57</v>
      </c>
      <c r="K2525">
        <v>0.1048</v>
      </c>
      <c r="L2525">
        <v>15.56</v>
      </c>
      <c r="M2525">
        <v>0.6</v>
      </c>
      <c r="N2525">
        <v>29.46</v>
      </c>
      <c r="O2525">
        <f t="shared" si="78"/>
        <v>2021</v>
      </c>
      <c r="P2525" t="str">
        <f t="shared" si="79"/>
        <v>Q4</v>
      </c>
      <c r="Q2525" t="str" cm="1">
        <f t="array" ref="Q2525">_xlfn.IFS(L2525&lt;8,"Low Valuation",
     L2525&lt;=15,"Fair Valuation",
     TRUE,"High Valuation")</f>
        <v>High Valuation</v>
      </c>
      <c r="R2525" t="str" cm="1">
        <f t="array" ref="R2525">_xlfn.IFS(G2525&lt;100,"Small Cap",
     G2525&lt;=1000,"Mid Cap",
     TRUE,"Large Cap")</f>
        <v>Large Cap</v>
      </c>
    </row>
    <row r="2526" spans="1:18" x14ac:dyDescent="0.35">
      <c r="A2526">
        <v>2525</v>
      </c>
      <c r="B2526" t="s">
        <v>136</v>
      </c>
      <c r="C2526" t="s">
        <v>2983</v>
      </c>
      <c r="D2526" t="s">
        <v>4168</v>
      </c>
      <c r="E2526" t="s">
        <v>4178</v>
      </c>
      <c r="F2526" t="s">
        <v>4182</v>
      </c>
      <c r="G2526">
        <v>1416.7</v>
      </c>
      <c r="H2526" s="3">
        <v>44533</v>
      </c>
      <c r="I2526">
        <v>393.66</v>
      </c>
      <c r="J2526">
        <v>93.45</v>
      </c>
      <c r="K2526">
        <v>0.2374</v>
      </c>
      <c r="L2526">
        <v>15.16</v>
      </c>
      <c r="M2526">
        <v>2.23</v>
      </c>
      <c r="N2526">
        <v>31.59</v>
      </c>
      <c r="O2526">
        <f t="shared" si="78"/>
        <v>2021</v>
      </c>
      <c r="P2526" t="str">
        <f t="shared" si="79"/>
        <v>Q4</v>
      </c>
      <c r="Q2526" t="str" cm="1">
        <f t="array" ref="Q2526">_xlfn.IFS(L2526&lt;8,"Low Valuation",
     L2526&lt;=15,"Fair Valuation",
     TRUE,"High Valuation")</f>
        <v>High Valuation</v>
      </c>
      <c r="R2526" t="str" cm="1">
        <f t="array" ref="R2526">_xlfn.IFS(G2526&lt;100,"Small Cap",
     G2526&lt;=1000,"Mid Cap",
     TRUE,"Large Cap")</f>
        <v>Large Cap</v>
      </c>
    </row>
    <row r="2527" spans="1:18" x14ac:dyDescent="0.35">
      <c r="A2527">
        <v>2526</v>
      </c>
      <c r="B2527" t="s">
        <v>208</v>
      </c>
      <c r="C2527" t="s">
        <v>2984</v>
      </c>
      <c r="D2527" t="s">
        <v>4168</v>
      </c>
      <c r="E2527" t="s">
        <v>4175</v>
      </c>
      <c r="F2527" t="s">
        <v>4180</v>
      </c>
      <c r="G2527">
        <v>8962.6</v>
      </c>
      <c r="H2527" s="3">
        <v>44534</v>
      </c>
      <c r="I2527">
        <v>3554.24</v>
      </c>
      <c r="J2527">
        <v>1366.25</v>
      </c>
      <c r="K2527">
        <v>0.38440000000000002</v>
      </c>
      <c r="L2527">
        <v>6.56</v>
      </c>
      <c r="M2527">
        <v>2.25</v>
      </c>
      <c r="N2527">
        <v>201.66</v>
      </c>
      <c r="O2527">
        <f t="shared" si="78"/>
        <v>2021</v>
      </c>
      <c r="P2527" t="str">
        <f t="shared" si="79"/>
        <v>Q4</v>
      </c>
      <c r="Q2527" t="str" cm="1">
        <f t="array" ref="Q2527">_xlfn.IFS(L2527&lt;8,"Low Valuation",
     L2527&lt;=15,"Fair Valuation",
     TRUE,"High Valuation")</f>
        <v>Low Valuation</v>
      </c>
      <c r="R2527" t="str" cm="1">
        <f t="array" ref="R2527">_xlfn.IFS(G2527&lt;100,"Small Cap",
     G2527&lt;=1000,"Mid Cap",
     TRUE,"Large Cap")</f>
        <v>Large Cap</v>
      </c>
    </row>
    <row r="2528" spans="1:18" x14ac:dyDescent="0.35">
      <c r="A2528">
        <v>2527</v>
      </c>
      <c r="B2528" t="s">
        <v>396</v>
      </c>
      <c r="C2528" t="s">
        <v>2003</v>
      </c>
      <c r="D2528" t="s">
        <v>4170</v>
      </c>
      <c r="E2528" t="s">
        <v>4178</v>
      </c>
      <c r="F2528" t="s">
        <v>4183</v>
      </c>
      <c r="G2528">
        <v>7195.11</v>
      </c>
      <c r="H2528" s="3">
        <v>44535</v>
      </c>
      <c r="I2528">
        <v>4049.53</v>
      </c>
      <c r="J2528">
        <v>453.95</v>
      </c>
      <c r="K2528">
        <v>0.11210000000000001</v>
      </c>
      <c r="L2528">
        <v>15.85</v>
      </c>
      <c r="M2528">
        <v>1.54</v>
      </c>
      <c r="N2528">
        <v>110.8</v>
      </c>
      <c r="O2528">
        <f t="shared" si="78"/>
        <v>2021</v>
      </c>
      <c r="P2528" t="str">
        <f t="shared" si="79"/>
        <v>Q4</v>
      </c>
      <c r="Q2528" t="str" cm="1">
        <f t="array" ref="Q2528">_xlfn.IFS(L2528&lt;8,"Low Valuation",
     L2528&lt;=15,"Fair Valuation",
     TRUE,"High Valuation")</f>
        <v>High Valuation</v>
      </c>
      <c r="R2528" t="str" cm="1">
        <f t="array" ref="R2528">_xlfn.IFS(G2528&lt;100,"Small Cap",
     G2528&lt;=1000,"Mid Cap",
     TRUE,"Large Cap")</f>
        <v>Large Cap</v>
      </c>
    </row>
    <row r="2529" spans="1:18" x14ac:dyDescent="0.35">
      <c r="A2529">
        <v>2528</v>
      </c>
      <c r="B2529" t="s">
        <v>541</v>
      </c>
      <c r="C2529" t="s">
        <v>2985</v>
      </c>
      <c r="D2529" t="s">
        <v>4170</v>
      </c>
      <c r="E2529" t="s">
        <v>4174</v>
      </c>
      <c r="F2529" t="s">
        <v>4182</v>
      </c>
      <c r="G2529">
        <v>12755.88</v>
      </c>
      <c r="H2529" s="3">
        <v>44536</v>
      </c>
      <c r="I2529">
        <v>3247.96</v>
      </c>
      <c r="J2529">
        <v>837</v>
      </c>
      <c r="K2529">
        <v>0.25769999999999998</v>
      </c>
      <c r="L2529">
        <v>15.24</v>
      </c>
      <c r="M2529">
        <v>1.38</v>
      </c>
      <c r="N2529">
        <v>176.03</v>
      </c>
      <c r="O2529">
        <f t="shared" si="78"/>
        <v>2021</v>
      </c>
      <c r="P2529" t="str">
        <f t="shared" si="79"/>
        <v>Q4</v>
      </c>
      <c r="Q2529" t="str" cm="1">
        <f t="array" ref="Q2529">_xlfn.IFS(L2529&lt;8,"Low Valuation",
     L2529&lt;=15,"Fair Valuation",
     TRUE,"High Valuation")</f>
        <v>High Valuation</v>
      </c>
      <c r="R2529" t="str" cm="1">
        <f t="array" ref="R2529">_xlfn.IFS(G2529&lt;100,"Small Cap",
     G2529&lt;=1000,"Mid Cap",
     TRUE,"Large Cap")</f>
        <v>Large Cap</v>
      </c>
    </row>
    <row r="2530" spans="1:18" x14ac:dyDescent="0.35">
      <c r="A2530">
        <v>2529</v>
      </c>
      <c r="B2530" t="s">
        <v>563</v>
      </c>
      <c r="C2530" t="s">
        <v>2502</v>
      </c>
      <c r="D2530" t="s">
        <v>4169</v>
      </c>
      <c r="E2530" t="s">
        <v>4177</v>
      </c>
      <c r="F2530" t="s">
        <v>4181</v>
      </c>
      <c r="G2530">
        <v>2708.68</v>
      </c>
      <c r="H2530" s="3">
        <v>44537</v>
      </c>
      <c r="I2530">
        <v>577.67999999999995</v>
      </c>
      <c r="J2530">
        <v>190.35</v>
      </c>
      <c r="K2530">
        <v>0.32950000000000002</v>
      </c>
      <c r="L2530">
        <v>14.23</v>
      </c>
      <c r="M2530">
        <v>2.0699999999999998</v>
      </c>
      <c r="N2530">
        <v>56.07</v>
      </c>
      <c r="O2530">
        <f t="shared" si="78"/>
        <v>2021</v>
      </c>
      <c r="P2530" t="str">
        <f t="shared" si="79"/>
        <v>Q4</v>
      </c>
      <c r="Q2530" t="str" cm="1">
        <f t="array" ref="Q2530">_xlfn.IFS(L2530&lt;8,"Low Valuation",
     L2530&lt;=15,"Fair Valuation",
     TRUE,"High Valuation")</f>
        <v>Fair Valuation</v>
      </c>
      <c r="R2530" t="str" cm="1">
        <f t="array" ref="R2530">_xlfn.IFS(G2530&lt;100,"Small Cap",
     G2530&lt;=1000,"Mid Cap",
     TRUE,"Large Cap")</f>
        <v>Large Cap</v>
      </c>
    </row>
    <row r="2531" spans="1:18" x14ac:dyDescent="0.35">
      <c r="A2531">
        <v>2530</v>
      </c>
      <c r="B2531" t="s">
        <v>806</v>
      </c>
      <c r="C2531" t="s">
        <v>2986</v>
      </c>
      <c r="D2531" t="s">
        <v>4170</v>
      </c>
      <c r="E2531" t="s">
        <v>4178</v>
      </c>
      <c r="F2531" t="s">
        <v>4183</v>
      </c>
      <c r="G2531">
        <v>14122.77</v>
      </c>
      <c r="H2531" s="3">
        <v>44538</v>
      </c>
      <c r="I2531">
        <v>4130.5</v>
      </c>
      <c r="J2531">
        <v>1236.67</v>
      </c>
      <c r="K2531">
        <v>0.2994</v>
      </c>
      <c r="L2531">
        <v>11.42</v>
      </c>
      <c r="M2531">
        <v>1.33</v>
      </c>
      <c r="N2531">
        <v>187.83</v>
      </c>
      <c r="O2531">
        <f t="shared" si="78"/>
        <v>2021</v>
      </c>
      <c r="P2531" t="str">
        <f t="shared" si="79"/>
        <v>Q4</v>
      </c>
      <c r="Q2531" t="str" cm="1">
        <f t="array" ref="Q2531">_xlfn.IFS(L2531&lt;8,"Low Valuation",
     L2531&lt;=15,"Fair Valuation",
     TRUE,"High Valuation")</f>
        <v>Fair Valuation</v>
      </c>
      <c r="R2531" t="str" cm="1">
        <f t="array" ref="R2531">_xlfn.IFS(G2531&lt;100,"Small Cap",
     G2531&lt;=1000,"Mid Cap",
     TRUE,"Large Cap")</f>
        <v>Large Cap</v>
      </c>
    </row>
    <row r="2532" spans="1:18" x14ac:dyDescent="0.35">
      <c r="A2532">
        <v>2531</v>
      </c>
      <c r="B2532" t="s">
        <v>478</v>
      </c>
      <c r="C2532" t="s">
        <v>1532</v>
      </c>
      <c r="D2532" t="s">
        <v>4167</v>
      </c>
      <c r="E2532" t="s">
        <v>4179</v>
      </c>
      <c r="F2532" t="s">
        <v>4180</v>
      </c>
      <c r="G2532">
        <v>5725.04</v>
      </c>
      <c r="H2532" s="3">
        <v>44539</v>
      </c>
      <c r="I2532">
        <v>2119.73</v>
      </c>
      <c r="J2532">
        <v>601.37</v>
      </c>
      <c r="K2532">
        <v>0.28370000000000001</v>
      </c>
      <c r="L2532">
        <v>9.52</v>
      </c>
      <c r="M2532">
        <v>2.29</v>
      </c>
      <c r="N2532">
        <v>131.1</v>
      </c>
      <c r="O2532">
        <f t="shared" si="78"/>
        <v>2021</v>
      </c>
      <c r="P2532" t="str">
        <f t="shared" si="79"/>
        <v>Q4</v>
      </c>
      <c r="Q2532" t="str" cm="1">
        <f t="array" ref="Q2532">_xlfn.IFS(L2532&lt;8,"Low Valuation",
     L2532&lt;=15,"Fair Valuation",
     TRUE,"High Valuation")</f>
        <v>Fair Valuation</v>
      </c>
      <c r="R2532" t="str" cm="1">
        <f t="array" ref="R2532">_xlfn.IFS(G2532&lt;100,"Small Cap",
     G2532&lt;=1000,"Mid Cap",
     TRUE,"Large Cap")</f>
        <v>Large Cap</v>
      </c>
    </row>
    <row r="2533" spans="1:18" x14ac:dyDescent="0.35">
      <c r="A2533">
        <v>2532</v>
      </c>
      <c r="B2533" t="s">
        <v>432</v>
      </c>
      <c r="C2533" t="s">
        <v>2956</v>
      </c>
      <c r="D2533" t="s">
        <v>4168</v>
      </c>
      <c r="E2533" t="s">
        <v>4177</v>
      </c>
      <c r="F2533" t="s">
        <v>4183</v>
      </c>
      <c r="G2533">
        <v>9255.5499999999993</v>
      </c>
      <c r="H2533" s="3">
        <v>44540</v>
      </c>
      <c r="I2533">
        <v>3504.02</v>
      </c>
      <c r="J2533">
        <v>799.27</v>
      </c>
      <c r="K2533">
        <v>0.2281</v>
      </c>
      <c r="L2533">
        <v>11.58</v>
      </c>
      <c r="M2533">
        <v>1.49</v>
      </c>
      <c r="N2533">
        <v>137.91</v>
      </c>
      <c r="O2533">
        <f t="shared" si="78"/>
        <v>2021</v>
      </c>
      <c r="P2533" t="str">
        <f t="shared" si="79"/>
        <v>Q4</v>
      </c>
      <c r="Q2533" t="str" cm="1">
        <f t="array" ref="Q2533">_xlfn.IFS(L2533&lt;8,"Low Valuation",
     L2533&lt;=15,"Fair Valuation",
     TRUE,"High Valuation")</f>
        <v>Fair Valuation</v>
      </c>
      <c r="R2533" t="str" cm="1">
        <f t="array" ref="R2533">_xlfn.IFS(G2533&lt;100,"Small Cap",
     G2533&lt;=1000,"Mid Cap",
     TRUE,"Large Cap")</f>
        <v>Large Cap</v>
      </c>
    </row>
    <row r="2534" spans="1:18" x14ac:dyDescent="0.35">
      <c r="A2534">
        <v>2533</v>
      </c>
      <c r="B2534" t="s">
        <v>330</v>
      </c>
      <c r="C2534" t="s">
        <v>2632</v>
      </c>
      <c r="D2534" t="s">
        <v>4170</v>
      </c>
      <c r="E2534" t="s">
        <v>4175</v>
      </c>
      <c r="F2534" t="s">
        <v>4182</v>
      </c>
      <c r="G2534">
        <v>400.65</v>
      </c>
      <c r="H2534" s="3">
        <v>44541</v>
      </c>
      <c r="I2534">
        <v>307.68</v>
      </c>
      <c r="J2534">
        <v>56.83</v>
      </c>
      <c r="K2534">
        <v>0.1847</v>
      </c>
      <c r="L2534">
        <v>7.05</v>
      </c>
      <c r="M2534">
        <v>1.35</v>
      </c>
      <c r="N2534">
        <v>5.41</v>
      </c>
      <c r="O2534">
        <f t="shared" si="78"/>
        <v>2021</v>
      </c>
      <c r="P2534" t="str">
        <f t="shared" si="79"/>
        <v>Q4</v>
      </c>
      <c r="Q2534" t="str" cm="1">
        <f t="array" ref="Q2534">_xlfn.IFS(L2534&lt;8,"Low Valuation",
     L2534&lt;=15,"Fair Valuation",
     TRUE,"High Valuation")</f>
        <v>Low Valuation</v>
      </c>
      <c r="R2534" t="str" cm="1">
        <f t="array" ref="R2534">_xlfn.IFS(G2534&lt;100,"Small Cap",
     G2534&lt;=1000,"Mid Cap",
     TRUE,"Large Cap")</f>
        <v>Mid Cap</v>
      </c>
    </row>
    <row r="2535" spans="1:18" x14ac:dyDescent="0.35">
      <c r="A2535">
        <v>2534</v>
      </c>
      <c r="B2535" t="s">
        <v>509</v>
      </c>
      <c r="C2535" t="s">
        <v>2987</v>
      </c>
      <c r="D2535" t="s">
        <v>4165</v>
      </c>
      <c r="E2535" t="s">
        <v>4172</v>
      </c>
      <c r="F2535" t="s">
        <v>4181</v>
      </c>
      <c r="G2535">
        <v>19868.419999999998</v>
      </c>
      <c r="H2535" s="3">
        <v>44542</v>
      </c>
      <c r="I2535">
        <v>4121.6499999999996</v>
      </c>
      <c r="J2535">
        <v>1597.14</v>
      </c>
      <c r="K2535">
        <v>0.38750000000000001</v>
      </c>
      <c r="L2535">
        <v>12.44</v>
      </c>
      <c r="M2535">
        <v>1.22</v>
      </c>
      <c r="N2535">
        <v>242.39</v>
      </c>
      <c r="O2535">
        <f t="shared" si="78"/>
        <v>2021</v>
      </c>
      <c r="P2535" t="str">
        <f t="shared" si="79"/>
        <v>Q4</v>
      </c>
      <c r="Q2535" t="str" cm="1">
        <f t="array" ref="Q2535">_xlfn.IFS(L2535&lt;8,"Low Valuation",
     L2535&lt;=15,"Fair Valuation",
     TRUE,"High Valuation")</f>
        <v>Fair Valuation</v>
      </c>
      <c r="R2535" t="str" cm="1">
        <f t="array" ref="R2535">_xlfn.IFS(G2535&lt;100,"Small Cap",
     G2535&lt;=1000,"Mid Cap",
     TRUE,"Large Cap")</f>
        <v>Large Cap</v>
      </c>
    </row>
    <row r="2536" spans="1:18" x14ac:dyDescent="0.35">
      <c r="A2536">
        <v>2535</v>
      </c>
      <c r="B2536" t="s">
        <v>444</v>
      </c>
      <c r="C2536" t="s">
        <v>2988</v>
      </c>
      <c r="D2536" t="s">
        <v>4164</v>
      </c>
      <c r="E2536" t="s">
        <v>4174</v>
      </c>
      <c r="F2536" t="s">
        <v>4181</v>
      </c>
      <c r="G2536">
        <v>18395.7</v>
      </c>
      <c r="H2536" s="3">
        <v>44543</v>
      </c>
      <c r="I2536">
        <v>3992.67</v>
      </c>
      <c r="J2536">
        <v>1541.97</v>
      </c>
      <c r="K2536">
        <v>0.38619999999999999</v>
      </c>
      <c r="L2536">
        <v>11.93</v>
      </c>
      <c r="M2536">
        <v>0.92999999999999994</v>
      </c>
      <c r="N2536">
        <v>171.08</v>
      </c>
      <c r="O2536">
        <f t="shared" si="78"/>
        <v>2021</v>
      </c>
      <c r="P2536" t="str">
        <f t="shared" si="79"/>
        <v>Q4</v>
      </c>
      <c r="Q2536" t="str" cm="1">
        <f t="array" ref="Q2536">_xlfn.IFS(L2536&lt;8,"Low Valuation",
     L2536&lt;=15,"Fair Valuation",
     TRUE,"High Valuation")</f>
        <v>Fair Valuation</v>
      </c>
      <c r="R2536" t="str" cm="1">
        <f t="array" ref="R2536">_xlfn.IFS(G2536&lt;100,"Small Cap",
     G2536&lt;=1000,"Mid Cap",
     TRUE,"Large Cap")</f>
        <v>Large Cap</v>
      </c>
    </row>
    <row r="2537" spans="1:18" x14ac:dyDescent="0.35">
      <c r="A2537">
        <v>2536</v>
      </c>
      <c r="B2537" t="s">
        <v>428</v>
      </c>
      <c r="C2537" t="s">
        <v>2878</v>
      </c>
      <c r="D2537" t="s">
        <v>4167</v>
      </c>
      <c r="E2537" t="s">
        <v>4178</v>
      </c>
      <c r="F2537" t="s">
        <v>4182</v>
      </c>
      <c r="G2537">
        <v>6440.91</v>
      </c>
      <c r="H2537" s="3">
        <v>44544</v>
      </c>
      <c r="I2537">
        <v>2919.18</v>
      </c>
      <c r="J2537">
        <v>413.94</v>
      </c>
      <c r="K2537">
        <v>0.14180000000000001</v>
      </c>
      <c r="L2537">
        <v>15.56</v>
      </c>
      <c r="M2537">
        <v>1.85</v>
      </c>
      <c r="N2537">
        <v>119.16</v>
      </c>
      <c r="O2537">
        <f t="shared" si="78"/>
        <v>2021</v>
      </c>
      <c r="P2537" t="str">
        <f t="shared" si="79"/>
        <v>Q4</v>
      </c>
      <c r="Q2537" t="str" cm="1">
        <f t="array" ref="Q2537">_xlfn.IFS(L2537&lt;8,"Low Valuation",
     L2537&lt;=15,"Fair Valuation",
     TRUE,"High Valuation")</f>
        <v>High Valuation</v>
      </c>
      <c r="R2537" t="str" cm="1">
        <f t="array" ref="R2537">_xlfn.IFS(G2537&lt;100,"Small Cap",
     G2537&lt;=1000,"Mid Cap",
     TRUE,"Large Cap")</f>
        <v>Large Cap</v>
      </c>
    </row>
    <row r="2538" spans="1:18" x14ac:dyDescent="0.35">
      <c r="A2538">
        <v>2537</v>
      </c>
      <c r="B2538" t="s">
        <v>933</v>
      </c>
      <c r="C2538" t="s">
        <v>1482</v>
      </c>
      <c r="D2538" t="s">
        <v>4166</v>
      </c>
      <c r="E2538" t="s">
        <v>4178</v>
      </c>
      <c r="F2538" t="s">
        <v>4180</v>
      </c>
      <c r="G2538">
        <v>8015.48</v>
      </c>
      <c r="H2538" s="3">
        <v>44545</v>
      </c>
      <c r="I2538">
        <v>3926.3</v>
      </c>
      <c r="J2538">
        <v>1173.57</v>
      </c>
      <c r="K2538">
        <v>0.2989</v>
      </c>
      <c r="L2538">
        <v>6.83</v>
      </c>
      <c r="M2538">
        <v>1.27</v>
      </c>
      <c r="N2538">
        <v>101.8</v>
      </c>
      <c r="O2538">
        <f t="shared" si="78"/>
        <v>2021</v>
      </c>
      <c r="P2538" t="str">
        <f t="shared" si="79"/>
        <v>Q4</v>
      </c>
      <c r="Q2538" t="str" cm="1">
        <f t="array" ref="Q2538">_xlfn.IFS(L2538&lt;8,"Low Valuation",
     L2538&lt;=15,"Fair Valuation",
     TRUE,"High Valuation")</f>
        <v>Low Valuation</v>
      </c>
      <c r="R2538" t="str" cm="1">
        <f t="array" ref="R2538">_xlfn.IFS(G2538&lt;100,"Small Cap",
     G2538&lt;=1000,"Mid Cap",
     TRUE,"Large Cap")</f>
        <v>Large Cap</v>
      </c>
    </row>
    <row r="2539" spans="1:18" x14ac:dyDescent="0.35">
      <c r="A2539">
        <v>2538</v>
      </c>
      <c r="B2539" t="s">
        <v>388</v>
      </c>
      <c r="C2539" t="s">
        <v>2989</v>
      </c>
      <c r="D2539" t="s">
        <v>4164</v>
      </c>
      <c r="E2539" t="s">
        <v>4178</v>
      </c>
      <c r="F2539" t="s">
        <v>4183</v>
      </c>
      <c r="G2539">
        <v>3032.34</v>
      </c>
      <c r="H2539" s="3">
        <v>44546</v>
      </c>
      <c r="I2539">
        <v>463.74</v>
      </c>
      <c r="J2539">
        <v>172.98</v>
      </c>
      <c r="K2539">
        <v>0.373</v>
      </c>
      <c r="L2539">
        <v>17.53</v>
      </c>
      <c r="M2539">
        <v>2.2400000000000002</v>
      </c>
      <c r="N2539">
        <v>67.92</v>
      </c>
      <c r="O2539">
        <f t="shared" si="78"/>
        <v>2021</v>
      </c>
      <c r="P2539" t="str">
        <f t="shared" si="79"/>
        <v>Q4</v>
      </c>
      <c r="Q2539" t="str" cm="1">
        <f t="array" ref="Q2539">_xlfn.IFS(L2539&lt;8,"Low Valuation",
     L2539&lt;=15,"Fair Valuation",
     TRUE,"High Valuation")</f>
        <v>High Valuation</v>
      </c>
      <c r="R2539" t="str" cm="1">
        <f t="array" ref="R2539">_xlfn.IFS(G2539&lt;100,"Small Cap",
     G2539&lt;=1000,"Mid Cap",
     TRUE,"Large Cap")</f>
        <v>Large Cap</v>
      </c>
    </row>
    <row r="2540" spans="1:18" x14ac:dyDescent="0.35">
      <c r="A2540">
        <v>2539</v>
      </c>
      <c r="B2540" t="s">
        <v>120</v>
      </c>
      <c r="C2540" t="s">
        <v>2990</v>
      </c>
      <c r="D2540" t="s">
        <v>4169</v>
      </c>
      <c r="E2540" t="s">
        <v>4173</v>
      </c>
      <c r="F2540" t="s">
        <v>4181</v>
      </c>
      <c r="G2540">
        <v>3874.37</v>
      </c>
      <c r="H2540" s="3">
        <v>44547</v>
      </c>
      <c r="I2540">
        <v>1491.35</v>
      </c>
      <c r="J2540">
        <v>285.3</v>
      </c>
      <c r="K2540">
        <v>0.1913</v>
      </c>
      <c r="L2540">
        <v>13.58</v>
      </c>
      <c r="M2540">
        <v>2.23</v>
      </c>
      <c r="N2540">
        <v>86.4</v>
      </c>
      <c r="O2540">
        <f t="shared" si="78"/>
        <v>2021</v>
      </c>
      <c r="P2540" t="str">
        <f t="shared" si="79"/>
        <v>Q4</v>
      </c>
      <c r="Q2540" t="str" cm="1">
        <f t="array" ref="Q2540">_xlfn.IFS(L2540&lt;8,"Low Valuation",
     L2540&lt;=15,"Fair Valuation",
     TRUE,"High Valuation")</f>
        <v>Fair Valuation</v>
      </c>
      <c r="R2540" t="str" cm="1">
        <f t="array" ref="R2540">_xlfn.IFS(G2540&lt;100,"Small Cap",
     G2540&lt;=1000,"Mid Cap",
     TRUE,"Large Cap")</f>
        <v>Large Cap</v>
      </c>
    </row>
    <row r="2541" spans="1:18" x14ac:dyDescent="0.35">
      <c r="A2541">
        <v>2540</v>
      </c>
      <c r="B2541" t="s">
        <v>50</v>
      </c>
      <c r="C2541" t="s">
        <v>2991</v>
      </c>
      <c r="D2541" t="s">
        <v>4167</v>
      </c>
      <c r="E2541" t="s">
        <v>4178</v>
      </c>
      <c r="F2541" t="s">
        <v>4180</v>
      </c>
      <c r="G2541">
        <v>7722.91</v>
      </c>
      <c r="H2541" s="3">
        <v>44548</v>
      </c>
      <c r="I2541">
        <v>3544.86</v>
      </c>
      <c r="J2541">
        <v>643.04</v>
      </c>
      <c r="K2541">
        <v>0.18140000000000001</v>
      </c>
      <c r="L2541">
        <v>12.01</v>
      </c>
      <c r="M2541">
        <v>2.09</v>
      </c>
      <c r="N2541">
        <v>161.41</v>
      </c>
      <c r="O2541">
        <f t="shared" si="78"/>
        <v>2021</v>
      </c>
      <c r="P2541" t="str">
        <f t="shared" si="79"/>
        <v>Q4</v>
      </c>
      <c r="Q2541" t="str" cm="1">
        <f t="array" ref="Q2541">_xlfn.IFS(L2541&lt;8,"Low Valuation",
     L2541&lt;=15,"Fair Valuation",
     TRUE,"High Valuation")</f>
        <v>Fair Valuation</v>
      </c>
      <c r="R2541" t="str" cm="1">
        <f t="array" ref="R2541">_xlfn.IFS(G2541&lt;100,"Small Cap",
     G2541&lt;=1000,"Mid Cap",
     TRUE,"Large Cap")</f>
        <v>Large Cap</v>
      </c>
    </row>
    <row r="2542" spans="1:18" x14ac:dyDescent="0.35">
      <c r="A2542">
        <v>2541</v>
      </c>
      <c r="B2542" t="s">
        <v>599</v>
      </c>
      <c r="C2542" t="s">
        <v>2290</v>
      </c>
      <c r="D2542" t="s">
        <v>4167</v>
      </c>
      <c r="E2542" t="s">
        <v>4174</v>
      </c>
      <c r="F2542" t="s">
        <v>4183</v>
      </c>
      <c r="G2542">
        <v>9809.89</v>
      </c>
      <c r="H2542" s="3">
        <v>44549</v>
      </c>
      <c r="I2542">
        <v>3040.7</v>
      </c>
      <c r="J2542">
        <v>656.18</v>
      </c>
      <c r="K2542">
        <v>0.21579999999999999</v>
      </c>
      <c r="L2542">
        <v>14.95</v>
      </c>
      <c r="M2542">
        <v>0.77</v>
      </c>
      <c r="N2542">
        <v>75.540000000000006</v>
      </c>
      <c r="O2542">
        <f t="shared" si="78"/>
        <v>2021</v>
      </c>
      <c r="P2542" t="str">
        <f t="shared" si="79"/>
        <v>Q4</v>
      </c>
      <c r="Q2542" t="str" cm="1">
        <f t="array" ref="Q2542">_xlfn.IFS(L2542&lt;8,"Low Valuation",
     L2542&lt;=15,"Fair Valuation",
     TRUE,"High Valuation")</f>
        <v>Fair Valuation</v>
      </c>
      <c r="R2542" t="str" cm="1">
        <f t="array" ref="R2542">_xlfn.IFS(G2542&lt;100,"Small Cap",
     G2542&lt;=1000,"Mid Cap",
     TRUE,"Large Cap")</f>
        <v>Large Cap</v>
      </c>
    </row>
    <row r="2543" spans="1:18" x14ac:dyDescent="0.35">
      <c r="A2543">
        <v>2542</v>
      </c>
      <c r="B2543" t="s">
        <v>62</v>
      </c>
      <c r="C2543" t="s">
        <v>2992</v>
      </c>
      <c r="D2543" t="s">
        <v>4171</v>
      </c>
      <c r="E2543" t="s">
        <v>4179</v>
      </c>
      <c r="F2543" t="s">
        <v>4180</v>
      </c>
      <c r="G2543">
        <v>9644.27</v>
      </c>
      <c r="H2543" s="3">
        <v>44550</v>
      </c>
      <c r="I2543">
        <v>4966.57</v>
      </c>
      <c r="J2543">
        <v>621.80999999999995</v>
      </c>
      <c r="K2543">
        <v>0.12520000000000001</v>
      </c>
      <c r="L2543">
        <v>15.51</v>
      </c>
      <c r="M2543">
        <v>0.96</v>
      </c>
      <c r="N2543">
        <v>92.58</v>
      </c>
      <c r="O2543">
        <f t="shared" si="78"/>
        <v>2021</v>
      </c>
      <c r="P2543" t="str">
        <f t="shared" si="79"/>
        <v>Q4</v>
      </c>
      <c r="Q2543" t="str" cm="1">
        <f t="array" ref="Q2543">_xlfn.IFS(L2543&lt;8,"Low Valuation",
     L2543&lt;=15,"Fair Valuation",
     TRUE,"High Valuation")</f>
        <v>High Valuation</v>
      </c>
      <c r="R2543" t="str" cm="1">
        <f t="array" ref="R2543">_xlfn.IFS(G2543&lt;100,"Small Cap",
     G2543&lt;=1000,"Mid Cap",
     TRUE,"Large Cap")</f>
        <v>Large Cap</v>
      </c>
    </row>
    <row r="2544" spans="1:18" x14ac:dyDescent="0.35">
      <c r="A2544">
        <v>2543</v>
      </c>
      <c r="B2544" t="s">
        <v>230</v>
      </c>
      <c r="C2544" t="s">
        <v>2993</v>
      </c>
      <c r="D2544" t="s">
        <v>4168</v>
      </c>
      <c r="E2544" t="s">
        <v>4174</v>
      </c>
      <c r="F2544" t="s">
        <v>4183</v>
      </c>
      <c r="G2544">
        <v>2904.85</v>
      </c>
      <c r="H2544" s="3">
        <v>44551</v>
      </c>
      <c r="I2544">
        <v>1926.22</v>
      </c>
      <c r="J2544">
        <v>277.18</v>
      </c>
      <c r="K2544">
        <v>0.1439</v>
      </c>
      <c r="L2544">
        <v>10.48</v>
      </c>
      <c r="M2544">
        <v>0.54999999999999993</v>
      </c>
      <c r="N2544">
        <v>15.98</v>
      </c>
      <c r="O2544">
        <f t="shared" si="78"/>
        <v>2021</v>
      </c>
      <c r="P2544" t="str">
        <f t="shared" si="79"/>
        <v>Q4</v>
      </c>
      <c r="Q2544" t="str" cm="1">
        <f t="array" ref="Q2544">_xlfn.IFS(L2544&lt;8,"Low Valuation",
     L2544&lt;=15,"Fair Valuation",
     TRUE,"High Valuation")</f>
        <v>Fair Valuation</v>
      </c>
      <c r="R2544" t="str" cm="1">
        <f t="array" ref="R2544">_xlfn.IFS(G2544&lt;100,"Small Cap",
     G2544&lt;=1000,"Mid Cap",
     TRUE,"Large Cap")</f>
        <v>Large Cap</v>
      </c>
    </row>
    <row r="2545" spans="1:18" x14ac:dyDescent="0.35">
      <c r="A2545">
        <v>2544</v>
      </c>
      <c r="B2545" t="s">
        <v>161</v>
      </c>
      <c r="C2545" t="s">
        <v>2994</v>
      </c>
      <c r="D2545" t="s">
        <v>4168</v>
      </c>
      <c r="E2545" t="s">
        <v>4172</v>
      </c>
      <c r="F2545" t="s">
        <v>4180</v>
      </c>
      <c r="G2545">
        <v>8075.27</v>
      </c>
      <c r="H2545" s="3">
        <v>44552</v>
      </c>
      <c r="I2545">
        <v>3932.76</v>
      </c>
      <c r="J2545">
        <v>794.81</v>
      </c>
      <c r="K2545">
        <v>0.2021</v>
      </c>
      <c r="L2545">
        <v>10.16</v>
      </c>
      <c r="M2545">
        <v>1.81</v>
      </c>
      <c r="N2545">
        <v>146.16</v>
      </c>
      <c r="O2545">
        <f t="shared" si="78"/>
        <v>2021</v>
      </c>
      <c r="P2545" t="str">
        <f t="shared" si="79"/>
        <v>Q4</v>
      </c>
      <c r="Q2545" t="str" cm="1">
        <f t="array" ref="Q2545">_xlfn.IFS(L2545&lt;8,"Low Valuation",
     L2545&lt;=15,"Fair Valuation",
     TRUE,"High Valuation")</f>
        <v>Fair Valuation</v>
      </c>
      <c r="R2545" t="str" cm="1">
        <f t="array" ref="R2545">_xlfn.IFS(G2545&lt;100,"Small Cap",
     G2545&lt;=1000,"Mid Cap",
     TRUE,"Large Cap")</f>
        <v>Large Cap</v>
      </c>
    </row>
    <row r="2546" spans="1:18" x14ac:dyDescent="0.35">
      <c r="A2546">
        <v>2545</v>
      </c>
      <c r="B2546" t="s">
        <v>187</v>
      </c>
      <c r="C2546" t="s">
        <v>2167</v>
      </c>
      <c r="D2546" t="s">
        <v>4165</v>
      </c>
      <c r="E2546" t="s">
        <v>4177</v>
      </c>
      <c r="F2546" t="s">
        <v>4181</v>
      </c>
      <c r="G2546">
        <v>13200.84</v>
      </c>
      <c r="H2546" s="3">
        <v>44553</v>
      </c>
      <c r="I2546">
        <v>4902.91</v>
      </c>
      <c r="J2546">
        <v>1222.3</v>
      </c>
      <c r="K2546">
        <v>0.24929999999999999</v>
      </c>
      <c r="L2546">
        <v>10.8</v>
      </c>
      <c r="M2546">
        <v>0.73</v>
      </c>
      <c r="N2546">
        <v>96.37</v>
      </c>
      <c r="O2546">
        <f t="shared" si="78"/>
        <v>2021</v>
      </c>
      <c r="P2546" t="str">
        <f t="shared" si="79"/>
        <v>Q4</v>
      </c>
      <c r="Q2546" t="str" cm="1">
        <f t="array" ref="Q2546">_xlfn.IFS(L2546&lt;8,"Low Valuation",
     L2546&lt;=15,"Fair Valuation",
     TRUE,"High Valuation")</f>
        <v>Fair Valuation</v>
      </c>
      <c r="R2546" t="str" cm="1">
        <f t="array" ref="R2546">_xlfn.IFS(G2546&lt;100,"Small Cap",
     G2546&lt;=1000,"Mid Cap",
     TRUE,"Large Cap")</f>
        <v>Large Cap</v>
      </c>
    </row>
    <row r="2547" spans="1:18" x14ac:dyDescent="0.35">
      <c r="A2547">
        <v>2546</v>
      </c>
      <c r="B2547" t="s">
        <v>706</v>
      </c>
      <c r="C2547" t="s">
        <v>2591</v>
      </c>
      <c r="D2547" t="s">
        <v>4170</v>
      </c>
      <c r="E2547" t="s">
        <v>4179</v>
      </c>
      <c r="F2547" t="s">
        <v>4182</v>
      </c>
      <c r="G2547">
        <v>3335.32</v>
      </c>
      <c r="H2547" s="3">
        <v>44554</v>
      </c>
      <c r="I2547">
        <v>1111.95</v>
      </c>
      <c r="J2547">
        <v>216.72</v>
      </c>
      <c r="K2547">
        <v>0.19489999999999999</v>
      </c>
      <c r="L2547">
        <v>15.39</v>
      </c>
      <c r="M2547">
        <v>2.09</v>
      </c>
      <c r="N2547">
        <v>69.709999999999994</v>
      </c>
      <c r="O2547">
        <f t="shared" si="78"/>
        <v>2021</v>
      </c>
      <c r="P2547" t="str">
        <f t="shared" si="79"/>
        <v>Q4</v>
      </c>
      <c r="Q2547" t="str" cm="1">
        <f t="array" ref="Q2547">_xlfn.IFS(L2547&lt;8,"Low Valuation",
     L2547&lt;=15,"Fair Valuation",
     TRUE,"High Valuation")</f>
        <v>High Valuation</v>
      </c>
      <c r="R2547" t="str" cm="1">
        <f t="array" ref="R2547">_xlfn.IFS(G2547&lt;100,"Small Cap",
     G2547&lt;=1000,"Mid Cap",
     TRUE,"Large Cap")</f>
        <v>Large Cap</v>
      </c>
    </row>
    <row r="2548" spans="1:18" x14ac:dyDescent="0.35">
      <c r="A2548">
        <v>2547</v>
      </c>
      <c r="B2548" t="s">
        <v>269</v>
      </c>
      <c r="C2548" t="s">
        <v>2049</v>
      </c>
      <c r="D2548" t="s">
        <v>4167</v>
      </c>
      <c r="E2548" t="s">
        <v>4175</v>
      </c>
      <c r="F2548" t="s">
        <v>4183</v>
      </c>
      <c r="G2548">
        <v>7769.33</v>
      </c>
      <c r="H2548" s="3">
        <v>44555</v>
      </c>
      <c r="I2548">
        <v>3886.86</v>
      </c>
      <c r="J2548">
        <v>1175.3900000000001</v>
      </c>
      <c r="K2548">
        <v>0.3024</v>
      </c>
      <c r="L2548">
        <v>6.61</v>
      </c>
      <c r="M2548">
        <v>0.61</v>
      </c>
      <c r="N2548">
        <v>47.39</v>
      </c>
      <c r="O2548">
        <f t="shared" si="78"/>
        <v>2021</v>
      </c>
      <c r="P2548" t="str">
        <f t="shared" si="79"/>
        <v>Q4</v>
      </c>
      <c r="Q2548" t="str" cm="1">
        <f t="array" ref="Q2548">_xlfn.IFS(L2548&lt;8,"Low Valuation",
     L2548&lt;=15,"Fair Valuation",
     TRUE,"High Valuation")</f>
        <v>Low Valuation</v>
      </c>
      <c r="R2548" t="str" cm="1">
        <f t="array" ref="R2548">_xlfn.IFS(G2548&lt;100,"Small Cap",
     G2548&lt;=1000,"Mid Cap",
     TRUE,"Large Cap")</f>
        <v>Large Cap</v>
      </c>
    </row>
    <row r="2549" spans="1:18" x14ac:dyDescent="0.35">
      <c r="A2549">
        <v>2548</v>
      </c>
      <c r="B2549" t="s">
        <v>198</v>
      </c>
      <c r="C2549" t="s">
        <v>2995</v>
      </c>
      <c r="D2549" t="s">
        <v>4166</v>
      </c>
      <c r="E2549" t="s">
        <v>4179</v>
      </c>
      <c r="F2549" t="s">
        <v>4183</v>
      </c>
      <c r="G2549">
        <v>2018.11</v>
      </c>
      <c r="H2549" s="3">
        <v>44556</v>
      </c>
      <c r="I2549">
        <v>2101.62</v>
      </c>
      <c r="J2549">
        <v>241.69</v>
      </c>
      <c r="K2549">
        <v>0.115</v>
      </c>
      <c r="L2549">
        <v>8.35</v>
      </c>
      <c r="M2549">
        <v>0.53</v>
      </c>
      <c r="N2549">
        <v>10.7</v>
      </c>
      <c r="O2549">
        <f t="shared" si="78"/>
        <v>2021</v>
      </c>
      <c r="P2549" t="str">
        <f t="shared" si="79"/>
        <v>Q4</v>
      </c>
      <c r="Q2549" t="str" cm="1">
        <f t="array" ref="Q2549">_xlfn.IFS(L2549&lt;8,"Low Valuation",
     L2549&lt;=15,"Fair Valuation",
     TRUE,"High Valuation")</f>
        <v>Fair Valuation</v>
      </c>
      <c r="R2549" t="str" cm="1">
        <f t="array" ref="R2549">_xlfn.IFS(G2549&lt;100,"Small Cap",
     G2549&lt;=1000,"Mid Cap",
     TRUE,"Large Cap")</f>
        <v>Large Cap</v>
      </c>
    </row>
    <row r="2550" spans="1:18" x14ac:dyDescent="0.35">
      <c r="A2550">
        <v>2549</v>
      </c>
      <c r="B2550" t="s">
        <v>934</v>
      </c>
      <c r="C2550" t="s">
        <v>2996</v>
      </c>
      <c r="D2550" t="s">
        <v>4164</v>
      </c>
      <c r="E2550" t="s">
        <v>4172</v>
      </c>
      <c r="F2550" t="s">
        <v>4183</v>
      </c>
      <c r="G2550">
        <v>7482.17</v>
      </c>
      <c r="H2550" s="3">
        <v>44557</v>
      </c>
      <c r="I2550">
        <v>4071.57</v>
      </c>
      <c r="J2550">
        <v>815.94</v>
      </c>
      <c r="K2550">
        <v>0.20039999999999999</v>
      </c>
      <c r="L2550">
        <v>9.17</v>
      </c>
      <c r="M2550">
        <v>0.54</v>
      </c>
      <c r="N2550">
        <v>40.4</v>
      </c>
      <c r="O2550">
        <f t="shared" si="78"/>
        <v>2021</v>
      </c>
      <c r="P2550" t="str">
        <f t="shared" si="79"/>
        <v>Q4</v>
      </c>
      <c r="Q2550" t="str" cm="1">
        <f t="array" ref="Q2550">_xlfn.IFS(L2550&lt;8,"Low Valuation",
     L2550&lt;=15,"Fair Valuation",
     TRUE,"High Valuation")</f>
        <v>Fair Valuation</v>
      </c>
      <c r="R2550" t="str" cm="1">
        <f t="array" ref="R2550">_xlfn.IFS(G2550&lt;100,"Small Cap",
     G2550&lt;=1000,"Mid Cap",
     TRUE,"Large Cap")</f>
        <v>Large Cap</v>
      </c>
    </row>
    <row r="2551" spans="1:18" x14ac:dyDescent="0.35">
      <c r="A2551">
        <v>2550</v>
      </c>
      <c r="B2551" t="s">
        <v>801</v>
      </c>
      <c r="C2551" t="s">
        <v>2997</v>
      </c>
      <c r="D2551" t="s">
        <v>4168</v>
      </c>
      <c r="E2551" t="s">
        <v>4172</v>
      </c>
      <c r="F2551" t="s">
        <v>4183</v>
      </c>
      <c r="G2551">
        <v>301.45999999999998</v>
      </c>
      <c r="H2551" s="3">
        <v>44558</v>
      </c>
      <c r="I2551">
        <v>204.82</v>
      </c>
      <c r="J2551">
        <v>25.81</v>
      </c>
      <c r="K2551">
        <v>0.126</v>
      </c>
      <c r="L2551">
        <v>11.68</v>
      </c>
      <c r="M2551">
        <v>0.65</v>
      </c>
      <c r="N2551">
        <v>1.96</v>
      </c>
      <c r="O2551">
        <f t="shared" si="78"/>
        <v>2021</v>
      </c>
      <c r="P2551" t="str">
        <f t="shared" si="79"/>
        <v>Q4</v>
      </c>
      <c r="Q2551" t="str" cm="1">
        <f t="array" ref="Q2551">_xlfn.IFS(L2551&lt;8,"Low Valuation",
     L2551&lt;=15,"Fair Valuation",
     TRUE,"High Valuation")</f>
        <v>Fair Valuation</v>
      </c>
      <c r="R2551" t="str" cm="1">
        <f t="array" ref="R2551">_xlfn.IFS(G2551&lt;100,"Small Cap",
     G2551&lt;=1000,"Mid Cap",
     TRUE,"Large Cap")</f>
        <v>Mid Cap</v>
      </c>
    </row>
    <row r="2552" spans="1:18" x14ac:dyDescent="0.35">
      <c r="A2552">
        <v>2551</v>
      </c>
      <c r="B2552" t="s">
        <v>631</v>
      </c>
      <c r="C2552" t="s">
        <v>1789</v>
      </c>
      <c r="D2552" t="s">
        <v>4164</v>
      </c>
      <c r="E2552" t="s">
        <v>4179</v>
      </c>
      <c r="F2552" t="s">
        <v>4182</v>
      </c>
      <c r="G2552">
        <v>12617.53</v>
      </c>
      <c r="H2552" s="3">
        <v>44559</v>
      </c>
      <c r="I2552">
        <v>2912.01</v>
      </c>
      <c r="J2552">
        <v>894.86</v>
      </c>
      <c r="K2552">
        <v>0.30730000000000002</v>
      </c>
      <c r="L2552">
        <v>14.1</v>
      </c>
      <c r="M2552">
        <v>0.54999999999999993</v>
      </c>
      <c r="N2552">
        <v>69.400000000000006</v>
      </c>
      <c r="O2552">
        <f t="shared" si="78"/>
        <v>2021</v>
      </c>
      <c r="P2552" t="str">
        <f t="shared" si="79"/>
        <v>Q4</v>
      </c>
      <c r="Q2552" t="str" cm="1">
        <f t="array" ref="Q2552">_xlfn.IFS(L2552&lt;8,"Low Valuation",
     L2552&lt;=15,"Fair Valuation",
     TRUE,"High Valuation")</f>
        <v>Fair Valuation</v>
      </c>
      <c r="R2552" t="str" cm="1">
        <f t="array" ref="R2552">_xlfn.IFS(G2552&lt;100,"Small Cap",
     G2552&lt;=1000,"Mid Cap",
     TRUE,"Large Cap")</f>
        <v>Large Cap</v>
      </c>
    </row>
    <row r="2553" spans="1:18" x14ac:dyDescent="0.35">
      <c r="A2553">
        <v>2552</v>
      </c>
      <c r="B2553" t="s">
        <v>935</v>
      </c>
      <c r="C2553" t="s">
        <v>2998</v>
      </c>
      <c r="D2553" t="s">
        <v>4171</v>
      </c>
      <c r="E2553" t="s">
        <v>4173</v>
      </c>
      <c r="F2553" t="s">
        <v>4182</v>
      </c>
      <c r="G2553">
        <v>4224.4799999999996</v>
      </c>
      <c r="H2553" s="3">
        <v>44560</v>
      </c>
      <c r="I2553">
        <v>4642.78</v>
      </c>
      <c r="J2553">
        <v>515.80999999999995</v>
      </c>
      <c r="K2553">
        <v>0.1111</v>
      </c>
      <c r="L2553">
        <v>8.19</v>
      </c>
      <c r="M2553">
        <v>1.7</v>
      </c>
      <c r="N2553">
        <v>71.819999999999993</v>
      </c>
      <c r="O2553">
        <f t="shared" si="78"/>
        <v>2021</v>
      </c>
      <c r="P2553" t="str">
        <f t="shared" si="79"/>
        <v>Q4</v>
      </c>
      <c r="Q2553" t="str" cm="1">
        <f t="array" ref="Q2553">_xlfn.IFS(L2553&lt;8,"Low Valuation",
     L2553&lt;=15,"Fair Valuation",
     TRUE,"High Valuation")</f>
        <v>Fair Valuation</v>
      </c>
      <c r="R2553" t="str" cm="1">
        <f t="array" ref="R2553">_xlfn.IFS(G2553&lt;100,"Small Cap",
     G2553&lt;=1000,"Mid Cap",
     TRUE,"Large Cap")</f>
        <v>Large Cap</v>
      </c>
    </row>
    <row r="2554" spans="1:18" x14ac:dyDescent="0.35">
      <c r="A2554">
        <v>2553</v>
      </c>
      <c r="B2554" t="s">
        <v>192</v>
      </c>
      <c r="C2554" t="s">
        <v>2051</v>
      </c>
      <c r="D2554" t="s">
        <v>4164</v>
      </c>
      <c r="E2554" t="s">
        <v>4176</v>
      </c>
      <c r="F2554" t="s">
        <v>4181</v>
      </c>
      <c r="G2554">
        <v>10162.16</v>
      </c>
      <c r="H2554" s="3">
        <v>44561</v>
      </c>
      <c r="I2554">
        <v>3833.54</v>
      </c>
      <c r="J2554">
        <v>650.16999999999996</v>
      </c>
      <c r="K2554">
        <v>0.1696</v>
      </c>
      <c r="L2554">
        <v>15.63</v>
      </c>
      <c r="M2554">
        <v>2.41</v>
      </c>
      <c r="N2554">
        <v>244.91</v>
      </c>
      <c r="O2554">
        <f t="shared" si="78"/>
        <v>2021</v>
      </c>
      <c r="P2554" t="str">
        <f t="shared" si="79"/>
        <v>Q4</v>
      </c>
      <c r="Q2554" t="str" cm="1">
        <f t="array" ref="Q2554">_xlfn.IFS(L2554&lt;8,"Low Valuation",
     L2554&lt;=15,"Fair Valuation",
     TRUE,"High Valuation")</f>
        <v>High Valuation</v>
      </c>
      <c r="R2554" t="str" cm="1">
        <f t="array" ref="R2554">_xlfn.IFS(G2554&lt;100,"Small Cap",
     G2554&lt;=1000,"Mid Cap",
     TRUE,"Large Cap")</f>
        <v>Large Cap</v>
      </c>
    </row>
    <row r="2555" spans="1:18" x14ac:dyDescent="0.35">
      <c r="A2555">
        <v>2554</v>
      </c>
      <c r="B2555" t="s">
        <v>619</v>
      </c>
      <c r="C2555" t="s">
        <v>2999</v>
      </c>
      <c r="D2555" t="s">
        <v>4171</v>
      </c>
      <c r="E2555" t="s">
        <v>4178</v>
      </c>
      <c r="F2555" t="s">
        <v>4181</v>
      </c>
      <c r="G2555">
        <v>7119.97</v>
      </c>
      <c r="H2555" s="3">
        <v>44562</v>
      </c>
      <c r="I2555">
        <v>2489.48</v>
      </c>
      <c r="J2555">
        <v>669.17</v>
      </c>
      <c r="K2555">
        <v>0.26879999999999998</v>
      </c>
      <c r="L2555">
        <v>10.64</v>
      </c>
      <c r="M2555">
        <v>1.06</v>
      </c>
      <c r="N2555">
        <v>75.47</v>
      </c>
      <c r="O2555">
        <f t="shared" si="78"/>
        <v>2022</v>
      </c>
      <c r="P2555" t="str">
        <f t="shared" si="79"/>
        <v>Q1</v>
      </c>
      <c r="Q2555" t="str" cm="1">
        <f t="array" ref="Q2555">_xlfn.IFS(L2555&lt;8,"Low Valuation",
     L2555&lt;=15,"Fair Valuation",
     TRUE,"High Valuation")</f>
        <v>Fair Valuation</v>
      </c>
      <c r="R2555" t="str" cm="1">
        <f t="array" ref="R2555">_xlfn.IFS(G2555&lt;100,"Small Cap",
     G2555&lt;=1000,"Mid Cap",
     TRUE,"Large Cap")</f>
        <v>Large Cap</v>
      </c>
    </row>
    <row r="2556" spans="1:18" x14ac:dyDescent="0.35">
      <c r="A2556">
        <v>2555</v>
      </c>
      <c r="B2556" t="s">
        <v>575</v>
      </c>
      <c r="C2556" t="s">
        <v>3000</v>
      </c>
      <c r="D2556" t="s">
        <v>4170</v>
      </c>
      <c r="E2556" t="s">
        <v>4178</v>
      </c>
      <c r="F2556" t="s">
        <v>4183</v>
      </c>
      <c r="G2556">
        <v>4228.16</v>
      </c>
      <c r="H2556" s="3">
        <v>44563</v>
      </c>
      <c r="I2556">
        <v>1016.54</v>
      </c>
      <c r="J2556">
        <v>271.20999999999998</v>
      </c>
      <c r="K2556">
        <v>0.26679999999999998</v>
      </c>
      <c r="L2556">
        <v>15.59</v>
      </c>
      <c r="M2556">
        <v>2.25</v>
      </c>
      <c r="N2556">
        <v>95.13</v>
      </c>
      <c r="O2556">
        <f t="shared" si="78"/>
        <v>2022</v>
      </c>
      <c r="P2556" t="str">
        <f t="shared" si="79"/>
        <v>Q1</v>
      </c>
      <c r="Q2556" t="str" cm="1">
        <f t="array" ref="Q2556">_xlfn.IFS(L2556&lt;8,"Low Valuation",
     L2556&lt;=15,"Fair Valuation",
     TRUE,"High Valuation")</f>
        <v>High Valuation</v>
      </c>
      <c r="R2556" t="str" cm="1">
        <f t="array" ref="R2556">_xlfn.IFS(G2556&lt;100,"Small Cap",
     G2556&lt;=1000,"Mid Cap",
     TRUE,"Large Cap")</f>
        <v>Large Cap</v>
      </c>
    </row>
    <row r="2557" spans="1:18" x14ac:dyDescent="0.35">
      <c r="A2557">
        <v>2556</v>
      </c>
      <c r="B2557" t="s">
        <v>541</v>
      </c>
      <c r="C2557" t="s">
        <v>3001</v>
      </c>
      <c r="D2557" t="s">
        <v>4168</v>
      </c>
      <c r="E2557" t="s">
        <v>4179</v>
      </c>
      <c r="F2557" t="s">
        <v>4182</v>
      </c>
      <c r="G2557">
        <v>684.21</v>
      </c>
      <c r="H2557" s="3">
        <v>44564</v>
      </c>
      <c r="I2557">
        <v>244.71</v>
      </c>
      <c r="J2557">
        <v>56.97</v>
      </c>
      <c r="K2557">
        <v>0.23280000000000001</v>
      </c>
      <c r="L2557">
        <v>12.01</v>
      </c>
      <c r="M2557">
        <v>2.4500000000000002</v>
      </c>
      <c r="N2557">
        <v>16.760000000000002</v>
      </c>
      <c r="O2557">
        <f t="shared" si="78"/>
        <v>2022</v>
      </c>
      <c r="P2557" t="str">
        <f t="shared" si="79"/>
        <v>Q1</v>
      </c>
      <c r="Q2557" t="str" cm="1">
        <f t="array" ref="Q2557">_xlfn.IFS(L2557&lt;8,"Low Valuation",
     L2557&lt;=15,"Fair Valuation",
     TRUE,"High Valuation")</f>
        <v>Fair Valuation</v>
      </c>
      <c r="R2557" t="str" cm="1">
        <f t="array" ref="R2557">_xlfn.IFS(G2557&lt;100,"Small Cap",
     G2557&lt;=1000,"Mid Cap",
     TRUE,"Large Cap")</f>
        <v>Mid Cap</v>
      </c>
    </row>
    <row r="2558" spans="1:18" x14ac:dyDescent="0.35">
      <c r="A2558">
        <v>2557</v>
      </c>
      <c r="B2558" t="s">
        <v>716</v>
      </c>
      <c r="C2558" t="s">
        <v>3002</v>
      </c>
      <c r="D2558" t="s">
        <v>4168</v>
      </c>
      <c r="E2558" t="s">
        <v>4172</v>
      </c>
      <c r="F2558" t="s">
        <v>4181</v>
      </c>
      <c r="G2558">
        <v>8576.1200000000008</v>
      </c>
      <c r="H2558" s="3">
        <v>44565</v>
      </c>
      <c r="I2558">
        <v>1494.61</v>
      </c>
      <c r="J2558">
        <v>529.39</v>
      </c>
      <c r="K2558">
        <v>0.35420000000000001</v>
      </c>
      <c r="L2558">
        <v>16.2</v>
      </c>
      <c r="M2558">
        <v>1.29</v>
      </c>
      <c r="N2558">
        <v>110.63</v>
      </c>
      <c r="O2558">
        <f t="shared" si="78"/>
        <v>2022</v>
      </c>
      <c r="P2558" t="str">
        <f t="shared" si="79"/>
        <v>Q1</v>
      </c>
      <c r="Q2558" t="str" cm="1">
        <f t="array" ref="Q2558">_xlfn.IFS(L2558&lt;8,"Low Valuation",
     L2558&lt;=15,"Fair Valuation",
     TRUE,"High Valuation")</f>
        <v>High Valuation</v>
      </c>
      <c r="R2558" t="str" cm="1">
        <f t="array" ref="R2558">_xlfn.IFS(G2558&lt;100,"Small Cap",
     G2558&lt;=1000,"Mid Cap",
     TRUE,"Large Cap")</f>
        <v>Large Cap</v>
      </c>
    </row>
    <row r="2559" spans="1:18" x14ac:dyDescent="0.35">
      <c r="A2559">
        <v>2558</v>
      </c>
      <c r="B2559" t="s">
        <v>446</v>
      </c>
      <c r="C2559" t="s">
        <v>3003</v>
      </c>
      <c r="D2559" t="s">
        <v>4165</v>
      </c>
      <c r="E2559" t="s">
        <v>4175</v>
      </c>
      <c r="F2559" t="s">
        <v>4182</v>
      </c>
      <c r="G2559">
        <v>12034.33</v>
      </c>
      <c r="H2559" s="3">
        <v>44566</v>
      </c>
      <c r="I2559">
        <v>3162.56</v>
      </c>
      <c r="J2559">
        <v>709.99</v>
      </c>
      <c r="K2559">
        <v>0.22450000000000001</v>
      </c>
      <c r="L2559">
        <v>16.95</v>
      </c>
      <c r="M2559">
        <v>2.2799999999999998</v>
      </c>
      <c r="N2559">
        <v>274.38</v>
      </c>
      <c r="O2559">
        <f t="shared" si="78"/>
        <v>2022</v>
      </c>
      <c r="P2559" t="str">
        <f t="shared" si="79"/>
        <v>Q1</v>
      </c>
      <c r="Q2559" t="str" cm="1">
        <f t="array" ref="Q2559">_xlfn.IFS(L2559&lt;8,"Low Valuation",
     L2559&lt;=15,"Fair Valuation",
     TRUE,"High Valuation")</f>
        <v>High Valuation</v>
      </c>
      <c r="R2559" t="str" cm="1">
        <f t="array" ref="R2559">_xlfn.IFS(G2559&lt;100,"Small Cap",
     G2559&lt;=1000,"Mid Cap",
     TRUE,"Large Cap")</f>
        <v>Large Cap</v>
      </c>
    </row>
    <row r="2560" spans="1:18" x14ac:dyDescent="0.35">
      <c r="A2560">
        <v>2559</v>
      </c>
      <c r="B2560" t="s">
        <v>912</v>
      </c>
      <c r="C2560" t="s">
        <v>1688</v>
      </c>
      <c r="D2560" t="s">
        <v>4171</v>
      </c>
      <c r="E2560" t="s">
        <v>4179</v>
      </c>
      <c r="F2560" t="s">
        <v>4181</v>
      </c>
      <c r="G2560">
        <v>547.16999999999996</v>
      </c>
      <c r="H2560" s="3">
        <v>44567</v>
      </c>
      <c r="I2560">
        <v>350.8</v>
      </c>
      <c r="J2560">
        <v>37.71</v>
      </c>
      <c r="K2560">
        <v>0.1075</v>
      </c>
      <c r="L2560">
        <v>14.51</v>
      </c>
      <c r="M2560">
        <v>0.55999999999999994</v>
      </c>
      <c r="N2560">
        <v>3.06</v>
      </c>
      <c r="O2560">
        <f t="shared" si="78"/>
        <v>2022</v>
      </c>
      <c r="P2560" t="str">
        <f t="shared" si="79"/>
        <v>Q1</v>
      </c>
      <c r="Q2560" t="str" cm="1">
        <f t="array" ref="Q2560">_xlfn.IFS(L2560&lt;8,"Low Valuation",
     L2560&lt;=15,"Fair Valuation",
     TRUE,"High Valuation")</f>
        <v>Fair Valuation</v>
      </c>
      <c r="R2560" t="str" cm="1">
        <f t="array" ref="R2560">_xlfn.IFS(G2560&lt;100,"Small Cap",
     G2560&lt;=1000,"Mid Cap",
     TRUE,"Large Cap")</f>
        <v>Mid Cap</v>
      </c>
    </row>
    <row r="2561" spans="1:18" x14ac:dyDescent="0.35">
      <c r="A2561">
        <v>2560</v>
      </c>
      <c r="B2561" t="s">
        <v>171</v>
      </c>
      <c r="C2561" t="s">
        <v>1923</v>
      </c>
      <c r="D2561" t="s">
        <v>4164</v>
      </c>
      <c r="E2561" t="s">
        <v>4174</v>
      </c>
      <c r="F2561" t="s">
        <v>4182</v>
      </c>
      <c r="G2561">
        <v>21915.05</v>
      </c>
      <c r="H2561" s="3">
        <v>44568</v>
      </c>
      <c r="I2561">
        <v>4703.1000000000004</v>
      </c>
      <c r="J2561">
        <v>1693.59</v>
      </c>
      <c r="K2561">
        <v>0.36009999999999998</v>
      </c>
      <c r="L2561">
        <v>12.94</v>
      </c>
      <c r="M2561">
        <v>2.14</v>
      </c>
      <c r="N2561">
        <v>468.98</v>
      </c>
      <c r="O2561">
        <f t="shared" si="78"/>
        <v>2022</v>
      </c>
      <c r="P2561" t="str">
        <f t="shared" si="79"/>
        <v>Q1</v>
      </c>
      <c r="Q2561" t="str" cm="1">
        <f t="array" ref="Q2561">_xlfn.IFS(L2561&lt;8,"Low Valuation",
     L2561&lt;=15,"Fair Valuation",
     TRUE,"High Valuation")</f>
        <v>Fair Valuation</v>
      </c>
      <c r="R2561" t="str" cm="1">
        <f t="array" ref="R2561">_xlfn.IFS(G2561&lt;100,"Small Cap",
     G2561&lt;=1000,"Mid Cap",
     TRUE,"Large Cap")</f>
        <v>Large Cap</v>
      </c>
    </row>
    <row r="2562" spans="1:18" x14ac:dyDescent="0.35">
      <c r="A2562">
        <v>2561</v>
      </c>
      <c r="B2562" t="s">
        <v>87</v>
      </c>
      <c r="C2562" t="s">
        <v>3004</v>
      </c>
      <c r="D2562" t="s">
        <v>4170</v>
      </c>
      <c r="E2562" t="s">
        <v>4174</v>
      </c>
      <c r="F2562" t="s">
        <v>4181</v>
      </c>
      <c r="G2562">
        <v>11370.21</v>
      </c>
      <c r="H2562" s="3">
        <v>44569</v>
      </c>
      <c r="I2562">
        <v>3105.28</v>
      </c>
      <c r="J2562">
        <v>789.05</v>
      </c>
      <c r="K2562">
        <v>0.25409999999999999</v>
      </c>
      <c r="L2562">
        <v>14.41</v>
      </c>
      <c r="M2562">
        <v>1.17</v>
      </c>
      <c r="N2562">
        <v>133.03</v>
      </c>
      <c r="O2562">
        <f t="shared" si="78"/>
        <v>2022</v>
      </c>
      <c r="P2562" t="str">
        <f t="shared" si="79"/>
        <v>Q1</v>
      </c>
      <c r="Q2562" t="str" cm="1">
        <f t="array" ref="Q2562">_xlfn.IFS(L2562&lt;8,"Low Valuation",
     L2562&lt;=15,"Fair Valuation",
     TRUE,"High Valuation")</f>
        <v>Fair Valuation</v>
      </c>
      <c r="R2562" t="str" cm="1">
        <f t="array" ref="R2562">_xlfn.IFS(G2562&lt;100,"Small Cap",
     G2562&lt;=1000,"Mid Cap",
     TRUE,"Large Cap")</f>
        <v>Large Cap</v>
      </c>
    </row>
    <row r="2563" spans="1:18" x14ac:dyDescent="0.35">
      <c r="A2563">
        <v>2562</v>
      </c>
      <c r="B2563" t="s">
        <v>177</v>
      </c>
      <c r="C2563" t="s">
        <v>3005</v>
      </c>
      <c r="D2563" t="s">
        <v>4167</v>
      </c>
      <c r="E2563" t="s">
        <v>4175</v>
      </c>
      <c r="F2563" t="s">
        <v>4182</v>
      </c>
      <c r="G2563">
        <v>3847.85</v>
      </c>
      <c r="H2563" s="3">
        <v>44570</v>
      </c>
      <c r="I2563">
        <v>3760.36</v>
      </c>
      <c r="J2563">
        <v>557.66</v>
      </c>
      <c r="K2563">
        <v>0.14829999999999999</v>
      </c>
      <c r="L2563">
        <v>6.9</v>
      </c>
      <c r="M2563">
        <v>0.65</v>
      </c>
      <c r="N2563">
        <v>25.01</v>
      </c>
      <c r="O2563">
        <f t="shared" ref="O2563:O2626" si="80">YEAR(H2563)</f>
        <v>2022</v>
      </c>
      <c r="P2563" t="str">
        <f t="shared" ref="P2563:P2626" si="81">"Q"&amp;ROUNDUP(MONTH(H2563)/3,0)</f>
        <v>Q1</v>
      </c>
      <c r="Q2563" t="str" cm="1">
        <f t="array" ref="Q2563">_xlfn.IFS(L2563&lt;8,"Low Valuation",
     L2563&lt;=15,"Fair Valuation",
     TRUE,"High Valuation")</f>
        <v>Low Valuation</v>
      </c>
      <c r="R2563" t="str" cm="1">
        <f t="array" ref="R2563">_xlfn.IFS(G2563&lt;100,"Small Cap",
     G2563&lt;=1000,"Mid Cap",
     TRUE,"Large Cap")</f>
        <v>Large Cap</v>
      </c>
    </row>
    <row r="2564" spans="1:18" x14ac:dyDescent="0.35">
      <c r="A2564">
        <v>2563</v>
      </c>
      <c r="B2564" t="s">
        <v>50</v>
      </c>
      <c r="C2564" t="s">
        <v>3006</v>
      </c>
      <c r="D2564" t="s">
        <v>4171</v>
      </c>
      <c r="E2564" t="s">
        <v>4178</v>
      </c>
      <c r="F2564" t="s">
        <v>4180</v>
      </c>
      <c r="G2564">
        <v>710.8</v>
      </c>
      <c r="H2564" s="3">
        <v>44571</v>
      </c>
      <c r="I2564">
        <v>122.69</v>
      </c>
      <c r="J2564">
        <v>47.93</v>
      </c>
      <c r="K2564">
        <v>0.39069999999999999</v>
      </c>
      <c r="L2564">
        <v>14.83</v>
      </c>
      <c r="M2564">
        <v>0.84</v>
      </c>
      <c r="N2564">
        <v>5.97</v>
      </c>
      <c r="O2564">
        <f t="shared" si="80"/>
        <v>2022</v>
      </c>
      <c r="P2564" t="str">
        <f t="shared" si="81"/>
        <v>Q1</v>
      </c>
      <c r="Q2564" t="str" cm="1">
        <f t="array" ref="Q2564">_xlfn.IFS(L2564&lt;8,"Low Valuation",
     L2564&lt;=15,"Fair Valuation",
     TRUE,"High Valuation")</f>
        <v>Fair Valuation</v>
      </c>
      <c r="R2564" t="str" cm="1">
        <f t="array" ref="R2564">_xlfn.IFS(G2564&lt;100,"Small Cap",
     G2564&lt;=1000,"Mid Cap",
     TRUE,"Large Cap")</f>
        <v>Mid Cap</v>
      </c>
    </row>
    <row r="2565" spans="1:18" x14ac:dyDescent="0.35">
      <c r="A2565">
        <v>2564</v>
      </c>
      <c r="B2565" t="s">
        <v>284</v>
      </c>
      <c r="C2565" t="s">
        <v>2236</v>
      </c>
      <c r="D2565" t="s">
        <v>4171</v>
      </c>
      <c r="E2565" t="s">
        <v>4174</v>
      </c>
      <c r="F2565" t="s">
        <v>4181</v>
      </c>
      <c r="G2565">
        <v>7926.62</v>
      </c>
      <c r="H2565" s="3">
        <v>44572</v>
      </c>
      <c r="I2565">
        <v>1707.72</v>
      </c>
      <c r="J2565">
        <v>489.6</v>
      </c>
      <c r="K2565">
        <v>0.28670000000000001</v>
      </c>
      <c r="L2565">
        <v>16.190000000000001</v>
      </c>
      <c r="M2565">
        <v>1.72</v>
      </c>
      <c r="N2565">
        <v>136.34</v>
      </c>
      <c r="O2565">
        <f t="shared" si="80"/>
        <v>2022</v>
      </c>
      <c r="P2565" t="str">
        <f t="shared" si="81"/>
        <v>Q1</v>
      </c>
      <c r="Q2565" t="str" cm="1">
        <f t="array" ref="Q2565">_xlfn.IFS(L2565&lt;8,"Low Valuation",
     L2565&lt;=15,"Fair Valuation",
     TRUE,"High Valuation")</f>
        <v>High Valuation</v>
      </c>
      <c r="R2565" t="str" cm="1">
        <f t="array" ref="R2565">_xlfn.IFS(G2565&lt;100,"Small Cap",
     G2565&lt;=1000,"Mid Cap",
     TRUE,"Large Cap")</f>
        <v>Large Cap</v>
      </c>
    </row>
    <row r="2566" spans="1:18" x14ac:dyDescent="0.35">
      <c r="A2566">
        <v>2565</v>
      </c>
      <c r="B2566" t="s">
        <v>529</v>
      </c>
      <c r="C2566" t="s">
        <v>1923</v>
      </c>
      <c r="D2566" t="s">
        <v>4169</v>
      </c>
      <c r="E2566" t="s">
        <v>4178</v>
      </c>
      <c r="F2566" t="s">
        <v>4180</v>
      </c>
      <c r="G2566">
        <v>8685.08</v>
      </c>
      <c r="H2566" s="3">
        <v>44573</v>
      </c>
      <c r="I2566">
        <v>3209.91</v>
      </c>
      <c r="J2566">
        <v>505.24</v>
      </c>
      <c r="K2566">
        <v>0.15740000000000001</v>
      </c>
      <c r="L2566">
        <v>17.190000000000001</v>
      </c>
      <c r="M2566">
        <v>1.82</v>
      </c>
      <c r="N2566">
        <v>158.07</v>
      </c>
      <c r="O2566">
        <f t="shared" si="80"/>
        <v>2022</v>
      </c>
      <c r="P2566" t="str">
        <f t="shared" si="81"/>
        <v>Q1</v>
      </c>
      <c r="Q2566" t="str" cm="1">
        <f t="array" ref="Q2566">_xlfn.IFS(L2566&lt;8,"Low Valuation",
     L2566&lt;=15,"Fair Valuation",
     TRUE,"High Valuation")</f>
        <v>High Valuation</v>
      </c>
      <c r="R2566" t="str" cm="1">
        <f t="array" ref="R2566">_xlfn.IFS(G2566&lt;100,"Small Cap",
     G2566&lt;=1000,"Mid Cap",
     TRUE,"Large Cap")</f>
        <v>Large Cap</v>
      </c>
    </row>
    <row r="2567" spans="1:18" x14ac:dyDescent="0.35">
      <c r="A2567">
        <v>2566</v>
      </c>
      <c r="B2567" t="s">
        <v>341</v>
      </c>
      <c r="C2567" t="s">
        <v>2399</v>
      </c>
      <c r="D2567" t="s">
        <v>4165</v>
      </c>
      <c r="E2567" t="s">
        <v>4177</v>
      </c>
      <c r="F2567" t="s">
        <v>4180</v>
      </c>
      <c r="G2567">
        <v>864.02</v>
      </c>
      <c r="H2567" s="3">
        <v>44574</v>
      </c>
      <c r="I2567">
        <v>312.27999999999997</v>
      </c>
      <c r="J2567">
        <v>119.67</v>
      </c>
      <c r="K2567">
        <v>0.38319999999999999</v>
      </c>
      <c r="L2567">
        <v>7.22</v>
      </c>
      <c r="M2567">
        <v>1.66</v>
      </c>
      <c r="N2567">
        <v>14.34</v>
      </c>
      <c r="O2567">
        <f t="shared" si="80"/>
        <v>2022</v>
      </c>
      <c r="P2567" t="str">
        <f t="shared" si="81"/>
        <v>Q1</v>
      </c>
      <c r="Q2567" t="str" cm="1">
        <f t="array" ref="Q2567">_xlfn.IFS(L2567&lt;8,"Low Valuation",
     L2567&lt;=15,"Fair Valuation",
     TRUE,"High Valuation")</f>
        <v>Low Valuation</v>
      </c>
      <c r="R2567" t="str" cm="1">
        <f t="array" ref="R2567">_xlfn.IFS(G2567&lt;100,"Small Cap",
     G2567&lt;=1000,"Mid Cap",
     TRUE,"Large Cap")</f>
        <v>Mid Cap</v>
      </c>
    </row>
    <row r="2568" spans="1:18" x14ac:dyDescent="0.35">
      <c r="A2568">
        <v>2567</v>
      </c>
      <c r="B2568" t="s">
        <v>679</v>
      </c>
      <c r="C2568" t="s">
        <v>3007</v>
      </c>
      <c r="D2568" t="s">
        <v>4167</v>
      </c>
      <c r="E2568" t="s">
        <v>4174</v>
      </c>
      <c r="F2568" t="s">
        <v>4180</v>
      </c>
      <c r="G2568">
        <v>820.6</v>
      </c>
      <c r="H2568" s="3">
        <v>44575</v>
      </c>
      <c r="I2568">
        <v>1006.16</v>
      </c>
      <c r="J2568">
        <v>105.34</v>
      </c>
      <c r="K2568">
        <v>0.1047</v>
      </c>
      <c r="L2568">
        <v>7.79</v>
      </c>
      <c r="M2568">
        <v>1.83</v>
      </c>
      <c r="N2568">
        <v>15.02</v>
      </c>
      <c r="O2568">
        <f t="shared" si="80"/>
        <v>2022</v>
      </c>
      <c r="P2568" t="str">
        <f t="shared" si="81"/>
        <v>Q1</v>
      </c>
      <c r="Q2568" t="str" cm="1">
        <f t="array" ref="Q2568">_xlfn.IFS(L2568&lt;8,"Low Valuation",
     L2568&lt;=15,"Fair Valuation",
     TRUE,"High Valuation")</f>
        <v>Low Valuation</v>
      </c>
      <c r="R2568" t="str" cm="1">
        <f t="array" ref="R2568">_xlfn.IFS(G2568&lt;100,"Small Cap",
     G2568&lt;=1000,"Mid Cap",
     TRUE,"Large Cap")</f>
        <v>Mid Cap</v>
      </c>
    </row>
    <row r="2569" spans="1:18" x14ac:dyDescent="0.35">
      <c r="A2569">
        <v>2568</v>
      </c>
      <c r="B2569" t="s">
        <v>699</v>
      </c>
      <c r="C2569" t="s">
        <v>1152</v>
      </c>
      <c r="D2569" t="s">
        <v>4164</v>
      </c>
      <c r="E2569" t="s">
        <v>4177</v>
      </c>
      <c r="F2569" t="s">
        <v>4183</v>
      </c>
      <c r="G2569">
        <v>12889.67</v>
      </c>
      <c r="H2569" s="3">
        <v>44576</v>
      </c>
      <c r="I2569">
        <v>3308.36</v>
      </c>
      <c r="J2569">
        <v>929.32</v>
      </c>
      <c r="K2569">
        <v>0.28089999999999998</v>
      </c>
      <c r="L2569">
        <v>13.87</v>
      </c>
      <c r="M2569">
        <v>2.31</v>
      </c>
      <c r="N2569">
        <v>297.75</v>
      </c>
      <c r="O2569">
        <f t="shared" si="80"/>
        <v>2022</v>
      </c>
      <c r="P2569" t="str">
        <f t="shared" si="81"/>
        <v>Q1</v>
      </c>
      <c r="Q2569" t="str" cm="1">
        <f t="array" ref="Q2569">_xlfn.IFS(L2569&lt;8,"Low Valuation",
     L2569&lt;=15,"Fair Valuation",
     TRUE,"High Valuation")</f>
        <v>Fair Valuation</v>
      </c>
      <c r="R2569" t="str" cm="1">
        <f t="array" ref="R2569">_xlfn.IFS(G2569&lt;100,"Small Cap",
     G2569&lt;=1000,"Mid Cap",
     TRUE,"Large Cap")</f>
        <v>Large Cap</v>
      </c>
    </row>
    <row r="2570" spans="1:18" x14ac:dyDescent="0.35">
      <c r="A2570">
        <v>2569</v>
      </c>
      <c r="B2570" t="s">
        <v>61</v>
      </c>
      <c r="C2570" t="s">
        <v>3008</v>
      </c>
      <c r="D2570" t="s">
        <v>4171</v>
      </c>
      <c r="E2570" t="s">
        <v>4175</v>
      </c>
      <c r="F2570" t="s">
        <v>4182</v>
      </c>
      <c r="G2570">
        <v>4519.55</v>
      </c>
      <c r="H2570" s="3">
        <v>44577</v>
      </c>
      <c r="I2570">
        <v>1317.53</v>
      </c>
      <c r="J2570">
        <v>493.94</v>
      </c>
      <c r="K2570">
        <v>0.37490000000000001</v>
      </c>
      <c r="L2570">
        <v>9.15</v>
      </c>
      <c r="M2570">
        <v>1.55</v>
      </c>
      <c r="N2570">
        <v>70.05</v>
      </c>
      <c r="O2570">
        <f t="shared" si="80"/>
        <v>2022</v>
      </c>
      <c r="P2570" t="str">
        <f t="shared" si="81"/>
        <v>Q1</v>
      </c>
      <c r="Q2570" t="str" cm="1">
        <f t="array" ref="Q2570">_xlfn.IFS(L2570&lt;8,"Low Valuation",
     L2570&lt;=15,"Fair Valuation",
     TRUE,"High Valuation")</f>
        <v>Fair Valuation</v>
      </c>
      <c r="R2570" t="str" cm="1">
        <f t="array" ref="R2570">_xlfn.IFS(G2570&lt;100,"Small Cap",
     G2570&lt;=1000,"Mid Cap",
     TRUE,"Large Cap")</f>
        <v>Large Cap</v>
      </c>
    </row>
    <row r="2571" spans="1:18" x14ac:dyDescent="0.35">
      <c r="A2571">
        <v>2570</v>
      </c>
      <c r="B2571" t="s">
        <v>172</v>
      </c>
      <c r="C2571" t="s">
        <v>2840</v>
      </c>
      <c r="D2571" t="s">
        <v>4170</v>
      </c>
      <c r="E2571" t="s">
        <v>4172</v>
      </c>
      <c r="F2571" t="s">
        <v>4180</v>
      </c>
      <c r="G2571">
        <v>7157.17</v>
      </c>
      <c r="H2571" s="3">
        <v>44578</v>
      </c>
      <c r="I2571">
        <v>2800.63</v>
      </c>
      <c r="J2571">
        <v>841.03</v>
      </c>
      <c r="K2571">
        <v>0.30030000000000001</v>
      </c>
      <c r="L2571">
        <v>8.51</v>
      </c>
      <c r="M2571">
        <v>1.9</v>
      </c>
      <c r="N2571">
        <v>135.99</v>
      </c>
      <c r="O2571">
        <f t="shared" si="80"/>
        <v>2022</v>
      </c>
      <c r="P2571" t="str">
        <f t="shared" si="81"/>
        <v>Q1</v>
      </c>
      <c r="Q2571" t="str" cm="1">
        <f t="array" ref="Q2571">_xlfn.IFS(L2571&lt;8,"Low Valuation",
     L2571&lt;=15,"Fair Valuation",
     TRUE,"High Valuation")</f>
        <v>Fair Valuation</v>
      </c>
      <c r="R2571" t="str" cm="1">
        <f t="array" ref="R2571">_xlfn.IFS(G2571&lt;100,"Small Cap",
     G2571&lt;=1000,"Mid Cap",
     TRUE,"Large Cap")</f>
        <v>Large Cap</v>
      </c>
    </row>
    <row r="2572" spans="1:18" x14ac:dyDescent="0.35">
      <c r="A2572">
        <v>2571</v>
      </c>
      <c r="B2572" t="s">
        <v>258</v>
      </c>
      <c r="C2572" t="s">
        <v>3009</v>
      </c>
      <c r="D2572" t="s">
        <v>4169</v>
      </c>
      <c r="E2572" t="s">
        <v>4177</v>
      </c>
      <c r="F2572" t="s">
        <v>4181</v>
      </c>
      <c r="G2572">
        <v>19189.07</v>
      </c>
      <c r="H2572" s="3">
        <v>44579</v>
      </c>
      <c r="I2572">
        <v>4459.63</v>
      </c>
      <c r="J2572">
        <v>1362.86</v>
      </c>
      <c r="K2572">
        <v>0.30559999999999998</v>
      </c>
      <c r="L2572">
        <v>14.08</v>
      </c>
      <c r="M2572">
        <v>1.65</v>
      </c>
      <c r="N2572">
        <v>316.62</v>
      </c>
      <c r="O2572">
        <f t="shared" si="80"/>
        <v>2022</v>
      </c>
      <c r="P2572" t="str">
        <f t="shared" si="81"/>
        <v>Q1</v>
      </c>
      <c r="Q2572" t="str" cm="1">
        <f t="array" ref="Q2572">_xlfn.IFS(L2572&lt;8,"Low Valuation",
     L2572&lt;=15,"Fair Valuation",
     TRUE,"High Valuation")</f>
        <v>Fair Valuation</v>
      </c>
      <c r="R2572" t="str" cm="1">
        <f t="array" ref="R2572">_xlfn.IFS(G2572&lt;100,"Small Cap",
     G2572&lt;=1000,"Mid Cap",
     TRUE,"Large Cap")</f>
        <v>Large Cap</v>
      </c>
    </row>
    <row r="2573" spans="1:18" x14ac:dyDescent="0.35">
      <c r="A2573">
        <v>2572</v>
      </c>
      <c r="B2573" t="s">
        <v>187</v>
      </c>
      <c r="C2573" t="s">
        <v>1411</v>
      </c>
      <c r="D2573" t="s">
        <v>4168</v>
      </c>
      <c r="E2573" t="s">
        <v>4179</v>
      </c>
      <c r="F2573" t="s">
        <v>4183</v>
      </c>
      <c r="G2573">
        <v>14510.36</v>
      </c>
      <c r="H2573" s="3">
        <v>44580</v>
      </c>
      <c r="I2573">
        <v>4542.3900000000003</v>
      </c>
      <c r="J2573">
        <v>1277.32</v>
      </c>
      <c r="K2573">
        <v>0.28120000000000001</v>
      </c>
      <c r="L2573">
        <v>11.36</v>
      </c>
      <c r="M2573">
        <v>1.3</v>
      </c>
      <c r="N2573">
        <v>188.63</v>
      </c>
      <c r="O2573">
        <f t="shared" si="80"/>
        <v>2022</v>
      </c>
      <c r="P2573" t="str">
        <f t="shared" si="81"/>
        <v>Q1</v>
      </c>
      <c r="Q2573" t="str" cm="1">
        <f t="array" ref="Q2573">_xlfn.IFS(L2573&lt;8,"Low Valuation",
     L2573&lt;=15,"Fair Valuation",
     TRUE,"High Valuation")</f>
        <v>Fair Valuation</v>
      </c>
      <c r="R2573" t="str" cm="1">
        <f t="array" ref="R2573">_xlfn.IFS(G2573&lt;100,"Small Cap",
     G2573&lt;=1000,"Mid Cap",
     TRUE,"Large Cap")</f>
        <v>Large Cap</v>
      </c>
    </row>
    <row r="2574" spans="1:18" x14ac:dyDescent="0.35">
      <c r="A2574">
        <v>2573</v>
      </c>
      <c r="B2574" t="s">
        <v>486</v>
      </c>
      <c r="C2574" t="s">
        <v>1631</v>
      </c>
      <c r="D2574" t="s">
        <v>4171</v>
      </c>
      <c r="E2574" t="s">
        <v>4176</v>
      </c>
      <c r="F2574" t="s">
        <v>4183</v>
      </c>
      <c r="G2574">
        <v>1101.49</v>
      </c>
      <c r="H2574" s="3">
        <v>44581</v>
      </c>
      <c r="I2574">
        <v>400.2</v>
      </c>
      <c r="J2574">
        <v>153.84</v>
      </c>
      <c r="K2574">
        <v>0.38440000000000002</v>
      </c>
      <c r="L2574">
        <v>7.16</v>
      </c>
      <c r="M2574">
        <v>1.88</v>
      </c>
      <c r="N2574">
        <v>20.71</v>
      </c>
      <c r="O2574">
        <f t="shared" si="80"/>
        <v>2022</v>
      </c>
      <c r="P2574" t="str">
        <f t="shared" si="81"/>
        <v>Q1</v>
      </c>
      <c r="Q2574" t="str" cm="1">
        <f t="array" ref="Q2574">_xlfn.IFS(L2574&lt;8,"Low Valuation",
     L2574&lt;=15,"Fair Valuation",
     TRUE,"High Valuation")</f>
        <v>Low Valuation</v>
      </c>
      <c r="R2574" t="str" cm="1">
        <f t="array" ref="R2574">_xlfn.IFS(G2574&lt;100,"Small Cap",
     G2574&lt;=1000,"Mid Cap",
     TRUE,"Large Cap")</f>
        <v>Large Cap</v>
      </c>
    </row>
    <row r="2575" spans="1:18" x14ac:dyDescent="0.35">
      <c r="A2575">
        <v>2574</v>
      </c>
      <c r="B2575" t="s">
        <v>676</v>
      </c>
      <c r="C2575" t="s">
        <v>1396</v>
      </c>
      <c r="D2575" t="s">
        <v>4170</v>
      </c>
      <c r="E2575" t="s">
        <v>4175</v>
      </c>
      <c r="F2575" t="s">
        <v>4180</v>
      </c>
      <c r="G2575">
        <v>4784.2700000000004</v>
      </c>
      <c r="H2575" s="3">
        <v>44582</v>
      </c>
      <c r="I2575">
        <v>1676.91</v>
      </c>
      <c r="J2575">
        <v>298.83</v>
      </c>
      <c r="K2575">
        <v>0.1782</v>
      </c>
      <c r="L2575">
        <v>16.010000000000002</v>
      </c>
      <c r="M2575">
        <v>1.1399999999999999</v>
      </c>
      <c r="N2575">
        <v>54.54</v>
      </c>
      <c r="O2575">
        <f t="shared" si="80"/>
        <v>2022</v>
      </c>
      <c r="P2575" t="str">
        <f t="shared" si="81"/>
        <v>Q1</v>
      </c>
      <c r="Q2575" t="str" cm="1">
        <f t="array" ref="Q2575">_xlfn.IFS(L2575&lt;8,"Low Valuation",
     L2575&lt;=15,"Fair Valuation",
     TRUE,"High Valuation")</f>
        <v>High Valuation</v>
      </c>
      <c r="R2575" t="str" cm="1">
        <f t="array" ref="R2575">_xlfn.IFS(G2575&lt;100,"Small Cap",
     G2575&lt;=1000,"Mid Cap",
     TRUE,"Large Cap")</f>
        <v>Large Cap</v>
      </c>
    </row>
    <row r="2576" spans="1:18" x14ac:dyDescent="0.35">
      <c r="A2576">
        <v>2575</v>
      </c>
      <c r="B2576" t="s">
        <v>722</v>
      </c>
      <c r="C2576" t="s">
        <v>3010</v>
      </c>
      <c r="D2576" t="s">
        <v>4171</v>
      </c>
      <c r="E2576" t="s">
        <v>4176</v>
      </c>
      <c r="F2576" t="s">
        <v>4181</v>
      </c>
      <c r="G2576">
        <v>17353.84</v>
      </c>
      <c r="H2576" s="3">
        <v>44583</v>
      </c>
      <c r="I2576">
        <v>3030.87</v>
      </c>
      <c r="J2576">
        <v>1024.43</v>
      </c>
      <c r="K2576">
        <v>0.33800000000000002</v>
      </c>
      <c r="L2576">
        <v>16.940000000000001</v>
      </c>
      <c r="M2576">
        <v>1.04</v>
      </c>
      <c r="N2576">
        <v>180.48</v>
      </c>
      <c r="O2576">
        <f t="shared" si="80"/>
        <v>2022</v>
      </c>
      <c r="P2576" t="str">
        <f t="shared" si="81"/>
        <v>Q1</v>
      </c>
      <c r="Q2576" t="str" cm="1">
        <f t="array" ref="Q2576">_xlfn.IFS(L2576&lt;8,"Low Valuation",
     L2576&lt;=15,"Fair Valuation",
     TRUE,"High Valuation")</f>
        <v>High Valuation</v>
      </c>
      <c r="R2576" t="str" cm="1">
        <f t="array" ref="R2576">_xlfn.IFS(G2576&lt;100,"Small Cap",
     G2576&lt;=1000,"Mid Cap",
     TRUE,"Large Cap")</f>
        <v>Large Cap</v>
      </c>
    </row>
    <row r="2577" spans="1:18" x14ac:dyDescent="0.35">
      <c r="A2577">
        <v>2576</v>
      </c>
      <c r="B2577" t="s">
        <v>316</v>
      </c>
      <c r="C2577" t="s">
        <v>1268</v>
      </c>
      <c r="D2577" t="s">
        <v>4166</v>
      </c>
      <c r="E2577" t="s">
        <v>4175</v>
      </c>
      <c r="F2577" t="s">
        <v>4183</v>
      </c>
      <c r="G2577">
        <v>14844.36</v>
      </c>
      <c r="H2577" s="3">
        <v>44584</v>
      </c>
      <c r="I2577">
        <v>3775.21</v>
      </c>
      <c r="J2577">
        <v>1236</v>
      </c>
      <c r="K2577">
        <v>0.32740000000000002</v>
      </c>
      <c r="L2577">
        <v>12.01</v>
      </c>
      <c r="M2577">
        <v>0.79</v>
      </c>
      <c r="N2577">
        <v>117.27</v>
      </c>
      <c r="O2577">
        <f t="shared" si="80"/>
        <v>2022</v>
      </c>
      <c r="P2577" t="str">
        <f t="shared" si="81"/>
        <v>Q1</v>
      </c>
      <c r="Q2577" t="str" cm="1">
        <f t="array" ref="Q2577">_xlfn.IFS(L2577&lt;8,"Low Valuation",
     L2577&lt;=15,"Fair Valuation",
     TRUE,"High Valuation")</f>
        <v>Fair Valuation</v>
      </c>
      <c r="R2577" t="str" cm="1">
        <f t="array" ref="R2577">_xlfn.IFS(G2577&lt;100,"Small Cap",
     G2577&lt;=1000,"Mid Cap",
     TRUE,"Large Cap")</f>
        <v>Large Cap</v>
      </c>
    </row>
    <row r="2578" spans="1:18" x14ac:dyDescent="0.35">
      <c r="A2578">
        <v>2577</v>
      </c>
      <c r="B2578" t="s">
        <v>159</v>
      </c>
      <c r="C2578" t="s">
        <v>3011</v>
      </c>
      <c r="D2578" t="s">
        <v>4170</v>
      </c>
      <c r="E2578" t="s">
        <v>4178</v>
      </c>
      <c r="F2578" t="s">
        <v>4183</v>
      </c>
      <c r="G2578">
        <v>3701.89</v>
      </c>
      <c r="H2578" s="3">
        <v>44585</v>
      </c>
      <c r="I2578">
        <v>2007.58</v>
      </c>
      <c r="J2578">
        <v>283.67</v>
      </c>
      <c r="K2578">
        <v>0.14130000000000001</v>
      </c>
      <c r="L2578">
        <v>13.05</v>
      </c>
      <c r="M2578">
        <v>0.94000000000000006</v>
      </c>
      <c r="N2578">
        <v>34.799999999999997</v>
      </c>
      <c r="O2578">
        <f t="shared" si="80"/>
        <v>2022</v>
      </c>
      <c r="P2578" t="str">
        <f t="shared" si="81"/>
        <v>Q1</v>
      </c>
      <c r="Q2578" t="str" cm="1">
        <f t="array" ref="Q2578">_xlfn.IFS(L2578&lt;8,"Low Valuation",
     L2578&lt;=15,"Fair Valuation",
     TRUE,"High Valuation")</f>
        <v>Fair Valuation</v>
      </c>
      <c r="R2578" t="str" cm="1">
        <f t="array" ref="R2578">_xlfn.IFS(G2578&lt;100,"Small Cap",
     G2578&lt;=1000,"Mid Cap",
     TRUE,"Large Cap")</f>
        <v>Large Cap</v>
      </c>
    </row>
    <row r="2579" spans="1:18" x14ac:dyDescent="0.35">
      <c r="A2579">
        <v>2578</v>
      </c>
      <c r="B2579" t="s">
        <v>219</v>
      </c>
      <c r="C2579" t="s">
        <v>2340</v>
      </c>
      <c r="D2579" t="s">
        <v>4164</v>
      </c>
      <c r="E2579" t="s">
        <v>4178</v>
      </c>
      <c r="F2579" t="s">
        <v>4183</v>
      </c>
      <c r="G2579">
        <v>13974.19</v>
      </c>
      <c r="H2579" s="3">
        <v>44586</v>
      </c>
      <c r="I2579">
        <v>3411.82</v>
      </c>
      <c r="J2579">
        <v>823.95</v>
      </c>
      <c r="K2579">
        <v>0.24149999999999999</v>
      </c>
      <c r="L2579">
        <v>16.96</v>
      </c>
      <c r="M2579">
        <v>0.84</v>
      </c>
      <c r="N2579">
        <v>117.38</v>
      </c>
      <c r="O2579">
        <f t="shared" si="80"/>
        <v>2022</v>
      </c>
      <c r="P2579" t="str">
        <f t="shared" si="81"/>
        <v>Q1</v>
      </c>
      <c r="Q2579" t="str" cm="1">
        <f t="array" ref="Q2579">_xlfn.IFS(L2579&lt;8,"Low Valuation",
     L2579&lt;=15,"Fair Valuation",
     TRUE,"High Valuation")</f>
        <v>High Valuation</v>
      </c>
      <c r="R2579" t="str" cm="1">
        <f t="array" ref="R2579">_xlfn.IFS(G2579&lt;100,"Small Cap",
     G2579&lt;=1000,"Mid Cap",
     TRUE,"Large Cap")</f>
        <v>Large Cap</v>
      </c>
    </row>
    <row r="2580" spans="1:18" x14ac:dyDescent="0.35">
      <c r="A2580">
        <v>2579</v>
      </c>
      <c r="B2580" t="s">
        <v>795</v>
      </c>
      <c r="C2580" t="s">
        <v>3012</v>
      </c>
      <c r="D2580" t="s">
        <v>4166</v>
      </c>
      <c r="E2580" t="s">
        <v>4172</v>
      </c>
      <c r="F2580" t="s">
        <v>4183</v>
      </c>
      <c r="G2580">
        <v>17340.099999999999</v>
      </c>
      <c r="H2580" s="3">
        <v>44587</v>
      </c>
      <c r="I2580">
        <v>2695.37</v>
      </c>
      <c r="J2580">
        <v>967.1</v>
      </c>
      <c r="K2580">
        <v>0.35880000000000001</v>
      </c>
      <c r="L2580">
        <v>17.93</v>
      </c>
      <c r="M2580">
        <v>1.94</v>
      </c>
      <c r="N2580">
        <v>336.4</v>
      </c>
      <c r="O2580">
        <f t="shared" si="80"/>
        <v>2022</v>
      </c>
      <c r="P2580" t="str">
        <f t="shared" si="81"/>
        <v>Q1</v>
      </c>
      <c r="Q2580" t="str" cm="1">
        <f t="array" ref="Q2580">_xlfn.IFS(L2580&lt;8,"Low Valuation",
     L2580&lt;=15,"Fair Valuation",
     TRUE,"High Valuation")</f>
        <v>High Valuation</v>
      </c>
      <c r="R2580" t="str" cm="1">
        <f t="array" ref="R2580">_xlfn.IFS(G2580&lt;100,"Small Cap",
     G2580&lt;=1000,"Mid Cap",
     TRUE,"Large Cap")</f>
        <v>Large Cap</v>
      </c>
    </row>
    <row r="2581" spans="1:18" x14ac:dyDescent="0.35">
      <c r="A2581">
        <v>2580</v>
      </c>
      <c r="B2581" t="s">
        <v>897</v>
      </c>
      <c r="C2581" t="s">
        <v>3013</v>
      </c>
      <c r="D2581" t="s">
        <v>4166</v>
      </c>
      <c r="E2581" t="s">
        <v>4175</v>
      </c>
      <c r="F2581" t="s">
        <v>4181</v>
      </c>
      <c r="G2581">
        <v>2981.95</v>
      </c>
      <c r="H2581" s="3">
        <v>44588</v>
      </c>
      <c r="I2581">
        <v>1318.94</v>
      </c>
      <c r="J2581">
        <v>269.86</v>
      </c>
      <c r="K2581">
        <v>0.2046</v>
      </c>
      <c r="L2581">
        <v>11.05</v>
      </c>
      <c r="M2581">
        <v>1.75</v>
      </c>
      <c r="N2581">
        <v>52.18</v>
      </c>
      <c r="O2581">
        <f t="shared" si="80"/>
        <v>2022</v>
      </c>
      <c r="P2581" t="str">
        <f t="shared" si="81"/>
        <v>Q1</v>
      </c>
      <c r="Q2581" t="str" cm="1">
        <f t="array" ref="Q2581">_xlfn.IFS(L2581&lt;8,"Low Valuation",
     L2581&lt;=15,"Fair Valuation",
     TRUE,"High Valuation")</f>
        <v>Fair Valuation</v>
      </c>
      <c r="R2581" t="str" cm="1">
        <f t="array" ref="R2581">_xlfn.IFS(G2581&lt;100,"Small Cap",
     G2581&lt;=1000,"Mid Cap",
     TRUE,"Large Cap")</f>
        <v>Large Cap</v>
      </c>
    </row>
    <row r="2582" spans="1:18" x14ac:dyDescent="0.35">
      <c r="A2582">
        <v>2581</v>
      </c>
      <c r="B2582" t="s">
        <v>936</v>
      </c>
      <c r="C2582" t="s">
        <v>3014</v>
      </c>
      <c r="D2582" t="s">
        <v>4170</v>
      </c>
      <c r="E2582" t="s">
        <v>4176</v>
      </c>
      <c r="F2582" t="s">
        <v>4181</v>
      </c>
      <c r="G2582">
        <v>9826.85</v>
      </c>
      <c r="H2582" s="3">
        <v>44589</v>
      </c>
      <c r="I2582">
        <v>4630.3599999999997</v>
      </c>
      <c r="J2582">
        <v>1579.88</v>
      </c>
      <c r="K2582">
        <v>0.3412</v>
      </c>
      <c r="L2582">
        <v>6.22</v>
      </c>
      <c r="M2582">
        <v>1.2</v>
      </c>
      <c r="N2582">
        <v>117.92</v>
      </c>
      <c r="O2582">
        <f t="shared" si="80"/>
        <v>2022</v>
      </c>
      <c r="P2582" t="str">
        <f t="shared" si="81"/>
        <v>Q1</v>
      </c>
      <c r="Q2582" t="str" cm="1">
        <f t="array" ref="Q2582">_xlfn.IFS(L2582&lt;8,"Low Valuation",
     L2582&lt;=15,"Fair Valuation",
     TRUE,"High Valuation")</f>
        <v>Low Valuation</v>
      </c>
      <c r="R2582" t="str" cm="1">
        <f t="array" ref="R2582">_xlfn.IFS(G2582&lt;100,"Small Cap",
     G2582&lt;=1000,"Mid Cap",
     TRUE,"Large Cap")</f>
        <v>Large Cap</v>
      </c>
    </row>
    <row r="2583" spans="1:18" x14ac:dyDescent="0.35">
      <c r="A2583">
        <v>2582</v>
      </c>
      <c r="B2583" t="s">
        <v>805</v>
      </c>
      <c r="C2583" t="s">
        <v>2760</v>
      </c>
      <c r="D2583" t="s">
        <v>4167</v>
      </c>
      <c r="E2583" t="s">
        <v>4172</v>
      </c>
      <c r="F2583" t="s">
        <v>4180</v>
      </c>
      <c r="G2583">
        <v>2428.04</v>
      </c>
      <c r="H2583" s="3">
        <v>44590</v>
      </c>
      <c r="I2583">
        <v>2358.94</v>
      </c>
      <c r="J2583">
        <v>386.63</v>
      </c>
      <c r="K2583">
        <v>0.16389999999999999</v>
      </c>
      <c r="L2583">
        <v>6.28</v>
      </c>
      <c r="M2583">
        <v>2</v>
      </c>
      <c r="N2583">
        <v>48.56</v>
      </c>
      <c r="O2583">
        <f t="shared" si="80"/>
        <v>2022</v>
      </c>
      <c r="P2583" t="str">
        <f t="shared" si="81"/>
        <v>Q1</v>
      </c>
      <c r="Q2583" t="str" cm="1">
        <f t="array" ref="Q2583">_xlfn.IFS(L2583&lt;8,"Low Valuation",
     L2583&lt;=15,"Fair Valuation",
     TRUE,"High Valuation")</f>
        <v>Low Valuation</v>
      </c>
      <c r="R2583" t="str" cm="1">
        <f t="array" ref="R2583">_xlfn.IFS(G2583&lt;100,"Small Cap",
     G2583&lt;=1000,"Mid Cap",
     TRUE,"Large Cap")</f>
        <v>Large Cap</v>
      </c>
    </row>
    <row r="2584" spans="1:18" x14ac:dyDescent="0.35">
      <c r="A2584">
        <v>2583</v>
      </c>
      <c r="B2584" t="s">
        <v>354</v>
      </c>
      <c r="C2584" t="s">
        <v>2860</v>
      </c>
      <c r="D2584" t="s">
        <v>4165</v>
      </c>
      <c r="E2584" t="s">
        <v>4175</v>
      </c>
      <c r="F2584" t="s">
        <v>4183</v>
      </c>
      <c r="G2584">
        <v>3504.41</v>
      </c>
      <c r="H2584" s="3">
        <v>44591</v>
      </c>
      <c r="I2584">
        <v>3469.03</v>
      </c>
      <c r="J2584">
        <v>464.16</v>
      </c>
      <c r="K2584">
        <v>0.1338</v>
      </c>
      <c r="L2584">
        <v>7.55</v>
      </c>
      <c r="M2584">
        <v>1.06</v>
      </c>
      <c r="N2584">
        <v>37.15</v>
      </c>
      <c r="O2584">
        <f t="shared" si="80"/>
        <v>2022</v>
      </c>
      <c r="P2584" t="str">
        <f t="shared" si="81"/>
        <v>Q1</v>
      </c>
      <c r="Q2584" t="str" cm="1">
        <f t="array" ref="Q2584">_xlfn.IFS(L2584&lt;8,"Low Valuation",
     L2584&lt;=15,"Fair Valuation",
     TRUE,"High Valuation")</f>
        <v>Low Valuation</v>
      </c>
      <c r="R2584" t="str" cm="1">
        <f t="array" ref="R2584">_xlfn.IFS(G2584&lt;100,"Small Cap",
     G2584&lt;=1000,"Mid Cap",
     TRUE,"Large Cap")</f>
        <v>Large Cap</v>
      </c>
    </row>
    <row r="2585" spans="1:18" x14ac:dyDescent="0.35">
      <c r="A2585">
        <v>2584</v>
      </c>
      <c r="B2585" t="s">
        <v>785</v>
      </c>
      <c r="C2585" t="s">
        <v>3015</v>
      </c>
      <c r="D2585" t="s">
        <v>4169</v>
      </c>
      <c r="E2585" t="s">
        <v>4172</v>
      </c>
      <c r="F2585" t="s">
        <v>4181</v>
      </c>
      <c r="G2585">
        <v>3472.46</v>
      </c>
      <c r="H2585" s="3">
        <v>44592</v>
      </c>
      <c r="I2585">
        <v>1314.3</v>
      </c>
      <c r="J2585">
        <v>314.25</v>
      </c>
      <c r="K2585">
        <v>0.23910000000000001</v>
      </c>
      <c r="L2585">
        <v>11.05</v>
      </c>
      <c r="M2585">
        <v>1.67</v>
      </c>
      <c r="N2585">
        <v>57.99</v>
      </c>
      <c r="O2585">
        <f t="shared" si="80"/>
        <v>2022</v>
      </c>
      <c r="P2585" t="str">
        <f t="shared" si="81"/>
        <v>Q1</v>
      </c>
      <c r="Q2585" t="str" cm="1">
        <f t="array" ref="Q2585">_xlfn.IFS(L2585&lt;8,"Low Valuation",
     L2585&lt;=15,"Fair Valuation",
     TRUE,"High Valuation")</f>
        <v>Fair Valuation</v>
      </c>
      <c r="R2585" t="str" cm="1">
        <f t="array" ref="R2585">_xlfn.IFS(G2585&lt;100,"Small Cap",
     G2585&lt;=1000,"Mid Cap",
     TRUE,"Large Cap")</f>
        <v>Large Cap</v>
      </c>
    </row>
    <row r="2586" spans="1:18" x14ac:dyDescent="0.35">
      <c r="A2586">
        <v>2585</v>
      </c>
      <c r="B2586" t="s">
        <v>861</v>
      </c>
      <c r="C2586" t="s">
        <v>3016</v>
      </c>
      <c r="D2586" t="s">
        <v>4168</v>
      </c>
      <c r="E2586" t="s">
        <v>4178</v>
      </c>
      <c r="F2586" t="s">
        <v>4182</v>
      </c>
      <c r="G2586">
        <v>6354.52</v>
      </c>
      <c r="H2586" s="3">
        <v>44593</v>
      </c>
      <c r="I2586">
        <v>3285.09</v>
      </c>
      <c r="J2586">
        <v>524.29999999999995</v>
      </c>
      <c r="K2586">
        <v>0.15959999999999999</v>
      </c>
      <c r="L2586">
        <v>12.12</v>
      </c>
      <c r="M2586">
        <v>1.63</v>
      </c>
      <c r="N2586">
        <v>103.58</v>
      </c>
      <c r="O2586">
        <f t="shared" si="80"/>
        <v>2022</v>
      </c>
      <c r="P2586" t="str">
        <f t="shared" si="81"/>
        <v>Q1</v>
      </c>
      <c r="Q2586" t="str" cm="1">
        <f t="array" ref="Q2586">_xlfn.IFS(L2586&lt;8,"Low Valuation",
     L2586&lt;=15,"Fair Valuation",
     TRUE,"High Valuation")</f>
        <v>Fair Valuation</v>
      </c>
      <c r="R2586" t="str" cm="1">
        <f t="array" ref="R2586">_xlfn.IFS(G2586&lt;100,"Small Cap",
     G2586&lt;=1000,"Mid Cap",
     TRUE,"Large Cap")</f>
        <v>Large Cap</v>
      </c>
    </row>
    <row r="2587" spans="1:18" x14ac:dyDescent="0.35">
      <c r="A2587">
        <v>2586</v>
      </c>
      <c r="B2587" t="s">
        <v>771</v>
      </c>
      <c r="C2587" t="s">
        <v>3017</v>
      </c>
      <c r="D2587" t="s">
        <v>4165</v>
      </c>
      <c r="E2587" t="s">
        <v>4177</v>
      </c>
      <c r="F2587" t="s">
        <v>4180</v>
      </c>
      <c r="G2587">
        <v>9326.01</v>
      </c>
      <c r="H2587" s="3">
        <v>44594</v>
      </c>
      <c r="I2587">
        <v>1980.44</v>
      </c>
      <c r="J2587">
        <v>702.26</v>
      </c>
      <c r="K2587">
        <v>0.35460000000000003</v>
      </c>
      <c r="L2587">
        <v>13.28</v>
      </c>
      <c r="M2587">
        <v>1.54</v>
      </c>
      <c r="N2587">
        <v>143.62</v>
      </c>
      <c r="O2587">
        <f t="shared" si="80"/>
        <v>2022</v>
      </c>
      <c r="P2587" t="str">
        <f t="shared" si="81"/>
        <v>Q1</v>
      </c>
      <c r="Q2587" t="str" cm="1">
        <f t="array" ref="Q2587">_xlfn.IFS(L2587&lt;8,"Low Valuation",
     L2587&lt;=15,"Fair Valuation",
     TRUE,"High Valuation")</f>
        <v>Fair Valuation</v>
      </c>
      <c r="R2587" t="str" cm="1">
        <f t="array" ref="R2587">_xlfn.IFS(G2587&lt;100,"Small Cap",
     G2587&lt;=1000,"Mid Cap",
     TRUE,"Large Cap")</f>
        <v>Large Cap</v>
      </c>
    </row>
    <row r="2588" spans="1:18" x14ac:dyDescent="0.35">
      <c r="A2588">
        <v>2587</v>
      </c>
      <c r="B2588" t="s">
        <v>551</v>
      </c>
      <c r="C2588" t="s">
        <v>3018</v>
      </c>
      <c r="D2588" t="s">
        <v>4169</v>
      </c>
      <c r="E2588" t="s">
        <v>4177</v>
      </c>
      <c r="F2588" t="s">
        <v>4183</v>
      </c>
      <c r="G2588">
        <v>11455.5</v>
      </c>
      <c r="H2588" s="3">
        <v>44595</v>
      </c>
      <c r="I2588">
        <v>3695.06</v>
      </c>
      <c r="J2588">
        <v>851.71</v>
      </c>
      <c r="K2588">
        <v>0.23050000000000001</v>
      </c>
      <c r="L2588">
        <v>13.45</v>
      </c>
      <c r="M2588">
        <v>1.21</v>
      </c>
      <c r="N2588">
        <v>138.61000000000001</v>
      </c>
      <c r="O2588">
        <f t="shared" si="80"/>
        <v>2022</v>
      </c>
      <c r="P2588" t="str">
        <f t="shared" si="81"/>
        <v>Q1</v>
      </c>
      <c r="Q2588" t="str" cm="1">
        <f t="array" ref="Q2588">_xlfn.IFS(L2588&lt;8,"Low Valuation",
     L2588&lt;=15,"Fair Valuation",
     TRUE,"High Valuation")</f>
        <v>Fair Valuation</v>
      </c>
      <c r="R2588" t="str" cm="1">
        <f t="array" ref="R2588">_xlfn.IFS(G2588&lt;100,"Small Cap",
     G2588&lt;=1000,"Mid Cap",
     TRUE,"Large Cap")</f>
        <v>Large Cap</v>
      </c>
    </row>
    <row r="2589" spans="1:18" x14ac:dyDescent="0.35">
      <c r="A2589">
        <v>2588</v>
      </c>
      <c r="B2589" t="s">
        <v>750</v>
      </c>
      <c r="C2589" t="s">
        <v>3019</v>
      </c>
      <c r="D2589" t="s">
        <v>4168</v>
      </c>
      <c r="E2589" t="s">
        <v>4179</v>
      </c>
      <c r="F2589" t="s">
        <v>4180</v>
      </c>
      <c r="G2589">
        <v>13299.67</v>
      </c>
      <c r="H2589" s="3">
        <v>44596</v>
      </c>
      <c r="I2589">
        <v>4429.51</v>
      </c>
      <c r="J2589">
        <v>1692.07</v>
      </c>
      <c r="K2589">
        <v>0.38200000000000001</v>
      </c>
      <c r="L2589">
        <v>7.86</v>
      </c>
      <c r="M2589">
        <v>1.72</v>
      </c>
      <c r="N2589">
        <v>228.75</v>
      </c>
      <c r="O2589">
        <f t="shared" si="80"/>
        <v>2022</v>
      </c>
      <c r="P2589" t="str">
        <f t="shared" si="81"/>
        <v>Q1</v>
      </c>
      <c r="Q2589" t="str" cm="1">
        <f t="array" ref="Q2589">_xlfn.IFS(L2589&lt;8,"Low Valuation",
     L2589&lt;=15,"Fair Valuation",
     TRUE,"High Valuation")</f>
        <v>Low Valuation</v>
      </c>
      <c r="R2589" t="str" cm="1">
        <f t="array" ref="R2589">_xlfn.IFS(G2589&lt;100,"Small Cap",
     G2589&lt;=1000,"Mid Cap",
     TRUE,"Large Cap")</f>
        <v>Large Cap</v>
      </c>
    </row>
    <row r="2590" spans="1:18" x14ac:dyDescent="0.35">
      <c r="A2590">
        <v>2589</v>
      </c>
      <c r="B2590" t="s">
        <v>243</v>
      </c>
      <c r="C2590" t="s">
        <v>1997</v>
      </c>
      <c r="D2590" t="s">
        <v>4169</v>
      </c>
      <c r="E2590" t="s">
        <v>4179</v>
      </c>
      <c r="F2590" t="s">
        <v>4183</v>
      </c>
      <c r="G2590">
        <v>6089.12</v>
      </c>
      <c r="H2590" s="3">
        <v>44597</v>
      </c>
      <c r="I2590">
        <v>2797.02</v>
      </c>
      <c r="J2590">
        <v>347.95</v>
      </c>
      <c r="K2590">
        <v>0.1244</v>
      </c>
      <c r="L2590">
        <v>17.5</v>
      </c>
      <c r="M2590">
        <v>1.5</v>
      </c>
      <c r="N2590">
        <v>91.34</v>
      </c>
      <c r="O2590">
        <f t="shared" si="80"/>
        <v>2022</v>
      </c>
      <c r="P2590" t="str">
        <f t="shared" si="81"/>
        <v>Q1</v>
      </c>
      <c r="Q2590" t="str" cm="1">
        <f t="array" ref="Q2590">_xlfn.IFS(L2590&lt;8,"Low Valuation",
     L2590&lt;=15,"Fair Valuation",
     TRUE,"High Valuation")</f>
        <v>High Valuation</v>
      </c>
      <c r="R2590" t="str" cm="1">
        <f t="array" ref="R2590">_xlfn.IFS(G2590&lt;100,"Small Cap",
     G2590&lt;=1000,"Mid Cap",
     TRUE,"Large Cap")</f>
        <v>Large Cap</v>
      </c>
    </row>
    <row r="2591" spans="1:18" x14ac:dyDescent="0.35">
      <c r="A2591">
        <v>2590</v>
      </c>
      <c r="B2591" t="s">
        <v>883</v>
      </c>
      <c r="C2591" t="s">
        <v>3020</v>
      </c>
      <c r="D2591" t="s">
        <v>4169</v>
      </c>
      <c r="E2591" t="s">
        <v>4174</v>
      </c>
      <c r="F2591" t="s">
        <v>4180</v>
      </c>
      <c r="G2591">
        <v>9471.83</v>
      </c>
      <c r="H2591" s="3">
        <v>44598</v>
      </c>
      <c r="I2591">
        <v>2524.46</v>
      </c>
      <c r="J2591">
        <v>664.69</v>
      </c>
      <c r="K2591">
        <v>0.26329999999999998</v>
      </c>
      <c r="L2591">
        <v>14.25</v>
      </c>
      <c r="M2591">
        <v>1.85</v>
      </c>
      <c r="N2591">
        <v>175.23</v>
      </c>
      <c r="O2591">
        <f t="shared" si="80"/>
        <v>2022</v>
      </c>
      <c r="P2591" t="str">
        <f t="shared" si="81"/>
        <v>Q1</v>
      </c>
      <c r="Q2591" t="str" cm="1">
        <f t="array" ref="Q2591">_xlfn.IFS(L2591&lt;8,"Low Valuation",
     L2591&lt;=15,"Fair Valuation",
     TRUE,"High Valuation")</f>
        <v>Fair Valuation</v>
      </c>
      <c r="R2591" t="str" cm="1">
        <f t="array" ref="R2591">_xlfn.IFS(G2591&lt;100,"Small Cap",
     G2591&lt;=1000,"Mid Cap",
     TRUE,"Large Cap")</f>
        <v>Large Cap</v>
      </c>
    </row>
    <row r="2592" spans="1:18" x14ac:dyDescent="0.35">
      <c r="A2592">
        <v>2591</v>
      </c>
      <c r="B2592" t="s">
        <v>374</v>
      </c>
      <c r="C2592" t="s">
        <v>3021</v>
      </c>
      <c r="D2592" t="s">
        <v>4165</v>
      </c>
      <c r="E2592" t="s">
        <v>4179</v>
      </c>
      <c r="F2592" t="s">
        <v>4183</v>
      </c>
      <c r="G2592">
        <v>3868.72</v>
      </c>
      <c r="H2592" s="3">
        <v>44599</v>
      </c>
      <c r="I2592">
        <v>1776.07</v>
      </c>
      <c r="J2592">
        <v>291.10000000000002</v>
      </c>
      <c r="K2592">
        <v>0.16389999999999999</v>
      </c>
      <c r="L2592">
        <v>13.29</v>
      </c>
      <c r="M2592">
        <v>2.0499999999999998</v>
      </c>
      <c r="N2592">
        <v>79.31</v>
      </c>
      <c r="O2592">
        <f t="shared" si="80"/>
        <v>2022</v>
      </c>
      <c r="P2592" t="str">
        <f t="shared" si="81"/>
        <v>Q1</v>
      </c>
      <c r="Q2592" t="str" cm="1">
        <f t="array" ref="Q2592">_xlfn.IFS(L2592&lt;8,"Low Valuation",
     L2592&lt;=15,"Fair Valuation",
     TRUE,"High Valuation")</f>
        <v>Fair Valuation</v>
      </c>
      <c r="R2592" t="str" cm="1">
        <f t="array" ref="R2592">_xlfn.IFS(G2592&lt;100,"Small Cap",
     G2592&lt;=1000,"Mid Cap",
     TRUE,"Large Cap")</f>
        <v>Large Cap</v>
      </c>
    </row>
    <row r="2593" spans="1:18" x14ac:dyDescent="0.35">
      <c r="A2593">
        <v>2592</v>
      </c>
      <c r="B2593" t="s">
        <v>475</v>
      </c>
      <c r="C2593" t="s">
        <v>1906</v>
      </c>
      <c r="D2593" t="s">
        <v>4165</v>
      </c>
      <c r="E2593" t="s">
        <v>4176</v>
      </c>
      <c r="F2593" t="s">
        <v>4180</v>
      </c>
      <c r="G2593">
        <v>6932.03</v>
      </c>
      <c r="H2593" s="3">
        <v>44600</v>
      </c>
      <c r="I2593">
        <v>3105.74</v>
      </c>
      <c r="J2593">
        <v>745.38</v>
      </c>
      <c r="K2593">
        <v>0.24</v>
      </c>
      <c r="L2593">
        <v>9.3000000000000007</v>
      </c>
      <c r="M2593">
        <v>0.71000000000000008</v>
      </c>
      <c r="N2593">
        <v>49.22</v>
      </c>
      <c r="O2593">
        <f t="shared" si="80"/>
        <v>2022</v>
      </c>
      <c r="P2593" t="str">
        <f t="shared" si="81"/>
        <v>Q1</v>
      </c>
      <c r="Q2593" t="str" cm="1">
        <f t="array" ref="Q2593">_xlfn.IFS(L2593&lt;8,"Low Valuation",
     L2593&lt;=15,"Fair Valuation",
     TRUE,"High Valuation")</f>
        <v>Fair Valuation</v>
      </c>
      <c r="R2593" t="str" cm="1">
        <f t="array" ref="R2593">_xlfn.IFS(G2593&lt;100,"Small Cap",
     G2593&lt;=1000,"Mid Cap",
     TRUE,"Large Cap")</f>
        <v>Large Cap</v>
      </c>
    </row>
    <row r="2594" spans="1:18" x14ac:dyDescent="0.35">
      <c r="A2594">
        <v>2593</v>
      </c>
      <c r="B2594" t="s">
        <v>504</v>
      </c>
      <c r="C2594" t="s">
        <v>1595</v>
      </c>
      <c r="D2594" t="s">
        <v>4169</v>
      </c>
      <c r="E2594" t="s">
        <v>4173</v>
      </c>
      <c r="F2594" t="s">
        <v>4182</v>
      </c>
      <c r="G2594">
        <v>4016.04</v>
      </c>
      <c r="H2594" s="3">
        <v>44601</v>
      </c>
      <c r="I2594">
        <v>1983.54</v>
      </c>
      <c r="J2594">
        <v>610.34</v>
      </c>
      <c r="K2594">
        <v>0.30769999999999997</v>
      </c>
      <c r="L2594">
        <v>6.58</v>
      </c>
      <c r="M2594">
        <v>1.63</v>
      </c>
      <c r="N2594">
        <v>65.459999999999994</v>
      </c>
      <c r="O2594">
        <f t="shared" si="80"/>
        <v>2022</v>
      </c>
      <c r="P2594" t="str">
        <f t="shared" si="81"/>
        <v>Q1</v>
      </c>
      <c r="Q2594" t="str" cm="1">
        <f t="array" ref="Q2594">_xlfn.IFS(L2594&lt;8,"Low Valuation",
     L2594&lt;=15,"Fair Valuation",
     TRUE,"High Valuation")</f>
        <v>Low Valuation</v>
      </c>
      <c r="R2594" t="str" cm="1">
        <f t="array" ref="R2594">_xlfn.IFS(G2594&lt;100,"Small Cap",
     G2594&lt;=1000,"Mid Cap",
     TRUE,"Large Cap")</f>
        <v>Large Cap</v>
      </c>
    </row>
    <row r="2595" spans="1:18" x14ac:dyDescent="0.35">
      <c r="A2595">
        <v>2594</v>
      </c>
      <c r="B2595" t="s">
        <v>615</v>
      </c>
      <c r="C2595" t="s">
        <v>3022</v>
      </c>
      <c r="D2595" t="s">
        <v>4168</v>
      </c>
      <c r="E2595" t="s">
        <v>4178</v>
      </c>
      <c r="F2595" t="s">
        <v>4183</v>
      </c>
      <c r="G2595">
        <v>561.5</v>
      </c>
      <c r="H2595" s="3">
        <v>44602</v>
      </c>
      <c r="I2595">
        <v>326.89</v>
      </c>
      <c r="J2595">
        <v>46.52</v>
      </c>
      <c r="K2595">
        <v>0.14230000000000001</v>
      </c>
      <c r="L2595">
        <v>12.07</v>
      </c>
      <c r="M2595">
        <v>2.4</v>
      </c>
      <c r="N2595">
        <v>13.48</v>
      </c>
      <c r="O2595">
        <f t="shared" si="80"/>
        <v>2022</v>
      </c>
      <c r="P2595" t="str">
        <f t="shared" si="81"/>
        <v>Q1</v>
      </c>
      <c r="Q2595" t="str" cm="1">
        <f t="array" ref="Q2595">_xlfn.IFS(L2595&lt;8,"Low Valuation",
     L2595&lt;=15,"Fair Valuation",
     TRUE,"High Valuation")</f>
        <v>Fair Valuation</v>
      </c>
      <c r="R2595" t="str" cm="1">
        <f t="array" ref="R2595">_xlfn.IFS(G2595&lt;100,"Small Cap",
     G2595&lt;=1000,"Mid Cap",
     TRUE,"Large Cap")</f>
        <v>Mid Cap</v>
      </c>
    </row>
    <row r="2596" spans="1:18" x14ac:dyDescent="0.35">
      <c r="A2596">
        <v>2595</v>
      </c>
      <c r="B2596" t="s">
        <v>499</v>
      </c>
      <c r="C2596" t="s">
        <v>3023</v>
      </c>
      <c r="D2596" t="s">
        <v>4165</v>
      </c>
      <c r="E2596" t="s">
        <v>4173</v>
      </c>
      <c r="F2596" t="s">
        <v>4180</v>
      </c>
      <c r="G2596">
        <v>148.76</v>
      </c>
      <c r="H2596" s="3">
        <v>44603</v>
      </c>
      <c r="I2596">
        <v>90.07</v>
      </c>
      <c r="J2596">
        <v>19.37</v>
      </c>
      <c r="K2596">
        <v>0.215</v>
      </c>
      <c r="L2596">
        <v>7.68</v>
      </c>
      <c r="M2596">
        <v>2.33</v>
      </c>
      <c r="N2596">
        <v>3.47</v>
      </c>
      <c r="O2596">
        <f t="shared" si="80"/>
        <v>2022</v>
      </c>
      <c r="P2596" t="str">
        <f t="shared" si="81"/>
        <v>Q1</v>
      </c>
      <c r="Q2596" t="str" cm="1">
        <f t="array" ref="Q2596">_xlfn.IFS(L2596&lt;8,"Low Valuation",
     L2596&lt;=15,"Fair Valuation",
     TRUE,"High Valuation")</f>
        <v>Low Valuation</v>
      </c>
      <c r="R2596" t="str" cm="1">
        <f t="array" ref="R2596">_xlfn.IFS(G2596&lt;100,"Small Cap",
     G2596&lt;=1000,"Mid Cap",
     TRUE,"Large Cap")</f>
        <v>Mid Cap</v>
      </c>
    </row>
    <row r="2597" spans="1:18" x14ac:dyDescent="0.35">
      <c r="A2597">
        <v>2596</v>
      </c>
      <c r="B2597" t="s">
        <v>937</v>
      </c>
      <c r="C2597" t="s">
        <v>2853</v>
      </c>
      <c r="D2597" t="s">
        <v>4165</v>
      </c>
      <c r="E2597" t="s">
        <v>4176</v>
      </c>
      <c r="F2597" t="s">
        <v>4182</v>
      </c>
      <c r="G2597">
        <v>7553.88</v>
      </c>
      <c r="H2597" s="3">
        <v>44604</v>
      </c>
      <c r="I2597">
        <v>1918.5</v>
      </c>
      <c r="J2597">
        <v>606.25</v>
      </c>
      <c r="K2597">
        <v>0.316</v>
      </c>
      <c r="L2597">
        <v>12.46</v>
      </c>
      <c r="M2597">
        <v>1.37</v>
      </c>
      <c r="N2597">
        <v>103.49</v>
      </c>
      <c r="O2597">
        <f t="shared" si="80"/>
        <v>2022</v>
      </c>
      <c r="P2597" t="str">
        <f t="shared" si="81"/>
        <v>Q1</v>
      </c>
      <c r="Q2597" t="str" cm="1">
        <f t="array" ref="Q2597">_xlfn.IFS(L2597&lt;8,"Low Valuation",
     L2597&lt;=15,"Fair Valuation",
     TRUE,"High Valuation")</f>
        <v>Fair Valuation</v>
      </c>
      <c r="R2597" t="str" cm="1">
        <f t="array" ref="R2597">_xlfn.IFS(G2597&lt;100,"Small Cap",
     G2597&lt;=1000,"Mid Cap",
     TRUE,"Large Cap")</f>
        <v>Large Cap</v>
      </c>
    </row>
    <row r="2598" spans="1:18" x14ac:dyDescent="0.35">
      <c r="A2598">
        <v>2597</v>
      </c>
      <c r="B2598" t="s">
        <v>490</v>
      </c>
      <c r="C2598" t="s">
        <v>3024</v>
      </c>
      <c r="D2598" t="s">
        <v>4170</v>
      </c>
      <c r="E2598" t="s">
        <v>4178</v>
      </c>
      <c r="F2598" t="s">
        <v>4181</v>
      </c>
      <c r="G2598">
        <v>1693.43</v>
      </c>
      <c r="H2598" s="3">
        <v>44605</v>
      </c>
      <c r="I2598">
        <v>589.72</v>
      </c>
      <c r="J2598">
        <v>213.01</v>
      </c>
      <c r="K2598">
        <v>0.36120000000000002</v>
      </c>
      <c r="L2598">
        <v>7.95</v>
      </c>
      <c r="M2598">
        <v>2.02</v>
      </c>
      <c r="N2598">
        <v>34.21</v>
      </c>
      <c r="O2598">
        <f t="shared" si="80"/>
        <v>2022</v>
      </c>
      <c r="P2598" t="str">
        <f t="shared" si="81"/>
        <v>Q1</v>
      </c>
      <c r="Q2598" t="str" cm="1">
        <f t="array" ref="Q2598">_xlfn.IFS(L2598&lt;8,"Low Valuation",
     L2598&lt;=15,"Fair Valuation",
     TRUE,"High Valuation")</f>
        <v>Low Valuation</v>
      </c>
      <c r="R2598" t="str" cm="1">
        <f t="array" ref="R2598">_xlfn.IFS(G2598&lt;100,"Small Cap",
     G2598&lt;=1000,"Mid Cap",
     TRUE,"Large Cap")</f>
        <v>Large Cap</v>
      </c>
    </row>
    <row r="2599" spans="1:18" x14ac:dyDescent="0.35">
      <c r="A2599">
        <v>2598</v>
      </c>
      <c r="B2599" t="s">
        <v>835</v>
      </c>
      <c r="C2599" t="s">
        <v>1189</v>
      </c>
      <c r="D2599" t="s">
        <v>4171</v>
      </c>
      <c r="E2599" t="s">
        <v>4177</v>
      </c>
      <c r="F2599" t="s">
        <v>4180</v>
      </c>
      <c r="G2599">
        <v>5025.8999999999996</v>
      </c>
      <c r="H2599" s="3">
        <v>44606</v>
      </c>
      <c r="I2599">
        <v>3196.64</v>
      </c>
      <c r="J2599">
        <v>759.2</v>
      </c>
      <c r="K2599">
        <v>0.23749999999999999</v>
      </c>
      <c r="L2599">
        <v>6.62</v>
      </c>
      <c r="M2599">
        <v>1.1100000000000001</v>
      </c>
      <c r="N2599">
        <v>55.79</v>
      </c>
      <c r="O2599">
        <f t="shared" si="80"/>
        <v>2022</v>
      </c>
      <c r="P2599" t="str">
        <f t="shared" si="81"/>
        <v>Q1</v>
      </c>
      <c r="Q2599" t="str" cm="1">
        <f t="array" ref="Q2599">_xlfn.IFS(L2599&lt;8,"Low Valuation",
     L2599&lt;=15,"Fair Valuation",
     TRUE,"High Valuation")</f>
        <v>Low Valuation</v>
      </c>
      <c r="R2599" t="str" cm="1">
        <f t="array" ref="R2599">_xlfn.IFS(G2599&lt;100,"Small Cap",
     G2599&lt;=1000,"Mid Cap",
     TRUE,"Large Cap")</f>
        <v>Large Cap</v>
      </c>
    </row>
    <row r="2600" spans="1:18" x14ac:dyDescent="0.35">
      <c r="A2600">
        <v>2599</v>
      </c>
      <c r="B2600" t="s">
        <v>784</v>
      </c>
      <c r="C2600" t="s">
        <v>2097</v>
      </c>
      <c r="D2600" t="s">
        <v>4171</v>
      </c>
      <c r="E2600" t="s">
        <v>4179</v>
      </c>
      <c r="F2600" t="s">
        <v>4180</v>
      </c>
      <c r="G2600">
        <v>8690.7199999999993</v>
      </c>
      <c r="H2600" s="3">
        <v>44607</v>
      </c>
      <c r="I2600">
        <v>2669.71</v>
      </c>
      <c r="J2600">
        <v>642.33000000000004</v>
      </c>
      <c r="K2600">
        <v>0.24060000000000001</v>
      </c>
      <c r="L2600">
        <v>13.53</v>
      </c>
      <c r="M2600">
        <v>1.1200000000000001</v>
      </c>
      <c r="N2600">
        <v>97.34</v>
      </c>
      <c r="O2600">
        <f t="shared" si="80"/>
        <v>2022</v>
      </c>
      <c r="P2600" t="str">
        <f t="shared" si="81"/>
        <v>Q1</v>
      </c>
      <c r="Q2600" t="str" cm="1">
        <f t="array" ref="Q2600">_xlfn.IFS(L2600&lt;8,"Low Valuation",
     L2600&lt;=15,"Fair Valuation",
     TRUE,"High Valuation")</f>
        <v>Fair Valuation</v>
      </c>
      <c r="R2600" t="str" cm="1">
        <f t="array" ref="R2600">_xlfn.IFS(G2600&lt;100,"Small Cap",
     G2600&lt;=1000,"Mid Cap",
     TRUE,"Large Cap")</f>
        <v>Large Cap</v>
      </c>
    </row>
    <row r="2601" spans="1:18" x14ac:dyDescent="0.35">
      <c r="A2601">
        <v>2600</v>
      </c>
      <c r="B2601" t="s">
        <v>132</v>
      </c>
      <c r="C2601" t="s">
        <v>1826</v>
      </c>
      <c r="D2601" t="s">
        <v>4167</v>
      </c>
      <c r="E2601" t="s">
        <v>4176</v>
      </c>
      <c r="F2601" t="s">
        <v>4183</v>
      </c>
      <c r="G2601">
        <v>19165.439999999999</v>
      </c>
      <c r="H2601" s="3">
        <v>44608</v>
      </c>
      <c r="I2601">
        <v>4493.91</v>
      </c>
      <c r="J2601">
        <v>1736</v>
      </c>
      <c r="K2601">
        <v>0.38629999999999998</v>
      </c>
      <c r="L2601">
        <v>11.04</v>
      </c>
      <c r="M2601">
        <v>1.91</v>
      </c>
      <c r="N2601">
        <v>366.06</v>
      </c>
      <c r="O2601">
        <f t="shared" si="80"/>
        <v>2022</v>
      </c>
      <c r="P2601" t="str">
        <f t="shared" si="81"/>
        <v>Q1</v>
      </c>
      <c r="Q2601" t="str" cm="1">
        <f t="array" ref="Q2601">_xlfn.IFS(L2601&lt;8,"Low Valuation",
     L2601&lt;=15,"Fair Valuation",
     TRUE,"High Valuation")</f>
        <v>Fair Valuation</v>
      </c>
      <c r="R2601" t="str" cm="1">
        <f t="array" ref="R2601">_xlfn.IFS(G2601&lt;100,"Small Cap",
     G2601&lt;=1000,"Mid Cap",
     TRUE,"Large Cap")</f>
        <v>Large Cap</v>
      </c>
    </row>
    <row r="2602" spans="1:18" x14ac:dyDescent="0.35">
      <c r="A2602">
        <v>2601</v>
      </c>
      <c r="B2602" t="s">
        <v>43</v>
      </c>
      <c r="C2602" t="s">
        <v>3025</v>
      </c>
      <c r="D2602" t="s">
        <v>4171</v>
      </c>
      <c r="E2602" t="s">
        <v>4176</v>
      </c>
      <c r="F2602" t="s">
        <v>4181</v>
      </c>
      <c r="G2602">
        <v>7034.72</v>
      </c>
      <c r="H2602" s="3">
        <v>44609</v>
      </c>
      <c r="I2602">
        <v>2887.53</v>
      </c>
      <c r="J2602">
        <v>784.25</v>
      </c>
      <c r="K2602">
        <v>0.27160000000000001</v>
      </c>
      <c r="L2602">
        <v>8.9700000000000006</v>
      </c>
      <c r="M2602">
        <v>1.92</v>
      </c>
      <c r="N2602">
        <v>135.07</v>
      </c>
      <c r="O2602">
        <f t="shared" si="80"/>
        <v>2022</v>
      </c>
      <c r="P2602" t="str">
        <f t="shared" si="81"/>
        <v>Q1</v>
      </c>
      <c r="Q2602" t="str" cm="1">
        <f t="array" ref="Q2602">_xlfn.IFS(L2602&lt;8,"Low Valuation",
     L2602&lt;=15,"Fair Valuation",
     TRUE,"High Valuation")</f>
        <v>Fair Valuation</v>
      </c>
      <c r="R2602" t="str" cm="1">
        <f t="array" ref="R2602">_xlfn.IFS(G2602&lt;100,"Small Cap",
     G2602&lt;=1000,"Mid Cap",
     TRUE,"Large Cap")</f>
        <v>Large Cap</v>
      </c>
    </row>
    <row r="2603" spans="1:18" x14ac:dyDescent="0.35">
      <c r="A2603">
        <v>2602</v>
      </c>
      <c r="B2603" t="s">
        <v>236</v>
      </c>
      <c r="C2603" t="s">
        <v>3026</v>
      </c>
      <c r="D2603" t="s">
        <v>4168</v>
      </c>
      <c r="E2603" t="s">
        <v>4172</v>
      </c>
      <c r="F2603" t="s">
        <v>4180</v>
      </c>
      <c r="G2603">
        <v>10462.67</v>
      </c>
      <c r="H2603" s="3">
        <v>44610</v>
      </c>
      <c r="I2603">
        <v>1650.6</v>
      </c>
      <c r="J2603">
        <v>612.21</v>
      </c>
      <c r="K2603">
        <v>0.37090000000000001</v>
      </c>
      <c r="L2603">
        <v>17.09</v>
      </c>
      <c r="M2603">
        <v>0.54999999999999993</v>
      </c>
      <c r="N2603">
        <v>57.54</v>
      </c>
      <c r="O2603">
        <f t="shared" si="80"/>
        <v>2022</v>
      </c>
      <c r="P2603" t="str">
        <f t="shared" si="81"/>
        <v>Q1</v>
      </c>
      <c r="Q2603" t="str" cm="1">
        <f t="array" ref="Q2603">_xlfn.IFS(L2603&lt;8,"Low Valuation",
     L2603&lt;=15,"Fair Valuation",
     TRUE,"High Valuation")</f>
        <v>High Valuation</v>
      </c>
      <c r="R2603" t="str" cm="1">
        <f t="array" ref="R2603">_xlfn.IFS(G2603&lt;100,"Small Cap",
     G2603&lt;=1000,"Mid Cap",
     TRUE,"Large Cap")</f>
        <v>Large Cap</v>
      </c>
    </row>
    <row r="2604" spans="1:18" x14ac:dyDescent="0.35">
      <c r="A2604">
        <v>2603</v>
      </c>
      <c r="B2604" t="s">
        <v>514</v>
      </c>
      <c r="C2604" t="s">
        <v>3027</v>
      </c>
      <c r="D2604" t="s">
        <v>4169</v>
      </c>
      <c r="E2604" t="s">
        <v>4179</v>
      </c>
      <c r="F2604" t="s">
        <v>4183</v>
      </c>
      <c r="G2604">
        <v>6231.02</v>
      </c>
      <c r="H2604" s="3">
        <v>44611</v>
      </c>
      <c r="I2604">
        <v>3016.47</v>
      </c>
      <c r="J2604">
        <v>539.95000000000005</v>
      </c>
      <c r="K2604">
        <v>0.17899999999999999</v>
      </c>
      <c r="L2604">
        <v>11.54</v>
      </c>
      <c r="M2604">
        <v>1.1599999999999999</v>
      </c>
      <c r="N2604">
        <v>72.28</v>
      </c>
      <c r="O2604">
        <f t="shared" si="80"/>
        <v>2022</v>
      </c>
      <c r="P2604" t="str">
        <f t="shared" si="81"/>
        <v>Q1</v>
      </c>
      <c r="Q2604" t="str" cm="1">
        <f t="array" ref="Q2604">_xlfn.IFS(L2604&lt;8,"Low Valuation",
     L2604&lt;=15,"Fair Valuation",
     TRUE,"High Valuation")</f>
        <v>Fair Valuation</v>
      </c>
      <c r="R2604" t="str" cm="1">
        <f t="array" ref="R2604">_xlfn.IFS(G2604&lt;100,"Small Cap",
     G2604&lt;=1000,"Mid Cap",
     TRUE,"Large Cap")</f>
        <v>Large Cap</v>
      </c>
    </row>
    <row r="2605" spans="1:18" x14ac:dyDescent="0.35">
      <c r="A2605">
        <v>2604</v>
      </c>
      <c r="B2605" t="s">
        <v>778</v>
      </c>
      <c r="C2605" t="s">
        <v>3028</v>
      </c>
      <c r="D2605" t="s">
        <v>4171</v>
      </c>
      <c r="E2605" t="s">
        <v>4177</v>
      </c>
      <c r="F2605" t="s">
        <v>4182</v>
      </c>
      <c r="G2605">
        <v>5943.1</v>
      </c>
      <c r="H2605" s="3">
        <v>44612</v>
      </c>
      <c r="I2605">
        <v>4470.9799999999996</v>
      </c>
      <c r="J2605">
        <v>727.43</v>
      </c>
      <c r="K2605">
        <v>0.16270000000000001</v>
      </c>
      <c r="L2605">
        <v>8.17</v>
      </c>
      <c r="M2605">
        <v>0.64</v>
      </c>
      <c r="N2605">
        <v>38.04</v>
      </c>
      <c r="O2605">
        <f t="shared" si="80"/>
        <v>2022</v>
      </c>
      <c r="P2605" t="str">
        <f t="shared" si="81"/>
        <v>Q1</v>
      </c>
      <c r="Q2605" t="str" cm="1">
        <f t="array" ref="Q2605">_xlfn.IFS(L2605&lt;8,"Low Valuation",
     L2605&lt;=15,"Fair Valuation",
     TRUE,"High Valuation")</f>
        <v>Fair Valuation</v>
      </c>
      <c r="R2605" t="str" cm="1">
        <f t="array" ref="R2605">_xlfn.IFS(G2605&lt;100,"Small Cap",
     G2605&lt;=1000,"Mid Cap",
     TRUE,"Large Cap")</f>
        <v>Large Cap</v>
      </c>
    </row>
    <row r="2606" spans="1:18" x14ac:dyDescent="0.35">
      <c r="A2606">
        <v>2605</v>
      </c>
      <c r="B2606" t="s">
        <v>748</v>
      </c>
      <c r="C2606" t="s">
        <v>3029</v>
      </c>
      <c r="D2606" t="s">
        <v>4170</v>
      </c>
      <c r="E2606" t="s">
        <v>4174</v>
      </c>
      <c r="F2606" t="s">
        <v>4181</v>
      </c>
      <c r="G2606">
        <v>9779.31</v>
      </c>
      <c r="H2606" s="3">
        <v>44613</v>
      </c>
      <c r="I2606">
        <v>4994.08</v>
      </c>
      <c r="J2606">
        <v>807.54</v>
      </c>
      <c r="K2606">
        <v>0.16170000000000001</v>
      </c>
      <c r="L2606">
        <v>12.11</v>
      </c>
      <c r="M2606">
        <v>0.97</v>
      </c>
      <c r="N2606">
        <v>94.86</v>
      </c>
      <c r="O2606">
        <f t="shared" si="80"/>
        <v>2022</v>
      </c>
      <c r="P2606" t="str">
        <f t="shared" si="81"/>
        <v>Q1</v>
      </c>
      <c r="Q2606" t="str" cm="1">
        <f t="array" ref="Q2606">_xlfn.IFS(L2606&lt;8,"Low Valuation",
     L2606&lt;=15,"Fair Valuation",
     TRUE,"High Valuation")</f>
        <v>Fair Valuation</v>
      </c>
      <c r="R2606" t="str" cm="1">
        <f t="array" ref="R2606">_xlfn.IFS(G2606&lt;100,"Small Cap",
     G2606&lt;=1000,"Mid Cap",
     TRUE,"Large Cap")</f>
        <v>Large Cap</v>
      </c>
    </row>
    <row r="2607" spans="1:18" x14ac:dyDescent="0.35">
      <c r="A2607">
        <v>2606</v>
      </c>
      <c r="B2607" t="s">
        <v>204</v>
      </c>
      <c r="C2607" t="s">
        <v>1289</v>
      </c>
      <c r="D2607" t="s">
        <v>4165</v>
      </c>
      <c r="E2607" t="s">
        <v>4174</v>
      </c>
      <c r="F2607" t="s">
        <v>4181</v>
      </c>
      <c r="G2607">
        <v>3994.01</v>
      </c>
      <c r="H2607" s="3">
        <v>44614</v>
      </c>
      <c r="I2607">
        <v>1717.48</v>
      </c>
      <c r="J2607">
        <v>390.04</v>
      </c>
      <c r="K2607">
        <v>0.2271</v>
      </c>
      <c r="L2607">
        <v>10.24</v>
      </c>
      <c r="M2607">
        <v>2.44</v>
      </c>
      <c r="N2607">
        <v>97.45</v>
      </c>
      <c r="O2607">
        <f t="shared" si="80"/>
        <v>2022</v>
      </c>
      <c r="P2607" t="str">
        <f t="shared" si="81"/>
        <v>Q1</v>
      </c>
      <c r="Q2607" t="str" cm="1">
        <f t="array" ref="Q2607">_xlfn.IFS(L2607&lt;8,"Low Valuation",
     L2607&lt;=15,"Fair Valuation",
     TRUE,"High Valuation")</f>
        <v>Fair Valuation</v>
      </c>
      <c r="R2607" t="str" cm="1">
        <f t="array" ref="R2607">_xlfn.IFS(G2607&lt;100,"Small Cap",
     G2607&lt;=1000,"Mid Cap",
     TRUE,"Large Cap")</f>
        <v>Large Cap</v>
      </c>
    </row>
    <row r="2608" spans="1:18" x14ac:dyDescent="0.35">
      <c r="A2608">
        <v>2607</v>
      </c>
      <c r="B2608" t="s">
        <v>603</v>
      </c>
      <c r="C2608" t="s">
        <v>3030</v>
      </c>
      <c r="D2608" t="s">
        <v>4166</v>
      </c>
      <c r="E2608" t="s">
        <v>4179</v>
      </c>
      <c r="F2608" t="s">
        <v>4180</v>
      </c>
      <c r="G2608">
        <v>225.37</v>
      </c>
      <c r="H2608" s="3">
        <v>44615</v>
      </c>
      <c r="I2608">
        <v>56.78</v>
      </c>
      <c r="J2608">
        <v>22.16</v>
      </c>
      <c r="K2608">
        <v>0.39029999999999998</v>
      </c>
      <c r="L2608">
        <v>10.17</v>
      </c>
      <c r="M2608">
        <v>0.86999999999999988</v>
      </c>
      <c r="N2608">
        <v>1.96</v>
      </c>
      <c r="O2608">
        <f t="shared" si="80"/>
        <v>2022</v>
      </c>
      <c r="P2608" t="str">
        <f t="shared" si="81"/>
        <v>Q1</v>
      </c>
      <c r="Q2608" t="str" cm="1">
        <f t="array" ref="Q2608">_xlfn.IFS(L2608&lt;8,"Low Valuation",
     L2608&lt;=15,"Fair Valuation",
     TRUE,"High Valuation")</f>
        <v>Fair Valuation</v>
      </c>
      <c r="R2608" t="str" cm="1">
        <f t="array" ref="R2608">_xlfn.IFS(G2608&lt;100,"Small Cap",
     G2608&lt;=1000,"Mid Cap",
     TRUE,"Large Cap")</f>
        <v>Mid Cap</v>
      </c>
    </row>
    <row r="2609" spans="1:18" x14ac:dyDescent="0.35">
      <c r="A2609">
        <v>2608</v>
      </c>
      <c r="B2609" t="s">
        <v>203</v>
      </c>
      <c r="C2609" t="s">
        <v>2492</v>
      </c>
      <c r="D2609" t="s">
        <v>4165</v>
      </c>
      <c r="E2609" t="s">
        <v>4173</v>
      </c>
      <c r="F2609" t="s">
        <v>4182</v>
      </c>
      <c r="G2609">
        <v>2108.4899999999998</v>
      </c>
      <c r="H2609" s="3">
        <v>44616</v>
      </c>
      <c r="I2609">
        <v>1308.69</v>
      </c>
      <c r="J2609">
        <v>273.12</v>
      </c>
      <c r="K2609">
        <v>0.2087</v>
      </c>
      <c r="L2609">
        <v>7.72</v>
      </c>
      <c r="M2609">
        <v>1.95</v>
      </c>
      <c r="N2609">
        <v>41.12</v>
      </c>
      <c r="O2609">
        <f t="shared" si="80"/>
        <v>2022</v>
      </c>
      <c r="P2609" t="str">
        <f t="shared" si="81"/>
        <v>Q1</v>
      </c>
      <c r="Q2609" t="str" cm="1">
        <f t="array" ref="Q2609">_xlfn.IFS(L2609&lt;8,"Low Valuation",
     L2609&lt;=15,"Fair Valuation",
     TRUE,"High Valuation")</f>
        <v>Low Valuation</v>
      </c>
      <c r="R2609" t="str" cm="1">
        <f t="array" ref="R2609">_xlfn.IFS(G2609&lt;100,"Small Cap",
     G2609&lt;=1000,"Mid Cap",
     TRUE,"Large Cap")</f>
        <v>Large Cap</v>
      </c>
    </row>
    <row r="2610" spans="1:18" x14ac:dyDescent="0.35">
      <c r="A2610">
        <v>2609</v>
      </c>
      <c r="B2610" t="s">
        <v>159</v>
      </c>
      <c r="C2610" t="s">
        <v>3031</v>
      </c>
      <c r="D2610" t="s">
        <v>4166</v>
      </c>
      <c r="E2610" t="s">
        <v>4172</v>
      </c>
      <c r="F2610" t="s">
        <v>4183</v>
      </c>
      <c r="G2610">
        <v>3560.99</v>
      </c>
      <c r="H2610" s="3">
        <v>44617</v>
      </c>
      <c r="I2610">
        <v>1960.67</v>
      </c>
      <c r="J2610">
        <v>409.78</v>
      </c>
      <c r="K2610">
        <v>0.20899999999999999</v>
      </c>
      <c r="L2610">
        <v>8.69</v>
      </c>
      <c r="M2610">
        <v>1.02</v>
      </c>
      <c r="N2610">
        <v>36.32</v>
      </c>
      <c r="O2610">
        <f t="shared" si="80"/>
        <v>2022</v>
      </c>
      <c r="P2610" t="str">
        <f t="shared" si="81"/>
        <v>Q1</v>
      </c>
      <c r="Q2610" t="str" cm="1">
        <f t="array" ref="Q2610">_xlfn.IFS(L2610&lt;8,"Low Valuation",
     L2610&lt;=15,"Fair Valuation",
     TRUE,"High Valuation")</f>
        <v>Fair Valuation</v>
      </c>
      <c r="R2610" t="str" cm="1">
        <f t="array" ref="R2610">_xlfn.IFS(G2610&lt;100,"Small Cap",
     G2610&lt;=1000,"Mid Cap",
     TRUE,"Large Cap")</f>
        <v>Large Cap</v>
      </c>
    </row>
    <row r="2611" spans="1:18" x14ac:dyDescent="0.35">
      <c r="A2611">
        <v>2610</v>
      </c>
      <c r="B2611" t="s">
        <v>59</v>
      </c>
      <c r="C2611" t="s">
        <v>2742</v>
      </c>
      <c r="D2611" t="s">
        <v>4168</v>
      </c>
      <c r="E2611" t="s">
        <v>4176</v>
      </c>
      <c r="F2611" t="s">
        <v>4181</v>
      </c>
      <c r="G2611">
        <v>3595.59</v>
      </c>
      <c r="H2611" s="3">
        <v>44618</v>
      </c>
      <c r="I2611">
        <v>2753.05</v>
      </c>
      <c r="J2611">
        <v>573.46</v>
      </c>
      <c r="K2611">
        <v>0.20830000000000001</v>
      </c>
      <c r="L2611">
        <v>6.27</v>
      </c>
      <c r="M2611">
        <v>1.1000000000000001</v>
      </c>
      <c r="N2611">
        <v>39.549999999999997</v>
      </c>
      <c r="O2611">
        <f t="shared" si="80"/>
        <v>2022</v>
      </c>
      <c r="P2611" t="str">
        <f t="shared" si="81"/>
        <v>Q1</v>
      </c>
      <c r="Q2611" t="str" cm="1">
        <f t="array" ref="Q2611">_xlfn.IFS(L2611&lt;8,"Low Valuation",
     L2611&lt;=15,"Fair Valuation",
     TRUE,"High Valuation")</f>
        <v>Low Valuation</v>
      </c>
      <c r="R2611" t="str" cm="1">
        <f t="array" ref="R2611">_xlfn.IFS(G2611&lt;100,"Small Cap",
     G2611&lt;=1000,"Mid Cap",
     TRUE,"Large Cap")</f>
        <v>Large Cap</v>
      </c>
    </row>
    <row r="2612" spans="1:18" x14ac:dyDescent="0.35">
      <c r="A2612">
        <v>2611</v>
      </c>
      <c r="B2612" t="s">
        <v>777</v>
      </c>
      <c r="C2612" t="s">
        <v>3032</v>
      </c>
      <c r="D2612" t="s">
        <v>4168</v>
      </c>
      <c r="E2612" t="s">
        <v>4175</v>
      </c>
      <c r="F2612" t="s">
        <v>4180</v>
      </c>
      <c r="G2612">
        <v>14909.11</v>
      </c>
      <c r="H2612" s="3">
        <v>44619</v>
      </c>
      <c r="I2612">
        <v>3692.74</v>
      </c>
      <c r="J2612">
        <v>1112.6199999999999</v>
      </c>
      <c r="K2612">
        <v>0.30130000000000001</v>
      </c>
      <c r="L2612">
        <v>13.4</v>
      </c>
      <c r="M2612">
        <v>0.84</v>
      </c>
      <c r="N2612">
        <v>125.24</v>
      </c>
      <c r="O2612">
        <f t="shared" si="80"/>
        <v>2022</v>
      </c>
      <c r="P2612" t="str">
        <f t="shared" si="81"/>
        <v>Q1</v>
      </c>
      <c r="Q2612" t="str" cm="1">
        <f t="array" ref="Q2612">_xlfn.IFS(L2612&lt;8,"Low Valuation",
     L2612&lt;=15,"Fair Valuation",
     TRUE,"High Valuation")</f>
        <v>Fair Valuation</v>
      </c>
      <c r="R2612" t="str" cm="1">
        <f t="array" ref="R2612">_xlfn.IFS(G2612&lt;100,"Small Cap",
     G2612&lt;=1000,"Mid Cap",
     TRUE,"Large Cap")</f>
        <v>Large Cap</v>
      </c>
    </row>
    <row r="2613" spans="1:18" x14ac:dyDescent="0.35">
      <c r="A2613">
        <v>2612</v>
      </c>
      <c r="B2613" t="s">
        <v>826</v>
      </c>
      <c r="C2613" t="s">
        <v>3033</v>
      </c>
      <c r="D2613" t="s">
        <v>4169</v>
      </c>
      <c r="E2613" t="s">
        <v>4179</v>
      </c>
      <c r="F2613" t="s">
        <v>4181</v>
      </c>
      <c r="G2613">
        <v>7711.64</v>
      </c>
      <c r="H2613" s="3">
        <v>44620</v>
      </c>
      <c r="I2613">
        <v>3546.32</v>
      </c>
      <c r="J2613">
        <v>471.66</v>
      </c>
      <c r="K2613">
        <v>0.13300000000000001</v>
      </c>
      <c r="L2613">
        <v>16.350000000000001</v>
      </c>
      <c r="M2613">
        <v>2.1</v>
      </c>
      <c r="N2613">
        <v>161.94</v>
      </c>
      <c r="O2613">
        <f t="shared" si="80"/>
        <v>2022</v>
      </c>
      <c r="P2613" t="str">
        <f t="shared" si="81"/>
        <v>Q1</v>
      </c>
      <c r="Q2613" t="str" cm="1">
        <f t="array" ref="Q2613">_xlfn.IFS(L2613&lt;8,"Low Valuation",
     L2613&lt;=15,"Fair Valuation",
     TRUE,"High Valuation")</f>
        <v>High Valuation</v>
      </c>
      <c r="R2613" t="str" cm="1">
        <f t="array" ref="R2613">_xlfn.IFS(G2613&lt;100,"Small Cap",
     G2613&lt;=1000,"Mid Cap",
     TRUE,"Large Cap")</f>
        <v>Large Cap</v>
      </c>
    </row>
    <row r="2614" spans="1:18" x14ac:dyDescent="0.35">
      <c r="A2614">
        <v>2613</v>
      </c>
      <c r="B2614" t="s">
        <v>756</v>
      </c>
      <c r="C2614" t="s">
        <v>3034</v>
      </c>
      <c r="D2614" t="s">
        <v>4168</v>
      </c>
      <c r="E2614" t="s">
        <v>4177</v>
      </c>
      <c r="F2614" t="s">
        <v>4183</v>
      </c>
      <c r="G2614">
        <v>7664.56</v>
      </c>
      <c r="H2614" s="3">
        <v>44621</v>
      </c>
      <c r="I2614">
        <v>1934.78</v>
      </c>
      <c r="J2614">
        <v>454.87</v>
      </c>
      <c r="K2614">
        <v>0.2351</v>
      </c>
      <c r="L2614">
        <v>16.850000000000001</v>
      </c>
      <c r="M2614">
        <v>1.42</v>
      </c>
      <c r="N2614">
        <v>108.84</v>
      </c>
      <c r="O2614">
        <f t="shared" si="80"/>
        <v>2022</v>
      </c>
      <c r="P2614" t="str">
        <f t="shared" si="81"/>
        <v>Q1</v>
      </c>
      <c r="Q2614" t="str" cm="1">
        <f t="array" ref="Q2614">_xlfn.IFS(L2614&lt;8,"Low Valuation",
     L2614&lt;=15,"Fair Valuation",
     TRUE,"High Valuation")</f>
        <v>High Valuation</v>
      </c>
      <c r="R2614" t="str" cm="1">
        <f t="array" ref="R2614">_xlfn.IFS(G2614&lt;100,"Small Cap",
     G2614&lt;=1000,"Mid Cap",
     TRUE,"Large Cap")</f>
        <v>Large Cap</v>
      </c>
    </row>
    <row r="2615" spans="1:18" x14ac:dyDescent="0.35">
      <c r="A2615">
        <v>2614</v>
      </c>
      <c r="B2615" t="s">
        <v>634</v>
      </c>
      <c r="C2615" t="s">
        <v>3035</v>
      </c>
      <c r="D2615" t="s">
        <v>4164</v>
      </c>
      <c r="E2615" t="s">
        <v>4177</v>
      </c>
      <c r="F2615" t="s">
        <v>4181</v>
      </c>
      <c r="G2615">
        <v>19624.93</v>
      </c>
      <c r="H2615" s="3">
        <v>44622</v>
      </c>
      <c r="I2615">
        <v>4598.04</v>
      </c>
      <c r="J2615">
        <v>1812.09</v>
      </c>
      <c r="K2615">
        <v>0.39410000000000001</v>
      </c>
      <c r="L2615">
        <v>10.83</v>
      </c>
      <c r="M2615">
        <v>1.99</v>
      </c>
      <c r="N2615">
        <v>390.54</v>
      </c>
      <c r="O2615">
        <f t="shared" si="80"/>
        <v>2022</v>
      </c>
      <c r="P2615" t="str">
        <f t="shared" si="81"/>
        <v>Q1</v>
      </c>
      <c r="Q2615" t="str" cm="1">
        <f t="array" ref="Q2615">_xlfn.IFS(L2615&lt;8,"Low Valuation",
     L2615&lt;=15,"Fair Valuation",
     TRUE,"High Valuation")</f>
        <v>Fair Valuation</v>
      </c>
      <c r="R2615" t="str" cm="1">
        <f t="array" ref="R2615">_xlfn.IFS(G2615&lt;100,"Small Cap",
     G2615&lt;=1000,"Mid Cap",
     TRUE,"Large Cap")</f>
        <v>Large Cap</v>
      </c>
    </row>
    <row r="2616" spans="1:18" x14ac:dyDescent="0.35">
      <c r="A2616">
        <v>2615</v>
      </c>
      <c r="B2616" t="s">
        <v>395</v>
      </c>
      <c r="C2616" t="s">
        <v>3036</v>
      </c>
      <c r="D2616" t="s">
        <v>4167</v>
      </c>
      <c r="E2616" t="s">
        <v>4174</v>
      </c>
      <c r="F2616" t="s">
        <v>4183</v>
      </c>
      <c r="G2616">
        <v>10311.56</v>
      </c>
      <c r="H2616" s="3">
        <v>44623</v>
      </c>
      <c r="I2616">
        <v>4269.92</v>
      </c>
      <c r="J2616">
        <v>1303.6099999999999</v>
      </c>
      <c r="K2616">
        <v>0.30530000000000002</v>
      </c>
      <c r="L2616">
        <v>7.91</v>
      </c>
      <c r="M2616">
        <v>2.08</v>
      </c>
      <c r="N2616">
        <v>214.48</v>
      </c>
      <c r="O2616">
        <f t="shared" si="80"/>
        <v>2022</v>
      </c>
      <c r="P2616" t="str">
        <f t="shared" si="81"/>
        <v>Q1</v>
      </c>
      <c r="Q2616" t="str" cm="1">
        <f t="array" ref="Q2616">_xlfn.IFS(L2616&lt;8,"Low Valuation",
     L2616&lt;=15,"Fair Valuation",
     TRUE,"High Valuation")</f>
        <v>Low Valuation</v>
      </c>
      <c r="R2616" t="str" cm="1">
        <f t="array" ref="R2616">_xlfn.IFS(G2616&lt;100,"Small Cap",
     G2616&lt;=1000,"Mid Cap",
     TRUE,"Large Cap")</f>
        <v>Large Cap</v>
      </c>
    </row>
    <row r="2617" spans="1:18" x14ac:dyDescent="0.35">
      <c r="A2617">
        <v>2616</v>
      </c>
      <c r="B2617" t="s">
        <v>718</v>
      </c>
      <c r="C2617" t="s">
        <v>2836</v>
      </c>
      <c r="D2617" t="s">
        <v>4168</v>
      </c>
      <c r="E2617" t="s">
        <v>4179</v>
      </c>
      <c r="F2617" t="s">
        <v>4182</v>
      </c>
      <c r="G2617">
        <v>13021.08</v>
      </c>
      <c r="H2617" s="3">
        <v>44624</v>
      </c>
      <c r="I2617">
        <v>4853.53</v>
      </c>
      <c r="J2617">
        <v>1713.3</v>
      </c>
      <c r="K2617">
        <v>0.35299999999999998</v>
      </c>
      <c r="L2617">
        <v>7.6</v>
      </c>
      <c r="M2617">
        <v>1.95</v>
      </c>
      <c r="N2617">
        <v>253.91</v>
      </c>
      <c r="O2617">
        <f t="shared" si="80"/>
        <v>2022</v>
      </c>
      <c r="P2617" t="str">
        <f t="shared" si="81"/>
        <v>Q1</v>
      </c>
      <c r="Q2617" t="str" cm="1">
        <f t="array" ref="Q2617">_xlfn.IFS(L2617&lt;8,"Low Valuation",
     L2617&lt;=15,"Fair Valuation",
     TRUE,"High Valuation")</f>
        <v>Low Valuation</v>
      </c>
      <c r="R2617" t="str" cm="1">
        <f t="array" ref="R2617">_xlfn.IFS(G2617&lt;100,"Small Cap",
     G2617&lt;=1000,"Mid Cap",
     TRUE,"Large Cap")</f>
        <v>Large Cap</v>
      </c>
    </row>
    <row r="2618" spans="1:18" x14ac:dyDescent="0.35">
      <c r="A2618">
        <v>2617</v>
      </c>
      <c r="B2618" t="s">
        <v>87</v>
      </c>
      <c r="C2618" t="s">
        <v>3037</v>
      </c>
      <c r="D2618" t="s">
        <v>4171</v>
      </c>
      <c r="E2618" t="s">
        <v>4179</v>
      </c>
      <c r="F2618" t="s">
        <v>4183</v>
      </c>
      <c r="G2618">
        <v>4289.03</v>
      </c>
      <c r="H2618" s="3">
        <v>44625</v>
      </c>
      <c r="I2618">
        <v>1612.27</v>
      </c>
      <c r="J2618">
        <v>419.67</v>
      </c>
      <c r="K2618">
        <v>0.26029999999999998</v>
      </c>
      <c r="L2618">
        <v>10.220000000000001</v>
      </c>
      <c r="M2618">
        <v>2.42</v>
      </c>
      <c r="N2618">
        <v>103.79</v>
      </c>
      <c r="O2618">
        <f t="shared" si="80"/>
        <v>2022</v>
      </c>
      <c r="P2618" t="str">
        <f t="shared" si="81"/>
        <v>Q1</v>
      </c>
      <c r="Q2618" t="str" cm="1">
        <f t="array" ref="Q2618">_xlfn.IFS(L2618&lt;8,"Low Valuation",
     L2618&lt;=15,"Fair Valuation",
     TRUE,"High Valuation")</f>
        <v>Fair Valuation</v>
      </c>
      <c r="R2618" t="str" cm="1">
        <f t="array" ref="R2618">_xlfn.IFS(G2618&lt;100,"Small Cap",
     G2618&lt;=1000,"Mid Cap",
     TRUE,"Large Cap")</f>
        <v>Large Cap</v>
      </c>
    </row>
    <row r="2619" spans="1:18" x14ac:dyDescent="0.35">
      <c r="A2619">
        <v>2618</v>
      </c>
      <c r="B2619" t="s">
        <v>559</v>
      </c>
      <c r="C2619" t="s">
        <v>2030</v>
      </c>
      <c r="D2619" t="s">
        <v>4169</v>
      </c>
      <c r="E2619" t="s">
        <v>4173</v>
      </c>
      <c r="F2619" t="s">
        <v>4183</v>
      </c>
      <c r="G2619">
        <v>541.02</v>
      </c>
      <c r="H2619" s="3">
        <v>44626</v>
      </c>
      <c r="I2619">
        <v>134.29</v>
      </c>
      <c r="J2619">
        <v>42.87</v>
      </c>
      <c r="K2619">
        <v>0.31919999999999998</v>
      </c>
      <c r="L2619">
        <v>12.62</v>
      </c>
      <c r="M2619">
        <v>1.28</v>
      </c>
      <c r="N2619">
        <v>6.93</v>
      </c>
      <c r="O2619">
        <f t="shared" si="80"/>
        <v>2022</v>
      </c>
      <c r="P2619" t="str">
        <f t="shared" si="81"/>
        <v>Q1</v>
      </c>
      <c r="Q2619" t="str" cm="1">
        <f t="array" ref="Q2619">_xlfn.IFS(L2619&lt;8,"Low Valuation",
     L2619&lt;=15,"Fair Valuation",
     TRUE,"High Valuation")</f>
        <v>Fair Valuation</v>
      </c>
      <c r="R2619" t="str" cm="1">
        <f t="array" ref="R2619">_xlfn.IFS(G2619&lt;100,"Small Cap",
     G2619&lt;=1000,"Mid Cap",
     TRUE,"Large Cap")</f>
        <v>Mid Cap</v>
      </c>
    </row>
    <row r="2620" spans="1:18" x14ac:dyDescent="0.35">
      <c r="A2620">
        <v>2619</v>
      </c>
      <c r="B2620" t="s">
        <v>110</v>
      </c>
      <c r="C2620" t="s">
        <v>3038</v>
      </c>
      <c r="D2620" t="s">
        <v>4165</v>
      </c>
      <c r="E2620" t="s">
        <v>4175</v>
      </c>
      <c r="F2620" t="s">
        <v>4183</v>
      </c>
      <c r="G2620">
        <v>6969.5</v>
      </c>
      <c r="H2620" s="3">
        <v>44627</v>
      </c>
      <c r="I2620">
        <v>4289.7</v>
      </c>
      <c r="J2620">
        <v>473.15</v>
      </c>
      <c r="K2620">
        <v>0.1103</v>
      </c>
      <c r="L2620">
        <v>14.73</v>
      </c>
      <c r="M2620">
        <v>1.23</v>
      </c>
      <c r="N2620">
        <v>85.72</v>
      </c>
      <c r="O2620">
        <f t="shared" si="80"/>
        <v>2022</v>
      </c>
      <c r="P2620" t="str">
        <f t="shared" si="81"/>
        <v>Q1</v>
      </c>
      <c r="Q2620" t="str" cm="1">
        <f t="array" ref="Q2620">_xlfn.IFS(L2620&lt;8,"Low Valuation",
     L2620&lt;=15,"Fair Valuation",
     TRUE,"High Valuation")</f>
        <v>Fair Valuation</v>
      </c>
      <c r="R2620" t="str" cm="1">
        <f t="array" ref="R2620">_xlfn.IFS(G2620&lt;100,"Small Cap",
     G2620&lt;=1000,"Mid Cap",
     TRUE,"Large Cap")</f>
        <v>Large Cap</v>
      </c>
    </row>
    <row r="2621" spans="1:18" x14ac:dyDescent="0.35">
      <c r="A2621">
        <v>2620</v>
      </c>
      <c r="B2621" t="s">
        <v>492</v>
      </c>
      <c r="C2621" t="s">
        <v>3017</v>
      </c>
      <c r="D2621" t="s">
        <v>4165</v>
      </c>
      <c r="E2621" t="s">
        <v>4175</v>
      </c>
      <c r="F2621" t="s">
        <v>4181</v>
      </c>
      <c r="G2621">
        <v>5315.27</v>
      </c>
      <c r="H2621" s="3">
        <v>44628</v>
      </c>
      <c r="I2621">
        <v>1608.08</v>
      </c>
      <c r="J2621">
        <v>572.15</v>
      </c>
      <c r="K2621">
        <v>0.35580000000000001</v>
      </c>
      <c r="L2621">
        <v>9.2899999999999991</v>
      </c>
      <c r="M2621">
        <v>2.35</v>
      </c>
      <c r="N2621">
        <v>124.91</v>
      </c>
      <c r="O2621">
        <f t="shared" si="80"/>
        <v>2022</v>
      </c>
      <c r="P2621" t="str">
        <f t="shared" si="81"/>
        <v>Q1</v>
      </c>
      <c r="Q2621" t="str" cm="1">
        <f t="array" ref="Q2621">_xlfn.IFS(L2621&lt;8,"Low Valuation",
     L2621&lt;=15,"Fair Valuation",
     TRUE,"High Valuation")</f>
        <v>Fair Valuation</v>
      </c>
      <c r="R2621" t="str" cm="1">
        <f t="array" ref="R2621">_xlfn.IFS(G2621&lt;100,"Small Cap",
     G2621&lt;=1000,"Mid Cap",
     TRUE,"Large Cap")</f>
        <v>Large Cap</v>
      </c>
    </row>
    <row r="2622" spans="1:18" x14ac:dyDescent="0.35">
      <c r="A2622">
        <v>2621</v>
      </c>
      <c r="B2622" t="s">
        <v>375</v>
      </c>
      <c r="C2622" t="s">
        <v>1515</v>
      </c>
      <c r="D2622" t="s">
        <v>4171</v>
      </c>
      <c r="E2622" t="s">
        <v>4177</v>
      </c>
      <c r="F2622" t="s">
        <v>4181</v>
      </c>
      <c r="G2622">
        <v>4366.97</v>
      </c>
      <c r="H2622" s="3">
        <v>44629</v>
      </c>
      <c r="I2622">
        <v>1730.69</v>
      </c>
      <c r="J2622">
        <v>305.81</v>
      </c>
      <c r="K2622">
        <v>0.1767</v>
      </c>
      <c r="L2622">
        <v>14.28</v>
      </c>
      <c r="M2622">
        <v>2.2400000000000002</v>
      </c>
      <c r="N2622">
        <v>97.82</v>
      </c>
      <c r="O2622">
        <f t="shared" si="80"/>
        <v>2022</v>
      </c>
      <c r="P2622" t="str">
        <f t="shared" si="81"/>
        <v>Q1</v>
      </c>
      <c r="Q2622" t="str" cm="1">
        <f t="array" ref="Q2622">_xlfn.IFS(L2622&lt;8,"Low Valuation",
     L2622&lt;=15,"Fair Valuation",
     TRUE,"High Valuation")</f>
        <v>Fair Valuation</v>
      </c>
      <c r="R2622" t="str" cm="1">
        <f t="array" ref="R2622">_xlfn.IFS(G2622&lt;100,"Small Cap",
     G2622&lt;=1000,"Mid Cap",
     TRUE,"Large Cap")</f>
        <v>Large Cap</v>
      </c>
    </row>
    <row r="2623" spans="1:18" x14ac:dyDescent="0.35">
      <c r="A2623">
        <v>2622</v>
      </c>
      <c r="B2623" t="s">
        <v>97</v>
      </c>
      <c r="C2623" t="s">
        <v>3039</v>
      </c>
      <c r="D2623" t="s">
        <v>4168</v>
      </c>
      <c r="E2623" t="s">
        <v>4172</v>
      </c>
      <c r="F2623" t="s">
        <v>4183</v>
      </c>
      <c r="G2623">
        <v>3046.84</v>
      </c>
      <c r="H2623" s="3">
        <v>44630</v>
      </c>
      <c r="I2623">
        <v>3305.88</v>
      </c>
      <c r="J2623">
        <v>358.03</v>
      </c>
      <c r="K2623">
        <v>0.10829999999999999</v>
      </c>
      <c r="L2623">
        <v>8.51</v>
      </c>
      <c r="M2623">
        <v>1.07</v>
      </c>
      <c r="N2623">
        <v>32.6</v>
      </c>
      <c r="O2623">
        <f t="shared" si="80"/>
        <v>2022</v>
      </c>
      <c r="P2623" t="str">
        <f t="shared" si="81"/>
        <v>Q1</v>
      </c>
      <c r="Q2623" t="str" cm="1">
        <f t="array" ref="Q2623">_xlfn.IFS(L2623&lt;8,"Low Valuation",
     L2623&lt;=15,"Fair Valuation",
     TRUE,"High Valuation")</f>
        <v>Fair Valuation</v>
      </c>
      <c r="R2623" t="str" cm="1">
        <f t="array" ref="R2623">_xlfn.IFS(G2623&lt;100,"Small Cap",
     G2623&lt;=1000,"Mid Cap",
     TRUE,"Large Cap")</f>
        <v>Large Cap</v>
      </c>
    </row>
    <row r="2624" spans="1:18" x14ac:dyDescent="0.35">
      <c r="A2624">
        <v>2623</v>
      </c>
      <c r="B2624" t="s">
        <v>757</v>
      </c>
      <c r="C2624" t="s">
        <v>3040</v>
      </c>
      <c r="D2624" t="s">
        <v>4170</v>
      </c>
      <c r="E2624" t="s">
        <v>4174</v>
      </c>
      <c r="F2624" t="s">
        <v>4182</v>
      </c>
      <c r="G2624">
        <v>8489.64</v>
      </c>
      <c r="H2624" s="3">
        <v>44631</v>
      </c>
      <c r="I2624">
        <v>1406.8</v>
      </c>
      <c r="J2624">
        <v>529.94000000000005</v>
      </c>
      <c r="K2624">
        <v>0.37669999999999998</v>
      </c>
      <c r="L2624">
        <v>16.02</v>
      </c>
      <c r="M2624">
        <v>1.88</v>
      </c>
      <c r="N2624">
        <v>159.61000000000001</v>
      </c>
      <c r="O2624">
        <f t="shared" si="80"/>
        <v>2022</v>
      </c>
      <c r="P2624" t="str">
        <f t="shared" si="81"/>
        <v>Q1</v>
      </c>
      <c r="Q2624" t="str" cm="1">
        <f t="array" ref="Q2624">_xlfn.IFS(L2624&lt;8,"Low Valuation",
     L2624&lt;=15,"Fair Valuation",
     TRUE,"High Valuation")</f>
        <v>High Valuation</v>
      </c>
      <c r="R2624" t="str" cm="1">
        <f t="array" ref="R2624">_xlfn.IFS(G2624&lt;100,"Small Cap",
     G2624&lt;=1000,"Mid Cap",
     TRUE,"Large Cap")</f>
        <v>Large Cap</v>
      </c>
    </row>
    <row r="2625" spans="1:18" x14ac:dyDescent="0.35">
      <c r="A2625">
        <v>2624</v>
      </c>
      <c r="B2625" t="s">
        <v>390</v>
      </c>
      <c r="C2625" t="s">
        <v>3041</v>
      </c>
      <c r="D2625" t="s">
        <v>4165</v>
      </c>
      <c r="E2625" t="s">
        <v>4174</v>
      </c>
      <c r="F2625" t="s">
        <v>4183</v>
      </c>
      <c r="G2625">
        <v>1709.23</v>
      </c>
      <c r="H2625" s="3">
        <v>44632</v>
      </c>
      <c r="I2625">
        <v>1872.85</v>
      </c>
      <c r="J2625">
        <v>226.99</v>
      </c>
      <c r="K2625">
        <v>0.1212</v>
      </c>
      <c r="L2625">
        <v>7.53</v>
      </c>
      <c r="M2625">
        <v>1.96</v>
      </c>
      <c r="N2625">
        <v>33.5</v>
      </c>
      <c r="O2625">
        <f t="shared" si="80"/>
        <v>2022</v>
      </c>
      <c r="P2625" t="str">
        <f t="shared" si="81"/>
        <v>Q1</v>
      </c>
      <c r="Q2625" t="str" cm="1">
        <f t="array" ref="Q2625">_xlfn.IFS(L2625&lt;8,"Low Valuation",
     L2625&lt;=15,"Fair Valuation",
     TRUE,"High Valuation")</f>
        <v>Low Valuation</v>
      </c>
      <c r="R2625" t="str" cm="1">
        <f t="array" ref="R2625">_xlfn.IFS(G2625&lt;100,"Small Cap",
     G2625&lt;=1000,"Mid Cap",
     TRUE,"Large Cap")</f>
        <v>Large Cap</v>
      </c>
    </row>
    <row r="2626" spans="1:18" x14ac:dyDescent="0.35">
      <c r="A2626">
        <v>2625</v>
      </c>
      <c r="B2626" t="s">
        <v>231</v>
      </c>
      <c r="C2626" t="s">
        <v>3042</v>
      </c>
      <c r="D2626" t="s">
        <v>4168</v>
      </c>
      <c r="E2626" t="s">
        <v>4172</v>
      </c>
      <c r="F2626" t="s">
        <v>4182</v>
      </c>
      <c r="G2626">
        <v>4046.42</v>
      </c>
      <c r="H2626" s="3">
        <v>44633</v>
      </c>
      <c r="I2626">
        <v>3798.75</v>
      </c>
      <c r="J2626">
        <v>523.47</v>
      </c>
      <c r="K2626">
        <v>0.13780000000000001</v>
      </c>
      <c r="L2626">
        <v>7.73</v>
      </c>
      <c r="M2626">
        <v>1</v>
      </c>
      <c r="N2626">
        <v>40.46</v>
      </c>
      <c r="O2626">
        <f t="shared" si="80"/>
        <v>2022</v>
      </c>
      <c r="P2626" t="str">
        <f t="shared" si="81"/>
        <v>Q1</v>
      </c>
      <c r="Q2626" t="str" cm="1">
        <f t="array" ref="Q2626">_xlfn.IFS(L2626&lt;8,"Low Valuation",
     L2626&lt;=15,"Fair Valuation",
     TRUE,"High Valuation")</f>
        <v>Low Valuation</v>
      </c>
      <c r="R2626" t="str" cm="1">
        <f t="array" ref="R2626">_xlfn.IFS(G2626&lt;100,"Small Cap",
     G2626&lt;=1000,"Mid Cap",
     TRUE,"Large Cap")</f>
        <v>Large Cap</v>
      </c>
    </row>
    <row r="2627" spans="1:18" x14ac:dyDescent="0.35">
      <c r="A2627">
        <v>2626</v>
      </c>
      <c r="B2627" t="s">
        <v>308</v>
      </c>
      <c r="C2627" t="s">
        <v>2876</v>
      </c>
      <c r="D2627" t="s">
        <v>4164</v>
      </c>
      <c r="E2627" t="s">
        <v>4177</v>
      </c>
      <c r="F2627" t="s">
        <v>4181</v>
      </c>
      <c r="G2627">
        <v>4243.38</v>
      </c>
      <c r="H2627" s="3">
        <v>44634</v>
      </c>
      <c r="I2627">
        <v>3993.37</v>
      </c>
      <c r="J2627">
        <v>658.91</v>
      </c>
      <c r="K2627">
        <v>0.16500000000000001</v>
      </c>
      <c r="L2627">
        <v>6.44</v>
      </c>
      <c r="M2627">
        <v>2.14</v>
      </c>
      <c r="N2627">
        <v>90.81</v>
      </c>
      <c r="O2627">
        <f t="shared" ref="O2627:O2690" si="82">YEAR(H2627)</f>
        <v>2022</v>
      </c>
      <c r="P2627" t="str">
        <f t="shared" ref="P2627:P2690" si="83">"Q"&amp;ROUNDUP(MONTH(H2627)/3,0)</f>
        <v>Q1</v>
      </c>
      <c r="Q2627" t="str" cm="1">
        <f t="array" ref="Q2627">_xlfn.IFS(L2627&lt;8,"Low Valuation",
     L2627&lt;=15,"Fair Valuation",
     TRUE,"High Valuation")</f>
        <v>Low Valuation</v>
      </c>
      <c r="R2627" t="str" cm="1">
        <f t="array" ref="R2627">_xlfn.IFS(G2627&lt;100,"Small Cap",
     G2627&lt;=1000,"Mid Cap",
     TRUE,"Large Cap")</f>
        <v>Large Cap</v>
      </c>
    </row>
    <row r="2628" spans="1:18" x14ac:dyDescent="0.35">
      <c r="A2628">
        <v>2627</v>
      </c>
      <c r="B2628" t="s">
        <v>203</v>
      </c>
      <c r="C2628" t="s">
        <v>3043</v>
      </c>
      <c r="D2628" t="s">
        <v>4164</v>
      </c>
      <c r="E2628" t="s">
        <v>4175</v>
      </c>
      <c r="F2628" t="s">
        <v>4183</v>
      </c>
      <c r="G2628">
        <v>16494.919999999998</v>
      </c>
      <c r="H2628" s="3">
        <v>44635</v>
      </c>
      <c r="I2628">
        <v>4944.7700000000004</v>
      </c>
      <c r="J2628">
        <v>1183.28</v>
      </c>
      <c r="K2628">
        <v>0.23930000000000001</v>
      </c>
      <c r="L2628">
        <v>13.94</v>
      </c>
      <c r="M2628">
        <v>1.06</v>
      </c>
      <c r="N2628">
        <v>174.85</v>
      </c>
      <c r="O2628">
        <f t="shared" si="82"/>
        <v>2022</v>
      </c>
      <c r="P2628" t="str">
        <f t="shared" si="83"/>
        <v>Q1</v>
      </c>
      <c r="Q2628" t="str" cm="1">
        <f t="array" ref="Q2628">_xlfn.IFS(L2628&lt;8,"Low Valuation",
     L2628&lt;=15,"Fair Valuation",
     TRUE,"High Valuation")</f>
        <v>Fair Valuation</v>
      </c>
      <c r="R2628" t="str" cm="1">
        <f t="array" ref="R2628">_xlfn.IFS(G2628&lt;100,"Small Cap",
     G2628&lt;=1000,"Mid Cap",
     TRUE,"Large Cap")</f>
        <v>Large Cap</v>
      </c>
    </row>
    <row r="2629" spans="1:18" x14ac:dyDescent="0.35">
      <c r="A2629">
        <v>2628</v>
      </c>
      <c r="B2629" t="s">
        <v>244</v>
      </c>
      <c r="C2629" t="s">
        <v>1387</v>
      </c>
      <c r="D2629" t="s">
        <v>4165</v>
      </c>
      <c r="E2629" t="s">
        <v>4177</v>
      </c>
      <c r="F2629" t="s">
        <v>4180</v>
      </c>
      <c r="G2629">
        <v>5549.05</v>
      </c>
      <c r="H2629" s="3">
        <v>44636</v>
      </c>
      <c r="I2629">
        <v>2329.65</v>
      </c>
      <c r="J2629">
        <v>560.51</v>
      </c>
      <c r="K2629">
        <v>0.24060000000000001</v>
      </c>
      <c r="L2629">
        <v>9.9</v>
      </c>
      <c r="M2629">
        <v>2.12</v>
      </c>
      <c r="N2629">
        <v>117.64</v>
      </c>
      <c r="O2629">
        <f t="shared" si="82"/>
        <v>2022</v>
      </c>
      <c r="P2629" t="str">
        <f t="shared" si="83"/>
        <v>Q1</v>
      </c>
      <c r="Q2629" t="str" cm="1">
        <f t="array" ref="Q2629">_xlfn.IFS(L2629&lt;8,"Low Valuation",
     L2629&lt;=15,"Fair Valuation",
     TRUE,"High Valuation")</f>
        <v>Fair Valuation</v>
      </c>
      <c r="R2629" t="str" cm="1">
        <f t="array" ref="R2629">_xlfn.IFS(G2629&lt;100,"Small Cap",
     G2629&lt;=1000,"Mid Cap",
     TRUE,"Large Cap")</f>
        <v>Large Cap</v>
      </c>
    </row>
    <row r="2630" spans="1:18" x14ac:dyDescent="0.35">
      <c r="A2630">
        <v>2629</v>
      </c>
      <c r="B2630" t="s">
        <v>938</v>
      </c>
      <c r="C2630" t="s">
        <v>3044</v>
      </c>
      <c r="D2630" t="s">
        <v>4168</v>
      </c>
      <c r="E2630" t="s">
        <v>4176</v>
      </c>
      <c r="F2630" t="s">
        <v>4180</v>
      </c>
      <c r="G2630">
        <v>13813.14</v>
      </c>
      <c r="H2630" s="3">
        <v>44637</v>
      </c>
      <c r="I2630">
        <v>4689.8599999999997</v>
      </c>
      <c r="J2630">
        <v>1184.6600000000001</v>
      </c>
      <c r="K2630">
        <v>0.25259999999999999</v>
      </c>
      <c r="L2630">
        <v>11.66</v>
      </c>
      <c r="M2630">
        <v>1.53</v>
      </c>
      <c r="N2630">
        <v>211.34</v>
      </c>
      <c r="O2630">
        <f t="shared" si="82"/>
        <v>2022</v>
      </c>
      <c r="P2630" t="str">
        <f t="shared" si="83"/>
        <v>Q1</v>
      </c>
      <c r="Q2630" t="str" cm="1">
        <f t="array" ref="Q2630">_xlfn.IFS(L2630&lt;8,"Low Valuation",
     L2630&lt;=15,"Fair Valuation",
     TRUE,"High Valuation")</f>
        <v>Fair Valuation</v>
      </c>
      <c r="R2630" t="str" cm="1">
        <f t="array" ref="R2630">_xlfn.IFS(G2630&lt;100,"Small Cap",
     G2630&lt;=1000,"Mid Cap",
     TRUE,"Large Cap")</f>
        <v>Large Cap</v>
      </c>
    </row>
    <row r="2631" spans="1:18" x14ac:dyDescent="0.35">
      <c r="A2631">
        <v>2630</v>
      </c>
      <c r="B2631" t="s">
        <v>27</v>
      </c>
      <c r="C2631" t="s">
        <v>3045</v>
      </c>
      <c r="D2631" t="s">
        <v>4167</v>
      </c>
      <c r="E2631" t="s">
        <v>4172</v>
      </c>
      <c r="F2631" t="s">
        <v>4183</v>
      </c>
      <c r="G2631">
        <v>11595.88</v>
      </c>
      <c r="H2631" s="3">
        <v>44638</v>
      </c>
      <c r="I2631">
        <v>3799.44</v>
      </c>
      <c r="J2631">
        <v>996.21</v>
      </c>
      <c r="K2631">
        <v>0.26219999999999999</v>
      </c>
      <c r="L2631">
        <v>11.64</v>
      </c>
      <c r="M2631">
        <v>0.82000000000000006</v>
      </c>
      <c r="N2631">
        <v>95.09</v>
      </c>
      <c r="O2631">
        <f t="shared" si="82"/>
        <v>2022</v>
      </c>
      <c r="P2631" t="str">
        <f t="shared" si="83"/>
        <v>Q1</v>
      </c>
      <c r="Q2631" t="str" cm="1">
        <f t="array" ref="Q2631">_xlfn.IFS(L2631&lt;8,"Low Valuation",
     L2631&lt;=15,"Fair Valuation",
     TRUE,"High Valuation")</f>
        <v>Fair Valuation</v>
      </c>
      <c r="R2631" t="str" cm="1">
        <f t="array" ref="R2631">_xlfn.IFS(G2631&lt;100,"Small Cap",
     G2631&lt;=1000,"Mid Cap",
     TRUE,"Large Cap")</f>
        <v>Large Cap</v>
      </c>
    </row>
    <row r="2632" spans="1:18" x14ac:dyDescent="0.35">
      <c r="A2632">
        <v>2631</v>
      </c>
      <c r="B2632" t="s">
        <v>769</v>
      </c>
      <c r="C2632" t="s">
        <v>3046</v>
      </c>
      <c r="D2632" t="s">
        <v>4164</v>
      </c>
      <c r="E2632" t="s">
        <v>4175</v>
      </c>
      <c r="F2632" t="s">
        <v>4180</v>
      </c>
      <c r="G2632">
        <v>8256.08</v>
      </c>
      <c r="H2632" s="3">
        <v>44639</v>
      </c>
      <c r="I2632">
        <v>1479.98</v>
      </c>
      <c r="J2632">
        <v>534.72</v>
      </c>
      <c r="K2632">
        <v>0.36130000000000001</v>
      </c>
      <c r="L2632">
        <v>15.44</v>
      </c>
      <c r="M2632">
        <v>2.36</v>
      </c>
      <c r="N2632">
        <v>194.84</v>
      </c>
      <c r="O2632">
        <f t="shared" si="82"/>
        <v>2022</v>
      </c>
      <c r="P2632" t="str">
        <f t="shared" si="83"/>
        <v>Q1</v>
      </c>
      <c r="Q2632" t="str" cm="1">
        <f t="array" ref="Q2632">_xlfn.IFS(L2632&lt;8,"Low Valuation",
     L2632&lt;=15,"Fair Valuation",
     TRUE,"High Valuation")</f>
        <v>High Valuation</v>
      </c>
      <c r="R2632" t="str" cm="1">
        <f t="array" ref="R2632">_xlfn.IFS(G2632&lt;100,"Small Cap",
     G2632&lt;=1000,"Mid Cap",
     TRUE,"Large Cap")</f>
        <v>Large Cap</v>
      </c>
    </row>
    <row r="2633" spans="1:18" x14ac:dyDescent="0.35">
      <c r="A2633">
        <v>2632</v>
      </c>
      <c r="B2633" t="s">
        <v>836</v>
      </c>
      <c r="C2633" t="s">
        <v>3047</v>
      </c>
      <c r="D2633" t="s">
        <v>4166</v>
      </c>
      <c r="E2633" t="s">
        <v>4173</v>
      </c>
      <c r="F2633" t="s">
        <v>4182</v>
      </c>
      <c r="G2633">
        <v>426.64</v>
      </c>
      <c r="H2633" s="3">
        <v>44640</v>
      </c>
      <c r="I2633">
        <v>139.53</v>
      </c>
      <c r="J2633">
        <v>34.49</v>
      </c>
      <c r="K2633">
        <v>0.2472</v>
      </c>
      <c r="L2633">
        <v>12.37</v>
      </c>
      <c r="M2633">
        <v>0.57000000000000006</v>
      </c>
      <c r="N2633">
        <v>2.4300000000000002</v>
      </c>
      <c r="O2633">
        <f t="shared" si="82"/>
        <v>2022</v>
      </c>
      <c r="P2633" t="str">
        <f t="shared" si="83"/>
        <v>Q1</v>
      </c>
      <c r="Q2633" t="str" cm="1">
        <f t="array" ref="Q2633">_xlfn.IFS(L2633&lt;8,"Low Valuation",
     L2633&lt;=15,"Fair Valuation",
     TRUE,"High Valuation")</f>
        <v>Fair Valuation</v>
      </c>
      <c r="R2633" t="str" cm="1">
        <f t="array" ref="R2633">_xlfn.IFS(G2633&lt;100,"Small Cap",
     G2633&lt;=1000,"Mid Cap",
     TRUE,"Large Cap")</f>
        <v>Mid Cap</v>
      </c>
    </row>
    <row r="2634" spans="1:18" x14ac:dyDescent="0.35">
      <c r="A2634">
        <v>2633</v>
      </c>
      <c r="B2634" t="s">
        <v>852</v>
      </c>
      <c r="C2634" t="s">
        <v>3048</v>
      </c>
      <c r="D2634" t="s">
        <v>4169</v>
      </c>
      <c r="E2634" t="s">
        <v>4179</v>
      </c>
      <c r="F2634" t="s">
        <v>4182</v>
      </c>
      <c r="G2634">
        <v>15453.72</v>
      </c>
      <c r="H2634" s="3">
        <v>44641</v>
      </c>
      <c r="I2634">
        <v>3632.84</v>
      </c>
      <c r="J2634">
        <v>1121.46</v>
      </c>
      <c r="K2634">
        <v>0.30869999999999997</v>
      </c>
      <c r="L2634">
        <v>13.78</v>
      </c>
      <c r="M2634">
        <v>2.29</v>
      </c>
      <c r="N2634">
        <v>353.89</v>
      </c>
      <c r="O2634">
        <f t="shared" si="82"/>
        <v>2022</v>
      </c>
      <c r="P2634" t="str">
        <f t="shared" si="83"/>
        <v>Q1</v>
      </c>
      <c r="Q2634" t="str" cm="1">
        <f t="array" ref="Q2634">_xlfn.IFS(L2634&lt;8,"Low Valuation",
     L2634&lt;=15,"Fair Valuation",
     TRUE,"High Valuation")</f>
        <v>Fair Valuation</v>
      </c>
      <c r="R2634" t="str" cm="1">
        <f t="array" ref="R2634">_xlfn.IFS(G2634&lt;100,"Small Cap",
     G2634&lt;=1000,"Mid Cap",
     TRUE,"Large Cap")</f>
        <v>Large Cap</v>
      </c>
    </row>
    <row r="2635" spans="1:18" x14ac:dyDescent="0.35">
      <c r="A2635">
        <v>2634</v>
      </c>
      <c r="B2635" t="s">
        <v>424</v>
      </c>
      <c r="C2635" t="s">
        <v>3049</v>
      </c>
      <c r="D2635" t="s">
        <v>4166</v>
      </c>
      <c r="E2635" t="s">
        <v>4173</v>
      </c>
      <c r="F2635" t="s">
        <v>4182</v>
      </c>
      <c r="G2635">
        <v>8931.06</v>
      </c>
      <c r="H2635" s="3">
        <v>44642</v>
      </c>
      <c r="I2635">
        <v>2842.76</v>
      </c>
      <c r="J2635">
        <v>1025.3800000000001</v>
      </c>
      <c r="K2635">
        <v>0.36070000000000002</v>
      </c>
      <c r="L2635">
        <v>8.7100000000000009</v>
      </c>
      <c r="M2635">
        <v>2.2200000000000002</v>
      </c>
      <c r="N2635">
        <v>198.27</v>
      </c>
      <c r="O2635">
        <f t="shared" si="82"/>
        <v>2022</v>
      </c>
      <c r="P2635" t="str">
        <f t="shared" si="83"/>
        <v>Q1</v>
      </c>
      <c r="Q2635" t="str" cm="1">
        <f t="array" ref="Q2635">_xlfn.IFS(L2635&lt;8,"Low Valuation",
     L2635&lt;=15,"Fair Valuation",
     TRUE,"High Valuation")</f>
        <v>Fair Valuation</v>
      </c>
      <c r="R2635" t="str" cm="1">
        <f t="array" ref="R2635">_xlfn.IFS(G2635&lt;100,"Small Cap",
     G2635&lt;=1000,"Mid Cap",
     TRUE,"Large Cap")</f>
        <v>Large Cap</v>
      </c>
    </row>
    <row r="2636" spans="1:18" x14ac:dyDescent="0.35">
      <c r="A2636">
        <v>2635</v>
      </c>
      <c r="B2636" t="s">
        <v>136</v>
      </c>
      <c r="C2636" t="s">
        <v>3050</v>
      </c>
      <c r="D2636" t="s">
        <v>4170</v>
      </c>
      <c r="E2636" t="s">
        <v>4175</v>
      </c>
      <c r="F2636" t="s">
        <v>4182</v>
      </c>
      <c r="G2636">
        <v>6959.45</v>
      </c>
      <c r="H2636" s="3">
        <v>44643</v>
      </c>
      <c r="I2636">
        <v>1855.95</v>
      </c>
      <c r="J2636">
        <v>598.91999999999996</v>
      </c>
      <c r="K2636">
        <v>0.32269999999999999</v>
      </c>
      <c r="L2636">
        <v>11.62</v>
      </c>
      <c r="M2636">
        <v>2.38</v>
      </c>
      <c r="N2636">
        <v>165.63</v>
      </c>
      <c r="O2636">
        <f t="shared" si="82"/>
        <v>2022</v>
      </c>
      <c r="P2636" t="str">
        <f t="shared" si="83"/>
        <v>Q1</v>
      </c>
      <c r="Q2636" t="str" cm="1">
        <f t="array" ref="Q2636">_xlfn.IFS(L2636&lt;8,"Low Valuation",
     L2636&lt;=15,"Fair Valuation",
     TRUE,"High Valuation")</f>
        <v>Fair Valuation</v>
      </c>
      <c r="R2636" t="str" cm="1">
        <f t="array" ref="R2636">_xlfn.IFS(G2636&lt;100,"Small Cap",
     G2636&lt;=1000,"Mid Cap",
     TRUE,"Large Cap")</f>
        <v>Large Cap</v>
      </c>
    </row>
    <row r="2637" spans="1:18" x14ac:dyDescent="0.35">
      <c r="A2637">
        <v>2636</v>
      </c>
      <c r="B2637" t="s">
        <v>792</v>
      </c>
      <c r="C2637" t="s">
        <v>3039</v>
      </c>
      <c r="D2637" t="s">
        <v>4170</v>
      </c>
      <c r="E2637" t="s">
        <v>4178</v>
      </c>
      <c r="F2637" t="s">
        <v>4180</v>
      </c>
      <c r="G2637">
        <v>5185.6000000000004</v>
      </c>
      <c r="H2637" s="3">
        <v>44644</v>
      </c>
      <c r="I2637">
        <v>2398.29</v>
      </c>
      <c r="J2637">
        <v>855.71</v>
      </c>
      <c r="K2637">
        <v>0.35680000000000001</v>
      </c>
      <c r="L2637">
        <v>6.06</v>
      </c>
      <c r="M2637">
        <v>2.27</v>
      </c>
      <c r="N2637">
        <v>117.71</v>
      </c>
      <c r="O2637">
        <f t="shared" si="82"/>
        <v>2022</v>
      </c>
      <c r="P2637" t="str">
        <f t="shared" si="83"/>
        <v>Q1</v>
      </c>
      <c r="Q2637" t="str" cm="1">
        <f t="array" ref="Q2637">_xlfn.IFS(L2637&lt;8,"Low Valuation",
     L2637&lt;=15,"Fair Valuation",
     TRUE,"High Valuation")</f>
        <v>Low Valuation</v>
      </c>
      <c r="R2637" t="str" cm="1">
        <f t="array" ref="R2637">_xlfn.IFS(G2637&lt;100,"Small Cap",
     G2637&lt;=1000,"Mid Cap",
     TRUE,"Large Cap")</f>
        <v>Large Cap</v>
      </c>
    </row>
    <row r="2638" spans="1:18" x14ac:dyDescent="0.35">
      <c r="A2638">
        <v>2637</v>
      </c>
      <c r="B2638" t="s">
        <v>939</v>
      </c>
      <c r="C2638" t="s">
        <v>3051</v>
      </c>
      <c r="D2638" t="s">
        <v>4170</v>
      </c>
      <c r="E2638" t="s">
        <v>4172</v>
      </c>
      <c r="F2638" t="s">
        <v>4182</v>
      </c>
      <c r="G2638">
        <v>6684.02</v>
      </c>
      <c r="H2638" s="3">
        <v>44645</v>
      </c>
      <c r="I2638">
        <v>1360.94</v>
      </c>
      <c r="J2638">
        <v>416.45</v>
      </c>
      <c r="K2638">
        <v>0.30599999999999999</v>
      </c>
      <c r="L2638">
        <v>16.05</v>
      </c>
      <c r="M2638">
        <v>2.2200000000000002</v>
      </c>
      <c r="N2638">
        <v>148.38999999999999</v>
      </c>
      <c r="O2638">
        <f t="shared" si="82"/>
        <v>2022</v>
      </c>
      <c r="P2638" t="str">
        <f t="shared" si="83"/>
        <v>Q1</v>
      </c>
      <c r="Q2638" t="str" cm="1">
        <f t="array" ref="Q2638">_xlfn.IFS(L2638&lt;8,"Low Valuation",
     L2638&lt;=15,"Fair Valuation",
     TRUE,"High Valuation")</f>
        <v>High Valuation</v>
      </c>
      <c r="R2638" t="str" cm="1">
        <f t="array" ref="R2638">_xlfn.IFS(G2638&lt;100,"Small Cap",
     G2638&lt;=1000,"Mid Cap",
     TRUE,"Large Cap")</f>
        <v>Large Cap</v>
      </c>
    </row>
    <row r="2639" spans="1:18" x14ac:dyDescent="0.35">
      <c r="A2639">
        <v>2638</v>
      </c>
      <c r="B2639" t="s">
        <v>940</v>
      </c>
      <c r="C2639" t="s">
        <v>3052</v>
      </c>
      <c r="D2639" t="s">
        <v>4165</v>
      </c>
      <c r="E2639" t="s">
        <v>4177</v>
      </c>
      <c r="F2639" t="s">
        <v>4182</v>
      </c>
      <c r="G2639">
        <v>4555.42</v>
      </c>
      <c r="H2639" s="3">
        <v>44646</v>
      </c>
      <c r="I2639">
        <v>1631.28</v>
      </c>
      <c r="J2639">
        <v>376.17</v>
      </c>
      <c r="K2639">
        <v>0.2306</v>
      </c>
      <c r="L2639">
        <v>12.11</v>
      </c>
      <c r="M2639">
        <v>1.73</v>
      </c>
      <c r="N2639">
        <v>78.81</v>
      </c>
      <c r="O2639">
        <f t="shared" si="82"/>
        <v>2022</v>
      </c>
      <c r="P2639" t="str">
        <f t="shared" si="83"/>
        <v>Q1</v>
      </c>
      <c r="Q2639" t="str" cm="1">
        <f t="array" ref="Q2639">_xlfn.IFS(L2639&lt;8,"Low Valuation",
     L2639&lt;=15,"Fair Valuation",
     TRUE,"High Valuation")</f>
        <v>Fair Valuation</v>
      </c>
      <c r="R2639" t="str" cm="1">
        <f t="array" ref="R2639">_xlfn.IFS(G2639&lt;100,"Small Cap",
     G2639&lt;=1000,"Mid Cap",
     TRUE,"Large Cap")</f>
        <v>Large Cap</v>
      </c>
    </row>
    <row r="2640" spans="1:18" x14ac:dyDescent="0.35">
      <c r="A2640">
        <v>2639</v>
      </c>
      <c r="B2640" t="s">
        <v>339</v>
      </c>
      <c r="C2640" t="s">
        <v>3053</v>
      </c>
      <c r="D2640" t="s">
        <v>4170</v>
      </c>
      <c r="E2640" t="s">
        <v>4179</v>
      </c>
      <c r="F2640" t="s">
        <v>4183</v>
      </c>
      <c r="G2640">
        <v>189.45</v>
      </c>
      <c r="H2640" s="3">
        <v>44647</v>
      </c>
      <c r="I2640">
        <v>95.35</v>
      </c>
      <c r="J2640">
        <v>20.239999999999998</v>
      </c>
      <c r="K2640">
        <v>0.21229999999999999</v>
      </c>
      <c r="L2640">
        <v>9.36</v>
      </c>
      <c r="M2640">
        <v>1.1000000000000001</v>
      </c>
      <c r="N2640">
        <v>2.08</v>
      </c>
      <c r="O2640">
        <f t="shared" si="82"/>
        <v>2022</v>
      </c>
      <c r="P2640" t="str">
        <f t="shared" si="83"/>
        <v>Q1</v>
      </c>
      <c r="Q2640" t="str" cm="1">
        <f t="array" ref="Q2640">_xlfn.IFS(L2640&lt;8,"Low Valuation",
     L2640&lt;=15,"Fair Valuation",
     TRUE,"High Valuation")</f>
        <v>Fair Valuation</v>
      </c>
      <c r="R2640" t="str" cm="1">
        <f t="array" ref="R2640">_xlfn.IFS(G2640&lt;100,"Small Cap",
     G2640&lt;=1000,"Mid Cap",
     TRUE,"Large Cap")</f>
        <v>Mid Cap</v>
      </c>
    </row>
    <row r="2641" spans="1:18" x14ac:dyDescent="0.35">
      <c r="A2641">
        <v>2640</v>
      </c>
      <c r="B2641" t="s">
        <v>364</v>
      </c>
      <c r="C2641" t="s">
        <v>3054</v>
      </c>
      <c r="D2641" t="s">
        <v>4167</v>
      </c>
      <c r="E2641" t="s">
        <v>4175</v>
      </c>
      <c r="F2641" t="s">
        <v>4181</v>
      </c>
      <c r="G2641">
        <v>6455.54</v>
      </c>
      <c r="H2641" s="3">
        <v>44648</v>
      </c>
      <c r="I2641">
        <v>2638.21</v>
      </c>
      <c r="J2641">
        <v>516.03</v>
      </c>
      <c r="K2641">
        <v>0.1956</v>
      </c>
      <c r="L2641">
        <v>12.51</v>
      </c>
      <c r="M2641">
        <v>0.86</v>
      </c>
      <c r="N2641">
        <v>55.52</v>
      </c>
      <c r="O2641">
        <f t="shared" si="82"/>
        <v>2022</v>
      </c>
      <c r="P2641" t="str">
        <f t="shared" si="83"/>
        <v>Q1</v>
      </c>
      <c r="Q2641" t="str" cm="1">
        <f t="array" ref="Q2641">_xlfn.IFS(L2641&lt;8,"Low Valuation",
     L2641&lt;=15,"Fair Valuation",
     TRUE,"High Valuation")</f>
        <v>Fair Valuation</v>
      </c>
      <c r="R2641" t="str" cm="1">
        <f t="array" ref="R2641">_xlfn.IFS(G2641&lt;100,"Small Cap",
     G2641&lt;=1000,"Mid Cap",
     TRUE,"Large Cap")</f>
        <v>Large Cap</v>
      </c>
    </row>
    <row r="2642" spans="1:18" x14ac:dyDescent="0.35">
      <c r="A2642">
        <v>2641</v>
      </c>
      <c r="B2642" t="s">
        <v>558</v>
      </c>
      <c r="C2642" t="s">
        <v>3055</v>
      </c>
      <c r="D2642" t="s">
        <v>4165</v>
      </c>
      <c r="E2642" t="s">
        <v>4175</v>
      </c>
      <c r="F2642" t="s">
        <v>4182</v>
      </c>
      <c r="G2642">
        <v>1148.06</v>
      </c>
      <c r="H2642" s="3">
        <v>44649</v>
      </c>
      <c r="I2642">
        <v>1824.14</v>
      </c>
      <c r="J2642">
        <v>183.69</v>
      </c>
      <c r="K2642">
        <v>0.1007</v>
      </c>
      <c r="L2642">
        <v>6.25</v>
      </c>
      <c r="M2642">
        <v>1.41</v>
      </c>
      <c r="N2642">
        <v>16.190000000000001</v>
      </c>
      <c r="O2642">
        <f t="shared" si="82"/>
        <v>2022</v>
      </c>
      <c r="P2642" t="str">
        <f t="shared" si="83"/>
        <v>Q1</v>
      </c>
      <c r="Q2642" t="str" cm="1">
        <f t="array" ref="Q2642">_xlfn.IFS(L2642&lt;8,"Low Valuation",
     L2642&lt;=15,"Fair Valuation",
     TRUE,"High Valuation")</f>
        <v>Low Valuation</v>
      </c>
      <c r="R2642" t="str" cm="1">
        <f t="array" ref="R2642">_xlfn.IFS(G2642&lt;100,"Small Cap",
     G2642&lt;=1000,"Mid Cap",
     TRUE,"Large Cap")</f>
        <v>Large Cap</v>
      </c>
    </row>
    <row r="2643" spans="1:18" x14ac:dyDescent="0.35">
      <c r="A2643">
        <v>2642</v>
      </c>
      <c r="B2643" t="s">
        <v>666</v>
      </c>
      <c r="C2643" t="s">
        <v>3056</v>
      </c>
      <c r="D2643" t="s">
        <v>4164</v>
      </c>
      <c r="E2643" t="s">
        <v>4179</v>
      </c>
      <c r="F2643" t="s">
        <v>4180</v>
      </c>
      <c r="G2643">
        <v>711.58</v>
      </c>
      <c r="H2643" s="3">
        <v>44650</v>
      </c>
      <c r="I2643">
        <v>326.7</v>
      </c>
      <c r="J2643">
        <v>75.3</v>
      </c>
      <c r="K2643">
        <v>0.23050000000000001</v>
      </c>
      <c r="L2643">
        <v>9.4499999999999993</v>
      </c>
      <c r="M2643">
        <v>0.89999999999999991</v>
      </c>
      <c r="N2643">
        <v>6.4</v>
      </c>
      <c r="O2643">
        <f t="shared" si="82"/>
        <v>2022</v>
      </c>
      <c r="P2643" t="str">
        <f t="shared" si="83"/>
        <v>Q1</v>
      </c>
      <c r="Q2643" t="str" cm="1">
        <f t="array" ref="Q2643">_xlfn.IFS(L2643&lt;8,"Low Valuation",
     L2643&lt;=15,"Fair Valuation",
     TRUE,"High Valuation")</f>
        <v>Fair Valuation</v>
      </c>
      <c r="R2643" t="str" cm="1">
        <f t="array" ref="R2643">_xlfn.IFS(G2643&lt;100,"Small Cap",
     G2643&lt;=1000,"Mid Cap",
     TRUE,"Large Cap")</f>
        <v>Mid Cap</v>
      </c>
    </row>
    <row r="2644" spans="1:18" x14ac:dyDescent="0.35">
      <c r="A2644">
        <v>2643</v>
      </c>
      <c r="B2644" t="s">
        <v>253</v>
      </c>
      <c r="C2644" t="s">
        <v>1970</v>
      </c>
      <c r="D2644" t="s">
        <v>4167</v>
      </c>
      <c r="E2644" t="s">
        <v>4175</v>
      </c>
      <c r="F2644" t="s">
        <v>4180</v>
      </c>
      <c r="G2644">
        <v>4444.6499999999996</v>
      </c>
      <c r="H2644" s="3">
        <v>44651</v>
      </c>
      <c r="I2644">
        <v>2130.4899999999998</v>
      </c>
      <c r="J2644">
        <v>345.35</v>
      </c>
      <c r="K2644">
        <v>0.16209999999999999</v>
      </c>
      <c r="L2644">
        <v>12.87</v>
      </c>
      <c r="M2644">
        <v>0.77999999999999992</v>
      </c>
      <c r="N2644">
        <v>34.67</v>
      </c>
      <c r="O2644">
        <f t="shared" si="82"/>
        <v>2022</v>
      </c>
      <c r="P2644" t="str">
        <f t="shared" si="83"/>
        <v>Q1</v>
      </c>
      <c r="Q2644" t="str" cm="1">
        <f t="array" ref="Q2644">_xlfn.IFS(L2644&lt;8,"Low Valuation",
     L2644&lt;=15,"Fair Valuation",
     TRUE,"High Valuation")</f>
        <v>Fair Valuation</v>
      </c>
      <c r="R2644" t="str" cm="1">
        <f t="array" ref="R2644">_xlfn.IFS(G2644&lt;100,"Small Cap",
     G2644&lt;=1000,"Mid Cap",
     TRUE,"Large Cap")</f>
        <v>Large Cap</v>
      </c>
    </row>
    <row r="2645" spans="1:18" x14ac:dyDescent="0.35">
      <c r="A2645">
        <v>2644</v>
      </c>
      <c r="B2645" t="s">
        <v>723</v>
      </c>
      <c r="C2645" t="s">
        <v>2211</v>
      </c>
      <c r="D2645" t="s">
        <v>4171</v>
      </c>
      <c r="E2645" t="s">
        <v>4175</v>
      </c>
      <c r="F2645" t="s">
        <v>4180</v>
      </c>
      <c r="G2645">
        <v>484.01</v>
      </c>
      <c r="H2645" s="3">
        <v>44652</v>
      </c>
      <c r="I2645">
        <v>132.33000000000001</v>
      </c>
      <c r="J2645">
        <v>45.15</v>
      </c>
      <c r="K2645">
        <v>0.3412</v>
      </c>
      <c r="L2645">
        <v>10.72</v>
      </c>
      <c r="M2645">
        <v>1</v>
      </c>
      <c r="N2645">
        <v>4.84</v>
      </c>
      <c r="O2645">
        <f t="shared" si="82"/>
        <v>2022</v>
      </c>
      <c r="P2645" t="str">
        <f t="shared" si="83"/>
        <v>Q2</v>
      </c>
      <c r="Q2645" t="str" cm="1">
        <f t="array" ref="Q2645">_xlfn.IFS(L2645&lt;8,"Low Valuation",
     L2645&lt;=15,"Fair Valuation",
     TRUE,"High Valuation")</f>
        <v>Fair Valuation</v>
      </c>
      <c r="R2645" t="str" cm="1">
        <f t="array" ref="R2645">_xlfn.IFS(G2645&lt;100,"Small Cap",
     G2645&lt;=1000,"Mid Cap",
     TRUE,"Large Cap")</f>
        <v>Mid Cap</v>
      </c>
    </row>
    <row r="2646" spans="1:18" x14ac:dyDescent="0.35">
      <c r="A2646">
        <v>2645</v>
      </c>
      <c r="B2646" t="s">
        <v>759</v>
      </c>
      <c r="C2646" t="s">
        <v>1369</v>
      </c>
      <c r="D2646" t="s">
        <v>4170</v>
      </c>
      <c r="E2646" t="s">
        <v>4179</v>
      </c>
      <c r="F2646" t="s">
        <v>4182</v>
      </c>
      <c r="G2646">
        <v>17053.39</v>
      </c>
      <c r="H2646" s="3">
        <v>44653</v>
      </c>
      <c r="I2646">
        <v>4048.25</v>
      </c>
      <c r="J2646">
        <v>1267.9100000000001</v>
      </c>
      <c r="K2646">
        <v>0.31319999999999998</v>
      </c>
      <c r="L2646">
        <v>13.45</v>
      </c>
      <c r="M2646">
        <v>1.19</v>
      </c>
      <c r="N2646">
        <v>202.94</v>
      </c>
      <c r="O2646">
        <f t="shared" si="82"/>
        <v>2022</v>
      </c>
      <c r="P2646" t="str">
        <f t="shared" si="83"/>
        <v>Q2</v>
      </c>
      <c r="Q2646" t="str" cm="1">
        <f t="array" ref="Q2646">_xlfn.IFS(L2646&lt;8,"Low Valuation",
     L2646&lt;=15,"Fair Valuation",
     TRUE,"High Valuation")</f>
        <v>Fair Valuation</v>
      </c>
      <c r="R2646" t="str" cm="1">
        <f t="array" ref="R2646">_xlfn.IFS(G2646&lt;100,"Small Cap",
     G2646&lt;=1000,"Mid Cap",
     TRUE,"Large Cap")</f>
        <v>Large Cap</v>
      </c>
    </row>
    <row r="2647" spans="1:18" x14ac:dyDescent="0.35">
      <c r="A2647">
        <v>2646</v>
      </c>
      <c r="B2647" t="s">
        <v>708</v>
      </c>
      <c r="C2647" t="s">
        <v>3057</v>
      </c>
      <c r="D2647" t="s">
        <v>4164</v>
      </c>
      <c r="E2647" t="s">
        <v>4172</v>
      </c>
      <c r="F2647" t="s">
        <v>4180</v>
      </c>
      <c r="G2647">
        <v>13733.15</v>
      </c>
      <c r="H2647" s="3">
        <v>44654</v>
      </c>
      <c r="I2647">
        <v>3281.04</v>
      </c>
      <c r="J2647">
        <v>835.35</v>
      </c>
      <c r="K2647">
        <v>0.25459999999999999</v>
      </c>
      <c r="L2647">
        <v>16.440000000000001</v>
      </c>
      <c r="M2647">
        <v>1.21</v>
      </c>
      <c r="N2647">
        <v>166.17</v>
      </c>
      <c r="O2647">
        <f t="shared" si="82"/>
        <v>2022</v>
      </c>
      <c r="P2647" t="str">
        <f t="shared" si="83"/>
        <v>Q2</v>
      </c>
      <c r="Q2647" t="str" cm="1">
        <f t="array" ref="Q2647">_xlfn.IFS(L2647&lt;8,"Low Valuation",
     L2647&lt;=15,"Fair Valuation",
     TRUE,"High Valuation")</f>
        <v>High Valuation</v>
      </c>
      <c r="R2647" t="str" cm="1">
        <f t="array" ref="R2647">_xlfn.IFS(G2647&lt;100,"Small Cap",
     G2647&lt;=1000,"Mid Cap",
     TRUE,"Large Cap")</f>
        <v>Large Cap</v>
      </c>
    </row>
    <row r="2648" spans="1:18" x14ac:dyDescent="0.35">
      <c r="A2648">
        <v>2647</v>
      </c>
      <c r="B2648" t="s">
        <v>395</v>
      </c>
      <c r="C2648" t="s">
        <v>1888</v>
      </c>
      <c r="D2648" t="s">
        <v>4164</v>
      </c>
      <c r="E2648" t="s">
        <v>4175</v>
      </c>
      <c r="F2648" t="s">
        <v>4180</v>
      </c>
      <c r="G2648">
        <v>4876.3100000000004</v>
      </c>
      <c r="H2648" s="3">
        <v>44655</v>
      </c>
      <c r="I2648">
        <v>1033.68</v>
      </c>
      <c r="J2648">
        <v>288.70999999999998</v>
      </c>
      <c r="K2648">
        <v>0.27929999999999999</v>
      </c>
      <c r="L2648">
        <v>16.89</v>
      </c>
      <c r="M2648">
        <v>1.75</v>
      </c>
      <c r="N2648">
        <v>85.34</v>
      </c>
      <c r="O2648">
        <f t="shared" si="82"/>
        <v>2022</v>
      </c>
      <c r="P2648" t="str">
        <f t="shared" si="83"/>
        <v>Q2</v>
      </c>
      <c r="Q2648" t="str" cm="1">
        <f t="array" ref="Q2648">_xlfn.IFS(L2648&lt;8,"Low Valuation",
     L2648&lt;=15,"Fair Valuation",
     TRUE,"High Valuation")</f>
        <v>High Valuation</v>
      </c>
      <c r="R2648" t="str" cm="1">
        <f t="array" ref="R2648">_xlfn.IFS(G2648&lt;100,"Small Cap",
     G2648&lt;=1000,"Mid Cap",
     TRUE,"Large Cap")</f>
        <v>Large Cap</v>
      </c>
    </row>
    <row r="2649" spans="1:18" x14ac:dyDescent="0.35">
      <c r="A2649">
        <v>2648</v>
      </c>
      <c r="B2649" t="s">
        <v>21</v>
      </c>
      <c r="C2649" t="s">
        <v>2287</v>
      </c>
      <c r="D2649" t="s">
        <v>4166</v>
      </c>
      <c r="E2649" t="s">
        <v>4179</v>
      </c>
      <c r="F2649" t="s">
        <v>4182</v>
      </c>
      <c r="G2649">
        <v>20525.38</v>
      </c>
      <c r="H2649" s="3">
        <v>44656</v>
      </c>
      <c r="I2649">
        <v>4015.21</v>
      </c>
      <c r="J2649">
        <v>1386.85</v>
      </c>
      <c r="K2649">
        <v>0.34539999999999998</v>
      </c>
      <c r="L2649">
        <v>14.8</v>
      </c>
      <c r="M2649">
        <v>0.57000000000000006</v>
      </c>
      <c r="N2649">
        <v>116.99</v>
      </c>
      <c r="O2649">
        <f t="shared" si="82"/>
        <v>2022</v>
      </c>
      <c r="P2649" t="str">
        <f t="shared" si="83"/>
        <v>Q2</v>
      </c>
      <c r="Q2649" t="str" cm="1">
        <f t="array" ref="Q2649">_xlfn.IFS(L2649&lt;8,"Low Valuation",
     L2649&lt;=15,"Fair Valuation",
     TRUE,"High Valuation")</f>
        <v>Fair Valuation</v>
      </c>
      <c r="R2649" t="str" cm="1">
        <f t="array" ref="R2649">_xlfn.IFS(G2649&lt;100,"Small Cap",
     G2649&lt;=1000,"Mid Cap",
     TRUE,"Large Cap")</f>
        <v>Large Cap</v>
      </c>
    </row>
    <row r="2650" spans="1:18" x14ac:dyDescent="0.35">
      <c r="A2650">
        <v>2649</v>
      </c>
      <c r="B2650" t="s">
        <v>562</v>
      </c>
      <c r="C2650" t="s">
        <v>2163</v>
      </c>
      <c r="D2650" t="s">
        <v>4164</v>
      </c>
      <c r="E2650" t="s">
        <v>4175</v>
      </c>
      <c r="F2650" t="s">
        <v>4180</v>
      </c>
      <c r="G2650">
        <v>2416.48</v>
      </c>
      <c r="H2650" s="3">
        <v>44657</v>
      </c>
      <c r="I2650">
        <v>994.94</v>
      </c>
      <c r="J2650">
        <v>151.03</v>
      </c>
      <c r="K2650">
        <v>0.15179999999999999</v>
      </c>
      <c r="L2650">
        <v>16</v>
      </c>
      <c r="M2650">
        <v>1.49</v>
      </c>
      <c r="N2650">
        <v>36.01</v>
      </c>
      <c r="O2650">
        <f t="shared" si="82"/>
        <v>2022</v>
      </c>
      <c r="P2650" t="str">
        <f t="shared" si="83"/>
        <v>Q2</v>
      </c>
      <c r="Q2650" t="str" cm="1">
        <f t="array" ref="Q2650">_xlfn.IFS(L2650&lt;8,"Low Valuation",
     L2650&lt;=15,"Fair Valuation",
     TRUE,"High Valuation")</f>
        <v>High Valuation</v>
      </c>
      <c r="R2650" t="str" cm="1">
        <f t="array" ref="R2650">_xlfn.IFS(G2650&lt;100,"Small Cap",
     G2650&lt;=1000,"Mid Cap",
     TRUE,"Large Cap")</f>
        <v>Large Cap</v>
      </c>
    </row>
    <row r="2651" spans="1:18" x14ac:dyDescent="0.35">
      <c r="A2651">
        <v>2650</v>
      </c>
      <c r="B2651" t="s">
        <v>338</v>
      </c>
      <c r="C2651" t="s">
        <v>3058</v>
      </c>
      <c r="D2651" t="s">
        <v>4165</v>
      </c>
      <c r="E2651" t="s">
        <v>4178</v>
      </c>
      <c r="F2651" t="s">
        <v>4180</v>
      </c>
      <c r="G2651">
        <v>19641.43</v>
      </c>
      <c r="H2651" s="3">
        <v>44658</v>
      </c>
      <c r="I2651">
        <v>3958.06</v>
      </c>
      <c r="J2651">
        <v>1235.31</v>
      </c>
      <c r="K2651">
        <v>0.31209999999999999</v>
      </c>
      <c r="L2651">
        <v>15.9</v>
      </c>
      <c r="M2651">
        <v>0.98</v>
      </c>
      <c r="N2651">
        <v>192.49</v>
      </c>
      <c r="O2651">
        <f t="shared" si="82"/>
        <v>2022</v>
      </c>
      <c r="P2651" t="str">
        <f t="shared" si="83"/>
        <v>Q2</v>
      </c>
      <c r="Q2651" t="str" cm="1">
        <f t="array" ref="Q2651">_xlfn.IFS(L2651&lt;8,"Low Valuation",
     L2651&lt;=15,"Fair Valuation",
     TRUE,"High Valuation")</f>
        <v>High Valuation</v>
      </c>
      <c r="R2651" t="str" cm="1">
        <f t="array" ref="R2651">_xlfn.IFS(G2651&lt;100,"Small Cap",
     G2651&lt;=1000,"Mid Cap",
     TRUE,"Large Cap")</f>
        <v>Large Cap</v>
      </c>
    </row>
    <row r="2652" spans="1:18" x14ac:dyDescent="0.35">
      <c r="A2652">
        <v>2651</v>
      </c>
      <c r="B2652" t="s">
        <v>106</v>
      </c>
      <c r="C2652" t="s">
        <v>3059</v>
      </c>
      <c r="D2652" t="s">
        <v>4170</v>
      </c>
      <c r="E2652" t="s">
        <v>4179</v>
      </c>
      <c r="F2652" t="s">
        <v>4180</v>
      </c>
      <c r="G2652">
        <v>11492.6</v>
      </c>
      <c r="H2652" s="3">
        <v>44659</v>
      </c>
      <c r="I2652">
        <v>2916.18</v>
      </c>
      <c r="J2652">
        <v>796.99</v>
      </c>
      <c r="K2652">
        <v>0.27329999999999999</v>
      </c>
      <c r="L2652">
        <v>14.42</v>
      </c>
      <c r="M2652">
        <v>1.71</v>
      </c>
      <c r="N2652">
        <v>196.52</v>
      </c>
      <c r="O2652">
        <f t="shared" si="82"/>
        <v>2022</v>
      </c>
      <c r="P2652" t="str">
        <f t="shared" si="83"/>
        <v>Q2</v>
      </c>
      <c r="Q2652" t="str" cm="1">
        <f t="array" ref="Q2652">_xlfn.IFS(L2652&lt;8,"Low Valuation",
     L2652&lt;=15,"Fair Valuation",
     TRUE,"High Valuation")</f>
        <v>Fair Valuation</v>
      </c>
      <c r="R2652" t="str" cm="1">
        <f t="array" ref="R2652">_xlfn.IFS(G2652&lt;100,"Small Cap",
     G2652&lt;=1000,"Mid Cap",
     TRUE,"Large Cap")</f>
        <v>Large Cap</v>
      </c>
    </row>
    <row r="2653" spans="1:18" x14ac:dyDescent="0.35">
      <c r="A2653">
        <v>2652</v>
      </c>
      <c r="B2653" t="s">
        <v>930</v>
      </c>
      <c r="C2653" t="s">
        <v>3060</v>
      </c>
      <c r="D2653" t="s">
        <v>4166</v>
      </c>
      <c r="E2653" t="s">
        <v>4172</v>
      </c>
      <c r="F2653" t="s">
        <v>4183</v>
      </c>
      <c r="G2653">
        <v>4709.97</v>
      </c>
      <c r="H2653" s="3">
        <v>44660</v>
      </c>
      <c r="I2653">
        <v>1376.45</v>
      </c>
      <c r="J2653">
        <v>523.33000000000004</v>
      </c>
      <c r="K2653">
        <v>0.38019999999999998</v>
      </c>
      <c r="L2653">
        <v>9</v>
      </c>
      <c r="M2653">
        <v>1.27</v>
      </c>
      <c r="N2653">
        <v>59.82</v>
      </c>
      <c r="O2653">
        <f t="shared" si="82"/>
        <v>2022</v>
      </c>
      <c r="P2653" t="str">
        <f t="shared" si="83"/>
        <v>Q2</v>
      </c>
      <c r="Q2653" t="str" cm="1">
        <f t="array" ref="Q2653">_xlfn.IFS(L2653&lt;8,"Low Valuation",
     L2653&lt;=15,"Fair Valuation",
     TRUE,"High Valuation")</f>
        <v>Fair Valuation</v>
      </c>
      <c r="R2653" t="str" cm="1">
        <f t="array" ref="R2653">_xlfn.IFS(G2653&lt;100,"Small Cap",
     G2653&lt;=1000,"Mid Cap",
     TRUE,"Large Cap")</f>
        <v>Large Cap</v>
      </c>
    </row>
    <row r="2654" spans="1:18" x14ac:dyDescent="0.35">
      <c r="A2654">
        <v>2653</v>
      </c>
      <c r="B2654" t="s">
        <v>941</v>
      </c>
      <c r="C2654" t="s">
        <v>3061</v>
      </c>
      <c r="D2654" t="s">
        <v>4168</v>
      </c>
      <c r="E2654" t="s">
        <v>4178</v>
      </c>
      <c r="F2654" t="s">
        <v>4183</v>
      </c>
      <c r="G2654">
        <v>12103.76</v>
      </c>
      <c r="H2654" s="3">
        <v>44661</v>
      </c>
      <c r="I2654">
        <v>2693.87</v>
      </c>
      <c r="J2654">
        <v>921.84</v>
      </c>
      <c r="K2654">
        <v>0.3422</v>
      </c>
      <c r="L2654">
        <v>13.13</v>
      </c>
      <c r="M2654">
        <v>2.0699999999999998</v>
      </c>
      <c r="N2654">
        <v>250.55</v>
      </c>
      <c r="O2654">
        <f t="shared" si="82"/>
        <v>2022</v>
      </c>
      <c r="P2654" t="str">
        <f t="shared" si="83"/>
        <v>Q2</v>
      </c>
      <c r="Q2654" t="str" cm="1">
        <f t="array" ref="Q2654">_xlfn.IFS(L2654&lt;8,"Low Valuation",
     L2654&lt;=15,"Fair Valuation",
     TRUE,"High Valuation")</f>
        <v>Fair Valuation</v>
      </c>
      <c r="R2654" t="str" cm="1">
        <f t="array" ref="R2654">_xlfn.IFS(G2654&lt;100,"Small Cap",
     G2654&lt;=1000,"Mid Cap",
     TRUE,"Large Cap")</f>
        <v>Large Cap</v>
      </c>
    </row>
    <row r="2655" spans="1:18" x14ac:dyDescent="0.35">
      <c r="A2655">
        <v>2654</v>
      </c>
      <c r="B2655" t="s">
        <v>137</v>
      </c>
      <c r="C2655" t="s">
        <v>2045</v>
      </c>
      <c r="D2655" t="s">
        <v>4164</v>
      </c>
      <c r="E2655" t="s">
        <v>4174</v>
      </c>
      <c r="F2655" t="s">
        <v>4180</v>
      </c>
      <c r="G2655">
        <v>398.61</v>
      </c>
      <c r="H2655" s="3">
        <v>44662</v>
      </c>
      <c r="I2655">
        <v>159.43</v>
      </c>
      <c r="J2655">
        <v>33.61</v>
      </c>
      <c r="K2655">
        <v>0.21079999999999999</v>
      </c>
      <c r="L2655">
        <v>11.86</v>
      </c>
      <c r="M2655">
        <v>1.02</v>
      </c>
      <c r="N2655">
        <v>4.07</v>
      </c>
      <c r="O2655">
        <f t="shared" si="82"/>
        <v>2022</v>
      </c>
      <c r="P2655" t="str">
        <f t="shared" si="83"/>
        <v>Q2</v>
      </c>
      <c r="Q2655" t="str" cm="1">
        <f t="array" ref="Q2655">_xlfn.IFS(L2655&lt;8,"Low Valuation",
     L2655&lt;=15,"Fair Valuation",
     TRUE,"High Valuation")</f>
        <v>Fair Valuation</v>
      </c>
      <c r="R2655" t="str" cm="1">
        <f t="array" ref="R2655">_xlfn.IFS(G2655&lt;100,"Small Cap",
     G2655&lt;=1000,"Mid Cap",
     TRUE,"Large Cap")</f>
        <v>Mid Cap</v>
      </c>
    </row>
    <row r="2656" spans="1:18" x14ac:dyDescent="0.35">
      <c r="A2656">
        <v>2655</v>
      </c>
      <c r="B2656" t="s">
        <v>333</v>
      </c>
      <c r="C2656" t="s">
        <v>3062</v>
      </c>
      <c r="D2656" t="s">
        <v>4166</v>
      </c>
      <c r="E2656" t="s">
        <v>4174</v>
      </c>
      <c r="F2656" t="s">
        <v>4183</v>
      </c>
      <c r="G2656">
        <v>9619.26</v>
      </c>
      <c r="H2656" s="3">
        <v>44663</v>
      </c>
      <c r="I2656">
        <v>2598.1799999999998</v>
      </c>
      <c r="J2656">
        <v>558.61</v>
      </c>
      <c r="K2656">
        <v>0.215</v>
      </c>
      <c r="L2656">
        <v>17.22</v>
      </c>
      <c r="M2656">
        <v>1.56</v>
      </c>
      <c r="N2656">
        <v>150.06</v>
      </c>
      <c r="O2656">
        <f t="shared" si="82"/>
        <v>2022</v>
      </c>
      <c r="P2656" t="str">
        <f t="shared" si="83"/>
        <v>Q2</v>
      </c>
      <c r="Q2656" t="str" cm="1">
        <f t="array" ref="Q2656">_xlfn.IFS(L2656&lt;8,"Low Valuation",
     L2656&lt;=15,"Fair Valuation",
     TRUE,"High Valuation")</f>
        <v>High Valuation</v>
      </c>
      <c r="R2656" t="str" cm="1">
        <f t="array" ref="R2656">_xlfn.IFS(G2656&lt;100,"Small Cap",
     G2656&lt;=1000,"Mid Cap",
     TRUE,"Large Cap")</f>
        <v>Large Cap</v>
      </c>
    </row>
    <row r="2657" spans="1:18" x14ac:dyDescent="0.35">
      <c r="A2657">
        <v>2656</v>
      </c>
      <c r="B2657" t="s">
        <v>334</v>
      </c>
      <c r="C2657" t="s">
        <v>3063</v>
      </c>
      <c r="D2657" t="s">
        <v>4166</v>
      </c>
      <c r="E2657" t="s">
        <v>4174</v>
      </c>
      <c r="F2657" t="s">
        <v>4182</v>
      </c>
      <c r="G2657">
        <v>8370.15</v>
      </c>
      <c r="H2657" s="3">
        <v>44664</v>
      </c>
      <c r="I2657">
        <v>2263.33</v>
      </c>
      <c r="J2657">
        <v>626.04</v>
      </c>
      <c r="K2657">
        <v>0.27660000000000001</v>
      </c>
      <c r="L2657">
        <v>13.37</v>
      </c>
      <c r="M2657">
        <v>2.11</v>
      </c>
      <c r="N2657">
        <v>176.61</v>
      </c>
      <c r="O2657">
        <f t="shared" si="82"/>
        <v>2022</v>
      </c>
      <c r="P2657" t="str">
        <f t="shared" si="83"/>
        <v>Q2</v>
      </c>
      <c r="Q2657" t="str" cm="1">
        <f t="array" ref="Q2657">_xlfn.IFS(L2657&lt;8,"Low Valuation",
     L2657&lt;=15,"Fair Valuation",
     TRUE,"High Valuation")</f>
        <v>Fair Valuation</v>
      </c>
      <c r="R2657" t="str" cm="1">
        <f t="array" ref="R2657">_xlfn.IFS(G2657&lt;100,"Small Cap",
     G2657&lt;=1000,"Mid Cap",
     TRUE,"Large Cap")</f>
        <v>Large Cap</v>
      </c>
    </row>
    <row r="2658" spans="1:18" x14ac:dyDescent="0.35">
      <c r="A2658">
        <v>2657</v>
      </c>
      <c r="B2658" t="s">
        <v>645</v>
      </c>
      <c r="C2658" t="s">
        <v>3064</v>
      </c>
      <c r="D2658" t="s">
        <v>4170</v>
      </c>
      <c r="E2658" t="s">
        <v>4174</v>
      </c>
      <c r="F2658" t="s">
        <v>4182</v>
      </c>
      <c r="G2658">
        <v>8359.17</v>
      </c>
      <c r="H2658" s="3">
        <v>44665</v>
      </c>
      <c r="I2658">
        <v>2680.17</v>
      </c>
      <c r="J2658">
        <v>715.07</v>
      </c>
      <c r="K2658">
        <v>0.26679999999999998</v>
      </c>
      <c r="L2658">
        <v>11.69</v>
      </c>
      <c r="M2658">
        <v>2.35</v>
      </c>
      <c r="N2658">
        <v>196.44</v>
      </c>
      <c r="O2658">
        <f t="shared" si="82"/>
        <v>2022</v>
      </c>
      <c r="P2658" t="str">
        <f t="shared" si="83"/>
        <v>Q2</v>
      </c>
      <c r="Q2658" t="str" cm="1">
        <f t="array" ref="Q2658">_xlfn.IFS(L2658&lt;8,"Low Valuation",
     L2658&lt;=15,"Fair Valuation",
     TRUE,"High Valuation")</f>
        <v>Fair Valuation</v>
      </c>
      <c r="R2658" t="str" cm="1">
        <f t="array" ref="R2658">_xlfn.IFS(G2658&lt;100,"Small Cap",
     G2658&lt;=1000,"Mid Cap",
     TRUE,"Large Cap")</f>
        <v>Large Cap</v>
      </c>
    </row>
    <row r="2659" spans="1:18" x14ac:dyDescent="0.35">
      <c r="A2659">
        <v>2658</v>
      </c>
      <c r="B2659" t="s">
        <v>177</v>
      </c>
      <c r="C2659" t="s">
        <v>3065</v>
      </c>
      <c r="D2659" t="s">
        <v>4169</v>
      </c>
      <c r="E2659" t="s">
        <v>4178</v>
      </c>
      <c r="F2659" t="s">
        <v>4182</v>
      </c>
      <c r="G2659">
        <v>16850.79</v>
      </c>
      <c r="H2659" s="3">
        <v>44666</v>
      </c>
      <c r="I2659">
        <v>3243</v>
      </c>
      <c r="J2659">
        <v>1175.9100000000001</v>
      </c>
      <c r="K2659">
        <v>0.36259999999999998</v>
      </c>
      <c r="L2659">
        <v>14.33</v>
      </c>
      <c r="M2659">
        <v>1.38</v>
      </c>
      <c r="N2659">
        <v>232.54</v>
      </c>
      <c r="O2659">
        <f t="shared" si="82"/>
        <v>2022</v>
      </c>
      <c r="P2659" t="str">
        <f t="shared" si="83"/>
        <v>Q2</v>
      </c>
      <c r="Q2659" t="str" cm="1">
        <f t="array" ref="Q2659">_xlfn.IFS(L2659&lt;8,"Low Valuation",
     L2659&lt;=15,"Fair Valuation",
     TRUE,"High Valuation")</f>
        <v>Fair Valuation</v>
      </c>
      <c r="R2659" t="str" cm="1">
        <f t="array" ref="R2659">_xlfn.IFS(G2659&lt;100,"Small Cap",
     G2659&lt;=1000,"Mid Cap",
     TRUE,"Large Cap")</f>
        <v>Large Cap</v>
      </c>
    </row>
    <row r="2660" spans="1:18" x14ac:dyDescent="0.35">
      <c r="A2660">
        <v>2659</v>
      </c>
      <c r="B2660" t="s">
        <v>342</v>
      </c>
      <c r="C2660" t="s">
        <v>3066</v>
      </c>
      <c r="D2660" t="s">
        <v>4167</v>
      </c>
      <c r="E2660" t="s">
        <v>4178</v>
      </c>
      <c r="F2660" t="s">
        <v>4180</v>
      </c>
      <c r="G2660">
        <v>3907.21</v>
      </c>
      <c r="H2660" s="3">
        <v>44667</v>
      </c>
      <c r="I2660">
        <v>3195.7</v>
      </c>
      <c r="J2660">
        <v>468.49</v>
      </c>
      <c r="K2660">
        <v>0.14660000000000001</v>
      </c>
      <c r="L2660">
        <v>8.34</v>
      </c>
      <c r="M2660">
        <v>1.88</v>
      </c>
      <c r="N2660">
        <v>73.459999999999994</v>
      </c>
      <c r="O2660">
        <f t="shared" si="82"/>
        <v>2022</v>
      </c>
      <c r="P2660" t="str">
        <f t="shared" si="83"/>
        <v>Q2</v>
      </c>
      <c r="Q2660" t="str" cm="1">
        <f t="array" ref="Q2660">_xlfn.IFS(L2660&lt;8,"Low Valuation",
     L2660&lt;=15,"Fair Valuation",
     TRUE,"High Valuation")</f>
        <v>Fair Valuation</v>
      </c>
      <c r="R2660" t="str" cm="1">
        <f t="array" ref="R2660">_xlfn.IFS(G2660&lt;100,"Small Cap",
     G2660&lt;=1000,"Mid Cap",
     TRUE,"Large Cap")</f>
        <v>Large Cap</v>
      </c>
    </row>
    <row r="2661" spans="1:18" x14ac:dyDescent="0.35">
      <c r="A2661">
        <v>2660</v>
      </c>
      <c r="B2661" t="s">
        <v>640</v>
      </c>
      <c r="C2661" t="s">
        <v>2918</v>
      </c>
      <c r="D2661" t="s">
        <v>4164</v>
      </c>
      <c r="E2661" t="s">
        <v>4172</v>
      </c>
      <c r="F2661" t="s">
        <v>4182</v>
      </c>
      <c r="G2661">
        <v>852.2</v>
      </c>
      <c r="H2661" s="3">
        <v>44668</v>
      </c>
      <c r="I2661">
        <v>191.95</v>
      </c>
      <c r="J2661">
        <v>59.93</v>
      </c>
      <c r="K2661">
        <v>0.31219999999999998</v>
      </c>
      <c r="L2661">
        <v>14.22</v>
      </c>
      <c r="M2661">
        <v>1.05</v>
      </c>
      <c r="N2661">
        <v>8.9499999999999993</v>
      </c>
      <c r="O2661">
        <f t="shared" si="82"/>
        <v>2022</v>
      </c>
      <c r="P2661" t="str">
        <f t="shared" si="83"/>
        <v>Q2</v>
      </c>
      <c r="Q2661" t="str" cm="1">
        <f t="array" ref="Q2661">_xlfn.IFS(L2661&lt;8,"Low Valuation",
     L2661&lt;=15,"Fair Valuation",
     TRUE,"High Valuation")</f>
        <v>Fair Valuation</v>
      </c>
      <c r="R2661" t="str" cm="1">
        <f t="array" ref="R2661">_xlfn.IFS(G2661&lt;100,"Small Cap",
     G2661&lt;=1000,"Mid Cap",
     TRUE,"Large Cap")</f>
        <v>Mid Cap</v>
      </c>
    </row>
    <row r="2662" spans="1:18" x14ac:dyDescent="0.35">
      <c r="A2662">
        <v>2661</v>
      </c>
      <c r="B2662" t="s">
        <v>926</v>
      </c>
      <c r="C2662" t="s">
        <v>3067</v>
      </c>
      <c r="D2662" t="s">
        <v>4165</v>
      </c>
      <c r="E2662" t="s">
        <v>4173</v>
      </c>
      <c r="F2662" t="s">
        <v>4182</v>
      </c>
      <c r="G2662">
        <v>1412.03</v>
      </c>
      <c r="H2662" s="3">
        <v>44669</v>
      </c>
      <c r="I2662">
        <v>609.42999999999995</v>
      </c>
      <c r="J2662">
        <v>100.5</v>
      </c>
      <c r="K2662">
        <v>0.16489999999999999</v>
      </c>
      <c r="L2662">
        <v>14.05</v>
      </c>
      <c r="M2662">
        <v>2.19</v>
      </c>
      <c r="N2662">
        <v>30.92</v>
      </c>
      <c r="O2662">
        <f t="shared" si="82"/>
        <v>2022</v>
      </c>
      <c r="P2662" t="str">
        <f t="shared" si="83"/>
        <v>Q2</v>
      </c>
      <c r="Q2662" t="str" cm="1">
        <f t="array" ref="Q2662">_xlfn.IFS(L2662&lt;8,"Low Valuation",
     L2662&lt;=15,"Fair Valuation",
     TRUE,"High Valuation")</f>
        <v>Fair Valuation</v>
      </c>
      <c r="R2662" t="str" cm="1">
        <f t="array" ref="R2662">_xlfn.IFS(G2662&lt;100,"Small Cap",
     G2662&lt;=1000,"Mid Cap",
     TRUE,"Large Cap")</f>
        <v>Large Cap</v>
      </c>
    </row>
    <row r="2663" spans="1:18" x14ac:dyDescent="0.35">
      <c r="A2663">
        <v>2662</v>
      </c>
      <c r="B2663" t="s">
        <v>722</v>
      </c>
      <c r="C2663" t="s">
        <v>3068</v>
      </c>
      <c r="D2663" t="s">
        <v>4164</v>
      </c>
      <c r="E2663" t="s">
        <v>4179</v>
      </c>
      <c r="F2663" t="s">
        <v>4183</v>
      </c>
      <c r="G2663">
        <v>730.82</v>
      </c>
      <c r="H2663" s="3">
        <v>44670</v>
      </c>
      <c r="I2663">
        <v>582.23</v>
      </c>
      <c r="J2663">
        <v>68.88</v>
      </c>
      <c r="K2663">
        <v>0.1183</v>
      </c>
      <c r="L2663">
        <v>10.61</v>
      </c>
      <c r="M2663">
        <v>1.64</v>
      </c>
      <c r="N2663">
        <v>11.99</v>
      </c>
      <c r="O2663">
        <f t="shared" si="82"/>
        <v>2022</v>
      </c>
      <c r="P2663" t="str">
        <f t="shared" si="83"/>
        <v>Q2</v>
      </c>
      <c r="Q2663" t="str" cm="1">
        <f t="array" ref="Q2663">_xlfn.IFS(L2663&lt;8,"Low Valuation",
     L2663&lt;=15,"Fair Valuation",
     TRUE,"High Valuation")</f>
        <v>Fair Valuation</v>
      </c>
      <c r="R2663" t="str" cm="1">
        <f t="array" ref="R2663">_xlfn.IFS(G2663&lt;100,"Small Cap",
     G2663&lt;=1000,"Mid Cap",
     TRUE,"Large Cap")</f>
        <v>Mid Cap</v>
      </c>
    </row>
    <row r="2664" spans="1:18" x14ac:dyDescent="0.35">
      <c r="A2664">
        <v>2663</v>
      </c>
      <c r="B2664" t="s">
        <v>341</v>
      </c>
      <c r="C2664" t="s">
        <v>1506</v>
      </c>
      <c r="D2664" t="s">
        <v>4170</v>
      </c>
      <c r="E2664" t="s">
        <v>4174</v>
      </c>
      <c r="F2664" t="s">
        <v>4182</v>
      </c>
      <c r="G2664">
        <v>8225.81</v>
      </c>
      <c r="H2664" s="3">
        <v>44671</v>
      </c>
      <c r="I2664">
        <v>3201.23</v>
      </c>
      <c r="J2664">
        <v>510.92</v>
      </c>
      <c r="K2664">
        <v>0.15959999999999999</v>
      </c>
      <c r="L2664">
        <v>16.100000000000001</v>
      </c>
      <c r="M2664">
        <v>0.76</v>
      </c>
      <c r="N2664">
        <v>62.52</v>
      </c>
      <c r="O2664">
        <f t="shared" si="82"/>
        <v>2022</v>
      </c>
      <c r="P2664" t="str">
        <f t="shared" si="83"/>
        <v>Q2</v>
      </c>
      <c r="Q2664" t="str" cm="1">
        <f t="array" ref="Q2664">_xlfn.IFS(L2664&lt;8,"Low Valuation",
     L2664&lt;=15,"Fair Valuation",
     TRUE,"High Valuation")</f>
        <v>High Valuation</v>
      </c>
      <c r="R2664" t="str" cm="1">
        <f t="array" ref="R2664">_xlfn.IFS(G2664&lt;100,"Small Cap",
     G2664&lt;=1000,"Mid Cap",
     TRUE,"Large Cap")</f>
        <v>Large Cap</v>
      </c>
    </row>
    <row r="2665" spans="1:18" x14ac:dyDescent="0.35">
      <c r="A2665">
        <v>2664</v>
      </c>
      <c r="B2665" t="s">
        <v>174</v>
      </c>
      <c r="C2665" t="s">
        <v>1743</v>
      </c>
      <c r="D2665" t="s">
        <v>4166</v>
      </c>
      <c r="E2665" t="s">
        <v>4175</v>
      </c>
      <c r="F2665" t="s">
        <v>4180</v>
      </c>
      <c r="G2665">
        <v>28940.68</v>
      </c>
      <c r="H2665" s="3">
        <v>44672</v>
      </c>
      <c r="I2665">
        <v>4667.93</v>
      </c>
      <c r="J2665">
        <v>1686.52</v>
      </c>
      <c r="K2665">
        <v>0.36130000000000001</v>
      </c>
      <c r="L2665">
        <v>17.16</v>
      </c>
      <c r="M2665">
        <v>0.80999999999999994</v>
      </c>
      <c r="N2665">
        <v>234.42</v>
      </c>
      <c r="O2665">
        <f t="shared" si="82"/>
        <v>2022</v>
      </c>
      <c r="P2665" t="str">
        <f t="shared" si="83"/>
        <v>Q2</v>
      </c>
      <c r="Q2665" t="str" cm="1">
        <f t="array" ref="Q2665">_xlfn.IFS(L2665&lt;8,"Low Valuation",
     L2665&lt;=15,"Fair Valuation",
     TRUE,"High Valuation")</f>
        <v>High Valuation</v>
      </c>
      <c r="R2665" t="str" cm="1">
        <f t="array" ref="R2665">_xlfn.IFS(G2665&lt;100,"Small Cap",
     G2665&lt;=1000,"Mid Cap",
     TRUE,"Large Cap")</f>
        <v>Large Cap</v>
      </c>
    </row>
    <row r="2666" spans="1:18" x14ac:dyDescent="0.35">
      <c r="A2666">
        <v>2665</v>
      </c>
      <c r="B2666" t="s">
        <v>549</v>
      </c>
      <c r="C2666" t="s">
        <v>2191</v>
      </c>
      <c r="D2666" t="s">
        <v>4169</v>
      </c>
      <c r="E2666" t="s">
        <v>4176</v>
      </c>
      <c r="F2666" t="s">
        <v>4182</v>
      </c>
      <c r="G2666">
        <v>11487.96</v>
      </c>
      <c r="H2666" s="3">
        <v>44673</v>
      </c>
      <c r="I2666">
        <v>3792.17</v>
      </c>
      <c r="J2666">
        <v>1019.34</v>
      </c>
      <c r="K2666">
        <v>0.26879999999999998</v>
      </c>
      <c r="L2666">
        <v>11.27</v>
      </c>
      <c r="M2666">
        <v>1.1100000000000001</v>
      </c>
      <c r="N2666">
        <v>127.52</v>
      </c>
      <c r="O2666">
        <f t="shared" si="82"/>
        <v>2022</v>
      </c>
      <c r="P2666" t="str">
        <f t="shared" si="83"/>
        <v>Q2</v>
      </c>
      <c r="Q2666" t="str" cm="1">
        <f t="array" ref="Q2666">_xlfn.IFS(L2666&lt;8,"Low Valuation",
     L2666&lt;=15,"Fair Valuation",
     TRUE,"High Valuation")</f>
        <v>Fair Valuation</v>
      </c>
      <c r="R2666" t="str" cm="1">
        <f t="array" ref="R2666">_xlfn.IFS(G2666&lt;100,"Small Cap",
     G2666&lt;=1000,"Mid Cap",
     TRUE,"Large Cap")</f>
        <v>Large Cap</v>
      </c>
    </row>
    <row r="2667" spans="1:18" x14ac:dyDescent="0.35">
      <c r="A2667">
        <v>2666</v>
      </c>
      <c r="B2667" t="s">
        <v>942</v>
      </c>
      <c r="C2667" t="s">
        <v>3069</v>
      </c>
      <c r="D2667" t="s">
        <v>4166</v>
      </c>
      <c r="E2667" t="s">
        <v>4178</v>
      </c>
      <c r="F2667" t="s">
        <v>4183</v>
      </c>
      <c r="G2667">
        <v>7359.72</v>
      </c>
      <c r="H2667" s="3">
        <v>44674</v>
      </c>
      <c r="I2667">
        <v>2650.26</v>
      </c>
      <c r="J2667">
        <v>556.29</v>
      </c>
      <c r="K2667">
        <v>0.2099</v>
      </c>
      <c r="L2667">
        <v>13.23</v>
      </c>
      <c r="M2667">
        <v>1.41</v>
      </c>
      <c r="N2667">
        <v>103.77</v>
      </c>
      <c r="O2667">
        <f t="shared" si="82"/>
        <v>2022</v>
      </c>
      <c r="P2667" t="str">
        <f t="shared" si="83"/>
        <v>Q2</v>
      </c>
      <c r="Q2667" t="str" cm="1">
        <f t="array" ref="Q2667">_xlfn.IFS(L2667&lt;8,"Low Valuation",
     L2667&lt;=15,"Fair Valuation",
     TRUE,"High Valuation")</f>
        <v>Fair Valuation</v>
      </c>
      <c r="R2667" t="str" cm="1">
        <f t="array" ref="R2667">_xlfn.IFS(G2667&lt;100,"Small Cap",
     G2667&lt;=1000,"Mid Cap",
     TRUE,"Large Cap")</f>
        <v>Large Cap</v>
      </c>
    </row>
    <row r="2668" spans="1:18" x14ac:dyDescent="0.35">
      <c r="A2668">
        <v>2667</v>
      </c>
      <c r="B2668" t="s">
        <v>277</v>
      </c>
      <c r="C2668" t="s">
        <v>3070</v>
      </c>
      <c r="D2668" t="s">
        <v>4167</v>
      </c>
      <c r="E2668" t="s">
        <v>4173</v>
      </c>
      <c r="F2668" t="s">
        <v>4182</v>
      </c>
      <c r="G2668">
        <v>4445.8100000000004</v>
      </c>
      <c r="H2668" s="3">
        <v>44675</v>
      </c>
      <c r="I2668">
        <v>3626.15</v>
      </c>
      <c r="J2668">
        <v>634.21</v>
      </c>
      <c r="K2668">
        <v>0.1749</v>
      </c>
      <c r="L2668">
        <v>7.01</v>
      </c>
      <c r="M2668">
        <v>0.91999999999999993</v>
      </c>
      <c r="N2668">
        <v>40.9</v>
      </c>
      <c r="O2668">
        <f t="shared" si="82"/>
        <v>2022</v>
      </c>
      <c r="P2668" t="str">
        <f t="shared" si="83"/>
        <v>Q2</v>
      </c>
      <c r="Q2668" t="str" cm="1">
        <f t="array" ref="Q2668">_xlfn.IFS(L2668&lt;8,"Low Valuation",
     L2668&lt;=15,"Fair Valuation",
     TRUE,"High Valuation")</f>
        <v>Low Valuation</v>
      </c>
      <c r="R2668" t="str" cm="1">
        <f t="array" ref="R2668">_xlfn.IFS(G2668&lt;100,"Small Cap",
     G2668&lt;=1000,"Mid Cap",
     TRUE,"Large Cap")</f>
        <v>Large Cap</v>
      </c>
    </row>
    <row r="2669" spans="1:18" x14ac:dyDescent="0.35">
      <c r="A2669">
        <v>2668</v>
      </c>
      <c r="B2669" t="s">
        <v>696</v>
      </c>
      <c r="C2669" t="s">
        <v>3071</v>
      </c>
      <c r="D2669" t="s">
        <v>4171</v>
      </c>
      <c r="E2669" t="s">
        <v>4177</v>
      </c>
      <c r="F2669" t="s">
        <v>4180</v>
      </c>
      <c r="G2669">
        <v>16226.55</v>
      </c>
      <c r="H2669" s="3">
        <v>44676</v>
      </c>
      <c r="I2669">
        <v>4500.1899999999996</v>
      </c>
      <c r="J2669">
        <v>1296.05</v>
      </c>
      <c r="K2669">
        <v>0.28799999999999998</v>
      </c>
      <c r="L2669">
        <v>12.52</v>
      </c>
      <c r="M2669">
        <v>2.36</v>
      </c>
      <c r="N2669">
        <v>382.95</v>
      </c>
      <c r="O2669">
        <f t="shared" si="82"/>
        <v>2022</v>
      </c>
      <c r="P2669" t="str">
        <f t="shared" si="83"/>
        <v>Q2</v>
      </c>
      <c r="Q2669" t="str" cm="1">
        <f t="array" ref="Q2669">_xlfn.IFS(L2669&lt;8,"Low Valuation",
     L2669&lt;=15,"Fair Valuation",
     TRUE,"High Valuation")</f>
        <v>Fair Valuation</v>
      </c>
      <c r="R2669" t="str" cm="1">
        <f t="array" ref="R2669">_xlfn.IFS(G2669&lt;100,"Small Cap",
     G2669&lt;=1000,"Mid Cap",
     TRUE,"Large Cap")</f>
        <v>Large Cap</v>
      </c>
    </row>
    <row r="2670" spans="1:18" x14ac:dyDescent="0.35">
      <c r="A2670">
        <v>2669</v>
      </c>
      <c r="B2670" t="s">
        <v>503</v>
      </c>
      <c r="C2670" t="s">
        <v>3072</v>
      </c>
      <c r="D2670" t="s">
        <v>4171</v>
      </c>
      <c r="E2670" t="s">
        <v>4172</v>
      </c>
      <c r="F2670" t="s">
        <v>4182</v>
      </c>
      <c r="G2670">
        <v>12953.1</v>
      </c>
      <c r="H2670" s="3">
        <v>44677</v>
      </c>
      <c r="I2670">
        <v>4415.62</v>
      </c>
      <c r="J2670">
        <v>1418.74</v>
      </c>
      <c r="K2670">
        <v>0.32129999999999997</v>
      </c>
      <c r="L2670">
        <v>9.1300000000000008</v>
      </c>
      <c r="M2670">
        <v>1.71</v>
      </c>
      <c r="N2670">
        <v>221.5</v>
      </c>
      <c r="O2670">
        <f t="shared" si="82"/>
        <v>2022</v>
      </c>
      <c r="P2670" t="str">
        <f t="shared" si="83"/>
        <v>Q2</v>
      </c>
      <c r="Q2670" t="str" cm="1">
        <f t="array" ref="Q2670">_xlfn.IFS(L2670&lt;8,"Low Valuation",
     L2670&lt;=15,"Fair Valuation",
     TRUE,"High Valuation")</f>
        <v>Fair Valuation</v>
      </c>
      <c r="R2670" t="str" cm="1">
        <f t="array" ref="R2670">_xlfn.IFS(G2670&lt;100,"Small Cap",
     G2670&lt;=1000,"Mid Cap",
     TRUE,"Large Cap")</f>
        <v>Large Cap</v>
      </c>
    </row>
    <row r="2671" spans="1:18" x14ac:dyDescent="0.35">
      <c r="A2671">
        <v>2670</v>
      </c>
      <c r="B2671" t="s">
        <v>204</v>
      </c>
      <c r="C2671" t="s">
        <v>3073</v>
      </c>
      <c r="D2671" t="s">
        <v>4166</v>
      </c>
      <c r="E2671" t="s">
        <v>4175</v>
      </c>
      <c r="F2671" t="s">
        <v>4183</v>
      </c>
      <c r="G2671">
        <v>6746.06</v>
      </c>
      <c r="H2671" s="3">
        <v>44678</v>
      </c>
      <c r="I2671">
        <v>2513.13</v>
      </c>
      <c r="J2671">
        <v>983.39</v>
      </c>
      <c r="K2671">
        <v>0.39129999999999998</v>
      </c>
      <c r="L2671">
        <v>6.86</v>
      </c>
      <c r="M2671">
        <v>1.98</v>
      </c>
      <c r="N2671">
        <v>133.57</v>
      </c>
      <c r="O2671">
        <f t="shared" si="82"/>
        <v>2022</v>
      </c>
      <c r="P2671" t="str">
        <f t="shared" si="83"/>
        <v>Q2</v>
      </c>
      <c r="Q2671" t="str" cm="1">
        <f t="array" ref="Q2671">_xlfn.IFS(L2671&lt;8,"Low Valuation",
     L2671&lt;=15,"Fair Valuation",
     TRUE,"High Valuation")</f>
        <v>Low Valuation</v>
      </c>
      <c r="R2671" t="str" cm="1">
        <f t="array" ref="R2671">_xlfn.IFS(G2671&lt;100,"Small Cap",
     G2671&lt;=1000,"Mid Cap",
     TRUE,"Large Cap")</f>
        <v>Large Cap</v>
      </c>
    </row>
    <row r="2672" spans="1:18" x14ac:dyDescent="0.35">
      <c r="A2672">
        <v>2671</v>
      </c>
      <c r="B2672" t="s">
        <v>849</v>
      </c>
      <c r="C2672" t="s">
        <v>2553</v>
      </c>
      <c r="D2672" t="s">
        <v>4164</v>
      </c>
      <c r="E2672" t="s">
        <v>4175</v>
      </c>
      <c r="F2672" t="s">
        <v>4181</v>
      </c>
      <c r="G2672">
        <v>23522.04</v>
      </c>
      <c r="H2672" s="3">
        <v>44679</v>
      </c>
      <c r="I2672">
        <v>4636.03</v>
      </c>
      <c r="J2672">
        <v>1369.95</v>
      </c>
      <c r="K2672">
        <v>0.29549999999999998</v>
      </c>
      <c r="L2672">
        <v>17.170000000000002</v>
      </c>
      <c r="M2672">
        <v>1.41</v>
      </c>
      <c r="N2672">
        <v>331.66</v>
      </c>
      <c r="O2672">
        <f t="shared" si="82"/>
        <v>2022</v>
      </c>
      <c r="P2672" t="str">
        <f t="shared" si="83"/>
        <v>Q2</v>
      </c>
      <c r="Q2672" t="str" cm="1">
        <f t="array" ref="Q2672">_xlfn.IFS(L2672&lt;8,"Low Valuation",
     L2672&lt;=15,"Fair Valuation",
     TRUE,"High Valuation")</f>
        <v>High Valuation</v>
      </c>
      <c r="R2672" t="str" cm="1">
        <f t="array" ref="R2672">_xlfn.IFS(G2672&lt;100,"Small Cap",
     G2672&lt;=1000,"Mid Cap",
     TRUE,"Large Cap")</f>
        <v>Large Cap</v>
      </c>
    </row>
    <row r="2673" spans="1:18" x14ac:dyDescent="0.35">
      <c r="A2673">
        <v>2672</v>
      </c>
      <c r="B2673" t="s">
        <v>336</v>
      </c>
      <c r="C2673" t="s">
        <v>2928</v>
      </c>
      <c r="D2673" t="s">
        <v>4171</v>
      </c>
      <c r="E2673" t="s">
        <v>4179</v>
      </c>
      <c r="F2673" t="s">
        <v>4182</v>
      </c>
      <c r="G2673">
        <v>1681.86</v>
      </c>
      <c r="H2673" s="3">
        <v>44680</v>
      </c>
      <c r="I2673">
        <v>598.80999999999995</v>
      </c>
      <c r="J2673">
        <v>231.98</v>
      </c>
      <c r="K2673">
        <v>0.38740000000000002</v>
      </c>
      <c r="L2673">
        <v>7.25</v>
      </c>
      <c r="M2673">
        <v>0.52</v>
      </c>
      <c r="N2673">
        <v>8.75</v>
      </c>
      <c r="O2673">
        <f t="shared" si="82"/>
        <v>2022</v>
      </c>
      <c r="P2673" t="str">
        <f t="shared" si="83"/>
        <v>Q2</v>
      </c>
      <c r="Q2673" t="str" cm="1">
        <f t="array" ref="Q2673">_xlfn.IFS(L2673&lt;8,"Low Valuation",
     L2673&lt;=15,"Fair Valuation",
     TRUE,"High Valuation")</f>
        <v>Low Valuation</v>
      </c>
      <c r="R2673" t="str" cm="1">
        <f t="array" ref="R2673">_xlfn.IFS(G2673&lt;100,"Small Cap",
     G2673&lt;=1000,"Mid Cap",
     TRUE,"Large Cap")</f>
        <v>Large Cap</v>
      </c>
    </row>
    <row r="2674" spans="1:18" x14ac:dyDescent="0.35">
      <c r="A2674">
        <v>2673</v>
      </c>
      <c r="B2674" t="s">
        <v>525</v>
      </c>
      <c r="C2674" t="s">
        <v>3070</v>
      </c>
      <c r="D2674" t="s">
        <v>4170</v>
      </c>
      <c r="E2674" t="s">
        <v>4178</v>
      </c>
      <c r="F2674" t="s">
        <v>4180</v>
      </c>
      <c r="G2674">
        <v>5896.12</v>
      </c>
      <c r="H2674" s="3">
        <v>44681</v>
      </c>
      <c r="I2674">
        <v>2299.04</v>
      </c>
      <c r="J2674">
        <v>337.5</v>
      </c>
      <c r="K2674">
        <v>0.14680000000000001</v>
      </c>
      <c r="L2674">
        <v>17.47</v>
      </c>
      <c r="M2674">
        <v>0.55999999999999994</v>
      </c>
      <c r="N2674">
        <v>33.020000000000003</v>
      </c>
      <c r="O2674">
        <f t="shared" si="82"/>
        <v>2022</v>
      </c>
      <c r="P2674" t="str">
        <f t="shared" si="83"/>
        <v>Q2</v>
      </c>
      <c r="Q2674" t="str" cm="1">
        <f t="array" ref="Q2674">_xlfn.IFS(L2674&lt;8,"Low Valuation",
     L2674&lt;=15,"Fair Valuation",
     TRUE,"High Valuation")</f>
        <v>High Valuation</v>
      </c>
      <c r="R2674" t="str" cm="1">
        <f t="array" ref="R2674">_xlfn.IFS(G2674&lt;100,"Small Cap",
     G2674&lt;=1000,"Mid Cap",
     TRUE,"Large Cap")</f>
        <v>Large Cap</v>
      </c>
    </row>
    <row r="2675" spans="1:18" x14ac:dyDescent="0.35">
      <c r="A2675">
        <v>2674</v>
      </c>
      <c r="B2675" t="s">
        <v>264</v>
      </c>
      <c r="C2675" t="s">
        <v>3074</v>
      </c>
      <c r="D2675" t="s">
        <v>4171</v>
      </c>
      <c r="E2675" t="s">
        <v>4175</v>
      </c>
      <c r="F2675" t="s">
        <v>4183</v>
      </c>
      <c r="G2675">
        <v>5081.99</v>
      </c>
      <c r="H2675" s="3">
        <v>44682</v>
      </c>
      <c r="I2675">
        <v>4688.12</v>
      </c>
      <c r="J2675">
        <v>551.79</v>
      </c>
      <c r="K2675">
        <v>0.1177</v>
      </c>
      <c r="L2675">
        <v>9.2100000000000009</v>
      </c>
      <c r="M2675">
        <v>1.86</v>
      </c>
      <c r="N2675">
        <v>94.53</v>
      </c>
      <c r="O2675">
        <f t="shared" si="82"/>
        <v>2022</v>
      </c>
      <c r="P2675" t="str">
        <f t="shared" si="83"/>
        <v>Q2</v>
      </c>
      <c r="Q2675" t="str" cm="1">
        <f t="array" ref="Q2675">_xlfn.IFS(L2675&lt;8,"Low Valuation",
     L2675&lt;=15,"Fair Valuation",
     TRUE,"High Valuation")</f>
        <v>Fair Valuation</v>
      </c>
      <c r="R2675" t="str" cm="1">
        <f t="array" ref="R2675">_xlfn.IFS(G2675&lt;100,"Small Cap",
     G2675&lt;=1000,"Mid Cap",
     TRUE,"Large Cap")</f>
        <v>Large Cap</v>
      </c>
    </row>
    <row r="2676" spans="1:18" x14ac:dyDescent="0.35">
      <c r="A2676">
        <v>2675</v>
      </c>
      <c r="B2676" t="s">
        <v>110</v>
      </c>
      <c r="C2676" t="s">
        <v>1363</v>
      </c>
      <c r="D2676" t="s">
        <v>4170</v>
      </c>
      <c r="E2676" t="s">
        <v>4173</v>
      </c>
      <c r="F2676" t="s">
        <v>4183</v>
      </c>
      <c r="G2676">
        <v>7943.21</v>
      </c>
      <c r="H2676" s="3">
        <v>44683</v>
      </c>
      <c r="I2676">
        <v>4368.13</v>
      </c>
      <c r="J2676">
        <v>557.80999999999995</v>
      </c>
      <c r="K2676">
        <v>0.12770000000000001</v>
      </c>
      <c r="L2676">
        <v>14.24</v>
      </c>
      <c r="M2676">
        <v>2.4900000000000002</v>
      </c>
      <c r="N2676">
        <v>197.79</v>
      </c>
      <c r="O2676">
        <f t="shared" si="82"/>
        <v>2022</v>
      </c>
      <c r="P2676" t="str">
        <f t="shared" si="83"/>
        <v>Q2</v>
      </c>
      <c r="Q2676" t="str" cm="1">
        <f t="array" ref="Q2676">_xlfn.IFS(L2676&lt;8,"Low Valuation",
     L2676&lt;=15,"Fair Valuation",
     TRUE,"High Valuation")</f>
        <v>Fair Valuation</v>
      </c>
      <c r="R2676" t="str" cm="1">
        <f t="array" ref="R2676">_xlfn.IFS(G2676&lt;100,"Small Cap",
     G2676&lt;=1000,"Mid Cap",
     TRUE,"Large Cap")</f>
        <v>Large Cap</v>
      </c>
    </row>
    <row r="2677" spans="1:18" x14ac:dyDescent="0.35">
      <c r="A2677">
        <v>2676</v>
      </c>
      <c r="B2677" t="s">
        <v>844</v>
      </c>
      <c r="C2677" t="s">
        <v>1074</v>
      </c>
      <c r="D2677" t="s">
        <v>4166</v>
      </c>
      <c r="E2677" t="s">
        <v>4177</v>
      </c>
      <c r="F2677" t="s">
        <v>4181</v>
      </c>
      <c r="G2677">
        <v>8819.7099999999991</v>
      </c>
      <c r="H2677" s="3">
        <v>44684</v>
      </c>
      <c r="I2677">
        <v>4196.63</v>
      </c>
      <c r="J2677">
        <v>875.84</v>
      </c>
      <c r="K2677">
        <v>0.2087</v>
      </c>
      <c r="L2677">
        <v>10.07</v>
      </c>
      <c r="M2677">
        <v>1.4</v>
      </c>
      <c r="N2677">
        <v>123.48</v>
      </c>
      <c r="O2677">
        <f t="shared" si="82"/>
        <v>2022</v>
      </c>
      <c r="P2677" t="str">
        <f t="shared" si="83"/>
        <v>Q2</v>
      </c>
      <c r="Q2677" t="str" cm="1">
        <f t="array" ref="Q2677">_xlfn.IFS(L2677&lt;8,"Low Valuation",
     L2677&lt;=15,"Fair Valuation",
     TRUE,"High Valuation")</f>
        <v>Fair Valuation</v>
      </c>
      <c r="R2677" t="str" cm="1">
        <f t="array" ref="R2677">_xlfn.IFS(G2677&lt;100,"Small Cap",
     G2677&lt;=1000,"Mid Cap",
     TRUE,"Large Cap")</f>
        <v>Large Cap</v>
      </c>
    </row>
    <row r="2678" spans="1:18" x14ac:dyDescent="0.35">
      <c r="A2678">
        <v>2677</v>
      </c>
      <c r="B2678" t="s">
        <v>355</v>
      </c>
      <c r="C2678" t="s">
        <v>3075</v>
      </c>
      <c r="D2678" t="s">
        <v>4170</v>
      </c>
      <c r="E2678" t="s">
        <v>4172</v>
      </c>
      <c r="F2678" t="s">
        <v>4183</v>
      </c>
      <c r="G2678">
        <v>301.85000000000002</v>
      </c>
      <c r="H2678" s="3">
        <v>44685</v>
      </c>
      <c r="I2678">
        <v>218.23</v>
      </c>
      <c r="J2678">
        <v>32.01</v>
      </c>
      <c r="K2678">
        <v>0.1467</v>
      </c>
      <c r="L2678">
        <v>9.43</v>
      </c>
      <c r="M2678">
        <v>0.82000000000000006</v>
      </c>
      <c r="N2678">
        <v>2.48</v>
      </c>
      <c r="O2678">
        <f t="shared" si="82"/>
        <v>2022</v>
      </c>
      <c r="P2678" t="str">
        <f t="shared" si="83"/>
        <v>Q2</v>
      </c>
      <c r="Q2678" t="str" cm="1">
        <f t="array" ref="Q2678">_xlfn.IFS(L2678&lt;8,"Low Valuation",
     L2678&lt;=15,"Fair Valuation",
     TRUE,"High Valuation")</f>
        <v>Fair Valuation</v>
      </c>
      <c r="R2678" t="str" cm="1">
        <f t="array" ref="R2678">_xlfn.IFS(G2678&lt;100,"Small Cap",
     G2678&lt;=1000,"Mid Cap",
     TRUE,"Large Cap")</f>
        <v>Mid Cap</v>
      </c>
    </row>
    <row r="2679" spans="1:18" x14ac:dyDescent="0.35">
      <c r="A2679">
        <v>2678</v>
      </c>
      <c r="B2679" t="s">
        <v>870</v>
      </c>
      <c r="C2679" t="s">
        <v>3076</v>
      </c>
      <c r="D2679" t="s">
        <v>4169</v>
      </c>
      <c r="E2679" t="s">
        <v>4179</v>
      </c>
      <c r="F2679" t="s">
        <v>4180</v>
      </c>
      <c r="G2679">
        <v>11550.69</v>
      </c>
      <c r="H2679" s="3">
        <v>44686</v>
      </c>
      <c r="I2679">
        <v>4330.3999999999996</v>
      </c>
      <c r="J2679">
        <v>1177.44</v>
      </c>
      <c r="K2679">
        <v>0.27189999999999998</v>
      </c>
      <c r="L2679">
        <v>9.81</v>
      </c>
      <c r="M2679">
        <v>1.68</v>
      </c>
      <c r="N2679">
        <v>194.05</v>
      </c>
      <c r="O2679">
        <f t="shared" si="82"/>
        <v>2022</v>
      </c>
      <c r="P2679" t="str">
        <f t="shared" si="83"/>
        <v>Q2</v>
      </c>
      <c r="Q2679" t="str" cm="1">
        <f t="array" ref="Q2679">_xlfn.IFS(L2679&lt;8,"Low Valuation",
     L2679&lt;=15,"Fair Valuation",
     TRUE,"High Valuation")</f>
        <v>Fair Valuation</v>
      </c>
      <c r="R2679" t="str" cm="1">
        <f t="array" ref="R2679">_xlfn.IFS(G2679&lt;100,"Small Cap",
     G2679&lt;=1000,"Mid Cap",
     TRUE,"Large Cap")</f>
        <v>Large Cap</v>
      </c>
    </row>
    <row r="2680" spans="1:18" x14ac:dyDescent="0.35">
      <c r="A2680">
        <v>2679</v>
      </c>
      <c r="B2680" t="s">
        <v>320</v>
      </c>
      <c r="C2680" t="s">
        <v>3077</v>
      </c>
      <c r="D2680" t="s">
        <v>4165</v>
      </c>
      <c r="E2680" t="s">
        <v>4176</v>
      </c>
      <c r="F2680" t="s">
        <v>4182</v>
      </c>
      <c r="G2680">
        <v>8626.68</v>
      </c>
      <c r="H2680" s="3">
        <v>44687</v>
      </c>
      <c r="I2680">
        <v>2753.66</v>
      </c>
      <c r="J2680">
        <v>485.19</v>
      </c>
      <c r="K2680">
        <v>0.1762</v>
      </c>
      <c r="L2680">
        <v>17.78</v>
      </c>
      <c r="M2680">
        <v>1.4</v>
      </c>
      <c r="N2680">
        <v>120.77</v>
      </c>
      <c r="O2680">
        <f t="shared" si="82"/>
        <v>2022</v>
      </c>
      <c r="P2680" t="str">
        <f t="shared" si="83"/>
        <v>Q2</v>
      </c>
      <c r="Q2680" t="str" cm="1">
        <f t="array" ref="Q2680">_xlfn.IFS(L2680&lt;8,"Low Valuation",
     L2680&lt;=15,"Fair Valuation",
     TRUE,"High Valuation")</f>
        <v>High Valuation</v>
      </c>
      <c r="R2680" t="str" cm="1">
        <f t="array" ref="R2680">_xlfn.IFS(G2680&lt;100,"Small Cap",
     G2680&lt;=1000,"Mid Cap",
     TRUE,"Large Cap")</f>
        <v>Large Cap</v>
      </c>
    </row>
    <row r="2681" spans="1:18" x14ac:dyDescent="0.35">
      <c r="A2681">
        <v>2680</v>
      </c>
      <c r="B2681" t="s">
        <v>134</v>
      </c>
      <c r="C2681" t="s">
        <v>3078</v>
      </c>
      <c r="D2681" t="s">
        <v>4165</v>
      </c>
      <c r="E2681" t="s">
        <v>4172</v>
      </c>
      <c r="F2681" t="s">
        <v>4182</v>
      </c>
      <c r="G2681">
        <v>6940.16</v>
      </c>
      <c r="H2681" s="3">
        <v>44688</v>
      </c>
      <c r="I2681">
        <v>1485.33</v>
      </c>
      <c r="J2681">
        <v>456.89</v>
      </c>
      <c r="K2681">
        <v>0.30759999999999998</v>
      </c>
      <c r="L2681">
        <v>15.19</v>
      </c>
      <c r="M2681">
        <v>1.54</v>
      </c>
      <c r="N2681">
        <v>106.88</v>
      </c>
      <c r="O2681">
        <f t="shared" si="82"/>
        <v>2022</v>
      </c>
      <c r="P2681" t="str">
        <f t="shared" si="83"/>
        <v>Q2</v>
      </c>
      <c r="Q2681" t="str" cm="1">
        <f t="array" ref="Q2681">_xlfn.IFS(L2681&lt;8,"Low Valuation",
     L2681&lt;=15,"Fair Valuation",
     TRUE,"High Valuation")</f>
        <v>High Valuation</v>
      </c>
      <c r="R2681" t="str" cm="1">
        <f t="array" ref="R2681">_xlfn.IFS(G2681&lt;100,"Small Cap",
     G2681&lt;=1000,"Mid Cap",
     TRUE,"Large Cap")</f>
        <v>Large Cap</v>
      </c>
    </row>
    <row r="2682" spans="1:18" x14ac:dyDescent="0.35">
      <c r="A2682">
        <v>2681</v>
      </c>
      <c r="B2682" t="s">
        <v>780</v>
      </c>
      <c r="C2682" t="s">
        <v>2860</v>
      </c>
      <c r="D2682" t="s">
        <v>4168</v>
      </c>
      <c r="E2682" t="s">
        <v>4178</v>
      </c>
      <c r="F2682" t="s">
        <v>4182</v>
      </c>
      <c r="G2682">
        <v>6562.8</v>
      </c>
      <c r="H2682" s="3">
        <v>44689</v>
      </c>
      <c r="I2682">
        <v>1128.3599999999999</v>
      </c>
      <c r="J2682">
        <v>399.44</v>
      </c>
      <c r="K2682">
        <v>0.35399999999999998</v>
      </c>
      <c r="L2682">
        <v>16.43</v>
      </c>
      <c r="M2682">
        <v>1.83</v>
      </c>
      <c r="N2682">
        <v>120.1</v>
      </c>
      <c r="O2682">
        <f t="shared" si="82"/>
        <v>2022</v>
      </c>
      <c r="P2682" t="str">
        <f t="shared" si="83"/>
        <v>Q2</v>
      </c>
      <c r="Q2682" t="str" cm="1">
        <f t="array" ref="Q2682">_xlfn.IFS(L2682&lt;8,"Low Valuation",
     L2682&lt;=15,"Fair Valuation",
     TRUE,"High Valuation")</f>
        <v>High Valuation</v>
      </c>
      <c r="R2682" t="str" cm="1">
        <f t="array" ref="R2682">_xlfn.IFS(G2682&lt;100,"Small Cap",
     G2682&lt;=1000,"Mid Cap",
     TRUE,"Large Cap")</f>
        <v>Large Cap</v>
      </c>
    </row>
    <row r="2683" spans="1:18" x14ac:dyDescent="0.35">
      <c r="A2683">
        <v>2682</v>
      </c>
      <c r="B2683" t="s">
        <v>26</v>
      </c>
      <c r="C2683" t="s">
        <v>3079</v>
      </c>
      <c r="D2683" t="s">
        <v>4166</v>
      </c>
      <c r="E2683" t="s">
        <v>4175</v>
      </c>
      <c r="F2683" t="s">
        <v>4180</v>
      </c>
      <c r="G2683">
        <v>1248.6600000000001</v>
      </c>
      <c r="H2683" s="3">
        <v>44690</v>
      </c>
      <c r="I2683">
        <v>1175.45</v>
      </c>
      <c r="J2683">
        <v>154.91999999999999</v>
      </c>
      <c r="K2683">
        <v>0.1318</v>
      </c>
      <c r="L2683">
        <v>8.06</v>
      </c>
      <c r="M2683">
        <v>1.92</v>
      </c>
      <c r="N2683">
        <v>23.97</v>
      </c>
      <c r="O2683">
        <f t="shared" si="82"/>
        <v>2022</v>
      </c>
      <c r="P2683" t="str">
        <f t="shared" si="83"/>
        <v>Q2</v>
      </c>
      <c r="Q2683" t="str" cm="1">
        <f t="array" ref="Q2683">_xlfn.IFS(L2683&lt;8,"Low Valuation",
     L2683&lt;=15,"Fair Valuation",
     TRUE,"High Valuation")</f>
        <v>Fair Valuation</v>
      </c>
      <c r="R2683" t="str" cm="1">
        <f t="array" ref="R2683">_xlfn.IFS(G2683&lt;100,"Small Cap",
     G2683&lt;=1000,"Mid Cap",
     TRUE,"Large Cap")</f>
        <v>Large Cap</v>
      </c>
    </row>
    <row r="2684" spans="1:18" x14ac:dyDescent="0.35">
      <c r="A2684">
        <v>2683</v>
      </c>
      <c r="B2684" t="s">
        <v>735</v>
      </c>
      <c r="C2684" t="s">
        <v>3080</v>
      </c>
      <c r="D2684" t="s">
        <v>4171</v>
      </c>
      <c r="E2684" t="s">
        <v>4177</v>
      </c>
      <c r="F2684" t="s">
        <v>4180</v>
      </c>
      <c r="G2684">
        <v>299.89999999999998</v>
      </c>
      <c r="H2684" s="3">
        <v>44691</v>
      </c>
      <c r="I2684">
        <v>189.09</v>
      </c>
      <c r="J2684">
        <v>20.25</v>
      </c>
      <c r="K2684">
        <v>0.1071</v>
      </c>
      <c r="L2684">
        <v>14.81</v>
      </c>
      <c r="M2684">
        <v>1.77</v>
      </c>
      <c r="N2684">
        <v>5.31</v>
      </c>
      <c r="O2684">
        <f t="shared" si="82"/>
        <v>2022</v>
      </c>
      <c r="P2684" t="str">
        <f t="shared" si="83"/>
        <v>Q2</v>
      </c>
      <c r="Q2684" t="str" cm="1">
        <f t="array" ref="Q2684">_xlfn.IFS(L2684&lt;8,"Low Valuation",
     L2684&lt;=15,"Fair Valuation",
     TRUE,"High Valuation")</f>
        <v>Fair Valuation</v>
      </c>
      <c r="R2684" t="str" cm="1">
        <f t="array" ref="R2684">_xlfn.IFS(G2684&lt;100,"Small Cap",
     G2684&lt;=1000,"Mid Cap",
     TRUE,"Large Cap")</f>
        <v>Mid Cap</v>
      </c>
    </row>
    <row r="2685" spans="1:18" x14ac:dyDescent="0.35">
      <c r="A2685">
        <v>2684</v>
      </c>
      <c r="B2685" t="s">
        <v>460</v>
      </c>
      <c r="C2685" t="s">
        <v>3081</v>
      </c>
      <c r="D2685" t="s">
        <v>4171</v>
      </c>
      <c r="E2685" t="s">
        <v>4177</v>
      </c>
      <c r="F2685" t="s">
        <v>4180</v>
      </c>
      <c r="G2685">
        <v>1855.77</v>
      </c>
      <c r="H2685" s="3">
        <v>44692</v>
      </c>
      <c r="I2685">
        <v>431.47</v>
      </c>
      <c r="J2685">
        <v>119.65</v>
      </c>
      <c r="K2685">
        <v>0.27729999999999999</v>
      </c>
      <c r="L2685">
        <v>15.51</v>
      </c>
      <c r="M2685">
        <v>0.9900000000000001</v>
      </c>
      <c r="N2685">
        <v>18.37</v>
      </c>
      <c r="O2685">
        <f t="shared" si="82"/>
        <v>2022</v>
      </c>
      <c r="P2685" t="str">
        <f t="shared" si="83"/>
        <v>Q2</v>
      </c>
      <c r="Q2685" t="str" cm="1">
        <f t="array" ref="Q2685">_xlfn.IFS(L2685&lt;8,"Low Valuation",
     L2685&lt;=15,"Fair Valuation",
     TRUE,"High Valuation")</f>
        <v>High Valuation</v>
      </c>
      <c r="R2685" t="str" cm="1">
        <f t="array" ref="R2685">_xlfn.IFS(G2685&lt;100,"Small Cap",
     G2685&lt;=1000,"Mid Cap",
     TRUE,"Large Cap")</f>
        <v>Large Cap</v>
      </c>
    </row>
    <row r="2686" spans="1:18" x14ac:dyDescent="0.35">
      <c r="A2686">
        <v>2685</v>
      </c>
      <c r="B2686" t="s">
        <v>594</v>
      </c>
      <c r="C2686" t="s">
        <v>3082</v>
      </c>
      <c r="D2686" t="s">
        <v>4171</v>
      </c>
      <c r="E2686" t="s">
        <v>4173</v>
      </c>
      <c r="F2686" t="s">
        <v>4181</v>
      </c>
      <c r="G2686">
        <v>2063.5700000000002</v>
      </c>
      <c r="H2686" s="3">
        <v>44693</v>
      </c>
      <c r="I2686">
        <v>1464.88</v>
      </c>
      <c r="J2686">
        <v>203.91</v>
      </c>
      <c r="K2686">
        <v>0.13919999999999999</v>
      </c>
      <c r="L2686">
        <v>10.119999999999999</v>
      </c>
      <c r="M2686">
        <v>1.24</v>
      </c>
      <c r="N2686">
        <v>25.59</v>
      </c>
      <c r="O2686">
        <f t="shared" si="82"/>
        <v>2022</v>
      </c>
      <c r="P2686" t="str">
        <f t="shared" si="83"/>
        <v>Q2</v>
      </c>
      <c r="Q2686" t="str" cm="1">
        <f t="array" ref="Q2686">_xlfn.IFS(L2686&lt;8,"Low Valuation",
     L2686&lt;=15,"Fair Valuation",
     TRUE,"High Valuation")</f>
        <v>Fair Valuation</v>
      </c>
      <c r="R2686" t="str" cm="1">
        <f t="array" ref="R2686">_xlfn.IFS(G2686&lt;100,"Small Cap",
     G2686&lt;=1000,"Mid Cap",
     TRUE,"Large Cap")</f>
        <v>Large Cap</v>
      </c>
    </row>
    <row r="2687" spans="1:18" x14ac:dyDescent="0.35">
      <c r="A2687">
        <v>2686</v>
      </c>
      <c r="B2687" t="s">
        <v>331</v>
      </c>
      <c r="C2687" t="s">
        <v>1053</v>
      </c>
      <c r="D2687" t="s">
        <v>4168</v>
      </c>
      <c r="E2687" t="s">
        <v>4177</v>
      </c>
      <c r="F2687" t="s">
        <v>4181</v>
      </c>
      <c r="G2687">
        <v>16177.34</v>
      </c>
      <c r="H2687" s="3">
        <v>44694</v>
      </c>
      <c r="I2687">
        <v>4721.92</v>
      </c>
      <c r="J2687">
        <v>1523.29</v>
      </c>
      <c r="K2687">
        <v>0.3226</v>
      </c>
      <c r="L2687">
        <v>10.62</v>
      </c>
      <c r="M2687">
        <v>2.3199999999999998</v>
      </c>
      <c r="N2687">
        <v>375.31</v>
      </c>
      <c r="O2687">
        <f t="shared" si="82"/>
        <v>2022</v>
      </c>
      <c r="P2687" t="str">
        <f t="shared" si="83"/>
        <v>Q2</v>
      </c>
      <c r="Q2687" t="str" cm="1">
        <f t="array" ref="Q2687">_xlfn.IFS(L2687&lt;8,"Low Valuation",
     L2687&lt;=15,"Fair Valuation",
     TRUE,"High Valuation")</f>
        <v>Fair Valuation</v>
      </c>
      <c r="R2687" t="str" cm="1">
        <f t="array" ref="R2687">_xlfn.IFS(G2687&lt;100,"Small Cap",
     G2687&lt;=1000,"Mid Cap",
     TRUE,"Large Cap")</f>
        <v>Large Cap</v>
      </c>
    </row>
    <row r="2688" spans="1:18" x14ac:dyDescent="0.35">
      <c r="A2688">
        <v>2687</v>
      </c>
      <c r="B2688" t="s">
        <v>827</v>
      </c>
      <c r="C2688" t="s">
        <v>3083</v>
      </c>
      <c r="D2688" t="s">
        <v>4167</v>
      </c>
      <c r="E2688" t="s">
        <v>4175</v>
      </c>
      <c r="F2688" t="s">
        <v>4181</v>
      </c>
      <c r="G2688">
        <v>21658.18</v>
      </c>
      <c r="H2688" s="3">
        <v>44695</v>
      </c>
      <c r="I2688">
        <v>4433.2299999999996</v>
      </c>
      <c r="J2688">
        <v>1755.12</v>
      </c>
      <c r="K2688">
        <v>0.39589999999999997</v>
      </c>
      <c r="L2688">
        <v>12.34</v>
      </c>
      <c r="M2688">
        <v>1.0900000000000001</v>
      </c>
      <c r="N2688">
        <v>236.07</v>
      </c>
      <c r="O2688">
        <f t="shared" si="82"/>
        <v>2022</v>
      </c>
      <c r="P2688" t="str">
        <f t="shared" si="83"/>
        <v>Q2</v>
      </c>
      <c r="Q2688" t="str" cm="1">
        <f t="array" ref="Q2688">_xlfn.IFS(L2688&lt;8,"Low Valuation",
     L2688&lt;=15,"Fair Valuation",
     TRUE,"High Valuation")</f>
        <v>Fair Valuation</v>
      </c>
      <c r="R2688" t="str" cm="1">
        <f t="array" ref="R2688">_xlfn.IFS(G2688&lt;100,"Small Cap",
     G2688&lt;=1000,"Mid Cap",
     TRUE,"Large Cap")</f>
        <v>Large Cap</v>
      </c>
    </row>
    <row r="2689" spans="1:18" x14ac:dyDescent="0.35">
      <c r="A2689">
        <v>2688</v>
      </c>
      <c r="B2689" t="s">
        <v>438</v>
      </c>
      <c r="C2689" t="s">
        <v>2538</v>
      </c>
      <c r="D2689" t="s">
        <v>4169</v>
      </c>
      <c r="E2689" t="s">
        <v>4174</v>
      </c>
      <c r="F2689" t="s">
        <v>4183</v>
      </c>
      <c r="G2689">
        <v>1267.6300000000001</v>
      </c>
      <c r="H2689" s="3">
        <v>44696</v>
      </c>
      <c r="I2689">
        <v>636.05999999999995</v>
      </c>
      <c r="J2689">
        <v>85.42</v>
      </c>
      <c r="K2689">
        <v>0.1343</v>
      </c>
      <c r="L2689">
        <v>14.84</v>
      </c>
      <c r="M2689">
        <v>1.07</v>
      </c>
      <c r="N2689">
        <v>13.56</v>
      </c>
      <c r="O2689">
        <f t="shared" si="82"/>
        <v>2022</v>
      </c>
      <c r="P2689" t="str">
        <f t="shared" si="83"/>
        <v>Q2</v>
      </c>
      <c r="Q2689" t="str" cm="1">
        <f t="array" ref="Q2689">_xlfn.IFS(L2689&lt;8,"Low Valuation",
     L2689&lt;=15,"Fair Valuation",
     TRUE,"High Valuation")</f>
        <v>Fair Valuation</v>
      </c>
      <c r="R2689" t="str" cm="1">
        <f t="array" ref="R2689">_xlfn.IFS(G2689&lt;100,"Small Cap",
     G2689&lt;=1000,"Mid Cap",
     TRUE,"Large Cap")</f>
        <v>Large Cap</v>
      </c>
    </row>
    <row r="2690" spans="1:18" x14ac:dyDescent="0.35">
      <c r="A2690">
        <v>2689</v>
      </c>
      <c r="B2690" t="s">
        <v>483</v>
      </c>
      <c r="C2690" t="s">
        <v>3084</v>
      </c>
      <c r="D2690" t="s">
        <v>4171</v>
      </c>
      <c r="E2690" t="s">
        <v>4178</v>
      </c>
      <c r="F2690" t="s">
        <v>4180</v>
      </c>
      <c r="G2690">
        <v>6767.82</v>
      </c>
      <c r="H2690" s="3">
        <v>44697</v>
      </c>
      <c r="I2690">
        <v>3089.45</v>
      </c>
      <c r="J2690">
        <v>391.43</v>
      </c>
      <c r="K2690">
        <v>0.12670000000000001</v>
      </c>
      <c r="L2690">
        <v>17.29</v>
      </c>
      <c r="M2690">
        <v>1.29</v>
      </c>
      <c r="N2690">
        <v>87.3</v>
      </c>
      <c r="O2690">
        <f t="shared" si="82"/>
        <v>2022</v>
      </c>
      <c r="P2690" t="str">
        <f t="shared" si="83"/>
        <v>Q2</v>
      </c>
      <c r="Q2690" t="str" cm="1">
        <f t="array" ref="Q2690">_xlfn.IFS(L2690&lt;8,"Low Valuation",
     L2690&lt;=15,"Fair Valuation",
     TRUE,"High Valuation")</f>
        <v>High Valuation</v>
      </c>
      <c r="R2690" t="str" cm="1">
        <f t="array" ref="R2690">_xlfn.IFS(G2690&lt;100,"Small Cap",
     G2690&lt;=1000,"Mid Cap",
     TRUE,"Large Cap")</f>
        <v>Large Cap</v>
      </c>
    </row>
    <row r="2691" spans="1:18" x14ac:dyDescent="0.35">
      <c r="A2691">
        <v>2690</v>
      </c>
      <c r="B2691" t="s">
        <v>543</v>
      </c>
      <c r="C2691" t="s">
        <v>3085</v>
      </c>
      <c r="D2691" t="s">
        <v>4169</v>
      </c>
      <c r="E2691" t="s">
        <v>4177</v>
      </c>
      <c r="F2691" t="s">
        <v>4181</v>
      </c>
      <c r="G2691">
        <v>293.3</v>
      </c>
      <c r="H2691" s="3">
        <v>44698</v>
      </c>
      <c r="I2691">
        <v>170.76</v>
      </c>
      <c r="J2691">
        <v>42.88</v>
      </c>
      <c r="K2691">
        <v>0.25109999999999999</v>
      </c>
      <c r="L2691">
        <v>6.84</v>
      </c>
      <c r="M2691">
        <v>2.13</v>
      </c>
      <c r="N2691">
        <v>6.25</v>
      </c>
      <c r="O2691">
        <f t="shared" ref="O2691:O2754" si="84">YEAR(H2691)</f>
        <v>2022</v>
      </c>
      <c r="P2691" t="str">
        <f t="shared" ref="P2691:P2754" si="85">"Q"&amp;ROUNDUP(MONTH(H2691)/3,0)</f>
        <v>Q2</v>
      </c>
      <c r="Q2691" t="str" cm="1">
        <f t="array" ref="Q2691">_xlfn.IFS(L2691&lt;8,"Low Valuation",
     L2691&lt;=15,"Fair Valuation",
     TRUE,"High Valuation")</f>
        <v>Low Valuation</v>
      </c>
      <c r="R2691" t="str" cm="1">
        <f t="array" ref="R2691">_xlfn.IFS(G2691&lt;100,"Small Cap",
     G2691&lt;=1000,"Mid Cap",
     TRUE,"Large Cap")</f>
        <v>Mid Cap</v>
      </c>
    </row>
    <row r="2692" spans="1:18" x14ac:dyDescent="0.35">
      <c r="A2692">
        <v>2691</v>
      </c>
      <c r="B2692" t="s">
        <v>314</v>
      </c>
      <c r="C2692" t="s">
        <v>1149</v>
      </c>
      <c r="D2692" t="s">
        <v>4166</v>
      </c>
      <c r="E2692" t="s">
        <v>4178</v>
      </c>
      <c r="F2692" t="s">
        <v>4183</v>
      </c>
      <c r="G2692">
        <v>7896.61</v>
      </c>
      <c r="H2692" s="3">
        <v>44699</v>
      </c>
      <c r="I2692">
        <v>4529.1000000000004</v>
      </c>
      <c r="J2692">
        <v>835.62</v>
      </c>
      <c r="K2692">
        <v>0.1845</v>
      </c>
      <c r="L2692">
        <v>9.4499999999999993</v>
      </c>
      <c r="M2692">
        <v>2.4500000000000002</v>
      </c>
      <c r="N2692">
        <v>193.47</v>
      </c>
      <c r="O2692">
        <f t="shared" si="84"/>
        <v>2022</v>
      </c>
      <c r="P2692" t="str">
        <f t="shared" si="85"/>
        <v>Q2</v>
      </c>
      <c r="Q2692" t="str" cm="1">
        <f t="array" ref="Q2692">_xlfn.IFS(L2692&lt;8,"Low Valuation",
     L2692&lt;=15,"Fair Valuation",
     TRUE,"High Valuation")</f>
        <v>Fair Valuation</v>
      </c>
      <c r="R2692" t="str" cm="1">
        <f t="array" ref="R2692">_xlfn.IFS(G2692&lt;100,"Small Cap",
     G2692&lt;=1000,"Mid Cap",
     TRUE,"Large Cap")</f>
        <v>Large Cap</v>
      </c>
    </row>
    <row r="2693" spans="1:18" x14ac:dyDescent="0.35">
      <c r="A2693">
        <v>2692</v>
      </c>
      <c r="B2693" t="s">
        <v>917</v>
      </c>
      <c r="C2693" t="s">
        <v>1924</v>
      </c>
      <c r="D2693" t="s">
        <v>4171</v>
      </c>
      <c r="E2693" t="s">
        <v>4178</v>
      </c>
      <c r="F2693" t="s">
        <v>4183</v>
      </c>
      <c r="G2693">
        <v>9596.06</v>
      </c>
      <c r="H2693" s="3">
        <v>44700</v>
      </c>
      <c r="I2693">
        <v>3062.86</v>
      </c>
      <c r="J2693">
        <v>803.69</v>
      </c>
      <c r="K2693">
        <v>0.26240000000000002</v>
      </c>
      <c r="L2693">
        <v>11.94</v>
      </c>
      <c r="M2693">
        <v>0.73</v>
      </c>
      <c r="N2693">
        <v>70.05</v>
      </c>
      <c r="O2693">
        <f t="shared" si="84"/>
        <v>2022</v>
      </c>
      <c r="P2693" t="str">
        <f t="shared" si="85"/>
        <v>Q2</v>
      </c>
      <c r="Q2693" t="str" cm="1">
        <f t="array" ref="Q2693">_xlfn.IFS(L2693&lt;8,"Low Valuation",
     L2693&lt;=15,"Fair Valuation",
     TRUE,"High Valuation")</f>
        <v>Fair Valuation</v>
      </c>
      <c r="R2693" t="str" cm="1">
        <f t="array" ref="R2693">_xlfn.IFS(G2693&lt;100,"Small Cap",
     G2693&lt;=1000,"Mid Cap",
     TRUE,"Large Cap")</f>
        <v>Large Cap</v>
      </c>
    </row>
    <row r="2694" spans="1:18" x14ac:dyDescent="0.35">
      <c r="A2694">
        <v>2693</v>
      </c>
      <c r="B2694" t="s">
        <v>557</v>
      </c>
      <c r="C2694" t="s">
        <v>3086</v>
      </c>
      <c r="D2694" t="s">
        <v>4169</v>
      </c>
      <c r="E2694" t="s">
        <v>4178</v>
      </c>
      <c r="F2694" t="s">
        <v>4180</v>
      </c>
      <c r="G2694">
        <v>14159.16</v>
      </c>
      <c r="H2694" s="3">
        <v>44701</v>
      </c>
      <c r="I2694">
        <v>3928.96</v>
      </c>
      <c r="J2694">
        <v>1271.02</v>
      </c>
      <c r="K2694">
        <v>0.32350000000000001</v>
      </c>
      <c r="L2694">
        <v>11.14</v>
      </c>
      <c r="M2694">
        <v>1.83</v>
      </c>
      <c r="N2694">
        <v>259.11</v>
      </c>
      <c r="O2694">
        <f t="shared" si="84"/>
        <v>2022</v>
      </c>
      <c r="P2694" t="str">
        <f t="shared" si="85"/>
        <v>Q2</v>
      </c>
      <c r="Q2694" t="str" cm="1">
        <f t="array" ref="Q2694">_xlfn.IFS(L2694&lt;8,"Low Valuation",
     L2694&lt;=15,"Fair Valuation",
     TRUE,"High Valuation")</f>
        <v>Fair Valuation</v>
      </c>
      <c r="R2694" t="str" cm="1">
        <f t="array" ref="R2694">_xlfn.IFS(G2694&lt;100,"Small Cap",
     G2694&lt;=1000,"Mid Cap",
     TRUE,"Large Cap")</f>
        <v>Large Cap</v>
      </c>
    </row>
    <row r="2695" spans="1:18" x14ac:dyDescent="0.35">
      <c r="A2695">
        <v>2694</v>
      </c>
      <c r="B2695" t="s">
        <v>816</v>
      </c>
      <c r="C2695" t="s">
        <v>3087</v>
      </c>
      <c r="D2695" t="s">
        <v>4168</v>
      </c>
      <c r="E2695" t="s">
        <v>4175</v>
      </c>
      <c r="F2695" t="s">
        <v>4183</v>
      </c>
      <c r="G2695">
        <v>11251.9</v>
      </c>
      <c r="H2695" s="3">
        <v>44702</v>
      </c>
      <c r="I2695">
        <v>3989.57</v>
      </c>
      <c r="J2695">
        <v>751.63</v>
      </c>
      <c r="K2695">
        <v>0.18840000000000001</v>
      </c>
      <c r="L2695">
        <v>14.97</v>
      </c>
      <c r="M2695">
        <v>2.21</v>
      </c>
      <c r="N2695">
        <v>248.67</v>
      </c>
      <c r="O2695">
        <f t="shared" si="84"/>
        <v>2022</v>
      </c>
      <c r="P2695" t="str">
        <f t="shared" si="85"/>
        <v>Q2</v>
      </c>
      <c r="Q2695" t="str" cm="1">
        <f t="array" ref="Q2695">_xlfn.IFS(L2695&lt;8,"Low Valuation",
     L2695&lt;=15,"Fair Valuation",
     TRUE,"High Valuation")</f>
        <v>Fair Valuation</v>
      </c>
      <c r="R2695" t="str" cm="1">
        <f t="array" ref="R2695">_xlfn.IFS(G2695&lt;100,"Small Cap",
     G2695&lt;=1000,"Mid Cap",
     TRUE,"Large Cap")</f>
        <v>Large Cap</v>
      </c>
    </row>
    <row r="2696" spans="1:18" x14ac:dyDescent="0.35">
      <c r="A2696">
        <v>2695</v>
      </c>
      <c r="B2696" t="s">
        <v>660</v>
      </c>
      <c r="C2696" t="s">
        <v>3088</v>
      </c>
      <c r="D2696" t="s">
        <v>4164</v>
      </c>
      <c r="E2696" t="s">
        <v>4177</v>
      </c>
      <c r="F2696" t="s">
        <v>4181</v>
      </c>
      <c r="G2696">
        <v>4835.13</v>
      </c>
      <c r="H2696" s="3">
        <v>44703</v>
      </c>
      <c r="I2696">
        <v>2312.09</v>
      </c>
      <c r="J2696">
        <v>536.64</v>
      </c>
      <c r="K2696">
        <v>0.2321</v>
      </c>
      <c r="L2696">
        <v>9.01</v>
      </c>
      <c r="M2696">
        <v>1.52</v>
      </c>
      <c r="N2696">
        <v>73.489999999999995</v>
      </c>
      <c r="O2696">
        <f t="shared" si="84"/>
        <v>2022</v>
      </c>
      <c r="P2696" t="str">
        <f t="shared" si="85"/>
        <v>Q2</v>
      </c>
      <c r="Q2696" t="str" cm="1">
        <f t="array" ref="Q2696">_xlfn.IFS(L2696&lt;8,"Low Valuation",
     L2696&lt;=15,"Fair Valuation",
     TRUE,"High Valuation")</f>
        <v>Fair Valuation</v>
      </c>
      <c r="R2696" t="str" cm="1">
        <f t="array" ref="R2696">_xlfn.IFS(G2696&lt;100,"Small Cap",
     G2696&lt;=1000,"Mid Cap",
     TRUE,"Large Cap")</f>
        <v>Large Cap</v>
      </c>
    </row>
    <row r="2697" spans="1:18" x14ac:dyDescent="0.35">
      <c r="A2697">
        <v>2696</v>
      </c>
      <c r="B2697" t="s">
        <v>566</v>
      </c>
      <c r="C2697" t="s">
        <v>3089</v>
      </c>
      <c r="D2697" t="s">
        <v>4168</v>
      </c>
      <c r="E2697" t="s">
        <v>4176</v>
      </c>
      <c r="F2697" t="s">
        <v>4183</v>
      </c>
      <c r="G2697">
        <v>1008.14</v>
      </c>
      <c r="H2697" s="3">
        <v>44704</v>
      </c>
      <c r="I2697">
        <v>274.04000000000002</v>
      </c>
      <c r="J2697">
        <v>68.209999999999994</v>
      </c>
      <c r="K2697">
        <v>0.24890000000000001</v>
      </c>
      <c r="L2697">
        <v>14.78</v>
      </c>
      <c r="M2697">
        <v>1.54</v>
      </c>
      <c r="N2697">
        <v>15.53</v>
      </c>
      <c r="O2697">
        <f t="shared" si="84"/>
        <v>2022</v>
      </c>
      <c r="P2697" t="str">
        <f t="shared" si="85"/>
        <v>Q2</v>
      </c>
      <c r="Q2697" t="str" cm="1">
        <f t="array" ref="Q2697">_xlfn.IFS(L2697&lt;8,"Low Valuation",
     L2697&lt;=15,"Fair Valuation",
     TRUE,"High Valuation")</f>
        <v>Fair Valuation</v>
      </c>
      <c r="R2697" t="str" cm="1">
        <f t="array" ref="R2697">_xlfn.IFS(G2697&lt;100,"Small Cap",
     G2697&lt;=1000,"Mid Cap",
     TRUE,"Large Cap")</f>
        <v>Large Cap</v>
      </c>
    </row>
    <row r="2698" spans="1:18" x14ac:dyDescent="0.35">
      <c r="A2698">
        <v>2697</v>
      </c>
      <c r="B2698" t="s">
        <v>694</v>
      </c>
      <c r="C2698" t="s">
        <v>3090</v>
      </c>
      <c r="D2698" t="s">
        <v>4166</v>
      </c>
      <c r="E2698" t="s">
        <v>4175</v>
      </c>
      <c r="F2698" t="s">
        <v>4180</v>
      </c>
      <c r="G2698">
        <v>8714.86</v>
      </c>
      <c r="H2698" s="3">
        <v>44705</v>
      </c>
      <c r="I2698">
        <v>3562.86</v>
      </c>
      <c r="J2698">
        <v>904.97</v>
      </c>
      <c r="K2698">
        <v>0.254</v>
      </c>
      <c r="L2698">
        <v>9.6300000000000008</v>
      </c>
      <c r="M2698">
        <v>1.24</v>
      </c>
      <c r="N2698">
        <v>108.06</v>
      </c>
      <c r="O2698">
        <f t="shared" si="84"/>
        <v>2022</v>
      </c>
      <c r="P2698" t="str">
        <f t="shared" si="85"/>
        <v>Q2</v>
      </c>
      <c r="Q2698" t="str" cm="1">
        <f t="array" ref="Q2698">_xlfn.IFS(L2698&lt;8,"Low Valuation",
     L2698&lt;=15,"Fair Valuation",
     TRUE,"High Valuation")</f>
        <v>Fair Valuation</v>
      </c>
      <c r="R2698" t="str" cm="1">
        <f t="array" ref="R2698">_xlfn.IFS(G2698&lt;100,"Small Cap",
     G2698&lt;=1000,"Mid Cap",
     TRUE,"Large Cap")</f>
        <v>Large Cap</v>
      </c>
    </row>
    <row r="2699" spans="1:18" x14ac:dyDescent="0.35">
      <c r="A2699">
        <v>2698</v>
      </c>
      <c r="B2699" t="s">
        <v>691</v>
      </c>
      <c r="C2699" t="s">
        <v>1825</v>
      </c>
      <c r="D2699" t="s">
        <v>4164</v>
      </c>
      <c r="E2699" t="s">
        <v>4172</v>
      </c>
      <c r="F2699" t="s">
        <v>4180</v>
      </c>
      <c r="G2699">
        <v>3516.27</v>
      </c>
      <c r="H2699" s="3">
        <v>44706</v>
      </c>
      <c r="I2699">
        <v>1058.82</v>
      </c>
      <c r="J2699">
        <v>202.55</v>
      </c>
      <c r="K2699">
        <v>0.1913</v>
      </c>
      <c r="L2699">
        <v>17.36</v>
      </c>
      <c r="M2699">
        <v>1.1000000000000001</v>
      </c>
      <c r="N2699">
        <v>38.68</v>
      </c>
      <c r="O2699">
        <f t="shared" si="84"/>
        <v>2022</v>
      </c>
      <c r="P2699" t="str">
        <f t="shared" si="85"/>
        <v>Q2</v>
      </c>
      <c r="Q2699" t="str" cm="1">
        <f t="array" ref="Q2699">_xlfn.IFS(L2699&lt;8,"Low Valuation",
     L2699&lt;=15,"Fair Valuation",
     TRUE,"High Valuation")</f>
        <v>High Valuation</v>
      </c>
      <c r="R2699" t="str" cm="1">
        <f t="array" ref="R2699">_xlfn.IFS(G2699&lt;100,"Small Cap",
     G2699&lt;=1000,"Mid Cap",
     TRUE,"Large Cap")</f>
        <v>Large Cap</v>
      </c>
    </row>
    <row r="2700" spans="1:18" x14ac:dyDescent="0.35">
      <c r="A2700">
        <v>2699</v>
      </c>
      <c r="B2700" t="s">
        <v>674</v>
      </c>
      <c r="C2700" t="s">
        <v>3091</v>
      </c>
      <c r="D2700" t="s">
        <v>4171</v>
      </c>
      <c r="E2700" t="s">
        <v>4176</v>
      </c>
      <c r="F2700" t="s">
        <v>4181</v>
      </c>
      <c r="G2700">
        <v>3045.28</v>
      </c>
      <c r="H2700" s="3">
        <v>44707</v>
      </c>
      <c r="I2700">
        <v>1976.25</v>
      </c>
      <c r="J2700">
        <v>309.48</v>
      </c>
      <c r="K2700">
        <v>0.15659999999999999</v>
      </c>
      <c r="L2700">
        <v>9.84</v>
      </c>
      <c r="M2700">
        <v>1.84</v>
      </c>
      <c r="N2700">
        <v>56.03</v>
      </c>
      <c r="O2700">
        <f t="shared" si="84"/>
        <v>2022</v>
      </c>
      <c r="P2700" t="str">
        <f t="shared" si="85"/>
        <v>Q2</v>
      </c>
      <c r="Q2700" t="str" cm="1">
        <f t="array" ref="Q2700">_xlfn.IFS(L2700&lt;8,"Low Valuation",
     L2700&lt;=15,"Fair Valuation",
     TRUE,"High Valuation")</f>
        <v>Fair Valuation</v>
      </c>
      <c r="R2700" t="str" cm="1">
        <f t="array" ref="R2700">_xlfn.IFS(G2700&lt;100,"Small Cap",
     G2700&lt;=1000,"Mid Cap",
     TRUE,"Large Cap")</f>
        <v>Large Cap</v>
      </c>
    </row>
    <row r="2701" spans="1:18" x14ac:dyDescent="0.35">
      <c r="A2701">
        <v>2700</v>
      </c>
      <c r="B2701" t="s">
        <v>521</v>
      </c>
      <c r="C2701" t="s">
        <v>2292</v>
      </c>
      <c r="D2701" t="s">
        <v>4166</v>
      </c>
      <c r="E2701" t="s">
        <v>4175</v>
      </c>
      <c r="F2701" t="s">
        <v>4180</v>
      </c>
      <c r="G2701">
        <v>2648.94</v>
      </c>
      <c r="H2701" s="3">
        <v>44708</v>
      </c>
      <c r="I2701">
        <v>2041.91</v>
      </c>
      <c r="J2701">
        <v>424.51</v>
      </c>
      <c r="K2701">
        <v>0.2079</v>
      </c>
      <c r="L2701">
        <v>6.24</v>
      </c>
      <c r="M2701">
        <v>2.0099999999999998</v>
      </c>
      <c r="N2701">
        <v>53.24</v>
      </c>
      <c r="O2701">
        <f t="shared" si="84"/>
        <v>2022</v>
      </c>
      <c r="P2701" t="str">
        <f t="shared" si="85"/>
        <v>Q2</v>
      </c>
      <c r="Q2701" t="str" cm="1">
        <f t="array" ref="Q2701">_xlfn.IFS(L2701&lt;8,"Low Valuation",
     L2701&lt;=15,"Fair Valuation",
     TRUE,"High Valuation")</f>
        <v>Low Valuation</v>
      </c>
      <c r="R2701" t="str" cm="1">
        <f t="array" ref="R2701">_xlfn.IFS(G2701&lt;100,"Small Cap",
     G2701&lt;=1000,"Mid Cap",
     TRUE,"Large Cap")</f>
        <v>Large Cap</v>
      </c>
    </row>
    <row r="2702" spans="1:18" x14ac:dyDescent="0.35">
      <c r="A2702">
        <v>2701</v>
      </c>
      <c r="B2702" t="s">
        <v>459</v>
      </c>
      <c r="C2702" t="s">
        <v>3092</v>
      </c>
      <c r="D2702" t="s">
        <v>4166</v>
      </c>
      <c r="E2702" t="s">
        <v>4173</v>
      </c>
      <c r="F2702" t="s">
        <v>4181</v>
      </c>
      <c r="G2702">
        <v>3339</v>
      </c>
      <c r="H2702" s="3">
        <v>44709</v>
      </c>
      <c r="I2702">
        <v>2524.7600000000002</v>
      </c>
      <c r="J2702">
        <v>534.24</v>
      </c>
      <c r="K2702">
        <v>0.21160000000000001</v>
      </c>
      <c r="L2702">
        <v>6.25</v>
      </c>
      <c r="M2702">
        <v>2.44</v>
      </c>
      <c r="N2702">
        <v>81.47</v>
      </c>
      <c r="O2702">
        <f t="shared" si="84"/>
        <v>2022</v>
      </c>
      <c r="P2702" t="str">
        <f t="shared" si="85"/>
        <v>Q2</v>
      </c>
      <c r="Q2702" t="str" cm="1">
        <f t="array" ref="Q2702">_xlfn.IFS(L2702&lt;8,"Low Valuation",
     L2702&lt;=15,"Fair Valuation",
     TRUE,"High Valuation")</f>
        <v>Low Valuation</v>
      </c>
      <c r="R2702" t="str" cm="1">
        <f t="array" ref="R2702">_xlfn.IFS(G2702&lt;100,"Small Cap",
     G2702&lt;=1000,"Mid Cap",
     TRUE,"Large Cap")</f>
        <v>Large Cap</v>
      </c>
    </row>
    <row r="2703" spans="1:18" x14ac:dyDescent="0.35">
      <c r="A2703">
        <v>2702</v>
      </c>
      <c r="B2703" t="s">
        <v>292</v>
      </c>
      <c r="C2703" t="s">
        <v>3093</v>
      </c>
      <c r="D2703" t="s">
        <v>4168</v>
      </c>
      <c r="E2703" t="s">
        <v>4178</v>
      </c>
      <c r="F2703" t="s">
        <v>4181</v>
      </c>
      <c r="G2703">
        <v>6102.76</v>
      </c>
      <c r="H2703" s="3">
        <v>44710</v>
      </c>
      <c r="I2703">
        <v>1827.69</v>
      </c>
      <c r="J2703">
        <v>455.09</v>
      </c>
      <c r="K2703">
        <v>0.249</v>
      </c>
      <c r="L2703">
        <v>13.41</v>
      </c>
      <c r="M2703">
        <v>1.18</v>
      </c>
      <c r="N2703">
        <v>72.010000000000005</v>
      </c>
      <c r="O2703">
        <f t="shared" si="84"/>
        <v>2022</v>
      </c>
      <c r="P2703" t="str">
        <f t="shared" si="85"/>
        <v>Q2</v>
      </c>
      <c r="Q2703" t="str" cm="1">
        <f t="array" ref="Q2703">_xlfn.IFS(L2703&lt;8,"Low Valuation",
     L2703&lt;=15,"Fair Valuation",
     TRUE,"High Valuation")</f>
        <v>Fair Valuation</v>
      </c>
      <c r="R2703" t="str" cm="1">
        <f t="array" ref="R2703">_xlfn.IFS(G2703&lt;100,"Small Cap",
     G2703&lt;=1000,"Mid Cap",
     TRUE,"Large Cap")</f>
        <v>Large Cap</v>
      </c>
    </row>
    <row r="2704" spans="1:18" x14ac:dyDescent="0.35">
      <c r="A2704">
        <v>2703</v>
      </c>
      <c r="B2704" t="s">
        <v>78</v>
      </c>
      <c r="C2704" t="s">
        <v>3094</v>
      </c>
      <c r="D2704" t="s">
        <v>4170</v>
      </c>
      <c r="E2704" t="s">
        <v>4177</v>
      </c>
      <c r="F2704" t="s">
        <v>4182</v>
      </c>
      <c r="G2704">
        <v>7862.67</v>
      </c>
      <c r="H2704" s="3">
        <v>44711</v>
      </c>
      <c r="I2704">
        <v>4728.3999999999996</v>
      </c>
      <c r="J2704">
        <v>512.55999999999995</v>
      </c>
      <c r="K2704">
        <v>0.1084</v>
      </c>
      <c r="L2704">
        <v>15.34</v>
      </c>
      <c r="M2704">
        <v>2.21</v>
      </c>
      <c r="N2704">
        <v>173.77</v>
      </c>
      <c r="O2704">
        <f t="shared" si="84"/>
        <v>2022</v>
      </c>
      <c r="P2704" t="str">
        <f t="shared" si="85"/>
        <v>Q2</v>
      </c>
      <c r="Q2704" t="str" cm="1">
        <f t="array" ref="Q2704">_xlfn.IFS(L2704&lt;8,"Low Valuation",
     L2704&lt;=15,"Fair Valuation",
     TRUE,"High Valuation")</f>
        <v>High Valuation</v>
      </c>
      <c r="R2704" t="str" cm="1">
        <f t="array" ref="R2704">_xlfn.IFS(G2704&lt;100,"Small Cap",
     G2704&lt;=1000,"Mid Cap",
     TRUE,"Large Cap")</f>
        <v>Large Cap</v>
      </c>
    </row>
    <row r="2705" spans="1:18" x14ac:dyDescent="0.35">
      <c r="A2705">
        <v>2704</v>
      </c>
      <c r="B2705" t="s">
        <v>110</v>
      </c>
      <c r="C2705" t="s">
        <v>1865</v>
      </c>
      <c r="D2705" t="s">
        <v>4170</v>
      </c>
      <c r="E2705" t="s">
        <v>4173</v>
      </c>
      <c r="F2705" t="s">
        <v>4180</v>
      </c>
      <c r="G2705">
        <v>12267.53</v>
      </c>
      <c r="H2705" s="3">
        <v>44712</v>
      </c>
      <c r="I2705">
        <v>4311.63</v>
      </c>
      <c r="J2705">
        <v>900.7</v>
      </c>
      <c r="K2705">
        <v>0.2089</v>
      </c>
      <c r="L2705">
        <v>13.62</v>
      </c>
      <c r="M2705">
        <v>1.33</v>
      </c>
      <c r="N2705">
        <v>163.16</v>
      </c>
      <c r="O2705">
        <f t="shared" si="84"/>
        <v>2022</v>
      </c>
      <c r="P2705" t="str">
        <f t="shared" si="85"/>
        <v>Q2</v>
      </c>
      <c r="Q2705" t="str" cm="1">
        <f t="array" ref="Q2705">_xlfn.IFS(L2705&lt;8,"Low Valuation",
     L2705&lt;=15,"Fair Valuation",
     TRUE,"High Valuation")</f>
        <v>Fair Valuation</v>
      </c>
      <c r="R2705" t="str" cm="1">
        <f t="array" ref="R2705">_xlfn.IFS(G2705&lt;100,"Small Cap",
     G2705&lt;=1000,"Mid Cap",
     TRUE,"Large Cap")</f>
        <v>Large Cap</v>
      </c>
    </row>
    <row r="2706" spans="1:18" x14ac:dyDescent="0.35">
      <c r="A2706">
        <v>2705</v>
      </c>
      <c r="B2706" t="s">
        <v>876</v>
      </c>
      <c r="C2706" t="s">
        <v>1990</v>
      </c>
      <c r="D2706" t="s">
        <v>4167</v>
      </c>
      <c r="E2706" t="s">
        <v>4175</v>
      </c>
      <c r="F2706" t="s">
        <v>4181</v>
      </c>
      <c r="G2706">
        <v>14052.55</v>
      </c>
      <c r="H2706" s="3">
        <v>44713</v>
      </c>
      <c r="I2706">
        <v>3058.88</v>
      </c>
      <c r="J2706">
        <v>913.69</v>
      </c>
      <c r="K2706">
        <v>0.29870000000000002</v>
      </c>
      <c r="L2706">
        <v>15.38</v>
      </c>
      <c r="M2706">
        <v>0.94000000000000006</v>
      </c>
      <c r="N2706">
        <v>132.09</v>
      </c>
      <c r="O2706">
        <f t="shared" si="84"/>
        <v>2022</v>
      </c>
      <c r="P2706" t="str">
        <f t="shared" si="85"/>
        <v>Q2</v>
      </c>
      <c r="Q2706" t="str" cm="1">
        <f t="array" ref="Q2706">_xlfn.IFS(L2706&lt;8,"Low Valuation",
     L2706&lt;=15,"Fair Valuation",
     TRUE,"High Valuation")</f>
        <v>High Valuation</v>
      </c>
      <c r="R2706" t="str" cm="1">
        <f t="array" ref="R2706">_xlfn.IFS(G2706&lt;100,"Small Cap",
     G2706&lt;=1000,"Mid Cap",
     TRUE,"Large Cap")</f>
        <v>Large Cap</v>
      </c>
    </row>
    <row r="2707" spans="1:18" x14ac:dyDescent="0.35">
      <c r="A2707">
        <v>2706</v>
      </c>
      <c r="B2707" t="s">
        <v>641</v>
      </c>
      <c r="C2707" t="s">
        <v>2899</v>
      </c>
      <c r="D2707" t="s">
        <v>4166</v>
      </c>
      <c r="E2707" t="s">
        <v>4175</v>
      </c>
      <c r="F2707" t="s">
        <v>4180</v>
      </c>
      <c r="G2707">
        <v>8001.33</v>
      </c>
      <c r="H2707" s="3">
        <v>44714</v>
      </c>
      <c r="I2707">
        <v>3760.96</v>
      </c>
      <c r="J2707">
        <v>581.07000000000005</v>
      </c>
      <c r="K2707">
        <v>0.1545</v>
      </c>
      <c r="L2707">
        <v>13.77</v>
      </c>
      <c r="M2707">
        <v>1.78</v>
      </c>
      <c r="N2707">
        <v>142.41999999999999</v>
      </c>
      <c r="O2707">
        <f t="shared" si="84"/>
        <v>2022</v>
      </c>
      <c r="P2707" t="str">
        <f t="shared" si="85"/>
        <v>Q2</v>
      </c>
      <c r="Q2707" t="str" cm="1">
        <f t="array" ref="Q2707">_xlfn.IFS(L2707&lt;8,"Low Valuation",
     L2707&lt;=15,"Fair Valuation",
     TRUE,"High Valuation")</f>
        <v>Fair Valuation</v>
      </c>
      <c r="R2707" t="str" cm="1">
        <f t="array" ref="R2707">_xlfn.IFS(G2707&lt;100,"Small Cap",
     G2707&lt;=1000,"Mid Cap",
     TRUE,"Large Cap")</f>
        <v>Large Cap</v>
      </c>
    </row>
    <row r="2708" spans="1:18" x14ac:dyDescent="0.35">
      <c r="A2708">
        <v>2707</v>
      </c>
      <c r="B2708" t="s">
        <v>153</v>
      </c>
      <c r="C2708" t="s">
        <v>3095</v>
      </c>
      <c r="D2708" t="s">
        <v>4169</v>
      </c>
      <c r="E2708" t="s">
        <v>4179</v>
      </c>
      <c r="F2708" t="s">
        <v>4180</v>
      </c>
      <c r="G2708">
        <v>1579</v>
      </c>
      <c r="H2708" s="3">
        <v>44715</v>
      </c>
      <c r="I2708">
        <v>415.91</v>
      </c>
      <c r="J2708">
        <v>96.99</v>
      </c>
      <c r="K2708">
        <v>0.23319999999999999</v>
      </c>
      <c r="L2708">
        <v>16.28</v>
      </c>
      <c r="M2708">
        <v>2.13</v>
      </c>
      <c r="N2708">
        <v>33.630000000000003</v>
      </c>
      <c r="O2708">
        <f t="shared" si="84"/>
        <v>2022</v>
      </c>
      <c r="P2708" t="str">
        <f t="shared" si="85"/>
        <v>Q2</v>
      </c>
      <c r="Q2708" t="str" cm="1">
        <f t="array" ref="Q2708">_xlfn.IFS(L2708&lt;8,"Low Valuation",
     L2708&lt;=15,"Fair Valuation",
     TRUE,"High Valuation")</f>
        <v>High Valuation</v>
      </c>
      <c r="R2708" t="str" cm="1">
        <f t="array" ref="R2708">_xlfn.IFS(G2708&lt;100,"Small Cap",
     G2708&lt;=1000,"Mid Cap",
     TRUE,"Large Cap")</f>
        <v>Large Cap</v>
      </c>
    </row>
    <row r="2709" spans="1:18" x14ac:dyDescent="0.35">
      <c r="A2709">
        <v>2708</v>
      </c>
      <c r="B2709" t="s">
        <v>824</v>
      </c>
      <c r="C2709" t="s">
        <v>3096</v>
      </c>
      <c r="D2709" t="s">
        <v>4170</v>
      </c>
      <c r="E2709" t="s">
        <v>4179</v>
      </c>
      <c r="F2709" t="s">
        <v>4182</v>
      </c>
      <c r="G2709">
        <v>3759.33</v>
      </c>
      <c r="H2709" s="3">
        <v>44716</v>
      </c>
      <c r="I2709">
        <v>1276.1300000000001</v>
      </c>
      <c r="J2709">
        <v>387.56</v>
      </c>
      <c r="K2709">
        <v>0.30370000000000003</v>
      </c>
      <c r="L2709">
        <v>9.6999999999999993</v>
      </c>
      <c r="M2709">
        <v>0.57000000000000006</v>
      </c>
      <c r="N2709">
        <v>21.43</v>
      </c>
      <c r="O2709">
        <f t="shared" si="84"/>
        <v>2022</v>
      </c>
      <c r="P2709" t="str">
        <f t="shared" si="85"/>
        <v>Q2</v>
      </c>
      <c r="Q2709" t="str" cm="1">
        <f t="array" ref="Q2709">_xlfn.IFS(L2709&lt;8,"Low Valuation",
     L2709&lt;=15,"Fair Valuation",
     TRUE,"High Valuation")</f>
        <v>Fair Valuation</v>
      </c>
      <c r="R2709" t="str" cm="1">
        <f t="array" ref="R2709">_xlfn.IFS(G2709&lt;100,"Small Cap",
     G2709&lt;=1000,"Mid Cap",
     TRUE,"Large Cap")</f>
        <v>Large Cap</v>
      </c>
    </row>
    <row r="2710" spans="1:18" x14ac:dyDescent="0.35">
      <c r="A2710">
        <v>2709</v>
      </c>
      <c r="B2710" t="s">
        <v>474</v>
      </c>
      <c r="C2710" t="s">
        <v>3097</v>
      </c>
      <c r="D2710" t="s">
        <v>4167</v>
      </c>
      <c r="E2710" t="s">
        <v>4175</v>
      </c>
      <c r="F2710" t="s">
        <v>4180</v>
      </c>
      <c r="G2710">
        <v>5609.76</v>
      </c>
      <c r="H2710" s="3">
        <v>44717</v>
      </c>
      <c r="I2710">
        <v>2182.84</v>
      </c>
      <c r="J2710">
        <v>584.35</v>
      </c>
      <c r="K2710">
        <v>0.26769999999999999</v>
      </c>
      <c r="L2710">
        <v>9.6</v>
      </c>
      <c r="M2710">
        <v>1.59</v>
      </c>
      <c r="N2710">
        <v>89.2</v>
      </c>
      <c r="O2710">
        <f t="shared" si="84"/>
        <v>2022</v>
      </c>
      <c r="P2710" t="str">
        <f t="shared" si="85"/>
        <v>Q2</v>
      </c>
      <c r="Q2710" t="str" cm="1">
        <f t="array" ref="Q2710">_xlfn.IFS(L2710&lt;8,"Low Valuation",
     L2710&lt;=15,"Fair Valuation",
     TRUE,"High Valuation")</f>
        <v>Fair Valuation</v>
      </c>
      <c r="R2710" t="str" cm="1">
        <f t="array" ref="R2710">_xlfn.IFS(G2710&lt;100,"Small Cap",
     G2710&lt;=1000,"Mid Cap",
     TRUE,"Large Cap")</f>
        <v>Large Cap</v>
      </c>
    </row>
    <row r="2711" spans="1:18" x14ac:dyDescent="0.35">
      <c r="A2711">
        <v>2710</v>
      </c>
      <c r="B2711" t="s">
        <v>180</v>
      </c>
      <c r="C2711" t="s">
        <v>3098</v>
      </c>
      <c r="D2711" t="s">
        <v>4164</v>
      </c>
      <c r="E2711" t="s">
        <v>4175</v>
      </c>
      <c r="F2711" t="s">
        <v>4180</v>
      </c>
      <c r="G2711">
        <v>11366.66</v>
      </c>
      <c r="H2711" s="3">
        <v>44718</v>
      </c>
      <c r="I2711">
        <v>2350.9699999999998</v>
      </c>
      <c r="J2711">
        <v>784.99</v>
      </c>
      <c r="K2711">
        <v>0.33389999999999997</v>
      </c>
      <c r="L2711">
        <v>14.48</v>
      </c>
      <c r="M2711">
        <v>2.2200000000000002</v>
      </c>
      <c r="N2711">
        <v>252.34</v>
      </c>
      <c r="O2711">
        <f t="shared" si="84"/>
        <v>2022</v>
      </c>
      <c r="P2711" t="str">
        <f t="shared" si="85"/>
        <v>Q2</v>
      </c>
      <c r="Q2711" t="str" cm="1">
        <f t="array" ref="Q2711">_xlfn.IFS(L2711&lt;8,"Low Valuation",
     L2711&lt;=15,"Fair Valuation",
     TRUE,"High Valuation")</f>
        <v>Fair Valuation</v>
      </c>
      <c r="R2711" t="str" cm="1">
        <f t="array" ref="R2711">_xlfn.IFS(G2711&lt;100,"Small Cap",
     G2711&lt;=1000,"Mid Cap",
     TRUE,"Large Cap")</f>
        <v>Large Cap</v>
      </c>
    </row>
    <row r="2712" spans="1:18" x14ac:dyDescent="0.35">
      <c r="A2712">
        <v>2711</v>
      </c>
      <c r="B2712" t="s">
        <v>23</v>
      </c>
      <c r="C2712" t="s">
        <v>3099</v>
      </c>
      <c r="D2712" t="s">
        <v>4164</v>
      </c>
      <c r="E2712" t="s">
        <v>4175</v>
      </c>
      <c r="F2712" t="s">
        <v>4183</v>
      </c>
      <c r="G2712">
        <v>9974.69</v>
      </c>
      <c r="H2712" s="3">
        <v>44719</v>
      </c>
      <c r="I2712">
        <v>2232.5300000000002</v>
      </c>
      <c r="J2712">
        <v>693.65</v>
      </c>
      <c r="K2712">
        <v>0.31069999999999998</v>
      </c>
      <c r="L2712">
        <v>14.38</v>
      </c>
      <c r="M2712">
        <v>1.4</v>
      </c>
      <c r="N2712">
        <v>139.65</v>
      </c>
      <c r="O2712">
        <f t="shared" si="84"/>
        <v>2022</v>
      </c>
      <c r="P2712" t="str">
        <f t="shared" si="85"/>
        <v>Q2</v>
      </c>
      <c r="Q2712" t="str" cm="1">
        <f t="array" ref="Q2712">_xlfn.IFS(L2712&lt;8,"Low Valuation",
     L2712&lt;=15,"Fair Valuation",
     TRUE,"High Valuation")</f>
        <v>Fair Valuation</v>
      </c>
      <c r="R2712" t="str" cm="1">
        <f t="array" ref="R2712">_xlfn.IFS(G2712&lt;100,"Small Cap",
     G2712&lt;=1000,"Mid Cap",
     TRUE,"Large Cap")</f>
        <v>Large Cap</v>
      </c>
    </row>
    <row r="2713" spans="1:18" x14ac:dyDescent="0.35">
      <c r="A2713">
        <v>2712</v>
      </c>
      <c r="B2713" t="s">
        <v>544</v>
      </c>
      <c r="C2713" t="s">
        <v>1615</v>
      </c>
      <c r="D2713" t="s">
        <v>4168</v>
      </c>
      <c r="E2713" t="s">
        <v>4175</v>
      </c>
      <c r="F2713" t="s">
        <v>4182</v>
      </c>
      <c r="G2713">
        <v>7259.88</v>
      </c>
      <c r="H2713" s="3">
        <v>44720</v>
      </c>
      <c r="I2713">
        <v>4951.17</v>
      </c>
      <c r="J2713">
        <v>1184.32</v>
      </c>
      <c r="K2713">
        <v>0.2392</v>
      </c>
      <c r="L2713">
        <v>6.13</v>
      </c>
      <c r="M2713">
        <v>1.62</v>
      </c>
      <c r="N2713">
        <v>117.61</v>
      </c>
      <c r="O2713">
        <f t="shared" si="84"/>
        <v>2022</v>
      </c>
      <c r="P2713" t="str">
        <f t="shared" si="85"/>
        <v>Q2</v>
      </c>
      <c r="Q2713" t="str" cm="1">
        <f t="array" ref="Q2713">_xlfn.IFS(L2713&lt;8,"Low Valuation",
     L2713&lt;=15,"Fair Valuation",
     TRUE,"High Valuation")</f>
        <v>Low Valuation</v>
      </c>
      <c r="R2713" t="str" cm="1">
        <f t="array" ref="R2713">_xlfn.IFS(G2713&lt;100,"Small Cap",
     G2713&lt;=1000,"Mid Cap",
     TRUE,"Large Cap")</f>
        <v>Large Cap</v>
      </c>
    </row>
    <row r="2714" spans="1:18" x14ac:dyDescent="0.35">
      <c r="A2714">
        <v>2713</v>
      </c>
      <c r="B2714" t="s">
        <v>943</v>
      </c>
      <c r="C2714" t="s">
        <v>2038</v>
      </c>
      <c r="D2714" t="s">
        <v>4168</v>
      </c>
      <c r="E2714" t="s">
        <v>4174</v>
      </c>
      <c r="F2714" t="s">
        <v>4180</v>
      </c>
      <c r="G2714">
        <v>6651.96</v>
      </c>
      <c r="H2714" s="3">
        <v>44721</v>
      </c>
      <c r="I2714">
        <v>2958.52</v>
      </c>
      <c r="J2714">
        <v>680.16</v>
      </c>
      <c r="K2714">
        <v>0.22989999999999999</v>
      </c>
      <c r="L2714">
        <v>9.7799999999999994</v>
      </c>
      <c r="M2714">
        <v>1.32</v>
      </c>
      <c r="N2714">
        <v>87.81</v>
      </c>
      <c r="O2714">
        <f t="shared" si="84"/>
        <v>2022</v>
      </c>
      <c r="P2714" t="str">
        <f t="shared" si="85"/>
        <v>Q2</v>
      </c>
      <c r="Q2714" t="str" cm="1">
        <f t="array" ref="Q2714">_xlfn.IFS(L2714&lt;8,"Low Valuation",
     L2714&lt;=15,"Fair Valuation",
     TRUE,"High Valuation")</f>
        <v>Fair Valuation</v>
      </c>
      <c r="R2714" t="str" cm="1">
        <f t="array" ref="R2714">_xlfn.IFS(G2714&lt;100,"Small Cap",
     G2714&lt;=1000,"Mid Cap",
     TRUE,"Large Cap")</f>
        <v>Large Cap</v>
      </c>
    </row>
    <row r="2715" spans="1:18" x14ac:dyDescent="0.35">
      <c r="A2715">
        <v>2714</v>
      </c>
      <c r="B2715" t="s">
        <v>651</v>
      </c>
      <c r="C2715" t="s">
        <v>3100</v>
      </c>
      <c r="D2715" t="s">
        <v>4169</v>
      </c>
      <c r="E2715" t="s">
        <v>4178</v>
      </c>
      <c r="F2715" t="s">
        <v>4183</v>
      </c>
      <c r="G2715">
        <v>1867.32</v>
      </c>
      <c r="H2715" s="3">
        <v>44722</v>
      </c>
      <c r="I2715">
        <v>809.09</v>
      </c>
      <c r="J2715">
        <v>189</v>
      </c>
      <c r="K2715">
        <v>0.2336</v>
      </c>
      <c r="L2715">
        <v>9.8800000000000008</v>
      </c>
      <c r="M2715">
        <v>1.96</v>
      </c>
      <c r="N2715">
        <v>36.6</v>
      </c>
      <c r="O2715">
        <f t="shared" si="84"/>
        <v>2022</v>
      </c>
      <c r="P2715" t="str">
        <f t="shared" si="85"/>
        <v>Q2</v>
      </c>
      <c r="Q2715" t="str" cm="1">
        <f t="array" ref="Q2715">_xlfn.IFS(L2715&lt;8,"Low Valuation",
     L2715&lt;=15,"Fair Valuation",
     TRUE,"High Valuation")</f>
        <v>Fair Valuation</v>
      </c>
      <c r="R2715" t="str" cm="1">
        <f t="array" ref="R2715">_xlfn.IFS(G2715&lt;100,"Small Cap",
     G2715&lt;=1000,"Mid Cap",
     TRUE,"Large Cap")</f>
        <v>Large Cap</v>
      </c>
    </row>
    <row r="2716" spans="1:18" x14ac:dyDescent="0.35">
      <c r="A2716">
        <v>2715</v>
      </c>
      <c r="B2716" t="s">
        <v>852</v>
      </c>
      <c r="C2716" t="s">
        <v>3101</v>
      </c>
      <c r="D2716" t="s">
        <v>4168</v>
      </c>
      <c r="E2716" t="s">
        <v>4175</v>
      </c>
      <c r="F2716" t="s">
        <v>4182</v>
      </c>
      <c r="G2716">
        <v>11605.62</v>
      </c>
      <c r="H2716" s="3">
        <v>44723</v>
      </c>
      <c r="I2716">
        <v>1958.57</v>
      </c>
      <c r="J2716">
        <v>709.39</v>
      </c>
      <c r="K2716">
        <v>0.36220000000000002</v>
      </c>
      <c r="L2716">
        <v>16.36</v>
      </c>
      <c r="M2716">
        <v>1.98</v>
      </c>
      <c r="N2716">
        <v>229.79</v>
      </c>
      <c r="O2716">
        <f t="shared" si="84"/>
        <v>2022</v>
      </c>
      <c r="P2716" t="str">
        <f t="shared" si="85"/>
        <v>Q2</v>
      </c>
      <c r="Q2716" t="str" cm="1">
        <f t="array" ref="Q2716">_xlfn.IFS(L2716&lt;8,"Low Valuation",
     L2716&lt;=15,"Fair Valuation",
     TRUE,"High Valuation")</f>
        <v>High Valuation</v>
      </c>
      <c r="R2716" t="str" cm="1">
        <f t="array" ref="R2716">_xlfn.IFS(G2716&lt;100,"Small Cap",
     G2716&lt;=1000,"Mid Cap",
     TRUE,"Large Cap")</f>
        <v>Large Cap</v>
      </c>
    </row>
    <row r="2717" spans="1:18" x14ac:dyDescent="0.35">
      <c r="A2717">
        <v>2716</v>
      </c>
      <c r="B2717" t="s">
        <v>944</v>
      </c>
      <c r="C2717" t="s">
        <v>3102</v>
      </c>
      <c r="D2717" t="s">
        <v>4169</v>
      </c>
      <c r="E2717" t="s">
        <v>4174</v>
      </c>
      <c r="F2717" t="s">
        <v>4182</v>
      </c>
      <c r="G2717">
        <v>16955.43</v>
      </c>
      <c r="H2717" s="3">
        <v>44724</v>
      </c>
      <c r="I2717">
        <v>4900.4399999999996</v>
      </c>
      <c r="J2717">
        <v>1312.34</v>
      </c>
      <c r="K2717">
        <v>0.26779999999999998</v>
      </c>
      <c r="L2717">
        <v>12.92</v>
      </c>
      <c r="M2717">
        <v>1.52</v>
      </c>
      <c r="N2717">
        <v>257.72000000000003</v>
      </c>
      <c r="O2717">
        <f t="shared" si="84"/>
        <v>2022</v>
      </c>
      <c r="P2717" t="str">
        <f t="shared" si="85"/>
        <v>Q2</v>
      </c>
      <c r="Q2717" t="str" cm="1">
        <f t="array" ref="Q2717">_xlfn.IFS(L2717&lt;8,"Low Valuation",
     L2717&lt;=15,"Fair Valuation",
     TRUE,"High Valuation")</f>
        <v>Fair Valuation</v>
      </c>
      <c r="R2717" t="str" cm="1">
        <f t="array" ref="R2717">_xlfn.IFS(G2717&lt;100,"Small Cap",
     G2717&lt;=1000,"Mid Cap",
     TRUE,"Large Cap")</f>
        <v>Large Cap</v>
      </c>
    </row>
    <row r="2718" spans="1:18" x14ac:dyDescent="0.35">
      <c r="A2718">
        <v>2717</v>
      </c>
      <c r="B2718" t="s">
        <v>344</v>
      </c>
      <c r="C2718" t="s">
        <v>2700</v>
      </c>
      <c r="D2718" t="s">
        <v>4164</v>
      </c>
      <c r="E2718" t="s">
        <v>4176</v>
      </c>
      <c r="F2718" t="s">
        <v>4180</v>
      </c>
      <c r="G2718">
        <v>5867.66</v>
      </c>
      <c r="H2718" s="3">
        <v>44725</v>
      </c>
      <c r="I2718">
        <v>2657.55</v>
      </c>
      <c r="J2718">
        <v>463.48</v>
      </c>
      <c r="K2718">
        <v>0.1744</v>
      </c>
      <c r="L2718">
        <v>12.66</v>
      </c>
      <c r="M2718">
        <v>1.61</v>
      </c>
      <c r="N2718">
        <v>94.47</v>
      </c>
      <c r="O2718">
        <f t="shared" si="84"/>
        <v>2022</v>
      </c>
      <c r="P2718" t="str">
        <f t="shared" si="85"/>
        <v>Q2</v>
      </c>
      <c r="Q2718" t="str" cm="1">
        <f t="array" ref="Q2718">_xlfn.IFS(L2718&lt;8,"Low Valuation",
     L2718&lt;=15,"Fair Valuation",
     TRUE,"High Valuation")</f>
        <v>Fair Valuation</v>
      </c>
      <c r="R2718" t="str" cm="1">
        <f t="array" ref="R2718">_xlfn.IFS(G2718&lt;100,"Small Cap",
     G2718&lt;=1000,"Mid Cap",
     TRUE,"Large Cap")</f>
        <v>Large Cap</v>
      </c>
    </row>
    <row r="2719" spans="1:18" x14ac:dyDescent="0.35">
      <c r="A2719">
        <v>2718</v>
      </c>
      <c r="B2719" t="s">
        <v>216</v>
      </c>
      <c r="C2719" t="s">
        <v>3103</v>
      </c>
      <c r="D2719" t="s">
        <v>4164</v>
      </c>
      <c r="E2719" t="s">
        <v>4179</v>
      </c>
      <c r="F2719" t="s">
        <v>4181</v>
      </c>
      <c r="G2719">
        <v>444.08</v>
      </c>
      <c r="H2719" s="3">
        <v>44726</v>
      </c>
      <c r="I2719">
        <v>404.29</v>
      </c>
      <c r="J2719">
        <v>62.99</v>
      </c>
      <c r="K2719">
        <v>0.15579999999999999</v>
      </c>
      <c r="L2719">
        <v>7.05</v>
      </c>
      <c r="M2719">
        <v>1.72</v>
      </c>
      <c r="N2719">
        <v>7.64</v>
      </c>
      <c r="O2719">
        <f t="shared" si="84"/>
        <v>2022</v>
      </c>
      <c r="P2719" t="str">
        <f t="shared" si="85"/>
        <v>Q2</v>
      </c>
      <c r="Q2719" t="str" cm="1">
        <f t="array" ref="Q2719">_xlfn.IFS(L2719&lt;8,"Low Valuation",
     L2719&lt;=15,"Fair Valuation",
     TRUE,"High Valuation")</f>
        <v>Low Valuation</v>
      </c>
      <c r="R2719" t="str" cm="1">
        <f t="array" ref="R2719">_xlfn.IFS(G2719&lt;100,"Small Cap",
     G2719&lt;=1000,"Mid Cap",
     TRUE,"Large Cap")</f>
        <v>Mid Cap</v>
      </c>
    </row>
    <row r="2720" spans="1:18" x14ac:dyDescent="0.35">
      <c r="A2720">
        <v>2719</v>
      </c>
      <c r="B2720" t="s">
        <v>399</v>
      </c>
      <c r="C2720" t="s">
        <v>3104</v>
      </c>
      <c r="D2720" t="s">
        <v>4169</v>
      </c>
      <c r="E2720" t="s">
        <v>4179</v>
      </c>
      <c r="F2720" t="s">
        <v>4182</v>
      </c>
      <c r="G2720">
        <v>3345.82</v>
      </c>
      <c r="H2720" s="3">
        <v>44727</v>
      </c>
      <c r="I2720">
        <v>2447.0100000000002</v>
      </c>
      <c r="J2720">
        <v>360.93</v>
      </c>
      <c r="K2720">
        <v>0.14749999999999999</v>
      </c>
      <c r="L2720">
        <v>9.27</v>
      </c>
      <c r="M2720">
        <v>0.65</v>
      </c>
      <c r="N2720">
        <v>21.75</v>
      </c>
      <c r="O2720">
        <f t="shared" si="84"/>
        <v>2022</v>
      </c>
      <c r="P2720" t="str">
        <f t="shared" si="85"/>
        <v>Q2</v>
      </c>
      <c r="Q2720" t="str" cm="1">
        <f t="array" ref="Q2720">_xlfn.IFS(L2720&lt;8,"Low Valuation",
     L2720&lt;=15,"Fair Valuation",
     TRUE,"High Valuation")</f>
        <v>Fair Valuation</v>
      </c>
      <c r="R2720" t="str" cm="1">
        <f t="array" ref="R2720">_xlfn.IFS(G2720&lt;100,"Small Cap",
     G2720&lt;=1000,"Mid Cap",
     TRUE,"Large Cap")</f>
        <v>Large Cap</v>
      </c>
    </row>
    <row r="2721" spans="1:18" x14ac:dyDescent="0.35">
      <c r="A2721">
        <v>2720</v>
      </c>
      <c r="B2721" t="s">
        <v>429</v>
      </c>
      <c r="C2721" t="s">
        <v>1918</v>
      </c>
      <c r="D2721" t="s">
        <v>4167</v>
      </c>
      <c r="E2721" t="s">
        <v>4177</v>
      </c>
      <c r="F2721" t="s">
        <v>4182</v>
      </c>
      <c r="G2721">
        <v>10924.59</v>
      </c>
      <c r="H2721" s="3">
        <v>44728</v>
      </c>
      <c r="I2721">
        <v>2936.45</v>
      </c>
      <c r="J2721">
        <v>757.6</v>
      </c>
      <c r="K2721">
        <v>0.25800000000000001</v>
      </c>
      <c r="L2721">
        <v>14.42</v>
      </c>
      <c r="M2721">
        <v>1.63</v>
      </c>
      <c r="N2721">
        <v>178.07</v>
      </c>
      <c r="O2721">
        <f t="shared" si="84"/>
        <v>2022</v>
      </c>
      <c r="P2721" t="str">
        <f t="shared" si="85"/>
        <v>Q2</v>
      </c>
      <c r="Q2721" t="str" cm="1">
        <f t="array" ref="Q2721">_xlfn.IFS(L2721&lt;8,"Low Valuation",
     L2721&lt;=15,"Fair Valuation",
     TRUE,"High Valuation")</f>
        <v>Fair Valuation</v>
      </c>
      <c r="R2721" t="str" cm="1">
        <f t="array" ref="R2721">_xlfn.IFS(G2721&lt;100,"Small Cap",
     G2721&lt;=1000,"Mid Cap",
     TRUE,"Large Cap")</f>
        <v>Large Cap</v>
      </c>
    </row>
    <row r="2722" spans="1:18" x14ac:dyDescent="0.35">
      <c r="A2722">
        <v>2721</v>
      </c>
      <c r="B2722" t="s">
        <v>479</v>
      </c>
      <c r="C2722" t="s">
        <v>1948</v>
      </c>
      <c r="D2722" t="s">
        <v>4169</v>
      </c>
      <c r="E2722" t="s">
        <v>4178</v>
      </c>
      <c r="F2722" t="s">
        <v>4182</v>
      </c>
      <c r="G2722">
        <v>4434.32</v>
      </c>
      <c r="H2722" s="3">
        <v>44729</v>
      </c>
      <c r="I2722">
        <v>3451.15</v>
      </c>
      <c r="J2722">
        <v>366.17</v>
      </c>
      <c r="K2722">
        <v>0.1061</v>
      </c>
      <c r="L2722">
        <v>12.11</v>
      </c>
      <c r="M2722">
        <v>2.12</v>
      </c>
      <c r="N2722">
        <v>94.01</v>
      </c>
      <c r="O2722">
        <f t="shared" si="84"/>
        <v>2022</v>
      </c>
      <c r="P2722" t="str">
        <f t="shared" si="85"/>
        <v>Q2</v>
      </c>
      <c r="Q2722" t="str" cm="1">
        <f t="array" ref="Q2722">_xlfn.IFS(L2722&lt;8,"Low Valuation",
     L2722&lt;=15,"Fair Valuation",
     TRUE,"High Valuation")</f>
        <v>Fair Valuation</v>
      </c>
      <c r="R2722" t="str" cm="1">
        <f t="array" ref="R2722">_xlfn.IFS(G2722&lt;100,"Small Cap",
     G2722&lt;=1000,"Mid Cap",
     TRUE,"Large Cap")</f>
        <v>Large Cap</v>
      </c>
    </row>
    <row r="2723" spans="1:18" x14ac:dyDescent="0.35">
      <c r="A2723">
        <v>2722</v>
      </c>
      <c r="B2723" t="s">
        <v>650</v>
      </c>
      <c r="C2723" t="s">
        <v>3105</v>
      </c>
      <c r="D2723" t="s">
        <v>4167</v>
      </c>
      <c r="E2723" t="s">
        <v>4173</v>
      </c>
      <c r="F2723" t="s">
        <v>4181</v>
      </c>
      <c r="G2723">
        <v>12562.86</v>
      </c>
      <c r="H2723" s="3">
        <v>44730</v>
      </c>
      <c r="I2723">
        <v>2642.58</v>
      </c>
      <c r="J2723">
        <v>712.18</v>
      </c>
      <c r="K2723">
        <v>0.26950000000000002</v>
      </c>
      <c r="L2723">
        <v>17.64</v>
      </c>
      <c r="M2723">
        <v>1.66</v>
      </c>
      <c r="N2723">
        <v>208.54</v>
      </c>
      <c r="O2723">
        <f t="shared" si="84"/>
        <v>2022</v>
      </c>
      <c r="P2723" t="str">
        <f t="shared" si="85"/>
        <v>Q2</v>
      </c>
      <c r="Q2723" t="str" cm="1">
        <f t="array" ref="Q2723">_xlfn.IFS(L2723&lt;8,"Low Valuation",
     L2723&lt;=15,"Fair Valuation",
     TRUE,"High Valuation")</f>
        <v>High Valuation</v>
      </c>
      <c r="R2723" t="str" cm="1">
        <f t="array" ref="R2723">_xlfn.IFS(G2723&lt;100,"Small Cap",
     G2723&lt;=1000,"Mid Cap",
     TRUE,"Large Cap")</f>
        <v>Large Cap</v>
      </c>
    </row>
    <row r="2724" spans="1:18" x14ac:dyDescent="0.35">
      <c r="A2724">
        <v>2723</v>
      </c>
      <c r="B2724" t="s">
        <v>15</v>
      </c>
      <c r="C2724" t="s">
        <v>3106</v>
      </c>
      <c r="D2724" t="s">
        <v>4168</v>
      </c>
      <c r="E2724" t="s">
        <v>4176</v>
      </c>
      <c r="F2724" t="s">
        <v>4183</v>
      </c>
      <c r="G2724">
        <v>13416.6</v>
      </c>
      <c r="H2724" s="3">
        <v>44731</v>
      </c>
      <c r="I2724">
        <v>3339.1</v>
      </c>
      <c r="J2724">
        <v>751.63</v>
      </c>
      <c r="K2724">
        <v>0.22509999999999999</v>
      </c>
      <c r="L2724">
        <v>17.850000000000001</v>
      </c>
      <c r="M2724">
        <v>0.96</v>
      </c>
      <c r="N2724">
        <v>128.80000000000001</v>
      </c>
      <c r="O2724">
        <f t="shared" si="84"/>
        <v>2022</v>
      </c>
      <c r="P2724" t="str">
        <f t="shared" si="85"/>
        <v>Q2</v>
      </c>
      <c r="Q2724" t="str" cm="1">
        <f t="array" ref="Q2724">_xlfn.IFS(L2724&lt;8,"Low Valuation",
     L2724&lt;=15,"Fair Valuation",
     TRUE,"High Valuation")</f>
        <v>High Valuation</v>
      </c>
      <c r="R2724" t="str" cm="1">
        <f t="array" ref="R2724">_xlfn.IFS(G2724&lt;100,"Small Cap",
     G2724&lt;=1000,"Mid Cap",
     TRUE,"Large Cap")</f>
        <v>Large Cap</v>
      </c>
    </row>
    <row r="2725" spans="1:18" x14ac:dyDescent="0.35">
      <c r="A2725">
        <v>2724</v>
      </c>
      <c r="B2725" t="s">
        <v>65</v>
      </c>
      <c r="C2725" t="s">
        <v>1154</v>
      </c>
      <c r="D2725" t="s">
        <v>4167</v>
      </c>
      <c r="E2725" t="s">
        <v>4173</v>
      </c>
      <c r="F2725" t="s">
        <v>4183</v>
      </c>
      <c r="G2725">
        <v>15325.92</v>
      </c>
      <c r="H2725" s="3">
        <v>44732</v>
      </c>
      <c r="I2725">
        <v>3755.15</v>
      </c>
      <c r="J2725">
        <v>1492.3</v>
      </c>
      <c r="K2725">
        <v>0.39739999999999998</v>
      </c>
      <c r="L2725">
        <v>10.27</v>
      </c>
      <c r="M2725">
        <v>1.35</v>
      </c>
      <c r="N2725">
        <v>206.9</v>
      </c>
      <c r="O2725">
        <f t="shared" si="84"/>
        <v>2022</v>
      </c>
      <c r="P2725" t="str">
        <f t="shared" si="85"/>
        <v>Q2</v>
      </c>
      <c r="Q2725" t="str" cm="1">
        <f t="array" ref="Q2725">_xlfn.IFS(L2725&lt;8,"Low Valuation",
     L2725&lt;=15,"Fair Valuation",
     TRUE,"High Valuation")</f>
        <v>Fair Valuation</v>
      </c>
      <c r="R2725" t="str" cm="1">
        <f t="array" ref="R2725">_xlfn.IFS(G2725&lt;100,"Small Cap",
     G2725&lt;=1000,"Mid Cap",
     TRUE,"Large Cap")</f>
        <v>Large Cap</v>
      </c>
    </row>
    <row r="2726" spans="1:18" x14ac:dyDescent="0.35">
      <c r="A2726">
        <v>2725</v>
      </c>
      <c r="B2726" t="s">
        <v>596</v>
      </c>
      <c r="C2726" t="s">
        <v>3107</v>
      </c>
      <c r="D2726" t="s">
        <v>4165</v>
      </c>
      <c r="E2726" t="s">
        <v>4172</v>
      </c>
      <c r="F2726" t="s">
        <v>4183</v>
      </c>
      <c r="G2726">
        <v>17635.54</v>
      </c>
      <c r="H2726" s="3">
        <v>44733</v>
      </c>
      <c r="I2726">
        <v>4660.32</v>
      </c>
      <c r="J2726">
        <v>1107.76</v>
      </c>
      <c r="K2726">
        <v>0.23769999999999999</v>
      </c>
      <c r="L2726">
        <v>15.92</v>
      </c>
      <c r="M2726">
        <v>1.99</v>
      </c>
      <c r="N2726">
        <v>350.95</v>
      </c>
      <c r="O2726">
        <f t="shared" si="84"/>
        <v>2022</v>
      </c>
      <c r="P2726" t="str">
        <f t="shared" si="85"/>
        <v>Q2</v>
      </c>
      <c r="Q2726" t="str" cm="1">
        <f t="array" ref="Q2726">_xlfn.IFS(L2726&lt;8,"Low Valuation",
     L2726&lt;=15,"Fair Valuation",
     TRUE,"High Valuation")</f>
        <v>High Valuation</v>
      </c>
      <c r="R2726" t="str" cm="1">
        <f t="array" ref="R2726">_xlfn.IFS(G2726&lt;100,"Small Cap",
     G2726&lt;=1000,"Mid Cap",
     TRUE,"Large Cap")</f>
        <v>Large Cap</v>
      </c>
    </row>
    <row r="2727" spans="1:18" x14ac:dyDescent="0.35">
      <c r="A2727">
        <v>2726</v>
      </c>
      <c r="B2727" t="s">
        <v>516</v>
      </c>
      <c r="C2727" t="s">
        <v>3108</v>
      </c>
      <c r="D2727" t="s">
        <v>4166</v>
      </c>
      <c r="E2727" t="s">
        <v>4178</v>
      </c>
      <c r="F2727" t="s">
        <v>4182</v>
      </c>
      <c r="G2727">
        <v>2341.5</v>
      </c>
      <c r="H2727" s="3">
        <v>44734</v>
      </c>
      <c r="I2727">
        <v>676.75</v>
      </c>
      <c r="J2727">
        <v>167.97</v>
      </c>
      <c r="K2727">
        <v>0.2482</v>
      </c>
      <c r="L2727">
        <v>13.94</v>
      </c>
      <c r="M2727">
        <v>1.92</v>
      </c>
      <c r="N2727">
        <v>44.96</v>
      </c>
      <c r="O2727">
        <f t="shared" si="84"/>
        <v>2022</v>
      </c>
      <c r="P2727" t="str">
        <f t="shared" si="85"/>
        <v>Q2</v>
      </c>
      <c r="Q2727" t="str" cm="1">
        <f t="array" ref="Q2727">_xlfn.IFS(L2727&lt;8,"Low Valuation",
     L2727&lt;=15,"Fair Valuation",
     TRUE,"High Valuation")</f>
        <v>Fair Valuation</v>
      </c>
      <c r="R2727" t="str" cm="1">
        <f t="array" ref="R2727">_xlfn.IFS(G2727&lt;100,"Small Cap",
     G2727&lt;=1000,"Mid Cap",
     TRUE,"Large Cap")</f>
        <v>Large Cap</v>
      </c>
    </row>
    <row r="2728" spans="1:18" x14ac:dyDescent="0.35">
      <c r="A2728">
        <v>2727</v>
      </c>
      <c r="B2728" t="s">
        <v>919</v>
      </c>
      <c r="C2728" t="s">
        <v>3109</v>
      </c>
      <c r="D2728" t="s">
        <v>4166</v>
      </c>
      <c r="E2728" t="s">
        <v>4172</v>
      </c>
      <c r="F2728" t="s">
        <v>4181</v>
      </c>
      <c r="G2728">
        <v>11909.25</v>
      </c>
      <c r="H2728" s="3">
        <v>44735</v>
      </c>
      <c r="I2728">
        <v>2538.37</v>
      </c>
      <c r="J2728">
        <v>711</v>
      </c>
      <c r="K2728">
        <v>0.28010000000000002</v>
      </c>
      <c r="L2728">
        <v>16.75</v>
      </c>
      <c r="M2728">
        <v>1.52</v>
      </c>
      <c r="N2728">
        <v>181.02</v>
      </c>
      <c r="O2728">
        <f t="shared" si="84"/>
        <v>2022</v>
      </c>
      <c r="P2728" t="str">
        <f t="shared" si="85"/>
        <v>Q2</v>
      </c>
      <c r="Q2728" t="str" cm="1">
        <f t="array" ref="Q2728">_xlfn.IFS(L2728&lt;8,"Low Valuation",
     L2728&lt;=15,"Fair Valuation",
     TRUE,"High Valuation")</f>
        <v>High Valuation</v>
      </c>
      <c r="R2728" t="str" cm="1">
        <f t="array" ref="R2728">_xlfn.IFS(G2728&lt;100,"Small Cap",
     G2728&lt;=1000,"Mid Cap",
     TRUE,"Large Cap")</f>
        <v>Large Cap</v>
      </c>
    </row>
    <row r="2729" spans="1:18" x14ac:dyDescent="0.35">
      <c r="A2729">
        <v>2728</v>
      </c>
      <c r="B2729" t="s">
        <v>690</v>
      </c>
      <c r="C2729" t="s">
        <v>2746</v>
      </c>
      <c r="D2729" t="s">
        <v>4166</v>
      </c>
      <c r="E2729" t="s">
        <v>4174</v>
      </c>
      <c r="F2729" t="s">
        <v>4182</v>
      </c>
      <c r="G2729">
        <v>7858.92</v>
      </c>
      <c r="H2729" s="3">
        <v>44736</v>
      </c>
      <c r="I2729">
        <v>4040.91</v>
      </c>
      <c r="J2729">
        <v>1307.6400000000001</v>
      </c>
      <c r="K2729">
        <v>0.3236</v>
      </c>
      <c r="L2729">
        <v>6.01</v>
      </c>
      <c r="M2729">
        <v>1.9</v>
      </c>
      <c r="N2729">
        <v>149.32</v>
      </c>
      <c r="O2729">
        <f t="shared" si="84"/>
        <v>2022</v>
      </c>
      <c r="P2729" t="str">
        <f t="shared" si="85"/>
        <v>Q2</v>
      </c>
      <c r="Q2729" t="str" cm="1">
        <f t="array" ref="Q2729">_xlfn.IFS(L2729&lt;8,"Low Valuation",
     L2729&lt;=15,"Fair Valuation",
     TRUE,"High Valuation")</f>
        <v>Low Valuation</v>
      </c>
      <c r="R2729" t="str" cm="1">
        <f t="array" ref="R2729">_xlfn.IFS(G2729&lt;100,"Small Cap",
     G2729&lt;=1000,"Mid Cap",
     TRUE,"Large Cap")</f>
        <v>Large Cap</v>
      </c>
    </row>
    <row r="2730" spans="1:18" x14ac:dyDescent="0.35">
      <c r="A2730">
        <v>2729</v>
      </c>
      <c r="B2730" t="s">
        <v>499</v>
      </c>
      <c r="C2730" t="s">
        <v>3110</v>
      </c>
      <c r="D2730" t="s">
        <v>4167</v>
      </c>
      <c r="E2730" t="s">
        <v>4179</v>
      </c>
      <c r="F2730" t="s">
        <v>4183</v>
      </c>
      <c r="G2730">
        <v>5639.81</v>
      </c>
      <c r="H2730" s="3">
        <v>44737</v>
      </c>
      <c r="I2730">
        <v>1967.15</v>
      </c>
      <c r="J2730">
        <v>654.27</v>
      </c>
      <c r="K2730">
        <v>0.33260000000000001</v>
      </c>
      <c r="L2730">
        <v>8.6199999999999992</v>
      </c>
      <c r="M2730">
        <v>1.28</v>
      </c>
      <c r="N2730">
        <v>72.19</v>
      </c>
      <c r="O2730">
        <f t="shared" si="84"/>
        <v>2022</v>
      </c>
      <c r="P2730" t="str">
        <f t="shared" si="85"/>
        <v>Q2</v>
      </c>
      <c r="Q2730" t="str" cm="1">
        <f t="array" ref="Q2730">_xlfn.IFS(L2730&lt;8,"Low Valuation",
     L2730&lt;=15,"Fair Valuation",
     TRUE,"High Valuation")</f>
        <v>Fair Valuation</v>
      </c>
      <c r="R2730" t="str" cm="1">
        <f t="array" ref="R2730">_xlfn.IFS(G2730&lt;100,"Small Cap",
     G2730&lt;=1000,"Mid Cap",
     TRUE,"Large Cap")</f>
        <v>Large Cap</v>
      </c>
    </row>
    <row r="2731" spans="1:18" x14ac:dyDescent="0.35">
      <c r="A2731">
        <v>2730</v>
      </c>
      <c r="B2731" t="s">
        <v>927</v>
      </c>
      <c r="C2731" t="s">
        <v>3111</v>
      </c>
      <c r="D2731" t="s">
        <v>4165</v>
      </c>
      <c r="E2731" t="s">
        <v>4173</v>
      </c>
      <c r="F2731" t="s">
        <v>4180</v>
      </c>
      <c r="G2731">
        <v>8719.7900000000009</v>
      </c>
      <c r="H2731" s="3">
        <v>44738</v>
      </c>
      <c r="I2731">
        <v>3901.6</v>
      </c>
      <c r="J2731">
        <v>754.96</v>
      </c>
      <c r="K2731">
        <v>0.19350000000000001</v>
      </c>
      <c r="L2731">
        <v>11.55</v>
      </c>
      <c r="M2731">
        <v>2.15</v>
      </c>
      <c r="N2731">
        <v>187.48</v>
      </c>
      <c r="O2731">
        <f t="shared" si="84"/>
        <v>2022</v>
      </c>
      <c r="P2731" t="str">
        <f t="shared" si="85"/>
        <v>Q2</v>
      </c>
      <c r="Q2731" t="str" cm="1">
        <f t="array" ref="Q2731">_xlfn.IFS(L2731&lt;8,"Low Valuation",
     L2731&lt;=15,"Fair Valuation",
     TRUE,"High Valuation")</f>
        <v>Fair Valuation</v>
      </c>
      <c r="R2731" t="str" cm="1">
        <f t="array" ref="R2731">_xlfn.IFS(G2731&lt;100,"Small Cap",
     G2731&lt;=1000,"Mid Cap",
     TRUE,"Large Cap")</f>
        <v>Large Cap</v>
      </c>
    </row>
    <row r="2732" spans="1:18" x14ac:dyDescent="0.35">
      <c r="A2732">
        <v>2731</v>
      </c>
      <c r="B2732" t="s">
        <v>488</v>
      </c>
      <c r="C2732" t="s">
        <v>3112</v>
      </c>
      <c r="D2732" t="s">
        <v>4166</v>
      </c>
      <c r="E2732" t="s">
        <v>4175</v>
      </c>
      <c r="F2732" t="s">
        <v>4180</v>
      </c>
      <c r="G2732">
        <v>21276.87</v>
      </c>
      <c r="H2732" s="3">
        <v>44739</v>
      </c>
      <c r="I2732">
        <v>4783.09</v>
      </c>
      <c r="J2732">
        <v>1721.43</v>
      </c>
      <c r="K2732">
        <v>0.3599</v>
      </c>
      <c r="L2732">
        <v>12.36</v>
      </c>
      <c r="M2732">
        <v>2.09</v>
      </c>
      <c r="N2732">
        <v>444.69</v>
      </c>
      <c r="O2732">
        <f t="shared" si="84"/>
        <v>2022</v>
      </c>
      <c r="P2732" t="str">
        <f t="shared" si="85"/>
        <v>Q2</v>
      </c>
      <c r="Q2732" t="str" cm="1">
        <f t="array" ref="Q2732">_xlfn.IFS(L2732&lt;8,"Low Valuation",
     L2732&lt;=15,"Fair Valuation",
     TRUE,"High Valuation")</f>
        <v>Fair Valuation</v>
      </c>
      <c r="R2732" t="str" cm="1">
        <f t="array" ref="R2732">_xlfn.IFS(G2732&lt;100,"Small Cap",
     G2732&lt;=1000,"Mid Cap",
     TRUE,"Large Cap")</f>
        <v>Large Cap</v>
      </c>
    </row>
    <row r="2733" spans="1:18" x14ac:dyDescent="0.35">
      <c r="A2733">
        <v>2732</v>
      </c>
      <c r="B2733" t="s">
        <v>649</v>
      </c>
      <c r="C2733" t="s">
        <v>1177</v>
      </c>
      <c r="D2733" t="s">
        <v>4166</v>
      </c>
      <c r="E2733" t="s">
        <v>4174</v>
      </c>
      <c r="F2733" t="s">
        <v>4181</v>
      </c>
      <c r="G2733">
        <v>1596.24</v>
      </c>
      <c r="H2733" s="3">
        <v>44740</v>
      </c>
      <c r="I2733">
        <v>626.65</v>
      </c>
      <c r="J2733">
        <v>153.78</v>
      </c>
      <c r="K2733">
        <v>0.24540000000000001</v>
      </c>
      <c r="L2733">
        <v>10.38</v>
      </c>
      <c r="M2733">
        <v>0.91</v>
      </c>
      <c r="N2733">
        <v>14.53</v>
      </c>
      <c r="O2733">
        <f t="shared" si="84"/>
        <v>2022</v>
      </c>
      <c r="P2733" t="str">
        <f t="shared" si="85"/>
        <v>Q2</v>
      </c>
      <c r="Q2733" t="str" cm="1">
        <f t="array" ref="Q2733">_xlfn.IFS(L2733&lt;8,"Low Valuation",
     L2733&lt;=15,"Fair Valuation",
     TRUE,"High Valuation")</f>
        <v>Fair Valuation</v>
      </c>
      <c r="R2733" t="str" cm="1">
        <f t="array" ref="R2733">_xlfn.IFS(G2733&lt;100,"Small Cap",
     G2733&lt;=1000,"Mid Cap",
     TRUE,"Large Cap")</f>
        <v>Large Cap</v>
      </c>
    </row>
    <row r="2734" spans="1:18" x14ac:dyDescent="0.35">
      <c r="A2734">
        <v>2733</v>
      </c>
      <c r="B2734" t="s">
        <v>640</v>
      </c>
      <c r="C2734" t="s">
        <v>3113</v>
      </c>
      <c r="D2734" t="s">
        <v>4164</v>
      </c>
      <c r="E2734" t="s">
        <v>4178</v>
      </c>
      <c r="F2734" t="s">
        <v>4183</v>
      </c>
      <c r="G2734">
        <v>1938.67</v>
      </c>
      <c r="H2734" s="3">
        <v>44741</v>
      </c>
      <c r="I2734">
        <v>1136.2</v>
      </c>
      <c r="J2734">
        <v>151.34</v>
      </c>
      <c r="K2734">
        <v>0.13320000000000001</v>
      </c>
      <c r="L2734">
        <v>12.81</v>
      </c>
      <c r="M2734">
        <v>1.54</v>
      </c>
      <c r="N2734">
        <v>29.86</v>
      </c>
      <c r="O2734">
        <f t="shared" si="84"/>
        <v>2022</v>
      </c>
      <c r="P2734" t="str">
        <f t="shared" si="85"/>
        <v>Q2</v>
      </c>
      <c r="Q2734" t="str" cm="1">
        <f t="array" ref="Q2734">_xlfn.IFS(L2734&lt;8,"Low Valuation",
     L2734&lt;=15,"Fair Valuation",
     TRUE,"High Valuation")</f>
        <v>Fair Valuation</v>
      </c>
      <c r="R2734" t="str" cm="1">
        <f t="array" ref="R2734">_xlfn.IFS(G2734&lt;100,"Small Cap",
     G2734&lt;=1000,"Mid Cap",
     TRUE,"Large Cap")</f>
        <v>Large Cap</v>
      </c>
    </row>
    <row r="2735" spans="1:18" x14ac:dyDescent="0.35">
      <c r="A2735">
        <v>2734</v>
      </c>
      <c r="B2735" t="s">
        <v>455</v>
      </c>
      <c r="C2735" t="s">
        <v>3114</v>
      </c>
      <c r="D2735" t="s">
        <v>4166</v>
      </c>
      <c r="E2735" t="s">
        <v>4174</v>
      </c>
      <c r="F2735" t="s">
        <v>4183</v>
      </c>
      <c r="G2735">
        <v>10953.31</v>
      </c>
      <c r="H2735" s="3">
        <v>44742</v>
      </c>
      <c r="I2735">
        <v>2317.77</v>
      </c>
      <c r="J2735">
        <v>889.79</v>
      </c>
      <c r="K2735">
        <v>0.38390000000000002</v>
      </c>
      <c r="L2735">
        <v>12.31</v>
      </c>
      <c r="M2735">
        <v>1.8</v>
      </c>
      <c r="N2735">
        <v>197.16</v>
      </c>
      <c r="O2735">
        <f t="shared" si="84"/>
        <v>2022</v>
      </c>
      <c r="P2735" t="str">
        <f t="shared" si="85"/>
        <v>Q2</v>
      </c>
      <c r="Q2735" t="str" cm="1">
        <f t="array" ref="Q2735">_xlfn.IFS(L2735&lt;8,"Low Valuation",
     L2735&lt;=15,"Fair Valuation",
     TRUE,"High Valuation")</f>
        <v>Fair Valuation</v>
      </c>
      <c r="R2735" t="str" cm="1">
        <f t="array" ref="R2735">_xlfn.IFS(G2735&lt;100,"Small Cap",
     G2735&lt;=1000,"Mid Cap",
     TRUE,"Large Cap")</f>
        <v>Large Cap</v>
      </c>
    </row>
    <row r="2736" spans="1:18" x14ac:dyDescent="0.35">
      <c r="A2736">
        <v>2735</v>
      </c>
      <c r="B2736" t="s">
        <v>923</v>
      </c>
      <c r="C2736" t="s">
        <v>3079</v>
      </c>
      <c r="D2736" t="s">
        <v>4166</v>
      </c>
      <c r="E2736" t="s">
        <v>4179</v>
      </c>
      <c r="F2736" t="s">
        <v>4183</v>
      </c>
      <c r="G2736">
        <v>215.85</v>
      </c>
      <c r="H2736" s="3">
        <v>44743</v>
      </c>
      <c r="I2736">
        <v>168.9</v>
      </c>
      <c r="J2736">
        <v>23.11</v>
      </c>
      <c r="K2736">
        <v>0.1368</v>
      </c>
      <c r="L2736">
        <v>9.34</v>
      </c>
      <c r="M2736">
        <v>1.85</v>
      </c>
      <c r="N2736">
        <v>3.99</v>
      </c>
      <c r="O2736">
        <f t="shared" si="84"/>
        <v>2022</v>
      </c>
      <c r="P2736" t="str">
        <f t="shared" si="85"/>
        <v>Q3</v>
      </c>
      <c r="Q2736" t="str" cm="1">
        <f t="array" ref="Q2736">_xlfn.IFS(L2736&lt;8,"Low Valuation",
     L2736&lt;=15,"Fair Valuation",
     TRUE,"High Valuation")</f>
        <v>Fair Valuation</v>
      </c>
      <c r="R2736" t="str" cm="1">
        <f t="array" ref="R2736">_xlfn.IFS(G2736&lt;100,"Small Cap",
     G2736&lt;=1000,"Mid Cap",
     TRUE,"Large Cap")</f>
        <v>Mid Cap</v>
      </c>
    </row>
    <row r="2737" spans="1:18" x14ac:dyDescent="0.35">
      <c r="A2737">
        <v>2736</v>
      </c>
      <c r="B2737" t="s">
        <v>132</v>
      </c>
      <c r="C2737" t="s">
        <v>2520</v>
      </c>
      <c r="D2737" t="s">
        <v>4167</v>
      </c>
      <c r="E2737" t="s">
        <v>4173</v>
      </c>
      <c r="F2737" t="s">
        <v>4181</v>
      </c>
      <c r="G2737">
        <v>9847</v>
      </c>
      <c r="H2737" s="3">
        <v>44744</v>
      </c>
      <c r="I2737">
        <v>2568.67</v>
      </c>
      <c r="J2737">
        <v>997.67</v>
      </c>
      <c r="K2737">
        <v>0.38840000000000002</v>
      </c>
      <c r="L2737">
        <v>9.8699999999999992</v>
      </c>
      <c r="M2737">
        <v>1.17</v>
      </c>
      <c r="N2737">
        <v>115.21</v>
      </c>
      <c r="O2737">
        <f t="shared" si="84"/>
        <v>2022</v>
      </c>
      <c r="P2737" t="str">
        <f t="shared" si="85"/>
        <v>Q3</v>
      </c>
      <c r="Q2737" t="str" cm="1">
        <f t="array" ref="Q2737">_xlfn.IFS(L2737&lt;8,"Low Valuation",
     L2737&lt;=15,"Fair Valuation",
     TRUE,"High Valuation")</f>
        <v>Fair Valuation</v>
      </c>
      <c r="R2737" t="str" cm="1">
        <f t="array" ref="R2737">_xlfn.IFS(G2737&lt;100,"Small Cap",
     G2737&lt;=1000,"Mid Cap",
     TRUE,"Large Cap")</f>
        <v>Large Cap</v>
      </c>
    </row>
    <row r="2738" spans="1:18" x14ac:dyDescent="0.35">
      <c r="A2738">
        <v>2737</v>
      </c>
      <c r="B2738" t="s">
        <v>789</v>
      </c>
      <c r="C2738" t="s">
        <v>1309</v>
      </c>
      <c r="D2738" t="s">
        <v>4165</v>
      </c>
      <c r="E2738" t="s">
        <v>4172</v>
      </c>
      <c r="F2738" t="s">
        <v>4181</v>
      </c>
      <c r="G2738">
        <v>7724.88</v>
      </c>
      <c r="H2738" s="3">
        <v>44745</v>
      </c>
      <c r="I2738">
        <v>1456.15</v>
      </c>
      <c r="J2738">
        <v>432.04</v>
      </c>
      <c r="K2738">
        <v>0.29670000000000002</v>
      </c>
      <c r="L2738">
        <v>17.88</v>
      </c>
      <c r="M2738">
        <v>1.96</v>
      </c>
      <c r="N2738">
        <v>151.41</v>
      </c>
      <c r="O2738">
        <f t="shared" si="84"/>
        <v>2022</v>
      </c>
      <c r="P2738" t="str">
        <f t="shared" si="85"/>
        <v>Q3</v>
      </c>
      <c r="Q2738" t="str" cm="1">
        <f t="array" ref="Q2738">_xlfn.IFS(L2738&lt;8,"Low Valuation",
     L2738&lt;=15,"Fair Valuation",
     TRUE,"High Valuation")</f>
        <v>High Valuation</v>
      </c>
      <c r="R2738" t="str" cm="1">
        <f t="array" ref="R2738">_xlfn.IFS(G2738&lt;100,"Small Cap",
     G2738&lt;=1000,"Mid Cap",
     TRUE,"Large Cap")</f>
        <v>Large Cap</v>
      </c>
    </row>
    <row r="2739" spans="1:18" x14ac:dyDescent="0.35">
      <c r="A2739">
        <v>2738</v>
      </c>
      <c r="B2739" t="s">
        <v>397</v>
      </c>
      <c r="C2739" t="s">
        <v>3115</v>
      </c>
      <c r="D2739" t="s">
        <v>4164</v>
      </c>
      <c r="E2739" t="s">
        <v>4177</v>
      </c>
      <c r="F2739" t="s">
        <v>4183</v>
      </c>
      <c r="G2739">
        <v>5762.64</v>
      </c>
      <c r="H2739" s="3">
        <v>44746</v>
      </c>
      <c r="I2739">
        <v>2128.46</v>
      </c>
      <c r="J2739">
        <v>368.22</v>
      </c>
      <c r="K2739">
        <v>0.17299999999999999</v>
      </c>
      <c r="L2739">
        <v>15.65</v>
      </c>
      <c r="M2739">
        <v>1.92</v>
      </c>
      <c r="N2739">
        <v>110.64</v>
      </c>
      <c r="O2739">
        <f t="shared" si="84"/>
        <v>2022</v>
      </c>
      <c r="P2739" t="str">
        <f t="shared" si="85"/>
        <v>Q3</v>
      </c>
      <c r="Q2739" t="str" cm="1">
        <f t="array" ref="Q2739">_xlfn.IFS(L2739&lt;8,"Low Valuation",
     L2739&lt;=15,"Fair Valuation",
     TRUE,"High Valuation")</f>
        <v>High Valuation</v>
      </c>
      <c r="R2739" t="str" cm="1">
        <f t="array" ref="R2739">_xlfn.IFS(G2739&lt;100,"Small Cap",
     G2739&lt;=1000,"Mid Cap",
     TRUE,"Large Cap")</f>
        <v>Large Cap</v>
      </c>
    </row>
    <row r="2740" spans="1:18" x14ac:dyDescent="0.35">
      <c r="A2740">
        <v>2739</v>
      </c>
      <c r="B2740" t="s">
        <v>498</v>
      </c>
      <c r="C2740" t="s">
        <v>3116</v>
      </c>
      <c r="D2740" t="s">
        <v>4169</v>
      </c>
      <c r="E2740" t="s">
        <v>4174</v>
      </c>
      <c r="F2740" t="s">
        <v>4182</v>
      </c>
      <c r="G2740">
        <v>2032.97</v>
      </c>
      <c r="H2740" s="3">
        <v>44747</v>
      </c>
      <c r="I2740">
        <v>546.45000000000005</v>
      </c>
      <c r="J2740">
        <v>189.29</v>
      </c>
      <c r="K2740">
        <v>0.34639999999999999</v>
      </c>
      <c r="L2740">
        <v>10.74</v>
      </c>
      <c r="M2740">
        <v>2.36</v>
      </c>
      <c r="N2740">
        <v>47.98</v>
      </c>
      <c r="O2740">
        <f t="shared" si="84"/>
        <v>2022</v>
      </c>
      <c r="P2740" t="str">
        <f t="shared" si="85"/>
        <v>Q3</v>
      </c>
      <c r="Q2740" t="str" cm="1">
        <f t="array" ref="Q2740">_xlfn.IFS(L2740&lt;8,"Low Valuation",
     L2740&lt;=15,"Fair Valuation",
     TRUE,"High Valuation")</f>
        <v>Fair Valuation</v>
      </c>
      <c r="R2740" t="str" cm="1">
        <f t="array" ref="R2740">_xlfn.IFS(G2740&lt;100,"Small Cap",
     G2740&lt;=1000,"Mid Cap",
     TRUE,"Large Cap")</f>
        <v>Large Cap</v>
      </c>
    </row>
    <row r="2741" spans="1:18" x14ac:dyDescent="0.35">
      <c r="A2741">
        <v>2740</v>
      </c>
      <c r="B2741" t="s">
        <v>574</v>
      </c>
      <c r="C2741" t="s">
        <v>2509</v>
      </c>
      <c r="D2741" t="s">
        <v>4164</v>
      </c>
      <c r="E2741" t="s">
        <v>4173</v>
      </c>
      <c r="F2741" t="s">
        <v>4182</v>
      </c>
      <c r="G2741">
        <v>14214.75</v>
      </c>
      <c r="H2741" s="3">
        <v>44748</v>
      </c>
      <c r="I2741">
        <v>4359.3599999999997</v>
      </c>
      <c r="J2741">
        <v>1600.76</v>
      </c>
      <c r="K2741">
        <v>0.36720000000000003</v>
      </c>
      <c r="L2741">
        <v>8.8800000000000008</v>
      </c>
      <c r="M2741">
        <v>0.52</v>
      </c>
      <c r="N2741">
        <v>73.92</v>
      </c>
      <c r="O2741">
        <f t="shared" si="84"/>
        <v>2022</v>
      </c>
      <c r="P2741" t="str">
        <f t="shared" si="85"/>
        <v>Q3</v>
      </c>
      <c r="Q2741" t="str" cm="1">
        <f t="array" ref="Q2741">_xlfn.IFS(L2741&lt;8,"Low Valuation",
     L2741&lt;=15,"Fair Valuation",
     TRUE,"High Valuation")</f>
        <v>Fair Valuation</v>
      </c>
      <c r="R2741" t="str" cm="1">
        <f t="array" ref="R2741">_xlfn.IFS(G2741&lt;100,"Small Cap",
     G2741&lt;=1000,"Mid Cap",
     TRUE,"Large Cap")</f>
        <v>Large Cap</v>
      </c>
    </row>
    <row r="2742" spans="1:18" x14ac:dyDescent="0.35">
      <c r="A2742">
        <v>2741</v>
      </c>
      <c r="B2742" t="s">
        <v>209</v>
      </c>
      <c r="C2742" t="s">
        <v>3117</v>
      </c>
      <c r="D2742" t="s">
        <v>4169</v>
      </c>
      <c r="E2742" t="s">
        <v>4176</v>
      </c>
      <c r="F2742" t="s">
        <v>4183</v>
      </c>
      <c r="G2742">
        <v>4488.3999999999996</v>
      </c>
      <c r="H2742" s="3">
        <v>44749</v>
      </c>
      <c r="I2742">
        <v>1315.59</v>
      </c>
      <c r="J2742">
        <v>384.94</v>
      </c>
      <c r="K2742">
        <v>0.29260000000000003</v>
      </c>
      <c r="L2742">
        <v>11.66</v>
      </c>
      <c r="M2742">
        <v>1.41</v>
      </c>
      <c r="N2742">
        <v>63.29</v>
      </c>
      <c r="O2742">
        <f t="shared" si="84"/>
        <v>2022</v>
      </c>
      <c r="P2742" t="str">
        <f t="shared" si="85"/>
        <v>Q3</v>
      </c>
      <c r="Q2742" t="str" cm="1">
        <f t="array" ref="Q2742">_xlfn.IFS(L2742&lt;8,"Low Valuation",
     L2742&lt;=15,"Fair Valuation",
     TRUE,"High Valuation")</f>
        <v>Fair Valuation</v>
      </c>
      <c r="R2742" t="str" cm="1">
        <f t="array" ref="R2742">_xlfn.IFS(G2742&lt;100,"Small Cap",
     G2742&lt;=1000,"Mid Cap",
     TRUE,"Large Cap")</f>
        <v>Large Cap</v>
      </c>
    </row>
    <row r="2743" spans="1:18" x14ac:dyDescent="0.35">
      <c r="A2743">
        <v>2742</v>
      </c>
      <c r="B2743" t="s">
        <v>746</v>
      </c>
      <c r="C2743" t="s">
        <v>3118</v>
      </c>
      <c r="D2743" t="s">
        <v>4167</v>
      </c>
      <c r="E2743" t="s">
        <v>4175</v>
      </c>
      <c r="F2743" t="s">
        <v>4180</v>
      </c>
      <c r="G2743">
        <v>9919.27</v>
      </c>
      <c r="H2743" s="3">
        <v>44750</v>
      </c>
      <c r="I2743">
        <v>2947.53</v>
      </c>
      <c r="J2743">
        <v>676.16</v>
      </c>
      <c r="K2743">
        <v>0.22939999999999999</v>
      </c>
      <c r="L2743">
        <v>14.67</v>
      </c>
      <c r="M2743">
        <v>1.26</v>
      </c>
      <c r="N2743">
        <v>124.98</v>
      </c>
      <c r="O2743">
        <f t="shared" si="84"/>
        <v>2022</v>
      </c>
      <c r="P2743" t="str">
        <f t="shared" si="85"/>
        <v>Q3</v>
      </c>
      <c r="Q2743" t="str" cm="1">
        <f t="array" ref="Q2743">_xlfn.IFS(L2743&lt;8,"Low Valuation",
     L2743&lt;=15,"Fair Valuation",
     TRUE,"High Valuation")</f>
        <v>Fair Valuation</v>
      </c>
      <c r="R2743" t="str" cm="1">
        <f t="array" ref="R2743">_xlfn.IFS(G2743&lt;100,"Small Cap",
     G2743&lt;=1000,"Mid Cap",
     TRUE,"Large Cap")</f>
        <v>Large Cap</v>
      </c>
    </row>
    <row r="2744" spans="1:18" x14ac:dyDescent="0.35">
      <c r="A2744">
        <v>2743</v>
      </c>
      <c r="B2744" t="s">
        <v>945</v>
      </c>
      <c r="C2744" t="s">
        <v>2624</v>
      </c>
      <c r="D2744" t="s">
        <v>4168</v>
      </c>
      <c r="E2744" t="s">
        <v>4175</v>
      </c>
      <c r="F2744" t="s">
        <v>4183</v>
      </c>
      <c r="G2744">
        <v>20878.22</v>
      </c>
      <c r="H2744" s="3">
        <v>44751</v>
      </c>
      <c r="I2744">
        <v>3676.73</v>
      </c>
      <c r="J2744">
        <v>1192.3599999999999</v>
      </c>
      <c r="K2744">
        <v>0.32429999999999998</v>
      </c>
      <c r="L2744">
        <v>17.510000000000002</v>
      </c>
      <c r="M2744">
        <v>1.27</v>
      </c>
      <c r="N2744">
        <v>265.14999999999998</v>
      </c>
      <c r="O2744">
        <f t="shared" si="84"/>
        <v>2022</v>
      </c>
      <c r="P2744" t="str">
        <f t="shared" si="85"/>
        <v>Q3</v>
      </c>
      <c r="Q2744" t="str" cm="1">
        <f t="array" ref="Q2744">_xlfn.IFS(L2744&lt;8,"Low Valuation",
     L2744&lt;=15,"Fair Valuation",
     TRUE,"High Valuation")</f>
        <v>High Valuation</v>
      </c>
      <c r="R2744" t="str" cm="1">
        <f t="array" ref="R2744">_xlfn.IFS(G2744&lt;100,"Small Cap",
     G2744&lt;=1000,"Mid Cap",
     TRUE,"Large Cap")</f>
        <v>Large Cap</v>
      </c>
    </row>
    <row r="2745" spans="1:18" x14ac:dyDescent="0.35">
      <c r="A2745">
        <v>2744</v>
      </c>
      <c r="B2745" t="s">
        <v>946</v>
      </c>
      <c r="C2745" t="s">
        <v>1582</v>
      </c>
      <c r="D2745" t="s">
        <v>4164</v>
      </c>
      <c r="E2745" t="s">
        <v>4175</v>
      </c>
      <c r="F2745" t="s">
        <v>4181</v>
      </c>
      <c r="G2745">
        <v>15665.67</v>
      </c>
      <c r="H2745" s="3">
        <v>44752</v>
      </c>
      <c r="I2745">
        <v>2428.87</v>
      </c>
      <c r="J2745">
        <v>921.51</v>
      </c>
      <c r="K2745">
        <v>0.37940000000000002</v>
      </c>
      <c r="L2745">
        <v>17</v>
      </c>
      <c r="M2745">
        <v>2.46</v>
      </c>
      <c r="N2745">
        <v>385.38</v>
      </c>
      <c r="O2745">
        <f t="shared" si="84"/>
        <v>2022</v>
      </c>
      <c r="P2745" t="str">
        <f t="shared" si="85"/>
        <v>Q3</v>
      </c>
      <c r="Q2745" t="str" cm="1">
        <f t="array" ref="Q2745">_xlfn.IFS(L2745&lt;8,"Low Valuation",
     L2745&lt;=15,"Fair Valuation",
     TRUE,"High Valuation")</f>
        <v>High Valuation</v>
      </c>
      <c r="R2745" t="str" cm="1">
        <f t="array" ref="R2745">_xlfn.IFS(G2745&lt;100,"Small Cap",
     G2745&lt;=1000,"Mid Cap",
     TRUE,"Large Cap")</f>
        <v>Large Cap</v>
      </c>
    </row>
    <row r="2746" spans="1:18" x14ac:dyDescent="0.35">
      <c r="A2746">
        <v>2745</v>
      </c>
      <c r="B2746" t="s">
        <v>897</v>
      </c>
      <c r="C2746" t="s">
        <v>3119</v>
      </c>
      <c r="D2746" t="s">
        <v>4170</v>
      </c>
      <c r="E2746" t="s">
        <v>4179</v>
      </c>
      <c r="F2746" t="s">
        <v>4183</v>
      </c>
      <c r="G2746">
        <v>4652.3900000000003</v>
      </c>
      <c r="H2746" s="3">
        <v>44753</v>
      </c>
      <c r="I2746">
        <v>2761.55</v>
      </c>
      <c r="J2746">
        <v>547.34</v>
      </c>
      <c r="K2746">
        <v>0.19819999999999999</v>
      </c>
      <c r="L2746">
        <v>8.5</v>
      </c>
      <c r="M2746">
        <v>0.9900000000000001</v>
      </c>
      <c r="N2746">
        <v>46.06</v>
      </c>
      <c r="O2746">
        <f t="shared" si="84"/>
        <v>2022</v>
      </c>
      <c r="P2746" t="str">
        <f t="shared" si="85"/>
        <v>Q3</v>
      </c>
      <c r="Q2746" t="str" cm="1">
        <f t="array" ref="Q2746">_xlfn.IFS(L2746&lt;8,"Low Valuation",
     L2746&lt;=15,"Fair Valuation",
     TRUE,"High Valuation")</f>
        <v>Fair Valuation</v>
      </c>
      <c r="R2746" t="str" cm="1">
        <f t="array" ref="R2746">_xlfn.IFS(G2746&lt;100,"Small Cap",
     G2746&lt;=1000,"Mid Cap",
     TRUE,"Large Cap")</f>
        <v>Large Cap</v>
      </c>
    </row>
    <row r="2747" spans="1:18" x14ac:dyDescent="0.35">
      <c r="A2747">
        <v>2746</v>
      </c>
      <c r="B2747" t="s">
        <v>166</v>
      </c>
      <c r="C2747" t="s">
        <v>2304</v>
      </c>
      <c r="D2747" t="s">
        <v>4170</v>
      </c>
      <c r="E2747" t="s">
        <v>4174</v>
      </c>
      <c r="F2747" t="s">
        <v>4183</v>
      </c>
      <c r="G2747">
        <v>7846.88</v>
      </c>
      <c r="H2747" s="3">
        <v>44754</v>
      </c>
      <c r="I2747">
        <v>3200.07</v>
      </c>
      <c r="J2747">
        <v>1012.5</v>
      </c>
      <c r="K2747">
        <v>0.31640000000000001</v>
      </c>
      <c r="L2747">
        <v>7.75</v>
      </c>
      <c r="M2747">
        <v>1.44</v>
      </c>
      <c r="N2747">
        <v>113</v>
      </c>
      <c r="O2747">
        <f t="shared" si="84"/>
        <v>2022</v>
      </c>
      <c r="P2747" t="str">
        <f t="shared" si="85"/>
        <v>Q3</v>
      </c>
      <c r="Q2747" t="str" cm="1">
        <f t="array" ref="Q2747">_xlfn.IFS(L2747&lt;8,"Low Valuation",
     L2747&lt;=15,"Fair Valuation",
     TRUE,"High Valuation")</f>
        <v>Low Valuation</v>
      </c>
      <c r="R2747" t="str" cm="1">
        <f t="array" ref="R2747">_xlfn.IFS(G2747&lt;100,"Small Cap",
     G2747&lt;=1000,"Mid Cap",
     TRUE,"Large Cap")</f>
        <v>Large Cap</v>
      </c>
    </row>
    <row r="2748" spans="1:18" x14ac:dyDescent="0.35">
      <c r="A2748">
        <v>2747</v>
      </c>
      <c r="B2748" t="s">
        <v>124</v>
      </c>
      <c r="C2748" t="s">
        <v>3120</v>
      </c>
      <c r="D2748" t="s">
        <v>4167</v>
      </c>
      <c r="E2748" t="s">
        <v>4173</v>
      </c>
      <c r="F2748" t="s">
        <v>4182</v>
      </c>
      <c r="G2748">
        <v>2911.25</v>
      </c>
      <c r="H2748" s="3">
        <v>44755</v>
      </c>
      <c r="I2748">
        <v>3032.85</v>
      </c>
      <c r="J2748">
        <v>320.27</v>
      </c>
      <c r="K2748">
        <v>0.1056</v>
      </c>
      <c r="L2748">
        <v>9.09</v>
      </c>
      <c r="M2748">
        <v>2.31</v>
      </c>
      <c r="N2748">
        <v>67.25</v>
      </c>
      <c r="O2748">
        <f t="shared" si="84"/>
        <v>2022</v>
      </c>
      <c r="P2748" t="str">
        <f t="shared" si="85"/>
        <v>Q3</v>
      </c>
      <c r="Q2748" t="str" cm="1">
        <f t="array" ref="Q2748">_xlfn.IFS(L2748&lt;8,"Low Valuation",
     L2748&lt;=15,"Fair Valuation",
     TRUE,"High Valuation")</f>
        <v>Fair Valuation</v>
      </c>
      <c r="R2748" t="str" cm="1">
        <f t="array" ref="R2748">_xlfn.IFS(G2748&lt;100,"Small Cap",
     G2748&lt;=1000,"Mid Cap",
     TRUE,"Large Cap")</f>
        <v>Large Cap</v>
      </c>
    </row>
    <row r="2749" spans="1:18" x14ac:dyDescent="0.35">
      <c r="A2749">
        <v>2748</v>
      </c>
      <c r="B2749" t="s">
        <v>695</v>
      </c>
      <c r="C2749" t="s">
        <v>2750</v>
      </c>
      <c r="D2749" t="s">
        <v>4170</v>
      </c>
      <c r="E2749" t="s">
        <v>4175</v>
      </c>
      <c r="F2749" t="s">
        <v>4182</v>
      </c>
      <c r="G2749">
        <v>8282.93</v>
      </c>
      <c r="H2749" s="3">
        <v>44756</v>
      </c>
      <c r="I2749">
        <v>1821.76</v>
      </c>
      <c r="J2749">
        <v>605.91999999999996</v>
      </c>
      <c r="K2749">
        <v>0.33260000000000001</v>
      </c>
      <c r="L2749">
        <v>13.67</v>
      </c>
      <c r="M2749">
        <v>0.89</v>
      </c>
      <c r="N2749">
        <v>73.72</v>
      </c>
      <c r="O2749">
        <f t="shared" si="84"/>
        <v>2022</v>
      </c>
      <c r="P2749" t="str">
        <f t="shared" si="85"/>
        <v>Q3</v>
      </c>
      <c r="Q2749" t="str" cm="1">
        <f t="array" ref="Q2749">_xlfn.IFS(L2749&lt;8,"Low Valuation",
     L2749&lt;=15,"Fair Valuation",
     TRUE,"High Valuation")</f>
        <v>Fair Valuation</v>
      </c>
      <c r="R2749" t="str" cm="1">
        <f t="array" ref="R2749">_xlfn.IFS(G2749&lt;100,"Small Cap",
     G2749&lt;=1000,"Mid Cap",
     TRUE,"Large Cap")</f>
        <v>Large Cap</v>
      </c>
    </row>
    <row r="2750" spans="1:18" x14ac:dyDescent="0.35">
      <c r="A2750">
        <v>2749</v>
      </c>
      <c r="B2750" t="s">
        <v>114</v>
      </c>
      <c r="C2750" t="s">
        <v>2150</v>
      </c>
      <c r="D2750" t="s">
        <v>4165</v>
      </c>
      <c r="E2750" t="s">
        <v>4174</v>
      </c>
      <c r="F2750" t="s">
        <v>4181</v>
      </c>
      <c r="G2750">
        <v>12269.31</v>
      </c>
      <c r="H2750" s="3">
        <v>44757</v>
      </c>
      <c r="I2750">
        <v>2734.77</v>
      </c>
      <c r="J2750">
        <v>840.94</v>
      </c>
      <c r="K2750">
        <v>0.3075</v>
      </c>
      <c r="L2750">
        <v>14.59</v>
      </c>
      <c r="M2750">
        <v>2.2200000000000002</v>
      </c>
      <c r="N2750">
        <v>272.38</v>
      </c>
      <c r="O2750">
        <f t="shared" si="84"/>
        <v>2022</v>
      </c>
      <c r="P2750" t="str">
        <f t="shared" si="85"/>
        <v>Q3</v>
      </c>
      <c r="Q2750" t="str" cm="1">
        <f t="array" ref="Q2750">_xlfn.IFS(L2750&lt;8,"Low Valuation",
     L2750&lt;=15,"Fair Valuation",
     TRUE,"High Valuation")</f>
        <v>Fair Valuation</v>
      </c>
      <c r="R2750" t="str" cm="1">
        <f t="array" ref="R2750">_xlfn.IFS(G2750&lt;100,"Small Cap",
     G2750&lt;=1000,"Mid Cap",
     TRUE,"Large Cap")</f>
        <v>Large Cap</v>
      </c>
    </row>
    <row r="2751" spans="1:18" x14ac:dyDescent="0.35">
      <c r="A2751">
        <v>2750</v>
      </c>
      <c r="B2751" t="s">
        <v>526</v>
      </c>
      <c r="C2751" t="s">
        <v>3121</v>
      </c>
      <c r="D2751" t="s">
        <v>4164</v>
      </c>
      <c r="E2751" t="s">
        <v>4177</v>
      </c>
      <c r="F2751" t="s">
        <v>4183</v>
      </c>
      <c r="G2751">
        <v>28639.26</v>
      </c>
      <c r="H2751" s="3">
        <v>44758</v>
      </c>
      <c r="I2751">
        <v>4326.3500000000004</v>
      </c>
      <c r="J2751">
        <v>1728.38</v>
      </c>
      <c r="K2751">
        <v>0.39950000000000002</v>
      </c>
      <c r="L2751">
        <v>16.57</v>
      </c>
      <c r="M2751">
        <v>1.2</v>
      </c>
      <c r="N2751">
        <v>343.67</v>
      </c>
      <c r="O2751">
        <f t="shared" si="84"/>
        <v>2022</v>
      </c>
      <c r="P2751" t="str">
        <f t="shared" si="85"/>
        <v>Q3</v>
      </c>
      <c r="Q2751" t="str" cm="1">
        <f t="array" ref="Q2751">_xlfn.IFS(L2751&lt;8,"Low Valuation",
     L2751&lt;=15,"Fair Valuation",
     TRUE,"High Valuation")</f>
        <v>High Valuation</v>
      </c>
      <c r="R2751" t="str" cm="1">
        <f t="array" ref="R2751">_xlfn.IFS(G2751&lt;100,"Small Cap",
     G2751&lt;=1000,"Mid Cap",
     TRUE,"Large Cap")</f>
        <v>Large Cap</v>
      </c>
    </row>
    <row r="2752" spans="1:18" x14ac:dyDescent="0.35">
      <c r="A2752">
        <v>2751</v>
      </c>
      <c r="B2752" t="s">
        <v>834</v>
      </c>
      <c r="C2752" t="s">
        <v>3122</v>
      </c>
      <c r="D2752" t="s">
        <v>4171</v>
      </c>
      <c r="E2752" t="s">
        <v>4177</v>
      </c>
      <c r="F2752" t="s">
        <v>4182</v>
      </c>
      <c r="G2752">
        <v>1110.68</v>
      </c>
      <c r="H2752" s="3">
        <v>44759</v>
      </c>
      <c r="I2752">
        <v>1288.07</v>
      </c>
      <c r="J2752">
        <v>129.44999999999999</v>
      </c>
      <c r="K2752">
        <v>0.10050000000000001</v>
      </c>
      <c r="L2752">
        <v>8.58</v>
      </c>
      <c r="M2752">
        <v>1.21</v>
      </c>
      <c r="N2752">
        <v>13.44</v>
      </c>
      <c r="O2752">
        <f t="shared" si="84"/>
        <v>2022</v>
      </c>
      <c r="P2752" t="str">
        <f t="shared" si="85"/>
        <v>Q3</v>
      </c>
      <c r="Q2752" t="str" cm="1">
        <f t="array" ref="Q2752">_xlfn.IFS(L2752&lt;8,"Low Valuation",
     L2752&lt;=15,"Fair Valuation",
     TRUE,"High Valuation")</f>
        <v>Fair Valuation</v>
      </c>
      <c r="R2752" t="str" cm="1">
        <f t="array" ref="R2752">_xlfn.IFS(G2752&lt;100,"Small Cap",
     G2752&lt;=1000,"Mid Cap",
     TRUE,"Large Cap")</f>
        <v>Large Cap</v>
      </c>
    </row>
    <row r="2753" spans="1:18" x14ac:dyDescent="0.35">
      <c r="A2753">
        <v>2752</v>
      </c>
      <c r="B2753" t="s">
        <v>542</v>
      </c>
      <c r="C2753" t="s">
        <v>2303</v>
      </c>
      <c r="D2753" t="s">
        <v>4170</v>
      </c>
      <c r="E2753" t="s">
        <v>4179</v>
      </c>
      <c r="F2753" t="s">
        <v>4181</v>
      </c>
      <c r="G2753">
        <v>129.66</v>
      </c>
      <c r="H2753" s="3">
        <v>44760</v>
      </c>
      <c r="I2753">
        <v>88.13</v>
      </c>
      <c r="J2753">
        <v>12.42</v>
      </c>
      <c r="K2753">
        <v>0.1409</v>
      </c>
      <c r="L2753">
        <v>10.44</v>
      </c>
      <c r="M2753">
        <v>1.2</v>
      </c>
      <c r="N2753">
        <v>1.56</v>
      </c>
      <c r="O2753">
        <f t="shared" si="84"/>
        <v>2022</v>
      </c>
      <c r="P2753" t="str">
        <f t="shared" si="85"/>
        <v>Q3</v>
      </c>
      <c r="Q2753" t="str" cm="1">
        <f t="array" ref="Q2753">_xlfn.IFS(L2753&lt;8,"Low Valuation",
     L2753&lt;=15,"Fair Valuation",
     TRUE,"High Valuation")</f>
        <v>Fair Valuation</v>
      </c>
      <c r="R2753" t="str" cm="1">
        <f t="array" ref="R2753">_xlfn.IFS(G2753&lt;100,"Small Cap",
     G2753&lt;=1000,"Mid Cap",
     TRUE,"Large Cap")</f>
        <v>Mid Cap</v>
      </c>
    </row>
    <row r="2754" spans="1:18" x14ac:dyDescent="0.35">
      <c r="A2754">
        <v>2753</v>
      </c>
      <c r="B2754" t="s">
        <v>654</v>
      </c>
      <c r="C2754" t="s">
        <v>3123</v>
      </c>
      <c r="D2754" t="s">
        <v>4166</v>
      </c>
      <c r="E2754" t="s">
        <v>4173</v>
      </c>
      <c r="F2754" t="s">
        <v>4183</v>
      </c>
      <c r="G2754">
        <v>3328.86</v>
      </c>
      <c r="H2754" s="3">
        <v>44761</v>
      </c>
      <c r="I2754">
        <v>673.57</v>
      </c>
      <c r="J2754">
        <v>243.16</v>
      </c>
      <c r="K2754">
        <v>0.36099999999999999</v>
      </c>
      <c r="L2754">
        <v>13.69</v>
      </c>
      <c r="M2754">
        <v>1.42</v>
      </c>
      <c r="N2754">
        <v>47.27</v>
      </c>
      <c r="O2754">
        <f t="shared" si="84"/>
        <v>2022</v>
      </c>
      <c r="P2754" t="str">
        <f t="shared" si="85"/>
        <v>Q3</v>
      </c>
      <c r="Q2754" t="str" cm="1">
        <f t="array" ref="Q2754">_xlfn.IFS(L2754&lt;8,"Low Valuation",
     L2754&lt;=15,"Fair Valuation",
     TRUE,"High Valuation")</f>
        <v>Fair Valuation</v>
      </c>
      <c r="R2754" t="str" cm="1">
        <f t="array" ref="R2754">_xlfn.IFS(G2754&lt;100,"Small Cap",
     G2754&lt;=1000,"Mid Cap",
     TRUE,"Large Cap")</f>
        <v>Large Cap</v>
      </c>
    </row>
    <row r="2755" spans="1:18" x14ac:dyDescent="0.35">
      <c r="A2755">
        <v>2754</v>
      </c>
      <c r="B2755" t="s">
        <v>94</v>
      </c>
      <c r="C2755" t="s">
        <v>3124</v>
      </c>
      <c r="D2755" t="s">
        <v>4165</v>
      </c>
      <c r="E2755" t="s">
        <v>4177</v>
      </c>
      <c r="F2755" t="s">
        <v>4183</v>
      </c>
      <c r="G2755">
        <v>12784.24</v>
      </c>
      <c r="H2755" s="3">
        <v>44762</v>
      </c>
      <c r="I2755">
        <v>2414.02</v>
      </c>
      <c r="J2755">
        <v>805.56</v>
      </c>
      <c r="K2755">
        <v>0.3337</v>
      </c>
      <c r="L2755">
        <v>15.87</v>
      </c>
      <c r="M2755">
        <v>1.71</v>
      </c>
      <c r="N2755">
        <v>218.61</v>
      </c>
      <c r="O2755">
        <f t="shared" ref="O2755:O2818" si="86">YEAR(H2755)</f>
        <v>2022</v>
      </c>
      <c r="P2755" t="str">
        <f t="shared" ref="P2755:P2818" si="87">"Q"&amp;ROUNDUP(MONTH(H2755)/3,0)</f>
        <v>Q3</v>
      </c>
      <c r="Q2755" t="str" cm="1">
        <f t="array" ref="Q2755">_xlfn.IFS(L2755&lt;8,"Low Valuation",
     L2755&lt;=15,"Fair Valuation",
     TRUE,"High Valuation")</f>
        <v>High Valuation</v>
      </c>
      <c r="R2755" t="str" cm="1">
        <f t="array" ref="R2755">_xlfn.IFS(G2755&lt;100,"Small Cap",
     G2755&lt;=1000,"Mid Cap",
     TRUE,"Large Cap")</f>
        <v>Large Cap</v>
      </c>
    </row>
    <row r="2756" spans="1:18" x14ac:dyDescent="0.35">
      <c r="A2756">
        <v>2755</v>
      </c>
      <c r="B2756" t="s">
        <v>560</v>
      </c>
      <c r="C2756" t="s">
        <v>3125</v>
      </c>
      <c r="D2756" t="s">
        <v>4169</v>
      </c>
      <c r="E2756" t="s">
        <v>4177</v>
      </c>
      <c r="F2756" t="s">
        <v>4183</v>
      </c>
      <c r="G2756">
        <v>5345.95</v>
      </c>
      <c r="H2756" s="3">
        <v>44763</v>
      </c>
      <c r="I2756">
        <v>1075.22</v>
      </c>
      <c r="J2756">
        <v>310.08999999999997</v>
      </c>
      <c r="K2756">
        <v>0.28839999999999999</v>
      </c>
      <c r="L2756">
        <v>17.239999999999998</v>
      </c>
      <c r="M2756">
        <v>2.3199999999999998</v>
      </c>
      <c r="N2756">
        <v>124.03</v>
      </c>
      <c r="O2756">
        <f t="shared" si="86"/>
        <v>2022</v>
      </c>
      <c r="P2756" t="str">
        <f t="shared" si="87"/>
        <v>Q3</v>
      </c>
      <c r="Q2756" t="str" cm="1">
        <f t="array" ref="Q2756">_xlfn.IFS(L2756&lt;8,"Low Valuation",
     L2756&lt;=15,"Fair Valuation",
     TRUE,"High Valuation")</f>
        <v>High Valuation</v>
      </c>
      <c r="R2756" t="str" cm="1">
        <f t="array" ref="R2756">_xlfn.IFS(G2756&lt;100,"Small Cap",
     G2756&lt;=1000,"Mid Cap",
     TRUE,"Large Cap")</f>
        <v>Large Cap</v>
      </c>
    </row>
    <row r="2757" spans="1:18" x14ac:dyDescent="0.35">
      <c r="A2757">
        <v>2756</v>
      </c>
      <c r="B2757" t="s">
        <v>579</v>
      </c>
      <c r="C2757" t="s">
        <v>2722</v>
      </c>
      <c r="D2757" t="s">
        <v>4169</v>
      </c>
      <c r="E2757" t="s">
        <v>4177</v>
      </c>
      <c r="F2757" t="s">
        <v>4183</v>
      </c>
      <c r="G2757">
        <v>5929.82</v>
      </c>
      <c r="H2757" s="3">
        <v>44764</v>
      </c>
      <c r="I2757">
        <v>2543.67</v>
      </c>
      <c r="J2757">
        <v>647.36</v>
      </c>
      <c r="K2757">
        <v>0.2545</v>
      </c>
      <c r="L2757">
        <v>9.16</v>
      </c>
      <c r="M2757">
        <v>1.89</v>
      </c>
      <c r="N2757">
        <v>112.07</v>
      </c>
      <c r="O2757">
        <f t="shared" si="86"/>
        <v>2022</v>
      </c>
      <c r="P2757" t="str">
        <f t="shared" si="87"/>
        <v>Q3</v>
      </c>
      <c r="Q2757" t="str" cm="1">
        <f t="array" ref="Q2757">_xlfn.IFS(L2757&lt;8,"Low Valuation",
     L2757&lt;=15,"Fair Valuation",
     TRUE,"High Valuation")</f>
        <v>Fair Valuation</v>
      </c>
      <c r="R2757" t="str" cm="1">
        <f t="array" ref="R2757">_xlfn.IFS(G2757&lt;100,"Small Cap",
     G2757&lt;=1000,"Mid Cap",
     TRUE,"Large Cap")</f>
        <v>Large Cap</v>
      </c>
    </row>
    <row r="2758" spans="1:18" x14ac:dyDescent="0.35">
      <c r="A2758">
        <v>2757</v>
      </c>
      <c r="B2758" t="s">
        <v>745</v>
      </c>
      <c r="C2758" t="s">
        <v>3126</v>
      </c>
      <c r="D2758" t="s">
        <v>4164</v>
      </c>
      <c r="E2758" t="s">
        <v>4177</v>
      </c>
      <c r="F2758" t="s">
        <v>4183</v>
      </c>
      <c r="G2758">
        <v>13921.5</v>
      </c>
      <c r="H2758" s="3">
        <v>44765</v>
      </c>
      <c r="I2758">
        <v>4303.3999999999996</v>
      </c>
      <c r="J2758">
        <v>1714.47</v>
      </c>
      <c r="K2758">
        <v>0.39839999999999998</v>
      </c>
      <c r="L2758">
        <v>8.1199999999999992</v>
      </c>
      <c r="M2758">
        <v>2.25</v>
      </c>
      <c r="N2758">
        <v>313.23</v>
      </c>
      <c r="O2758">
        <f t="shared" si="86"/>
        <v>2022</v>
      </c>
      <c r="P2758" t="str">
        <f t="shared" si="87"/>
        <v>Q3</v>
      </c>
      <c r="Q2758" t="str" cm="1">
        <f t="array" ref="Q2758">_xlfn.IFS(L2758&lt;8,"Low Valuation",
     L2758&lt;=15,"Fair Valuation",
     TRUE,"High Valuation")</f>
        <v>Fair Valuation</v>
      </c>
      <c r="R2758" t="str" cm="1">
        <f t="array" ref="R2758">_xlfn.IFS(G2758&lt;100,"Small Cap",
     G2758&lt;=1000,"Mid Cap",
     TRUE,"Large Cap")</f>
        <v>Large Cap</v>
      </c>
    </row>
    <row r="2759" spans="1:18" x14ac:dyDescent="0.35">
      <c r="A2759">
        <v>2758</v>
      </c>
      <c r="B2759" t="s">
        <v>488</v>
      </c>
      <c r="C2759" t="s">
        <v>3127</v>
      </c>
      <c r="D2759" t="s">
        <v>4166</v>
      </c>
      <c r="E2759" t="s">
        <v>4178</v>
      </c>
      <c r="F2759" t="s">
        <v>4183</v>
      </c>
      <c r="G2759">
        <v>3403.67</v>
      </c>
      <c r="H2759" s="3">
        <v>44766</v>
      </c>
      <c r="I2759">
        <v>2506.87</v>
      </c>
      <c r="J2759">
        <v>392.58</v>
      </c>
      <c r="K2759">
        <v>0.15659999999999999</v>
      </c>
      <c r="L2759">
        <v>8.67</v>
      </c>
      <c r="M2759">
        <v>1.53</v>
      </c>
      <c r="N2759">
        <v>52.08</v>
      </c>
      <c r="O2759">
        <f t="shared" si="86"/>
        <v>2022</v>
      </c>
      <c r="P2759" t="str">
        <f t="shared" si="87"/>
        <v>Q3</v>
      </c>
      <c r="Q2759" t="str" cm="1">
        <f t="array" ref="Q2759">_xlfn.IFS(L2759&lt;8,"Low Valuation",
     L2759&lt;=15,"Fair Valuation",
     TRUE,"High Valuation")</f>
        <v>Fair Valuation</v>
      </c>
      <c r="R2759" t="str" cm="1">
        <f t="array" ref="R2759">_xlfn.IFS(G2759&lt;100,"Small Cap",
     G2759&lt;=1000,"Mid Cap",
     TRUE,"Large Cap")</f>
        <v>Large Cap</v>
      </c>
    </row>
    <row r="2760" spans="1:18" x14ac:dyDescent="0.35">
      <c r="A2760">
        <v>2759</v>
      </c>
      <c r="B2760" t="s">
        <v>875</v>
      </c>
      <c r="C2760" t="s">
        <v>1236</v>
      </c>
      <c r="D2760" t="s">
        <v>4166</v>
      </c>
      <c r="E2760" t="s">
        <v>4174</v>
      </c>
      <c r="F2760" t="s">
        <v>4182</v>
      </c>
      <c r="G2760">
        <v>7784.36</v>
      </c>
      <c r="H2760" s="3">
        <v>44767</v>
      </c>
      <c r="I2760">
        <v>3916.69</v>
      </c>
      <c r="J2760">
        <v>513.48</v>
      </c>
      <c r="K2760">
        <v>0.13109999999999999</v>
      </c>
      <c r="L2760">
        <v>15.16</v>
      </c>
      <c r="M2760">
        <v>1.37</v>
      </c>
      <c r="N2760">
        <v>106.65</v>
      </c>
      <c r="O2760">
        <f t="shared" si="86"/>
        <v>2022</v>
      </c>
      <c r="P2760" t="str">
        <f t="shared" si="87"/>
        <v>Q3</v>
      </c>
      <c r="Q2760" t="str" cm="1">
        <f t="array" ref="Q2760">_xlfn.IFS(L2760&lt;8,"Low Valuation",
     L2760&lt;=15,"Fair Valuation",
     TRUE,"High Valuation")</f>
        <v>High Valuation</v>
      </c>
      <c r="R2760" t="str" cm="1">
        <f t="array" ref="R2760">_xlfn.IFS(G2760&lt;100,"Small Cap",
     G2760&lt;=1000,"Mid Cap",
     TRUE,"Large Cap")</f>
        <v>Large Cap</v>
      </c>
    </row>
    <row r="2761" spans="1:18" x14ac:dyDescent="0.35">
      <c r="A2761">
        <v>2760</v>
      </c>
      <c r="B2761" t="s">
        <v>181</v>
      </c>
      <c r="C2761" t="s">
        <v>3128</v>
      </c>
      <c r="D2761" t="s">
        <v>4167</v>
      </c>
      <c r="E2761" t="s">
        <v>4178</v>
      </c>
      <c r="F2761" t="s">
        <v>4183</v>
      </c>
      <c r="G2761">
        <v>7461.31</v>
      </c>
      <c r="H2761" s="3">
        <v>44768</v>
      </c>
      <c r="I2761">
        <v>2548.42</v>
      </c>
      <c r="J2761">
        <v>422.02</v>
      </c>
      <c r="K2761">
        <v>0.1656</v>
      </c>
      <c r="L2761">
        <v>17.68</v>
      </c>
      <c r="M2761">
        <v>1.17</v>
      </c>
      <c r="N2761">
        <v>87.3</v>
      </c>
      <c r="O2761">
        <f t="shared" si="86"/>
        <v>2022</v>
      </c>
      <c r="P2761" t="str">
        <f t="shared" si="87"/>
        <v>Q3</v>
      </c>
      <c r="Q2761" t="str" cm="1">
        <f t="array" ref="Q2761">_xlfn.IFS(L2761&lt;8,"Low Valuation",
     L2761&lt;=15,"Fair Valuation",
     TRUE,"High Valuation")</f>
        <v>High Valuation</v>
      </c>
      <c r="R2761" t="str" cm="1">
        <f t="array" ref="R2761">_xlfn.IFS(G2761&lt;100,"Small Cap",
     G2761&lt;=1000,"Mid Cap",
     TRUE,"Large Cap")</f>
        <v>Large Cap</v>
      </c>
    </row>
    <row r="2762" spans="1:18" x14ac:dyDescent="0.35">
      <c r="A2762">
        <v>2761</v>
      </c>
      <c r="B2762" t="s">
        <v>907</v>
      </c>
      <c r="C2762" t="s">
        <v>3129</v>
      </c>
      <c r="D2762" t="s">
        <v>4171</v>
      </c>
      <c r="E2762" t="s">
        <v>4175</v>
      </c>
      <c r="F2762" t="s">
        <v>4181</v>
      </c>
      <c r="G2762">
        <v>3849.77</v>
      </c>
      <c r="H2762" s="3">
        <v>44769</v>
      </c>
      <c r="I2762">
        <v>3046.77</v>
      </c>
      <c r="J2762">
        <v>306.51</v>
      </c>
      <c r="K2762">
        <v>0.10059999999999999</v>
      </c>
      <c r="L2762">
        <v>12.56</v>
      </c>
      <c r="M2762">
        <v>2.36</v>
      </c>
      <c r="N2762">
        <v>90.85</v>
      </c>
      <c r="O2762">
        <f t="shared" si="86"/>
        <v>2022</v>
      </c>
      <c r="P2762" t="str">
        <f t="shared" si="87"/>
        <v>Q3</v>
      </c>
      <c r="Q2762" t="str" cm="1">
        <f t="array" ref="Q2762">_xlfn.IFS(L2762&lt;8,"Low Valuation",
     L2762&lt;=15,"Fair Valuation",
     TRUE,"High Valuation")</f>
        <v>Fair Valuation</v>
      </c>
      <c r="R2762" t="str" cm="1">
        <f t="array" ref="R2762">_xlfn.IFS(G2762&lt;100,"Small Cap",
     G2762&lt;=1000,"Mid Cap",
     TRUE,"Large Cap")</f>
        <v>Large Cap</v>
      </c>
    </row>
    <row r="2763" spans="1:18" x14ac:dyDescent="0.35">
      <c r="A2763">
        <v>2762</v>
      </c>
      <c r="B2763" t="s">
        <v>458</v>
      </c>
      <c r="C2763" t="s">
        <v>1351</v>
      </c>
      <c r="D2763" t="s">
        <v>4170</v>
      </c>
      <c r="E2763" t="s">
        <v>4172</v>
      </c>
      <c r="F2763" t="s">
        <v>4181</v>
      </c>
      <c r="G2763">
        <v>4061.86</v>
      </c>
      <c r="H2763" s="3">
        <v>44770</v>
      </c>
      <c r="I2763">
        <v>2415.23</v>
      </c>
      <c r="J2763">
        <v>303.35000000000002</v>
      </c>
      <c r="K2763">
        <v>0.12559999999999999</v>
      </c>
      <c r="L2763">
        <v>13.39</v>
      </c>
      <c r="M2763">
        <v>1.76</v>
      </c>
      <c r="N2763">
        <v>71.489999999999995</v>
      </c>
      <c r="O2763">
        <f t="shared" si="86"/>
        <v>2022</v>
      </c>
      <c r="P2763" t="str">
        <f t="shared" si="87"/>
        <v>Q3</v>
      </c>
      <c r="Q2763" t="str" cm="1">
        <f t="array" ref="Q2763">_xlfn.IFS(L2763&lt;8,"Low Valuation",
     L2763&lt;=15,"Fair Valuation",
     TRUE,"High Valuation")</f>
        <v>Fair Valuation</v>
      </c>
      <c r="R2763" t="str" cm="1">
        <f t="array" ref="R2763">_xlfn.IFS(G2763&lt;100,"Small Cap",
     G2763&lt;=1000,"Mid Cap",
     TRUE,"Large Cap")</f>
        <v>Large Cap</v>
      </c>
    </row>
    <row r="2764" spans="1:18" x14ac:dyDescent="0.35">
      <c r="A2764">
        <v>2763</v>
      </c>
      <c r="B2764" t="s">
        <v>947</v>
      </c>
      <c r="C2764" t="s">
        <v>3130</v>
      </c>
      <c r="D2764" t="s">
        <v>4164</v>
      </c>
      <c r="E2764" t="s">
        <v>4177</v>
      </c>
      <c r="F2764" t="s">
        <v>4182</v>
      </c>
      <c r="G2764">
        <v>11929.41</v>
      </c>
      <c r="H2764" s="3">
        <v>44771</v>
      </c>
      <c r="I2764">
        <v>3786.78</v>
      </c>
      <c r="J2764">
        <v>779.7</v>
      </c>
      <c r="K2764">
        <v>0.2059</v>
      </c>
      <c r="L2764">
        <v>15.3</v>
      </c>
      <c r="M2764">
        <v>0.52</v>
      </c>
      <c r="N2764">
        <v>62.03</v>
      </c>
      <c r="O2764">
        <f t="shared" si="86"/>
        <v>2022</v>
      </c>
      <c r="P2764" t="str">
        <f t="shared" si="87"/>
        <v>Q3</v>
      </c>
      <c r="Q2764" t="str" cm="1">
        <f t="array" ref="Q2764">_xlfn.IFS(L2764&lt;8,"Low Valuation",
     L2764&lt;=15,"Fair Valuation",
     TRUE,"High Valuation")</f>
        <v>High Valuation</v>
      </c>
      <c r="R2764" t="str" cm="1">
        <f t="array" ref="R2764">_xlfn.IFS(G2764&lt;100,"Small Cap",
     G2764&lt;=1000,"Mid Cap",
     TRUE,"Large Cap")</f>
        <v>Large Cap</v>
      </c>
    </row>
    <row r="2765" spans="1:18" x14ac:dyDescent="0.35">
      <c r="A2765">
        <v>2764</v>
      </c>
      <c r="B2765" t="s">
        <v>203</v>
      </c>
      <c r="C2765" t="s">
        <v>3131</v>
      </c>
      <c r="D2765" t="s">
        <v>4170</v>
      </c>
      <c r="E2765" t="s">
        <v>4177</v>
      </c>
      <c r="F2765" t="s">
        <v>4181</v>
      </c>
      <c r="G2765">
        <v>6150</v>
      </c>
      <c r="H2765" s="3">
        <v>44772</v>
      </c>
      <c r="I2765">
        <v>4459.04</v>
      </c>
      <c r="J2765">
        <v>530.63</v>
      </c>
      <c r="K2765">
        <v>0.11899999999999999</v>
      </c>
      <c r="L2765">
        <v>11.59</v>
      </c>
      <c r="M2765">
        <v>0.61</v>
      </c>
      <c r="N2765">
        <v>37.520000000000003</v>
      </c>
      <c r="O2765">
        <f t="shared" si="86"/>
        <v>2022</v>
      </c>
      <c r="P2765" t="str">
        <f t="shared" si="87"/>
        <v>Q3</v>
      </c>
      <c r="Q2765" t="str" cm="1">
        <f t="array" ref="Q2765">_xlfn.IFS(L2765&lt;8,"Low Valuation",
     L2765&lt;=15,"Fair Valuation",
     TRUE,"High Valuation")</f>
        <v>Fair Valuation</v>
      </c>
      <c r="R2765" t="str" cm="1">
        <f t="array" ref="R2765">_xlfn.IFS(G2765&lt;100,"Small Cap",
     G2765&lt;=1000,"Mid Cap",
     TRUE,"Large Cap")</f>
        <v>Large Cap</v>
      </c>
    </row>
    <row r="2766" spans="1:18" x14ac:dyDescent="0.35">
      <c r="A2766">
        <v>2765</v>
      </c>
      <c r="B2766" t="s">
        <v>823</v>
      </c>
      <c r="C2766" t="s">
        <v>3132</v>
      </c>
      <c r="D2766" t="s">
        <v>4166</v>
      </c>
      <c r="E2766" t="s">
        <v>4178</v>
      </c>
      <c r="F2766" t="s">
        <v>4180</v>
      </c>
      <c r="G2766">
        <v>742.57</v>
      </c>
      <c r="H2766" s="3">
        <v>44773</v>
      </c>
      <c r="I2766">
        <v>785.5</v>
      </c>
      <c r="J2766">
        <v>112.17</v>
      </c>
      <c r="K2766">
        <v>0.14280000000000001</v>
      </c>
      <c r="L2766">
        <v>6.62</v>
      </c>
      <c r="M2766">
        <v>0.9900000000000001</v>
      </c>
      <c r="N2766">
        <v>7.35</v>
      </c>
      <c r="O2766">
        <f t="shared" si="86"/>
        <v>2022</v>
      </c>
      <c r="P2766" t="str">
        <f t="shared" si="87"/>
        <v>Q3</v>
      </c>
      <c r="Q2766" t="str" cm="1">
        <f t="array" ref="Q2766">_xlfn.IFS(L2766&lt;8,"Low Valuation",
     L2766&lt;=15,"Fair Valuation",
     TRUE,"High Valuation")</f>
        <v>Low Valuation</v>
      </c>
      <c r="R2766" t="str" cm="1">
        <f t="array" ref="R2766">_xlfn.IFS(G2766&lt;100,"Small Cap",
     G2766&lt;=1000,"Mid Cap",
     TRUE,"Large Cap")</f>
        <v>Mid Cap</v>
      </c>
    </row>
    <row r="2767" spans="1:18" x14ac:dyDescent="0.35">
      <c r="A2767">
        <v>2766</v>
      </c>
      <c r="B2767" t="s">
        <v>891</v>
      </c>
      <c r="C2767" t="s">
        <v>3133</v>
      </c>
      <c r="D2767" t="s">
        <v>4164</v>
      </c>
      <c r="E2767" t="s">
        <v>4174</v>
      </c>
      <c r="F2767" t="s">
        <v>4180</v>
      </c>
      <c r="G2767">
        <v>5997.65</v>
      </c>
      <c r="H2767" s="3">
        <v>44774</v>
      </c>
      <c r="I2767">
        <v>1854.73</v>
      </c>
      <c r="J2767">
        <v>440.68</v>
      </c>
      <c r="K2767">
        <v>0.23760000000000001</v>
      </c>
      <c r="L2767">
        <v>13.61</v>
      </c>
      <c r="M2767">
        <v>0.5</v>
      </c>
      <c r="N2767">
        <v>29.99</v>
      </c>
      <c r="O2767">
        <f t="shared" si="86"/>
        <v>2022</v>
      </c>
      <c r="P2767" t="str">
        <f t="shared" si="87"/>
        <v>Q3</v>
      </c>
      <c r="Q2767" t="str" cm="1">
        <f t="array" ref="Q2767">_xlfn.IFS(L2767&lt;8,"Low Valuation",
     L2767&lt;=15,"Fair Valuation",
     TRUE,"High Valuation")</f>
        <v>Fair Valuation</v>
      </c>
      <c r="R2767" t="str" cm="1">
        <f t="array" ref="R2767">_xlfn.IFS(G2767&lt;100,"Small Cap",
     G2767&lt;=1000,"Mid Cap",
     TRUE,"Large Cap")</f>
        <v>Large Cap</v>
      </c>
    </row>
    <row r="2768" spans="1:18" x14ac:dyDescent="0.35">
      <c r="A2768">
        <v>2767</v>
      </c>
      <c r="B2768" t="s">
        <v>643</v>
      </c>
      <c r="C2768" t="s">
        <v>3134</v>
      </c>
      <c r="D2768" t="s">
        <v>4166</v>
      </c>
      <c r="E2768" t="s">
        <v>4174</v>
      </c>
      <c r="F2768" t="s">
        <v>4182</v>
      </c>
      <c r="G2768">
        <v>2676.33</v>
      </c>
      <c r="H2768" s="3">
        <v>44775</v>
      </c>
      <c r="I2768">
        <v>3366.23</v>
      </c>
      <c r="J2768">
        <v>423.47</v>
      </c>
      <c r="K2768">
        <v>0.1258</v>
      </c>
      <c r="L2768">
        <v>6.32</v>
      </c>
      <c r="M2768">
        <v>1.95</v>
      </c>
      <c r="N2768">
        <v>52.19</v>
      </c>
      <c r="O2768">
        <f t="shared" si="86"/>
        <v>2022</v>
      </c>
      <c r="P2768" t="str">
        <f t="shared" si="87"/>
        <v>Q3</v>
      </c>
      <c r="Q2768" t="str" cm="1">
        <f t="array" ref="Q2768">_xlfn.IFS(L2768&lt;8,"Low Valuation",
     L2768&lt;=15,"Fair Valuation",
     TRUE,"High Valuation")</f>
        <v>Low Valuation</v>
      </c>
      <c r="R2768" t="str" cm="1">
        <f t="array" ref="R2768">_xlfn.IFS(G2768&lt;100,"Small Cap",
     G2768&lt;=1000,"Mid Cap",
     TRUE,"Large Cap")</f>
        <v>Large Cap</v>
      </c>
    </row>
    <row r="2769" spans="1:18" x14ac:dyDescent="0.35">
      <c r="A2769">
        <v>2768</v>
      </c>
      <c r="B2769" t="s">
        <v>120</v>
      </c>
      <c r="C2769" t="s">
        <v>3135</v>
      </c>
      <c r="D2769" t="s">
        <v>4169</v>
      </c>
      <c r="E2769" t="s">
        <v>4178</v>
      </c>
      <c r="F2769" t="s">
        <v>4181</v>
      </c>
      <c r="G2769">
        <v>4760</v>
      </c>
      <c r="H2769" s="3">
        <v>44776</v>
      </c>
      <c r="I2769">
        <v>1528</v>
      </c>
      <c r="J2769">
        <v>486.21</v>
      </c>
      <c r="K2769">
        <v>0.31819999999999998</v>
      </c>
      <c r="L2769">
        <v>9.7899999999999991</v>
      </c>
      <c r="M2769">
        <v>1.74</v>
      </c>
      <c r="N2769">
        <v>82.82</v>
      </c>
      <c r="O2769">
        <f t="shared" si="86"/>
        <v>2022</v>
      </c>
      <c r="P2769" t="str">
        <f t="shared" si="87"/>
        <v>Q3</v>
      </c>
      <c r="Q2769" t="str" cm="1">
        <f t="array" ref="Q2769">_xlfn.IFS(L2769&lt;8,"Low Valuation",
     L2769&lt;=15,"Fair Valuation",
     TRUE,"High Valuation")</f>
        <v>Fair Valuation</v>
      </c>
      <c r="R2769" t="str" cm="1">
        <f t="array" ref="R2769">_xlfn.IFS(G2769&lt;100,"Small Cap",
     G2769&lt;=1000,"Mid Cap",
     TRUE,"Large Cap")</f>
        <v>Large Cap</v>
      </c>
    </row>
    <row r="2770" spans="1:18" x14ac:dyDescent="0.35">
      <c r="A2770">
        <v>2769</v>
      </c>
      <c r="B2770" t="s">
        <v>874</v>
      </c>
      <c r="C2770" t="s">
        <v>2604</v>
      </c>
      <c r="D2770" t="s">
        <v>4167</v>
      </c>
      <c r="E2770" t="s">
        <v>4179</v>
      </c>
      <c r="F2770" t="s">
        <v>4181</v>
      </c>
      <c r="G2770">
        <v>4872.82</v>
      </c>
      <c r="H2770" s="3">
        <v>44777</v>
      </c>
      <c r="I2770">
        <v>1769.64</v>
      </c>
      <c r="J2770">
        <v>312.16000000000003</v>
      </c>
      <c r="K2770">
        <v>0.1764</v>
      </c>
      <c r="L2770">
        <v>15.61</v>
      </c>
      <c r="M2770">
        <v>1.61</v>
      </c>
      <c r="N2770">
        <v>78.45</v>
      </c>
      <c r="O2770">
        <f t="shared" si="86"/>
        <v>2022</v>
      </c>
      <c r="P2770" t="str">
        <f t="shared" si="87"/>
        <v>Q3</v>
      </c>
      <c r="Q2770" t="str" cm="1">
        <f t="array" ref="Q2770">_xlfn.IFS(L2770&lt;8,"Low Valuation",
     L2770&lt;=15,"Fair Valuation",
     TRUE,"High Valuation")</f>
        <v>High Valuation</v>
      </c>
      <c r="R2770" t="str" cm="1">
        <f t="array" ref="R2770">_xlfn.IFS(G2770&lt;100,"Small Cap",
     G2770&lt;=1000,"Mid Cap",
     TRUE,"Large Cap")</f>
        <v>Large Cap</v>
      </c>
    </row>
    <row r="2771" spans="1:18" x14ac:dyDescent="0.35">
      <c r="A2771">
        <v>2770</v>
      </c>
      <c r="B2771" t="s">
        <v>18</v>
      </c>
      <c r="C2771" t="s">
        <v>3136</v>
      </c>
      <c r="D2771" t="s">
        <v>4166</v>
      </c>
      <c r="E2771" t="s">
        <v>4174</v>
      </c>
      <c r="F2771" t="s">
        <v>4182</v>
      </c>
      <c r="G2771">
        <v>12154.11</v>
      </c>
      <c r="H2771" s="3">
        <v>44778</v>
      </c>
      <c r="I2771">
        <v>3179.69</v>
      </c>
      <c r="J2771">
        <v>873.14</v>
      </c>
      <c r="K2771">
        <v>0.27460000000000001</v>
      </c>
      <c r="L2771">
        <v>13.92</v>
      </c>
      <c r="M2771">
        <v>1.75</v>
      </c>
      <c r="N2771">
        <v>212.7</v>
      </c>
      <c r="O2771">
        <f t="shared" si="86"/>
        <v>2022</v>
      </c>
      <c r="P2771" t="str">
        <f t="shared" si="87"/>
        <v>Q3</v>
      </c>
      <c r="Q2771" t="str" cm="1">
        <f t="array" ref="Q2771">_xlfn.IFS(L2771&lt;8,"Low Valuation",
     L2771&lt;=15,"Fair Valuation",
     TRUE,"High Valuation")</f>
        <v>Fair Valuation</v>
      </c>
      <c r="R2771" t="str" cm="1">
        <f t="array" ref="R2771">_xlfn.IFS(G2771&lt;100,"Small Cap",
     G2771&lt;=1000,"Mid Cap",
     TRUE,"Large Cap")</f>
        <v>Large Cap</v>
      </c>
    </row>
    <row r="2772" spans="1:18" x14ac:dyDescent="0.35">
      <c r="A2772">
        <v>2771</v>
      </c>
      <c r="B2772" t="s">
        <v>136</v>
      </c>
      <c r="C2772" t="s">
        <v>1925</v>
      </c>
      <c r="D2772" t="s">
        <v>4169</v>
      </c>
      <c r="E2772" t="s">
        <v>4176</v>
      </c>
      <c r="F2772" t="s">
        <v>4183</v>
      </c>
      <c r="G2772">
        <v>3632.65</v>
      </c>
      <c r="H2772" s="3">
        <v>44779</v>
      </c>
      <c r="I2772">
        <v>1079.06</v>
      </c>
      <c r="J2772">
        <v>421.91</v>
      </c>
      <c r="K2772">
        <v>0.39100000000000001</v>
      </c>
      <c r="L2772">
        <v>8.61</v>
      </c>
      <c r="M2772">
        <v>1.1100000000000001</v>
      </c>
      <c r="N2772">
        <v>40.32</v>
      </c>
      <c r="O2772">
        <f t="shared" si="86"/>
        <v>2022</v>
      </c>
      <c r="P2772" t="str">
        <f t="shared" si="87"/>
        <v>Q3</v>
      </c>
      <c r="Q2772" t="str" cm="1">
        <f t="array" ref="Q2772">_xlfn.IFS(L2772&lt;8,"Low Valuation",
     L2772&lt;=15,"Fair Valuation",
     TRUE,"High Valuation")</f>
        <v>Fair Valuation</v>
      </c>
      <c r="R2772" t="str" cm="1">
        <f t="array" ref="R2772">_xlfn.IFS(G2772&lt;100,"Small Cap",
     G2772&lt;=1000,"Mid Cap",
     TRUE,"Large Cap")</f>
        <v>Large Cap</v>
      </c>
    </row>
    <row r="2773" spans="1:18" x14ac:dyDescent="0.35">
      <c r="A2773">
        <v>2772</v>
      </c>
      <c r="B2773" t="s">
        <v>921</v>
      </c>
      <c r="C2773" t="s">
        <v>2686</v>
      </c>
      <c r="D2773" t="s">
        <v>4169</v>
      </c>
      <c r="E2773" t="s">
        <v>4177</v>
      </c>
      <c r="F2773" t="s">
        <v>4180</v>
      </c>
      <c r="G2773">
        <v>6338.57</v>
      </c>
      <c r="H2773" s="3">
        <v>44780</v>
      </c>
      <c r="I2773">
        <v>3760.72</v>
      </c>
      <c r="J2773">
        <v>436.24</v>
      </c>
      <c r="K2773">
        <v>0.11600000000000001</v>
      </c>
      <c r="L2773">
        <v>14.53</v>
      </c>
      <c r="M2773">
        <v>1.84</v>
      </c>
      <c r="N2773">
        <v>116.63</v>
      </c>
      <c r="O2773">
        <f t="shared" si="86"/>
        <v>2022</v>
      </c>
      <c r="P2773" t="str">
        <f t="shared" si="87"/>
        <v>Q3</v>
      </c>
      <c r="Q2773" t="str" cm="1">
        <f t="array" ref="Q2773">_xlfn.IFS(L2773&lt;8,"Low Valuation",
     L2773&lt;=15,"Fair Valuation",
     TRUE,"High Valuation")</f>
        <v>Fair Valuation</v>
      </c>
      <c r="R2773" t="str" cm="1">
        <f t="array" ref="R2773">_xlfn.IFS(G2773&lt;100,"Small Cap",
     G2773&lt;=1000,"Mid Cap",
     TRUE,"Large Cap")</f>
        <v>Large Cap</v>
      </c>
    </row>
    <row r="2774" spans="1:18" x14ac:dyDescent="0.35">
      <c r="A2774">
        <v>2773</v>
      </c>
      <c r="B2774" t="s">
        <v>647</v>
      </c>
      <c r="C2774" t="s">
        <v>2842</v>
      </c>
      <c r="D2774" t="s">
        <v>4166</v>
      </c>
      <c r="E2774" t="s">
        <v>4178</v>
      </c>
      <c r="F2774" t="s">
        <v>4182</v>
      </c>
      <c r="G2774">
        <v>604.70000000000005</v>
      </c>
      <c r="H2774" s="3">
        <v>44781</v>
      </c>
      <c r="I2774">
        <v>116.7</v>
      </c>
      <c r="J2774">
        <v>37.96</v>
      </c>
      <c r="K2774">
        <v>0.32529999999999998</v>
      </c>
      <c r="L2774">
        <v>15.93</v>
      </c>
      <c r="M2774">
        <v>1.46</v>
      </c>
      <c r="N2774">
        <v>8.83</v>
      </c>
      <c r="O2774">
        <f t="shared" si="86"/>
        <v>2022</v>
      </c>
      <c r="P2774" t="str">
        <f t="shared" si="87"/>
        <v>Q3</v>
      </c>
      <c r="Q2774" t="str" cm="1">
        <f t="array" ref="Q2774">_xlfn.IFS(L2774&lt;8,"Low Valuation",
     L2774&lt;=15,"Fair Valuation",
     TRUE,"High Valuation")</f>
        <v>High Valuation</v>
      </c>
      <c r="R2774" t="str" cm="1">
        <f t="array" ref="R2774">_xlfn.IFS(G2774&lt;100,"Small Cap",
     G2774&lt;=1000,"Mid Cap",
     TRUE,"Large Cap")</f>
        <v>Mid Cap</v>
      </c>
    </row>
    <row r="2775" spans="1:18" x14ac:dyDescent="0.35">
      <c r="A2775">
        <v>2774</v>
      </c>
      <c r="B2775" t="s">
        <v>945</v>
      </c>
      <c r="C2775" t="s">
        <v>3137</v>
      </c>
      <c r="D2775" t="s">
        <v>4171</v>
      </c>
      <c r="E2775" t="s">
        <v>4173</v>
      </c>
      <c r="F2775" t="s">
        <v>4182</v>
      </c>
      <c r="G2775">
        <v>114.83</v>
      </c>
      <c r="H2775" s="3">
        <v>44782</v>
      </c>
      <c r="I2775">
        <v>57.12</v>
      </c>
      <c r="J2775">
        <v>7.51</v>
      </c>
      <c r="K2775">
        <v>0.13150000000000001</v>
      </c>
      <c r="L2775">
        <v>15.29</v>
      </c>
      <c r="M2775">
        <v>1.98</v>
      </c>
      <c r="N2775">
        <v>2.27</v>
      </c>
      <c r="O2775">
        <f t="shared" si="86"/>
        <v>2022</v>
      </c>
      <c r="P2775" t="str">
        <f t="shared" si="87"/>
        <v>Q3</v>
      </c>
      <c r="Q2775" t="str" cm="1">
        <f t="array" ref="Q2775">_xlfn.IFS(L2775&lt;8,"Low Valuation",
     L2775&lt;=15,"Fair Valuation",
     TRUE,"High Valuation")</f>
        <v>High Valuation</v>
      </c>
      <c r="R2775" t="str" cm="1">
        <f t="array" ref="R2775">_xlfn.IFS(G2775&lt;100,"Small Cap",
     G2775&lt;=1000,"Mid Cap",
     TRUE,"Large Cap")</f>
        <v>Mid Cap</v>
      </c>
    </row>
    <row r="2776" spans="1:18" x14ac:dyDescent="0.35">
      <c r="A2776">
        <v>2775</v>
      </c>
      <c r="B2776" t="s">
        <v>873</v>
      </c>
      <c r="C2776" t="s">
        <v>3138</v>
      </c>
      <c r="D2776" t="s">
        <v>4170</v>
      </c>
      <c r="E2776" t="s">
        <v>4172</v>
      </c>
      <c r="F2776" t="s">
        <v>4182</v>
      </c>
      <c r="G2776">
        <v>8315.82</v>
      </c>
      <c r="H2776" s="3">
        <v>44783</v>
      </c>
      <c r="I2776">
        <v>2579.52</v>
      </c>
      <c r="J2776">
        <v>923.98</v>
      </c>
      <c r="K2776">
        <v>0.35820000000000002</v>
      </c>
      <c r="L2776">
        <v>9</v>
      </c>
      <c r="M2776">
        <v>0.79</v>
      </c>
      <c r="N2776">
        <v>65.69</v>
      </c>
      <c r="O2776">
        <f t="shared" si="86"/>
        <v>2022</v>
      </c>
      <c r="P2776" t="str">
        <f t="shared" si="87"/>
        <v>Q3</v>
      </c>
      <c r="Q2776" t="str" cm="1">
        <f t="array" ref="Q2776">_xlfn.IFS(L2776&lt;8,"Low Valuation",
     L2776&lt;=15,"Fair Valuation",
     TRUE,"High Valuation")</f>
        <v>Fair Valuation</v>
      </c>
      <c r="R2776" t="str" cm="1">
        <f t="array" ref="R2776">_xlfn.IFS(G2776&lt;100,"Small Cap",
     G2776&lt;=1000,"Mid Cap",
     TRUE,"Large Cap")</f>
        <v>Large Cap</v>
      </c>
    </row>
    <row r="2777" spans="1:18" x14ac:dyDescent="0.35">
      <c r="A2777">
        <v>2776</v>
      </c>
      <c r="B2777" t="s">
        <v>893</v>
      </c>
      <c r="C2777" t="s">
        <v>2980</v>
      </c>
      <c r="D2777" t="s">
        <v>4164</v>
      </c>
      <c r="E2777" t="s">
        <v>4173</v>
      </c>
      <c r="F2777" t="s">
        <v>4183</v>
      </c>
      <c r="G2777">
        <v>1277.8699999999999</v>
      </c>
      <c r="H2777" s="3">
        <v>44784</v>
      </c>
      <c r="I2777">
        <v>248.73</v>
      </c>
      <c r="J2777">
        <v>81.81</v>
      </c>
      <c r="K2777">
        <v>0.32890000000000003</v>
      </c>
      <c r="L2777">
        <v>15.62</v>
      </c>
      <c r="M2777">
        <v>1.1000000000000001</v>
      </c>
      <c r="N2777">
        <v>14.06</v>
      </c>
      <c r="O2777">
        <f t="shared" si="86"/>
        <v>2022</v>
      </c>
      <c r="P2777" t="str">
        <f t="shared" si="87"/>
        <v>Q3</v>
      </c>
      <c r="Q2777" t="str" cm="1">
        <f t="array" ref="Q2777">_xlfn.IFS(L2777&lt;8,"Low Valuation",
     L2777&lt;=15,"Fair Valuation",
     TRUE,"High Valuation")</f>
        <v>High Valuation</v>
      </c>
      <c r="R2777" t="str" cm="1">
        <f t="array" ref="R2777">_xlfn.IFS(G2777&lt;100,"Small Cap",
     G2777&lt;=1000,"Mid Cap",
     TRUE,"Large Cap")</f>
        <v>Large Cap</v>
      </c>
    </row>
    <row r="2778" spans="1:18" x14ac:dyDescent="0.35">
      <c r="A2778">
        <v>2777</v>
      </c>
      <c r="B2778" t="s">
        <v>778</v>
      </c>
      <c r="C2778" t="s">
        <v>3139</v>
      </c>
      <c r="D2778" t="s">
        <v>4168</v>
      </c>
      <c r="E2778" t="s">
        <v>4176</v>
      </c>
      <c r="F2778" t="s">
        <v>4180</v>
      </c>
      <c r="G2778">
        <v>2931.95</v>
      </c>
      <c r="H2778" s="3">
        <v>44785</v>
      </c>
      <c r="I2778">
        <v>808.54</v>
      </c>
      <c r="J2778">
        <v>188.55</v>
      </c>
      <c r="K2778">
        <v>0.23319999999999999</v>
      </c>
      <c r="L2778">
        <v>15.55</v>
      </c>
      <c r="M2778">
        <v>0.51</v>
      </c>
      <c r="N2778">
        <v>14.95</v>
      </c>
      <c r="O2778">
        <f t="shared" si="86"/>
        <v>2022</v>
      </c>
      <c r="P2778" t="str">
        <f t="shared" si="87"/>
        <v>Q3</v>
      </c>
      <c r="Q2778" t="str" cm="1">
        <f t="array" ref="Q2778">_xlfn.IFS(L2778&lt;8,"Low Valuation",
     L2778&lt;=15,"Fair Valuation",
     TRUE,"High Valuation")</f>
        <v>High Valuation</v>
      </c>
      <c r="R2778" t="str" cm="1">
        <f t="array" ref="R2778">_xlfn.IFS(G2778&lt;100,"Small Cap",
     G2778&lt;=1000,"Mid Cap",
     TRUE,"Large Cap")</f>
        <v>Large Cap</v>
      </c>
    </row>
    <row r="2779" spans="1:18" x14ac:dyDescent="0.35">
      <c r="A2779">
        <v>2778</v>
      </c>
      <c r="B2779" t="s">
        <v>808</v>
      </c>
      <c r="C2779" t="s">
        <v>1480</v>
      </c>
      <c r="D2779" t="s">
        <v>4164</v>
      </c>
      <c r="E2779" t="s">
        <v>4175</v>
      </c>
      <c r="F2779" t="s">
        <v>4182</v>
      </c>
      <c r="G2779">
        <v>12405.59</v>
      </c>
      <c r="H2779" s="3">
        <v>44786</v>
      </c>
      <c r="I2779">
        <v>3903.69</v>
      </c>
      <c r="J2779">
        <v>1077.81</v>
      </c>
      <c r="K2779">
        <v>0.27610000000000001</v>
      </c>
      <c r="L2779">
        <v>11.51</v>
      </c>
      <c r="M2779">
        <v>1.6</v>
      </c>
      <c r="N2779">
        <v>198.49</v>
      </c>
      <c r="O2779">
        <f t="shared" si="86"/>
        <v>2022</v>
      </c>
      <c r="P2779" t="str">
        <f t="shared" si="87"/>
        <v>Q3</v>
      </c>
      <c r="Q2779" t="str" cm="1">
        <f t="array" ref="Q2779">_xlfn.IFS(L2779&lt;8,"Low Valuation",
     L2779&lt;=15,"Fair Valuation",
     TRUE,"High Valuation")</f>
        <v>Fair Valuation</v>
      </c>
      <c r="R2779" t="str" cm="1">
        <f t="array" ref="R2779">_xlfn.IFS(G2779&lt;100,"Small Cap",
     G2779&lt;=1000,"Mid Cap",
     TRUE,"Large Cap")</f>
        <v>Large Cap</v>
      </c>
    </row>
    <row r="2780" spans="1:18" x14ac:dyDescent="0.35">
      <c r="A2780">
        <v>2779</v>
      </c>
      <c r="B2780" t="s">
        <v>465</v>
      </c>
      <c r="C2780" t="s">
        <v>3140</v>
      </c>
      <c r="D2780" t="s">
        <v>4169</v>
      </c>
      <c r="E2780" t="s">
        <v>4177</v>
      </c>
      <c r="F2780" t="s">
        <v>4181</v>
      </c>
      <c r="G2780">
        <v>1383.24</v>
      </c>
      <c r="H2780" s="3">
        <v>44787</v>
      </c>
      <c r="I2780">
        <v>1361.35</v>
      </c>
      <c r="J2780">
        <v>180.11</v>
      </c>
      <c r="K2780">
        <v>0.1323</v>
      </c>
      <c r="L2780">
        <v>7.68</v>
      </c>
      <c r="M2780">
        <v>1.21</v>
      </c>
      <c r="N2780">
        <v>16.739999999999998</v>
      </c>
      <c r="O2780">
        <f t="shared" si="86"/>
        <v>2022</v>
      </c>
      <c r="P2780" t="str">
        <f t="shared" si="87"/>
        <v>Q3</v>
      </c>
      <c r="Q2780" t="str" cm="1">
        <f t="array" ref="Q2780">_xlfn.IFS(L2780&lt;8,"Low Valuation",
     L2780&lt;=15,"Fair Valuation",
     TRUE,"High Valuation")</f>
        <v>Low Valuation</v>
      </c>
      <c r="R2780" t="str" cm="1">
        <f t="array" ref="R2780">_xlfn.IFS(G2780&lt;100,"Small Cap",
     G2780&lt;=1000,"Mid Cap",
     TRUE,"Large Cap")</f>
        <v>Large Cap</v>
      </c>
    </row>
    <row r="2781" spans="1:18" x14ac:dyDescent="0.35">
      <c r="A2781">
        <v>2780</v>
      </c>
      <c r="B2781" t="s">
        <v>559</v>
      </c>
      <c r="C2781" t="s">
        <v>3141</v>
      </c>
      <c r="D2781" t="s">
        <v>4169</v>
      </c>
      <c r="E2781" t="s">
        <v>4176</v>
      </c>
      <c r="F2781" t="s">
        <v>4183</v>
      </c>
      <c r="G2781">
        <v>1891.07</v>
      </c>
      <c r="H2781" s="3">
        <v>44788</v>
      </c>
      <c r="I2781">
        <v>1817.2</v>
      </c>
      <c r="J2781">
        <v>224.06</v>
      </c>
      <c r="K2781">
        <v>0.12330000000000001</v>
      </c>
      <c r="L2781">
        <v>8.44</v>
      </c>
      <c r="M2781">
        <v>1.54</v>
      </c>
      <c r="N2781">
        <v>29.12</v>
      </c>
      <c r="O2781">
        <f t="shared" si="86"/>
        <v>2022</v>
      </c>
      <c r="P2781" t="str">
        <f t="shared" si="87"/>
        <v>Q3</v>
      </c>
      <c r="Q2781" t="str" cm="1">
        <f t="array" ref="Q2781">_xlfn.IFS(L2781&lt;8,"Low Valuation",
     L2781&lt;=15,"Fair Valuation",
     TRUE,"High Valuation")</f>
        <v>Fair Valuation</v>
      </c>
      <c r="R2781" t="str" cm="1">
        <f t="array" ref="R2781">_xlfn.IFS(G2781&lt;100,"Small Cap",
     G2781&lt;=1000,"Mid Cap",
     TRUE,"Large Cap")</f>
        <v>Large Cap</v>
      </c>
    </row>
    <row r="2782" spans="1:18" x14ac:dyDescent="0.35">
      <c r="A2782">
        <v>2781</v>
      </c>
      <c r="B2782" t="s">
        <v>353</v>
      </c>
      <c r="C2782" t="s">
        <v>3142</v>
      </c>
      <c r="D2782" t="s">
        <v>4168</v>
      </c>
      <c r="E2782" t="s">
        <v>4173</v>
      </c>
      <c r="F2782" t="s">
        <v>4183</v>
      </c>
      <c r="G2782">
        <v>10371.4</v>
      </c>
      <c r="H2782" s="3">
        <v>44789</v>
      </c>
      <c r="I2782">
        <v>4424.9399999999996</v>
      </c>
      <c r="J2782">
        <v>590.29</v>
      </c>
      <c r="K2782">
        <v>0.13339999999999999</v>
      </c>
      <c r="L2782">
        <v>17.57</v>
      </c>
      <c r="M2782">
        <v>2.35</v>
      </c>
      <c r="N2782">
        <v>243.73</v>
      </c>
      <c r="O2782">
        <f t="shared" si="86"/>
        <v>2022</v>
      </c>
      <c r="P2782" t="str">
        <f t="shared" si="87"/>
        <v>Q3</v>
      </c>
      <c r="Q2782" t="str" cm="1">
        <f t="array" ref="Q2782">_xlfn.IFS(L2782&lt;8,"Low Valuation",
     L2782&lt;=15,"Fair Valuation",
     TRUE,"High Valuation")</f>
        <v>High Valuation</v>
      </c>
      <c r="R2782" t="str" cm="1">
        <f t="array" ref="R2782">_xlfn.IFS(G2782&lt;100,"Small Cap",
     G2782&lt;=1000,"Mid Cap",
     TRUE,"Large Cap")</f>
        <v>Large Cap</v>
      </c>
    </row>
    <row r="2783" spans="1:18" x14ac:dyDescent="0.35">
      <c r="A2783">
        <v>2782</v>
      </c>
      <c r="B2783" t="s">
        <v>35</v>
      </c>
      <c r="C2783" t="s">
        <v>1325</v>
      </c>
      <c r="D2783" t="s">
        <v>4167</v>
      </c>
      <c r="E2783" t="s">
        <v>4179</v>
      </c>
      <c r="F2783" t="s">
        <v>4182</v>
      </c>
      <c r="G2783">
        <v>5941.51</v>
      </c>
      <c r="H2783" s="3">
        <v>44790</v>
      </c>
      <c r="I2783">
        <v>1994.27</v>
      </c>
      <c r="J2783">
        <v>794.32</v>
      </c>
      <c r="K2783">
        <v>0.39829999999999999</v>
      </c>
      <c r="L2783">
        <v>7.48</v>
      </c>
      <c r="M2783">
        <v>1.05</v>
      </c>
      <c r="N2783">
        <v>62.39</v>
      </c>
      <c r="O2783">
        <f t="shared" si="86"/>
        <v>2022</v>
      </c>
      <c r="P2783" t="str">
        <f t="shared" si="87"/>
        <v>Q3</v>
      </c>
      <c r="Q2783" t="str" cm="1">
        <f t="array" ref="Q2783">_xlfn.IFS(L2783&lt;8,"Low Valuation",
     L2783&lt;=15,"Fair Valuation",
     TRUE,"High Valuation")</f>
        <v>Low Valuation</v>
      </c>
      <c r="R2783" t="str" cm="1">
        <f t="array" ref="R2783">_xlfn.IFS(G2783&lt;100,"Small Cap",
     G2783&lt;=1000,"Mid Cap",
     TRUE,"Large Cap")</f>
        <v>Large Cap</v>
      </c>
    </row>
    <row r="2784" spans="1:18" x14ac:dyDescent="0.35">
      <c r="A2784">
        <v>2783</v>
      </c>
      <c r="B2784" t="s">
        <v>110</v>
      </c>
      <c r="C2784" t="s">
        <v>2784</v>
      </c>
      <c r="D2784" t="s">
        <v>4168</v>
      </c>
      <c r="E2784" t="s">
        <v>4172</v>
      </c>
      <c r="F2784" t="s">
        <v>4181</v>
      </c>
      <c r="G2784">
        <v>8359.27</v>
      </c>
      <c r="H2784" s="3">
        <v>44791</v>
      </c>
      <c r="I2784">
        <v>4482</v>
      </c>
      <c r="J2784">
        <v>712.64</v>
      </c>
      <c r="K2784">
        <v>0.159</v>
      </c>
      <c r="L2784">
        <v>11.73</v>
      </c>
      <c r="M2784">
        <v>0.8</v>
      </c>
      <c r="N2784">
        <v>66.87</v>
      </c>
      <c r="O2784">
        <f t="shared" si="86"/>
        <v>2022</v>
      </c>
      <c r="P2784" t="str">
        <f t="shared" si="87"/>
        <v>Q3</v>
      </c>
      <c r="Q2784" t="str" cm="1">
        <f t="array" ref="Q2784">_xlfn.IFS(L2784&lt;8,"Low Valuation",
     L2784&lt;=15,"Fair Valuation",
     TRUE,"High Valuation")</f>
        <v>Fair Valuation</v>
      </c>
      <c r="R2784" t="str" cm="1">
        <f t="array" ref="R2784">_xlfn.IFS(G2784&lt;100,"Small Cap",
     G2784&lt;=1000,"Mid Cap",
     TRUE,"Large Cap")</f>
        <v>Large Cap</v>
      </c>
    </row>
    <row r="2785" spans="1:18" x14ac:dyDescent="0.35">
      <c r="A2785">
        <v>2784</v>
      </c>
      <c r="B2785" t="s">
        <v>454</v>
      </c>
      <c r="C2785" t="s">
        <v>3143</v>
      </c>
      <c r="D2785" t="s">
        <v>4165</v>
      </c>
      <c r="E2785" t="s">
        <v>4178</v>
      </c>
      <c r="F2785" t="s">
        <v>4182</v>
      </c>
      <c r="G2785">
        <v>3626.94</v>
      </c>
      <c r="H2785" s="3">
        <v>44792</v>
      </c>
      <c r="I2785">
        <v>2685.02</v>
      </c>
      <c r="J2785">
        <v>334.28</v>
      </c>
      <c r="K2785">
        <v>0.1245</v>
      </c>
      <c r="L2785">
        <v>10.85</v>
      </c>
      <c r="M2785">
        <v>2.16</v>
      </c>
      <c r="N2785">
        <v>78.34</v>
      </c>
      <c r="O2785">
        <f t="shared" si="86"/>
        <v>2022</v>
      </c>
      <c r="P2785" t="str">
        <f t="shared" si="87"/>
        <v>Q3</v>
      </c>
      <c r="Q2785" t="str" cm="1">
        <f t="array" ref="Q2785">_xlfn.IFS(L2785&lt;8,"Low Valuation",
     L2785&lt;=15,"Fair Valuation",
     TRUE,"High Valuation")</f>
        <v>Fair Valuation</v>
      </c>
      <c r="R2785" t="str" cm="1">
        <f t="array" ref="R2785">_xlfn.IFS(G2785&lt;100,"Small Cap",
     G2785&lt;=1000,"Mid Cap",
     TRUE,"Large Cap")</f>
        <v>Large Cap</v>
      </c>
    </row>
    <row r="2786" spans="1:18" x14ac:dyDescent="0.35">
      <c r="A2786">
        <v>2785</v>
      </c>
      <c r="B2786" t="s">
        <v>43</v>
      </c>
      <c r="C2786" t="s">
        <v>1538</v>
      </c>
      <c r="D2786" t="s">
        <v>4170</v>
      </c>
      <c r="E2786" t="s">
        <v>4176</v>
      </c>
      <c r="F2786" t="s">
        <v>4182</v>
      </c>
      <c r="G2786">
        <v>8791.65</v>
      </c>
      <c r="H2786" s="3">
        <v>44793</v>
      </c>
      <c r="I2786">
        <v>3887.78</v>
      </c>
      <c r="J2786">
        <v>660.53</v>
      </c>
      <c r="K2786">
        <v>0.1699</v>
      </c>
      <c r="L2786">
        <v>13.31</v>
      </c>
      <c r="M2786">
        <v>0.77</v>
      </c>
      <c r="N2786">
        <v>67.7</v>
      </c>
      <c r="O2786">
        <f t="shared" si="86"/>
        <v>2022</v>
      </c>
      <c r="P2786" t="str">
        <f t="shared" si="87"/>
        <v>Q3</v>
      </c>
      <c r="Q2786" t="str" cm="1">
        <f t="array" ref="Q2786">_xlfn.IFS(L2786&lt;8,"Low Valuation",
     L2786&lt;=15,"Fair Valuation",
     TRUE,"High Valuation")</f>
        <v>Fair Valuation</v>
      </c>
      <c r="R2786" t="str" cm="1">
        <f t="array" ref="R2786">_xlfn.IFS(G2786&lt;100,"Small Cap",
     G2786&lt;=1000,"Mid Cap",
     TRUE,"Large Cap")</f>
        <v>Large Cap</v>
      </c>
    </row>
    <row r="2787" spans="1:18" x14ac:dyDescent="0.35">
      <c r="A2787">
        <v>2786</v>
      </c>
      <c r="B2787" t="s">
        <v>244</v>
      </c>
      <c r="C2787" t="s">
        <v>3144</v>
      </c>
      <c r="D2787" t="s">
        <v>4166</v>
      </c>
      <c r="E2787" t="s">
        <v>4177</v>
      </c>
      <c r="F2787" t="s">
        <v>4181</v>
      </c>
      <c r="G2787">
        <v>28304.39</v>
      </c>
      <c r="H2787" s="3">
        <v>44794</v>
      </c>
      <c r="I2787">
        <v>4594.9399999999996</v>
      </c>
      <c r="J2787">
        <v>1801.68</v>
      </c>
      <c r="K2787">
        <v>0.3921</v>
      </c>
      <c r="L2787">
        <v>15.71</v>
      </c>
      <c r="M2787">
        <v>1.27</v>
      </c>
      <c r="N2787">
        <v>359.47</v>
      </c>
      <c r="O2787">
        <f t="shared" si="86"/>
        <v>2022</v>
      </c>
      <c r="P2787" t="str">
        <f t="shared" si="87"/>
        <v>Q3</v>
      </c>
      <c r="Q2787" t="str" cm="1">
        <f t="array" ref="Q2787">_xlfn.IFS(L2787&lt;8,"Low Valuation",
     L2787&lt;=15,"Fair Valuation",
     TRUE,"High Valuation")</f>
        <v>High Valuation</v>
      </c>
      <c r="R2787" t="str" cm="1">
        <f t="array" ref="R2787">_xlfn.IFS(G2787&lt;100,"Small Cap",
     G2787&lt;=1000,"Mid Cap",
     TRUE,"Large Cap")</f>
        <v>Large Cap</v>
      </c>
    </row>
    <row r="2788" spans="1:18" x14ac:dyDescent="0.35">
      <c r="A2788">
        <v>2787</v>
      </c>
      <c r="B2788" t="s">
        <v>670</v>
      </c>
      <c r="C2788" t="s">
        <v>3145</v>
      </c>
      <c r="D2788" t="s">
        <v>4171</v>
      </c>
      <c r="E2788" t="s">
        <v>4179</v>
      </c>
      <c r="F2788" t="s">
        <v>4180</v>
      </c>
      <c r="G2788">
        <v>3271.89</v>
      </c>
      <c r="H2788" s="3">
        <v>44795</v>
      </c>
      <c r="I2788">
        <v>2120.69</v>
      </c>
      <c r="J2788">
        <v>507.27</v>
      </c>
      <c r="K2788">
        <v>0.2392</v>
      </c>
      <c r="L2788">
        <v>6.45</v>
      </c>
      <c r="M2788">
        <v>1.19</v>
      </c>
      <c r="N2788">
        <v>38.94</v>
      </c>
      <c r="O2788">
        <f t="shared" si="86"/>
        <v>2022</v>
      </c>
      <c r="P2788" t="str">
        <f t="shared" si="87"/>
        <v>Q3</v>
      </c>
      <c r="Q2788" t="str" cm="1">
        <f t="array" ref="Q2788">_xlfn.IFS(L2788&lt;8,"Low Valuation",
     L2788&lt;=15,"Fair Valuation",
     TRUE,"High Valuation")</f>
        <v>Low Valuation</v>
      </c>
      <c r="R2788" t="str" cm="1">
        <f t="array" ref="R2788">_xlfn.IFS(G2788&lt;100,"Small Cap",
     G2788&lt;=1000,"Mid Cap",
     TRUE,"Large Cap")</f>
        <v>Large Cap</v>
      </c>
    </row>
    <row r="2789" spans="1:18" x14ac:dyDescent="0.35">
      <c r="A2789">
        <v>2788</v>
      </c>
      <c r="B2789" t="s">
        <v>933</v>
      </c>
      <c r="C2789" t="s">
        <v>3146</v>
      </c>
      <c r="D2789" t="s">
        <v>4167</v>
      </c>
      <c r="E2789" t="s">
        <v>4172</v>
      </c>
      <c r="F2789" t="s">
        <v>4180</v>
      </c>
      <c r="G2789">
        <v>8150.72</v>
      </c>
      <c r="H2789" s="3">
        <v>44796</v>
      </c>
      <c r="I2789">
        <v>4642.16</v>
      </c>
      <c r="J2789">
        <v>486.03</v>
      </c>
      <c r="K2789">
        <v>0.1047</v>
      </c>
      <c r="L2789">
        <v>16.77</v>
      </c>
      <c r="M2789">
        <v>1.28</v>
      </c>
      <c r="N2789">
        <v>104.33</v>
      </c>
      <c r="O2789">
        <f t="shared" si="86"/>
        <v>2022</v>
      </c>
      <c r="P2789" t="str">
        <f t="shared" si="87"/>
        <v>Q3</v>
      </c>
      <c r="Q2789" t="str" cm="1">
        <f t="array" ref="Q2789">_xlfn.IFS(L2789&lt;8,"Low Valuation",
     L2789&lt;=15,"Fair Valuation",
     TRUE,"High Valuation")</f>
        <v>High Valuation</v>
      </c>
      <c r="R2789" t="str" cm="1">
        <f t="array" ref="R2789">_xlfn.IFS(G2789&lt;100,"Small Cap",
     G2789&lt;=1000,"Mid Cap",
     TRUE,"Large Cap")</f>
        <v>Large Cap</v>
      </c>
    </row>
    <row r="2790" spans="1:18" x14ac:dyDescent="0.35">
      <c r="A2790">
        <v>2789</v>
      </c>
      <c r="B2790" t="s">
        <v>948</v>
      </c>
      <c r="C2790" t="s">
        <v>1712</v>
      </c>
      <c r="D2790" t="s">
        <v>4169</v>
      </c>
      <c r="E2790" t="s">
        <v>4173</v>
      </c>
      <c r="F2790" t="s">
        <v>4182</v>
      </c>
      <c r="G2790">
        <v>6882.04</v>
      </c>
      <c r="H2790" s="3">
        <v>44797</v>
      </c>
      <c r="I2790">
        <v>1585.83</v>
      </c>
      <c r="J2790">
        <v>450.69</v>
      </c>
      <c r="K2790">
        <v>0.28420000000000001</v>
      </c>
      <c r="L2790">
        <v>15.27</v>
      </c>
      <c r="M2790">
        <v>0.72</v>
      </c>
      <c r="N2790">
        <v>49.55</v>
      </c>
      <c r="O2790">
        <f t="shared" si="86"/>
        <v>2022</v>
      </c>
      <c r="P2790" t="str">
        <f t="shared" si="87"/>
        <v>Q3</v>
      </c>
      <c r="Q2790" t="str" cm="1">
        <f t="array" ref="Q2790">_xlfn.IFS(L2790&lt;8,"Low Valuation",
     L2790&lt;=15,"Fair Valuation",
     TRUE,"High Valuation")</f>
        <v>High Valuation</v>
      </c>
      <c r="R2790" t="str" cm="1">
        <f t="array" ref="R2790">_xlfn.IFS(G2790&lt;100,"Small Cap",
     G2790&lt;=1000,"Mid Cap",
     TRUE,"Large Cap")</f>
        <v>Large Cap</v>
      </c>
    </row>
    <row r="2791" spans="1:18" x14ac:dyDescent="0.35">
      <c r="A2791">
        <v>2790</v>
      </c>
      <c r="B2791" t="s">
        <v>315</v>
      </c>
      <c r="C2791" t="s">
        <v>1539</v>
      </c>
      <c r="D2791" t="s">
        <v>4165</v>
      </c>
      <c r="E2791" t="s">
        <v>4176</v>
      </c>
      <c r="F2791" t="s">
        <v>4183</v>
      </c>
      <c r="G2791">
        <v>23346.080000000002</v>
      </c>
      <c r="H2791" s="3">
        <v>44798</v>
      </c>
      <c r="I2791">
        <v>4466.8999999999996</v>
      </c>
      <c r="J2791">
        <v>1537.95</v>
      </c>
      <c r="K2791">
        <v>0.34429999999999999</v>
      </c>
      <c r="L2791">
        <v>15.18</v>
      </c>
      <c r="M2791">
        <v>0.9900000000000001</v>
      </c>
      <c r="N2791">
        <v>231.13</v>
      </c>
      <c r="O2791">
        <f t="shared" si="86"/>
        <v>2022</v>
      </c>
      <c r="P2791" t="str">
        <f t="shared" si="87"/>
        <v>Q3</v>
      </c>
      <c r="Q2791" t="str" cm="1">
        <f t="array" ref="Q2791">_xlfn.IFS(L2791&lt;8,"Low Valuation",
     L2791&lt;=15,"Fair Valuation",
     TRUE,"High Valuation")</f>
        <v>High Valuation</v>
      </c>
      <c r="R2791" t="str" cm="1">
        <f t="array" ref="R2791">_xlfn.IFS(G2791&lt;100,"Small Cap",
     G2791&lt;=1000,"Mid Cap",
     TRUE,"Large Cap")</f>
        <v>Large Cap</v>
      </c>
    </row>
    <row r="2792" spans="1:18" x14ac:dyDescent="0.35">
      <c r="A2792">
        <v>2791</v>
      </c>
      <c r="B2792" t="s">
        <v>394</v>
      </c>
      <c r="C2792" t="s">
        <v>3147</v>
      </c>
      <c r="D2792" t="s">
        <v>4165</v>
      </c>
      <c r="E2792" t="s">
        <v>4177</v>
      </c>
      <c r="F2792" t="s">
        <v>4180</v>
      </c>
      <c r="G2792">
        <v>1181.67</v>
      </c>
      <c r="H2792" s="3">
        <v>44799</v>
      </c>
      <c r="I2792">
        <v>1337.74</v>
      </c>
      <c r="J2792">
        <v>162.54</v>
      </c>
      <c r="K2792">
        <v>0.1215</v>
      </c>
      <c r="L2792">
        <v>7.27</v>
      </c>
      <c r="M2792">
        <v>1.17</v>
      </c>
      <c r="N2792">
        <v>13.83</v>
      </c>
      <c r="O2792">
        <f t="shared" si="86"/>
        <v>2022</v>
      </c>
      <c r="P2792" t="str">
        <f t="shared" si="87"/>
        <v>Q3</v>
      </c>
      <c r="Q2792" t="str" cm="1">
        <f t="array" ref="Q2792">_xlfn.IFS(L2792&lt;8,"Low Valuation",
     L2792&lt;=15,"Fair Valuation",
     TRUE,"High Valuation")</f>
        <v>Low Valuation</v>
      </c>
      <c r="R2792" t="str" cm="1">
        <f t="array" ref="R2792">_xlfn.IFS(G2792&lt;100,"Small Cap",
     G2792&lt;=1000,"Mid Cap",
     TRUE,"Large Cap")</f>
        <v>Large Cap</v>
      </c>
    </row>
    <row r="2793" spans="1:18" x14ac:dyDescent="0.35">
      <c r="A2793">
        <v>2792</v>
      </c>
      <c r="B2793" t="s">
        <v>395</v>
      </c>
      <c r="C2793" t="s">
        <v>1268</v>
      </c>
      <c r="D2793" t="s">
        <v>4171</v>
      </c>
      <c r="E2793" t="s">
        <v>4178</v>
      </c>
      <c r="F2793" t="s">
        <v>4180</v>
      </c>
      <c r="G2793">
        <v>8714.67</v>
      </c>
      <c r="H2793" s="3">
        <v>44800</v>
      </c>
      <c r="I2793">
        <v>2222.83</v>
      </c>
      <c r="J2793">
        <v>856.9</v>
      </c>
      <c r="K2793">
        <v>0.38550000000000001</v>
      </c>
      <c r="L2793">
        <v>10.17</v>
      </c>
      <c r="M2793">
        <v>1.65</v>
      </c>
      <c r="N2793">
        <v>143.79</v>
      </c>
      <c r="O2793">
        <f t="shared" si="86"/>
        <v>2022</v>
      </c>
      <c r="P2793" t="str">
        <f t="shared" si="87"/>
        <v>Q3</v>
      </c>
      <c r="Q2793" t="str" cm="1">
        <f t="array" ref="Q2793">_xlfn.IFS(L2793&lt;8,"Low Valuation",
     L2793&lt;=15,"Fair Valuation",
     TRUE,"High Valuation")</f>
        <v>Fair Valuation</v>
      </c>
      <c r="R2793" t="str" cm="1">
        <f t="array" ref="R2793">_xlfn.IFS(G2793&lt;100,"Small Cap",
     G2793&lt;=1000,"Mid Cap",
     TRUE,"Large Cap")</f>
        <v>Large Cap</v>
      </c>
    </row>
    <row r="2794" spans="1:18" x14ac:dyDescent="0.35">
      <c r="A2794">
        <v>2793</v>
      </c>
      <c r="B2794" t="s">
        <v>900</v>
      </c>
      <c r="C2794" t="s">
        <v>2560</v>
      </c>
      <c r="D2794" t="s">
        <v>4169</v>
      </c>
      <c r="E2794" t="s">
        <v>4179</v>
      </c>
      <c r="F2794" t="s">
        <v>4180</v>
      </c>
      <c r="G2794">
        <v>603.61</v>
      </c>
      <c r="H2794" s="3">
        <v>44801</v>
      </c>
      <c r="I2794">
        <v>390.98</v>
      </c>
      <c r="J2794">
        <v>81.13</v>
      </c>
      <c r="K2794">
        <v>0.20749999999999999</v>
      </c>
      <c r="L2794">
        <v>7.44</v>
      </c>
      <c r="M2794">
        <v>2.2400000000000002</v>
      </c>
      <c r="N2794">
        <v>13.52</v>
      </c>
      <c r="O2794">
        <f t="shared" si="86"/>
        <v>2022</v>
      </c>
      <c r="P2794" t="str">
        <f t="shared" si="87"/>
        <v>Q3</v>
      </c>
      <c r="Q2794" t="str" cm="1">
        <f t="array" ref="Q2794">_xlfn.IFS(L2794&lt;8,"Low Valuation",
     L2794&lt;=15,"Fair Valuation",
     TRUE,"High Valuation")</f>
        <v>Low Valuation</v>
      </c>
      <c r="R2794" t="str" cm="1">
        <f t="array" ref="R2794">_xlfn.IFS(G2794&lt;100,"Small Cap",
     G2794&lt;=1000,"Mid Cap",
     TRUE,"Large Cap")</f>
        <v>Mid Cap</v>
      </c>
    </row>
    <row r="2795" spans="1:18" x14ac:dyDescent="0.35">
      <c r="A2795">
        <v>2794</v>
      </c>
      <c r="B2795" t="s">
        <v>86</v>
      </c>
      <c r="C2795" t="s">
        <v>3148</v>
      </c>
      <c r="D2795" t="s">
        <v>4171</v>
      </c>
      <c r="E2795" t="s">
        <v>4172</v>
      </c>
      <c r="F2795" t="s">
        <v>4182</v>
      </c>
      <c r="G2795">
        <v>5807.33</v>
      </c>
      <c r="H2795" s="3">
        <v>44802</v>
      </c>
      <c r="I2795">
        <v>2401.48</v>
      </c>
      <c r="J2795">
        <v>773.28</v>
      </c>
      <c r="K2795">
        <v>0.32200000000000001</v>
      </c>
      <c r="L2795">
        <v>7.51</v>
      </c>
      <c r="M2795">
        <v>1.9</v>
      </c>
      <c r="N2795">
        <v>110.34</v>
      </c>
      <c r="O2795">
        <f t="shared" si="86"/>
        <v>2022</v>
      </c>
      <c r="P2795" t="str">
        <f t="shared" si="87"/>
        <v>Q3</v>
      </c>
      <c r="Q2795" t="str" cm="1">
        <f t="array" ref="Q2795">_xlfn.IFS(L2795&lt;8,"Low Valuation",
     L2795&lt;=15,"Fair Valuation",
     TRUE,"High Valuation")</f>
        <v>Low Valuation</v>
      </c>
      <c r="R2795" t="str" cm="1">
        <f t="array" ref="R2795">_xlfn.IFS(G2795&lt;100,"Small Cap",
     G2795&lt;=1000,"Mid Cap",
     TRUE,"Large Cap")</f>
        <v>Large Cap</v>
      </c>
    </row>
    <row r="2796" spans="1:18" x14ac:dyDescent="0.35">
      <c r="A2796">
        <v>2795</v>
      </c>
      <c r="B2796" t="s">
        <v>164</v>
      </c>
      <c r="C2796" t="s">
        <v>3149</v>
      </c>
      <c r="D2796" t="s">
        <v>4168</v>
      </c>
      <c r="E2796" t="s">
        <v>4175</v>
      </c>
      <c r="F2796" t="s">
        <v>4180</v>
      </c>
      <c r="G2796">
        <v>10524.32</v>
      </c>
      <c r="H2796" s="3">
        <v>44803</v>
      </c>
      <c r="I2796">
        <v>4916.1099999999997</v>
      </c>
      <c r="J2796">
        <v>842.62</v>
      </c>
      <c r="K2796">
        <v>0.1714</v>
      </c>
      <c r="L2796">
        <v>12.49</v>
      </c>
      <c r="M2796">
        <v>0.66</v>
      </c>
      <c r="N2796">
        <v>69.459999999999994</v>
      </c>
      <c r="O2796">
        <f t="shared" si="86"/>
        <v>2022</v>
      </c>
      <c r="P2796" t="str">
        <f t="shared" si="87"/>
        <v>Q3</v>
      </c>
      <c r="Q2796" t="str" cm="1">
        <f t="array" ref="Q2796">_xlfn.IFS(L2796&lt;8,"Low Valuation",
     L2796&lt;=15,"Fair Valuation",
     TRUE,"High Valuation")</f>
        <v>Fair Valuation</v>
      </c>
      <c r="R2796" t="str" cm="1">
        <f t="array" ref="R2796">_xlfn.IFS(G2796&lt;100,"Small Cap",
     G2796&lt;=1000,"Mid Cap",
     TRUE,"Large Cap")</f>
        <v>Large Cap</v>
      </c>
    </row>
    <row r="2797" spans="1:18" x14ac:dyDescent="0.35">
      <c r="A2797">
        <v>2796</v>
      </c>
      <c r="B2797" t="s">
        <v>549</v>
      </c>
      <c r="C2797" t="s">
        <v>1019</v>
      </c>
      <c r="D2797" t="s">
        <v>4166</v>
      </c>
      <c r="E2797" t="s">
        <v>4176</v>
      </c>
      <c r="F2797" t="s">
        <v>4181</v>
      </c>
      <c r="G2797">
        <v>2951.17</v>
      </c>
      <c r="H2797" s="3">
        <v>44804</v>
      </c>
      <c r="I2797">
        <v>4394.38</v>
      </c>
      <c r="J2797">
        <v>468.44</v>
      </c>
      <c r="K2797">
        <v>0.1066</v>
      </c>
      <c r="L2797">
        <v>6.3</v>
      </c>
      <c r="M2797">
        <v>1.03</v>
      </c>
      <c r="N2797">
        <v>30.4</v>
      </c>
      <c r="O2797">
        <f t="shared" si="86"/>
        <v>2022</v>
      </c>
      <c r="P2797" t="str">
        <f t="shared" si="87"/>
        <v>Q3</v>
      </c>
      <c r="Q2797" t="str" cm="1">
        <f t="array" ref="Q2797">_xlfn.IFS(L2797&lt;8,"Low Valuation",
     L2797&lt;=15,"Fair Valuation",
     TRUE,"High Valuation")</f>
        <v>Low Valuation</v>
      </c>
      <c r="R2797" t="str" cm="1">
        <f t="array" ref="R2797">_xlfn.IFS(G2797&lt;100,"Small Cap",
     G2797&lt;=1000,"Mid Cap",
     TRUE,"Large Cap")</f>
        <v>Large Cap</v>
      </c>
    </row>
    <row r="2798" spans="1:18" x14ac:dyDescent="0.35">
      <c r="A2798">
        <v>2797</v>
      </c>
      <c r="B2798" t="s">
        <v>151</v>
      </c>
      <c r="C2798" t="s">
        <v>3150</v>
      </c>
      <c r="D2798" t="s">
        <v>4164</v>
      </c>
      <c r="E2798" t="s">
        <v>4176</v>
      </c>
      <c r="F2798" t="s">
        <v>4180</v>
      </c>
      <c r="G2798">
        <v>242.3</v>
      </c>
      <c r="H2798" s="3">
        <v>44805</v>
      </c>
      <c r="I2798">
        <v>161.94999999999999</v>
      </c>
      <c r="J2798">
        <v>21.77</v>
      </c>
      <c r="K2798">
        <v>0.13439999999999999</v>
      </c>
      <c r="L2798">
        <v>11.13</v>
      </c>
      <c r="M2798">
        <v>2.4</v>
      </c>
      <c r="N2798">
        <v>5.82</v>
      </c>
      <c r="O2798">
        <f t="shared" si="86"/>
        <v>2022</v>
      </c>
      <c r="P2798" t="str">
        <f t="shared" si="87"/>
        <v>Q3</v>
      </c>
      <c r="Q2798" t="str" cm="1">
        <f t="array" ref="Q2798">_xlfn.IFS(L2798&lt;8,"Low Valuation",
     L2798&lt;=15,"Fair Valuation",
     TRUE,"High Valuation")</f>
        <v>Fair Valuation</v>
      </c>
      <c r="R2798" t="str" cm="1">
        <f t="array" ref="R2798">_xlfn.IFS(G2798&lt;100,"Small Cap",
     G2798&lt;=1000,"Mid Cap",
     TRUE,"Large Cap")</f>
        <v>Mid Cap</v>
      </c>
    </row>
    <row r="2799" spans="1:18" x14ac:dyDescent="0.35">
      <c r="A2799">
        <v>2798</v>
      </c>
      <c r="B2799" t="s">
        <v>70</v>
      </c>
      <c r="C2799" t="s">
        <v>3151</v>
      </c>
      <c r="D2799" t="s">
        <v>4166</v>
      </c>
      <c r="E2799" t="s">
        <v>4177</v>
      </c>
      <c r="F2799" t="s">
        <v>4180</v>
      </c>
      <c r="G2799">
        <v>9868.81</v>
      </c>
      <c r="H2799" s="3">
        <v>44806</v>
      </c>
      <c r="I2799">
        <v>3824.29</v>
      </c>
      <c r="J2799">
        <v>938.1</v>
      </c>
      <c r="K2799">
        <v>0.24529999999999999</v>
      </c>
      <c r="L2799">
        <v>10.52</v>
      </c>
      <c r="M2799">
        <v>1.07</v>
      </c>
      <c r="N2799">
        <v>105.6</v>
      </c>
      <c r="O2799">
        <f t="shared" si="86"/>
        <v>2022</v>
      </c>
      <c r="P2799" t="str">
        <f t="shared" si="87"/>
        <v>Q3</v>
      </c>
      <c r="Q2799" t="str" cm="1">
        <f t="array" ref="Q2799">_xlfn.IFS(L2799&lt;8,"Low Valuation",
     L2799&lt;=15,"Fair Valuation",
     TRUE,"High Valuation")</f>
        <v>Fair Valuation</v>
      </c>
      <c r="R2799" t="str" cm="1">
        <f t="array" ref="R2799">_xlfn.IFS(G2799&lt;100,"Small Cap",
     G2799&lt;=1000,"Mid Cap",
     TRUE,"Large Cap")</f>
        <v>Large Cap</v>
      </c>
    </row>
    <row r="2800" spans="1:18" x14ac:dyDescent="0.35">
      <c r="A2800">
        <v>2799</v>
      </c>
      <c r="B2800" t="s">
        <v>854</v>
      </c>
      <c r="C2800" t="s">
        <v>3152</v>
      </c>
      <c r="D2800" t="s">
        <v>4169</v>
      </c>
      <c r="E2800" t="s">
        <v>4178</v>
      </c>
      <c r="F2800" t="s">
        <v>4182</v>
      </c>
      <c r="G2800">
        <v>3337.65</v>
      </c>
      <c r="H2800" s="3">
        <v>44807</v>
      </c>
      <c r="I2800">
        <v>2094.06</v>
      </c>
      <c r="J2800">
        <v>262.60000000000002</v>
      </c>
      <c r="K2800">
        <v>0.12540000000000001</v>
      </c>
      <c r="L2800">
        <v>12.71</v>
      </c>
      <c r="M2800">
        <v>2.42</v>
      </c>
      <c r="N2800">
        <v>80.77</v>
      </c>
      <c r="O2800">
        <f t="shared" si="86"/>
        <v>2022</v>
      </c>
      <c r="P2800" t="str">
        <f t="shared" si="87"/>
        <v>Q3</v>
      </c>
      <c r="Q2800" t="str" cm="1">
        <f t="array" ref="Q2800">_xlfn.IFS(L2800&lt;8,"Low Valuation",
     L2800&lt;=15,"Fair Valuation",
     TRUE,"High Valuation")</f>
        <v>Fair Valuation</v>
      </c>
      <c r="R2800" t="str" cm="1">
        <f t="array" ref="R2800">_xlfn.IFS(G2800&lt;100,"Small Cap",
     G2800&lt;=1000,"Mid Cap",
     TRUE,"Large Cap")</f>
        <v>Large Cap</v>
      </c>
    </row>
    <row r="2801" spans="1:18" x14ac:dyDescent="0.35">
      <c r="A2801">
        <v>2800</v>
      </c>
      <c r="B2801" t="s">
        <v>124</v>
      </c>
      <c r="C2801" t="s">
        <v>3153</v>
      </c>
      <c r="D2801" t="s">
        <v>4171</v>
      </c>
      <c r="E2801" t="s">
        <v>4179</v>
      </c>
      <c r="F2801" t="s">
        <v>4183</v>
      </c>
      <c r="G2801">
        <v>8943.67</v>
      </c>
      <c r="H2801" s="3">
        <v>44808</v>
      </c>
      <c r="I2801">
        <v>3951.62</v>
      </c>
      <c r="J2801">
        <v>797.83</v>
      </c>
      <c r="K2801">
        <v>0.2019</v>
      </c>
      <c r="L2801">
        <v>11.21</v>
      </c>
      <c r="M2801">
        <v>1.52</v>
      </c>
      <c r="N2801">
        <v>135.94</v>
      </c>
      <c r="O2801">
        <f t="shared" si="86"/>
        <v>2022</v>
      </c>
      <c r="P2801" t="str">
        <f t="shared" si="87"/>
        <v>Q3</v>
      </c>
      <c r="Q2801" t="str" cm="1">
        <f t="array" ref="Q2801">_xlfn.IFS(L2801&lt;8,"Low Valuation",
     L2801&lt;=15,"Fair Valuation",
     TRUE,"High Valuation")</f>
        <v>Fair Valuation</v>
      </c>
      <c r="R2801" t="str" cm="1">
        <f t="array" ref="R2801">_xlfn.IFS(G2801&lt;100,"Small Cap",
     G2801&lt;=1000,"Mid Cap",
     TRUE,"Large Cap")</f>
        <v>Large Cap</v>
      </c>
    </row>
    <row r="2802" spans="1:18" x14ac:dyDescent="0.35">
      <c r="A2802">
        <v>2801</v>
      </c>
      <c r="B2802" t="s">
        <v>904</v>
      </c>
      <c r="C2802" t="s">
        <v>2578</v>
      </c>
      <c r="D2802" t="s">
        <v>4168</v>
      </c>
      <c r="E2802" t="s">
        <v>4176</v>
      </c>
      <c r="F2802" t="s">
        <v>4180</v>
      </c>
      <c r="G2802">
        <v>5505.39</v>
      </c>
      <c r="H2802" s="3">
        <v>44809</v>
      </c>
      <c r="I2802">
        <v>3724.79</v>
      </c>
      <c r="J2802">
        <v>481.24</v>
      </c>
      <c r="K2802">
        <v>0.12920000000000001</v>
      </c>
      <c r="L2802">
        <v>11.44</v>
      </c>
      <c r="M2802">
        <v>0.76</v>
      </c>
      <c r="N2802">
        <v>41.84</v>
      </c>
      <c r="O2802">
        <f t="shared" si="86"/>
        <v>2022</v>
      </c>
      <c r="P2802" t="str">
        <f t="shared" si="87"/>
        <v>Q3</v>
      </c>
      <c r="Q2802" t="str" cm="1">
        <f t="array" ref="Q2802">_xlfn.IFS(L2802&lt;8,"Low Valuation",
     L2802&lt;=15,"Fair Valuation",
     TRUE,"High Valuation")</f>
        <v>Fair Valuation</v>
      </c>
      <c r="R2802" t="str" cm="1">
        <f t="array" ref="R2802">_xlfn.IFS(G2802&lt;100,"Small Cap",
     G2802&lt;=1000,"Mid Cap",
     TRUE,"Large Cap")</f>
        <v>Large Cap</v>
      </c>
    </row>
    <row r="2803" spans="1:18" x14ac:dyDescent="0.35">
      <c r="A2803">
        <v>2802</v>
      </c>
      <c r="B2803" t="s">
        <v>699</v>
      </c>
      <c r="C2803" t="s">
        <v>3154</v>
      </c>
      <c r="D2803" t="s">
        <v>4169</v>
      </c>
      <c r="E2803" t="s">
        <v>4172</v>
      </c>
      <c r="F2803" t="s">
        <v>4183</v>
      </c>
      <c r="G2803">
        <v>7139.11</v>
      </c>
      <c r="H2803" s="3">
        <v>44810</v>
      </c>
      <c r="I2803">
        <v>3051.32</v>
      </c>
      <c r="J2803">
        <v>671.6</v>
      </c>
      <c r="K2803">
        <v>0.22009999999999999</v>
      </c>
      <c r="L2803">
        <v>10.63</v>
      </c>
      <c r="M2803">
        <v>0.77</v>
      </c>
      <c r="N2803">
        <v>54.97</v>
      </c>
      <c r="O2803">
        <f t="shared" si="86"/>
        <v>2022</v>
      </c>
      <c r="P2803" t="str">
        <f t="shared" si="87"/>
        <v>Q3</v>
      </c>
      <c r="Q2803" t="str" cm="1">
        <f t="array" ref="Q2803">_xlfn.IFS(L2803&lt;8,"Low Valuation",
     L2803&lt;=15,"Fair Valuation",
     TRUE,"High Valuation")</f>
        <v>Fair Valuation</v>
      </c>
      <c r="R2803" t="str" cm="1">
        <f t="array" ref="R2803">_xlfn.IFS(G2803&lt;100,"Small Cap",
     G2803&lt;=1000,"Mid Cap",
     TRUE,"Large Cap")</f>
        <v>Large Cap</v>
      </c>
    </row>
    <row r="2804" spans="1:18" x14ac:dyDescent="0.35">
      <c r="A2804">
        <v>2803</v>
      </c>
      <c r="B2804" t="s">
        <v>182</v>
      </c>
      <c r="C2804" t="s">
        <v>3155</v>
      </c>
      <c r="D2804" t="s">
        <v>4167</v>
      </c>
      <c r="E2804" t="s">
        <v>4173</v>
      </c>
      <c r="F2804" t="s">
        <v>4181</v>
      </c>
      <c r="G2804">
        <v>5151.3500000000004</v>
      </c>
      <c r="H2804" s="3">
        <v>44811</v>
      </c>
      <c r="I2804">
        <v>2578.65</v>
      </c>
      <c r="J2804">
        <v>521.91999999999996</v>
      </c>
      <c r="K2804">
        <v>0.2024</v>
      </c>
      <c r="L2804">
        <v>9.8699999999999992</v>
      </c>
      <c r="M2804">
        <v>1.07</v>
      </c>
      <c r="N2804">
        <v>55.12</v>
      </c>
      <c r="O2804">
        <f t="shared" si="86"/>
        <v>2022</v>
      </c>
      <c r="P2804" t="str">
        <f t="shared" si="87"/>
        <v>Q3</v>
      </c>
      <c r="Q2804" t="str" cm="1">
        <f t="array" ref="Q2804">_xlfn.IFS(L2804&lt;8,"Low Valuation",
     L2804&lt;=15,"Fair Valuation",
     TRUE,"High Valuation")</f>
        <v>Fair Valuation</v>
      </c>
      <c r="R2804" t="str" cm="1">
        <f t="array" ref="R2804">_xlfn.IFS(G2804&lt;100,"Small Cap",
     G2804&lt;=1000,"Mid Cap",
     TRUE,"Large Cap")</f>
        <v>Large Cap</v>
      </c>
    </row>
    <row r="2805" spans="1:18" x14ac:dyDescent="0.35">
      <c r="A2805">
        <v>2804</v>
      </c>
      <c r="B2805" t="s">
        <v>711</v>
      </c>
      <c r="C2805" t="s">
        <v>2283</v>
      </c>
      <c r="D2805" t="s">
        <v>4169</v>
      </c>
      <c r="E2805" t="s">
        <v>4173</v>
      </c>
      <c r="F2805" t="s">
        <v>4180</v>
      </c>
      <c r="G2805">
        <v>8484.0400000000009</v>
      </c>
      <c r="H2805" s="3">
        <v>44812</v>
      </c>
      <c r="I2805">
        <v>4248.6899999999996</v>
      </c>
      <c r="J2805">
        <v>494.12</v>
      </c>
      <c r="K2805">
        <v>0.1163</v>
      </c>
      <c r="L2805">
        <v>17.170000000000002</v>
      </c>
      <c r="M2805">
        <v>2.35</v>
      </c>
      <c r="N2805">
        <v>199.37</v>
      </c>
      <c r="O2805">
        <f t="shared" si="86"/>
        <v>2022</v>
      </c>
      <c r="P2805" t="str">
        <f t="shared" si="87"/>
        <v>Q3</v>
      </c>
      <c r="Q2805" t="str" cm="1">
        <f t="array" ref="Q2805">_xlfn.IFS(L2805&lt;8,"Low Valuation",
     L2805&lt;=15,"Fair Valuation",
     TRUE,"High Valuation")</f>
        <v>High Valuation</v>
      </c>
      <c r="R2805" t="str" cm="1">
        <f t="array" ref="R2805">_xlfn.IFS(G2805&lt;100,"Small Cap",
     G2805&lt;=1000,"Mid Cap",
     TRUE,"Large Cap")</f>
        <v>Large Cap</v>
      </c>
    </row>
    <row r="2806" spans="1:18" x14ac:dyDescent="0.35">
      <c r="A2806">
        <v>2805</v>
      </c>
      <c r="B2806" t="s">
        <v>949</v>
      </c>
      <c r="C2806" t="s">
        <v>2096</v>
      </c>
      <c r="D2806" t="s">
        <v>4169</v>
      </c>
      <c r="E2806" t="s">
        <v>4175</v>
      </c>
      <c r="F2806" t="s">
        <v>4180</v>
      </c>
      <c r="G2806">
        <v>14381.76</v>
      </c>
      <c r="H2806" s="3">
        <v>44813</v>
      </c>
      <c r="I2806">
        <v>2925.54</v>
      </c>
      <c r="J2806">
        <v>1019.26</v>
      </c>
      <c r="K2806">
        <v>0.34839999999999999</v>
      </c>
      <c r="L2806">
        <v>14.11</v>
      </c>
      <c r="M2806">
        <v>0.64</v>
      </c>
      <c r="N2806">
        <v>92.04</v>
      </c>
      <c r="O2806">
        <f t="shared" si="86"/>
        <v>2022</v>
      </c>
      <c r="P2806" t="str">
        <f t="shared" si="87"/>
        <v>Q3</v>
      </c>
      <c r="Q2806" t="str" cm="1">
        <f t="array" ref="Q2806">_xlfn.IFS(L2806&lt;8,"Low Valuation",
     L2806&lt;=15,"Fair Valuation",
     TRUE,"High Valuation")</f>
        <v>Fair Valuation</v>
      </c>
      <c r="R2806" t="str" cm="1">
        <f t="array" ref="R2806">_xlfn.IFS(G2806&lt;100,"Small Cap",
     G2806&lt;=1000,"Mid Cap",
     TRUE,"Large Cap")</f>
        <v>Large Cap</v>
      </c>
    </row>
    <row r="2807" spans="1:18" x14ac:dyDescent="0.35">
      <c r="A2807">
        <v>2806</v>
      </c>
      <c r="B2807" t="s">
        <v>763</v>
      </c>
      <c r="C2807" t="s">
        <v>3156</v>
      </c>
      <c r="D2807" t="s">
        <v>4171</v>
      </c>
      <c r="E2807" t="s">
        <v>4177</v>
      </c>
      <c r="F2807" t="s">
        <v>4180</v>
      </c>
      <c r="G2807">
        <v>4663.2</v>
      </c>
      <c r="H2807" s="3">
        <v>44814</v>
      </c>
      <c r="I2807">
        <v>2955.29</v>
      </c>
      <c r="J2807">
        <v>440.34</v>
      </c>
      <c r="K2807">
        <v>0.14899999999999999</v>
      </c>
      <c r="L2807">
        <v>10.59</v>
      </c>
      <c r="M2807">
        <v>0.72</v>
      </c>
      <c r="N2807">
        <v>33.58</v>
      </c>
      <c r="O2807">
        <f t="shared" si="86"/>
        <v>2022</v>
      </c>
      <c r="P2807" t="str">
        <f t="shared" si="87"/>
        <v>Q3</v>
      </c>
      <c r="Q2807" t="str" cm="1">
        <f t="array" ref="Q2807">_xlfn.IFS(L2807&lt;8,"Low Valuation",
     L2807&lt;=15,"Fair Valuation",
     TRUE,"High Valuation")</f>
        <v>Fair Valuation</v>
      </c>
      <c r="R2807" t="str" cm="1">
        <f t="array" ref="R2807">_xlfn.IFS(G2807&lt;100,"Small Cap",
     G2807&lt;=1000,"Mid Cap",
     TRUE,"Large Cap")</f>
        <v>Large Cap</v>
      </c>
    </row>
    <row r="2808" spans="1:18" x14ac:dyDescent="0.35">
      <c r="A2808">
        <v>2807</v>
      </c>
      <c r="B2808" t="s">
        <v>950</v>
      </c>
      <c r="C2808" t="s">
        <v>1562</v>
      </c>
      <c r="D2808" t="s">
        <v>4168</v>
      </c>
      <c r="E2808" t="s">
        <v>4177</v>
      </c>
      <c r="F2808" t="s">
        <v>4180</v>
      </c>
      <c r="G2808">
        <v>354.27</v>
      </c>
      <c r="H2808" s="3">
        <v>44815</v>
      </c>
      <c r="I2808">
        <v>305.05</v>
      </c>
      <c r="J2808">
        <v>50.61</v>
      </c>
      <c r="K2808">
        <v>0.16589999999999999</v>
      </c>
      <c r="L2808">
        <v>7</v>
      </c>
      <c r="M2808">
        <v>2.33</v>
      </c>
      <c r="N2808">
        <v>8.25</v>
      </c>
      <c r="O2808">
        <f t="shared" si="86"/>
        <v>2022</v>
      </c>
      <c r="P2808" t="str">
        <f t="shared" si="87"/>
        <v>Q3</v>
      </c>
      <c r="Q2808" t="str" cm="1">
        <f t="array" ref="Q2808">_xlfn.IFS(L2808&lt;8,"Low Valuation",
     L2808&lt;=15,"Fair Valuation",
     TRUE,"High Valuation")</f>
        <v>Low Valuation</v>
      </c>
      <c r="R2808" t="str" cm="1">
        <f t="array" ref="R2808">_xlfn.IFS(G2808&lt;100,"Small Cap",
     G2808&lt;=1000,"Mid Cap",
     TRUE,"Large Cap")</f>
        <v>Mid Cap</v>
      </c>
    </row>
    <row r="2809" spans="1:18" x14ac:dyDescent="0.35">
      <c r="A2809">
        <v>2808</v>
      </c>
      <c r="B2809" t="s">
        <v>620</v>
      </c>
      <c r="C2809" t="s">
        <v>3157</v>
      </c>
      <c r="D2809" t="s">
        <v>4171</v>
      </c>
      <c r="E2809" t="s">
        <v>4176</v>
      </c>
      <c r="F2809" t="s">
        <v>4183</v>
      </c>
      <c r="G2809">
        <v>18472.46</v>
      </c>
      <c r="H2809" s="3">
        <v>44816</v>
      </c>
      <c r="I2809">
        <v>4377.1400000000003</v>
      </c>
      <c r="J2809">
        <v>1536.81</v>
      </c>
      <c r="K2809">
        <v>0.35110000000000002</v>
      </c>
      <c r="L2809">
        <v>12.02</v>
      </c>
      <c r="M2809">
        <v>2.35</v>
      </c>
      <c r="N2809">
        <v>434.1</v>
      </c>
      <c r="O2809">
        <f t="shared" si="86"/>
        <v>2022</v>
      </c>
      <c r="P2809" t="str">
        <f t="shared" si="87"/>
        <v>Q3</v>
      </c>
      <c r="Q2809" t="str" cm="1">
        <f t="array" ref="Q2809">_xlfn.IFS(L2809&lt;8,"Low Valuation",
     L2809&lt;=15,"Fair Valuation",
     TRUE,"High Valuation")</f>
        <v>Fair Valuation</v>
      </c>
      <c r="R2809" t="str" cm="1">
        <f t="array" ref="R2809">_xlfn.IFS(G2809&lt;100,"Small Cap",
     G2809&lt;=1000,"Mid Cap",
     TRUE,"Large Cap")</f>
        <v>Large Cap</v>
      </c>
    </row>
    <row r="2810" spans="1:18" x14ac:dyDescent="0.35">
      <c r="A2810">
        <v>2809</v>
      </c>
      <c r="B2810" t="s">
        <v>258</v>
      </c>
      <c r="C2810" t="s">
        <v>2691</v>
      </c>
      <c r="D2810" t="s">
        <v>4165</v>
      </c>
      <c r="E2810" t="s">
        <v>4173</v>
      </c>
      <c r="F2810" t="s">
        <v>4182</v>
      </c>
      <c r="G2810">
        <v>3578.94</v>
      </c>
      <c r="H2810" s="3">
        <v>44817</v>
      </c>
      <c r="I2810">
        <v>2149.86</v>
      </c>
      <c r="J2810">
        <v>353.65</v>
      </c>
      <c r="K2810">
        <v>0.16450000000000001</v>
      </c>
      <c r="L2810">
        <v>10.119999999999999</v>
      </c>
      <c r="M2810">
        <v>1.4</v>
      </c>
      <c r="N2810">
        <v>50.11</v>
      </c>
      <c r="O2810">
        <f t="shared" si="86"/>
        <v>2022</v>
      </c>
      <c r="P2810" t="str">
        <f t="shared" si="87"/>
        <v>Q3</v>
      </c>
      <c r="Q2810" t="str" cm="1">
        <f t="array" ref="Q2810">_xlfn.IFS(L2810&lt;8,"Low Valuation",
     L2810&lt;=15,"Fair Valuation",
     TRUE,"High Valuation")</f>
        <v>Fair Valuation</v>
      </c>
      <c r="R2810" t="str" cm="1">
        <f t="array" ref="R2810">_xlfn.IFS(G2810&lt;100,"Small Cap",
     G2810&lt;=1000,"Mid Cap",
     TRUE,"Large Cap")</f>
        <v>Large Cap</v>
      </c>
    </row>
    <row r="2811" spans="1:18" x14ac:dyDescent="0.35">
      <c r="A2811">
        <v>2810</v>
      </c>
      <c r="B2811" t="s">
        <v>548</v>
      </c>
      <c r="C2811" t="s">
        <v>3158</v>
      </c>
      <c r="D2811" t="s">
        <v>4165</v>
      </c>
      <c r="E2811" t="s">
        <v>4178</v>
      </c>
      <c r="F2811" t="s">
        <v>4183</v>
      </c>
      <c r="G2811">
        <v>7485.34</v>
      </c>
      <c r="H2811" s="3">
        <v>44818</v>
      </c>
      <c r="I2811">
        <v>2063.04</v>
      </c>
      <c r="J2811">
        <v>629.02</v>
      </c>
      <c r="K2811">
        <v>0.3049</v>
      </c>
      <c r="L2811">
        <v>11.9</v>
      </c>
      <c r="M2811">
        <v>1.97</v>
      </c>
      <c r="N2811">
        <v>147.46</v>
      </c>
      <c r="O2811">
        <f t="shared" si="86"/>
        <v>2022</v>
      </c>
      <c r="P2811" t="str">
        <f t="shared" si="87"/>
        <v>Q3</v>
      </c>
      <c r="Q2811" t="str" cm="1">
        <f t="array" ref="Q2811">_xlfn.IFS(L2811&lt;8,"Low Valuation",
     L2811&lt;=15,"Fair Valuation",
     TRUE,"High Valuation")</f>
        <v>Fair Valuation</v>
      </c>
      <c r="R2811" t="str" cm="1">
        <f t="array" ref="R2811">_xlfn.IFS(G2811&lt;100,"Small Cap",
     G2811&lt;=1000,"Mid Cap",
     TRUE,"Large Cap")</f>
        <v>Large Cap</v>
      </c>
    </row>
    <row r="2812" spans="1:18" x14ac:dyDescent="0.35">
      <c r="A2812">
        <v>2811</v>
      </c>
      <c r="B2812" t="s">
        <v>163</v>
      </c>
      <c r="C2812" t="s">
        <v>3159</v>
      </c>
      <c r="D2812" t="s">
        <v>4167</v>
      </c>
      <c r="E2812" t="s">
        <v>4178</v>
      </c>
      <c r="F2812" t="s">
        <v>4181</v>
      </c>
      <c r="G2812">
        <v>10511.39</v>
      </c>
      <c r="H2812" s="3">
        <v>44819</v>
      </c>
      <c r="I2812">
        <v>4949.6099999999997</v>
      </c>
      <c r="J2812">
        <v>692.45</v>
      </c>
      <c r="K2812">
        <v>0.1399</v>
      </c>
      <c r="L2812">
        <v>15.18</v>
      </c>
      <c r="M2812">
        <v>1.36</v>
      </c>
      <c r="N2812">
        <v>142.94999999999999</v>
      </c>
      <c r="O2812">
        <f t="shared" si="86"/>
        <v>2022</v>
      </c>
      <c r="P2812" t="str">
        <f t="shared" si="87"/>
        <v>Q3</v>
      </c>
      <c r="Q2812" t="str" cm="1">
        <f t="array" ref="Q2812">_xlfn.IFS(L2812&lt;8,"Low Valuation",
     L2812&lt;=15,"Fair Valuation",
     TRUE,"High Valuation")</f>
        <v>High Valuation</v>
      </c>
      <c r="R2812" t="str" cm="1">
        <f t="array" ref="R2812">_xlfn.IFS(G2812&lt;100,"Small Cap",
     G2812&lt;=1000,"Mid Cap",
     TRUE,"Large Cap")</f>
        <v>Large Cap</v>
      </c>
    </row>
    <row r="2813" spans="1:18" x14ac:dyDescent="0.35">
      <c r="A2813">
        <v>2812</v>
      </c>
      <c r="B2813" t="s">
        <v>67</v>
      </c>
      <c r="C2813" t="s">
        <v>3160</v>
      </c>
      <c r="D2813" t="s">
        <v>4164</v>
      </c>
      <c r="E2813" t="s">
        <v>4178</v>
      </c>
      <c r="F2813" t="s">
        <v>4180</v>
      </c>
      <c r="G2813">
        <v>9095.26</v>
      </c>
      <c r="H2813" s="3">
        <v>44820</v>
      </c>
      <c r="I2813">
        <v>3074.93</v>
      </c>
      <c r="J2813">
        <v>543.65</v>
      </c>
      <c r="K2813">
        <v>0.17680000000000001</v>
      </c>
      <c r="L2813">
        <v>16.73</v>
      </c>
      <c r="M2813">
        <v>1.55</v>
      </c>
      <c r="N2813">
        <v>140.97999999999999</v>
      </c>
      <c r="O2813">
        <f t="shared" si="86"/>
        <v>2022</v>
      </c>
      <c r="P2813" t="str">
        <f t="shared" si="87"/>
        <v>Q3</v>
      </c>
      <c r="Q2813" t="str" cm="1">
        <f t="array" ref="Q2813">_xlfn.IFS(L2813&lt;8,"Low Valuation",
     L2813&lt;=15,"Fair Valuation",
     TRUE,"High Valuation")</f>
        <v>High Valuation</v>
      </c>
      <c r="R2813" t="str" cm="1">
        <f t="array" ref="R2813">_xlfn.IFS(G2813&lt;100,"Small Cap",
     G2813&lt;=1000,"Mid Cap",
     TRUE,"Large Cap")</f>
        <v>Large Cap</v>
      </c>
    </row>
    <row r="2814" spans="1:18" x14ac:dyDescent="0.35">
      <c r="A2814">
        <v>2813</v>
      </c>
      <c r="B2814" t="s">
        <v>432</v>
      </c>
      <c r="C2814" t="s">
        <v>3161</v>
      </c>
      <c r="D2814" t="s">
        <v>4171</v>
      </c>
      <c r="E2814" t="s">
        <v>4178</v>
      </c>
      <c r="F2814" t="s">
        <v>4183</v>
      </c>
      <c r="G2814">
        <v>5814.33</v>
      </c>
      <c r="H2814" s="3">
        <v>44821</v>
      </c>
      <c r="I2814">
        <v>1778.03</v>
      </c>
      <c r="J2814">
        <v>418.9</v>
      </c>
      <c r="K2814">
        <v>0.2356</v>
      </c>
      <c r="L2814">
        <v>13.88</v>
      </c>
      <c r="M2814">
        <v>1.76</v>
      </c>
      <c r="N2814">
        <v>102.33</v>
      </c>
      <c r="O2814">
        <f t="shared" si="86"/>
        <v>2022</v>
      </c>
      <c r="P2814" t="str">
        <f t="shared" si="87"/>
        <v>Q3</v>
      </c>
      <c r="Q2814" t="str" cm="1">
        <f t="array" ref="Q2814">_xlfn.IFS(L2814&lt;8,"Low Valuation",
     L2814&lt;=15,"Fair Valuation",
     TRUE,"High Valuation")</f>
        <v>Fair Valuation</v>
      </c>
      <c r="R2814" t="str" cm="1">
        <f t="array" ref="R2814">_xlfn.IFS(G2814&lt;100,"Small Cap",
     G2814&lt;=1000,"Mid Cap",
     TRUE,"Large Cap")</f>
        <v>Large Cap</v>
      </c>
    </row>
    <row r="2815" spans="1:18" x14ac:dyDescent="0.35">
      <c r="A2815">
        <v>2814</v>
      </c>
      <c r="B2815" t="s">
        <v>874</v>
      </c>
      <c r="C2815" t="s">
        <v>1635</v>
      </c>
      <c r="D2815" t="s">
        <v>4164</v>
      </c>
      <c r="E2815" t="s">
        <v>4172</v>
      </c>
      <c r="F2815" t="s">
        <v>4183</v>
      </c>
      <c r="G2815">
        <v>9836.2099999999991</v>
      </c>
      <c r="H2815" s="3">
        <v>44822</v>
      </c>
      <c r="I2815">
        <v>4980.03</v>
      </c>
      <c r="J2815">
        <v>1591.62</v>
      </c>
      <c r="K2815">
        <v>0.3196</v>
      </c>
      <c r="L2815">
        <v>6.18</v>
      </c>
      <c r="M2815">
        <v>1.33</v>
      </c>
      <c r="N2815">
        <v>130.82</v>
      </c>
      <c r="O2815">
        <f t="shared" si="86"/>
        <v>2022</v>
      </c>
      <c r="P2815" t="str">
        <f t="shared" si="87"/>
        <v>Q3</v>
      </c>
      <c r="Q2815" t="str" cm="1">
        <f t="array" ref="Q2815">_xlfn.IFS(L2815&lt;8,"Low Valuation",
     L2815&lt;=15,"Fair Valuation",
     TRUE,"High Valuation")</f>
        <v>Low Valuation</v>
      </c>
      <c r="R2815" t="str" cm="1">
        <f t="array" ref="R2815">_xlfn.IFS(G2815&lt;100,"Small Cap",
     G2815&lt;=1000,"Mid Cap",
     TRUE,"Large Cap")</f>
        <v>Large Cap</v>
      </c>
    </row>
    <row r="2816" spans="1:18" x14ac:dyDescent="0.35">
      <c r="A2816">
        <v>2815</v>
      </c>
      <c r="B2816" t="s">
        <v>203</v>
      </c>
      <c r="C2816" t="s">
        <v>3162</v>
      </c>
      <c r="D2816" t="s">
        <v>4168</v>
      </c>
      <c r="E2816" t="s">
        <v>4178</v>
      </c>
      <c r="F2816" t="s">
        <v>4181</v>
      </c>
      <c r="G2816">
        <v>9969.18</v>
      </c>
      <c r="H2816" s="3">
        <v>44823</v>
      </c>
      <c r="I2816">
        <v>3446.49</v>
      </c>
      <c r="J2816">
        <v>1310.01</v>
      </c>
      <c r="K2816">
        <v>0.38009999999999999</v>
      </c>
      <c r="L2816">
        <v>7.61</v>
      </c>
      <c r="M2816">
        <v>2.1800000000000002</v>
      </c>
      <c r="N2816">
        <v>217.33</v>
      </c>
      <c r="O2816">
        <f t="shared" si="86"/>
        <v>2022</v>
      </c>
      <c r="P2816" t="str">
        <f t="shared" si="87"/>
        <v>Q3</v>
      </c>
      <c r="Q2816" t="str" cm="1">
        <f t="array" ref="Q2816">_xlfn.IFS(L2816&lt;8,"Low Valuation",
     L2816&lt;=15,"Fair Valuation",
     TRUE,"High Valuation")</f>
        <v>Low Valuation</v>
      </c>
      <c r="R2816" t="str" cm="1">
        <f t="array" ref="R2816">_xlfn.IFS(G2816&lt;100,"Small Cap",
     G2816&lt;=1000,"Mid Cap",
     TRUE,"Large Cap")</f>
        <v>Large Cap</v>
      </c>
    </row>
    <row r="2817" spans="1:18" x14ac:dyDescent="0.35">
      <c r="A2817">
        <v>2816</v>
      </c>
      <c r="B2817" t="s">
        <v>422</v>
      </c>
      <c r="C2817" t="s">
        <v>2394</v>
      </c>
      <c r="D2817" t="s">
        <v>4166</v>
      </c>
      <c r="E2817" t="s">
        <v>4173</v>
      </c>
      <c r="F2817" t="s">
        <v>4181</v>
      </c>
      <c r="G2817">
        <v>6526.72</v>
      </c>
      <c r="H2817" s="3">
        <v>44824</v>
      </c>
      <c r="I2817">
        <v>1216.21</v>
      </c>
      <c r="J2817">
        <v>407.92</v>
      </c>
      <c r="K2817">
        <v>0.33539999999999998</v>
      </c>
      <c r="L2817">
        <v>16</v>
      </c>
      <c r="M2817">
        <v>1.33</v>
      </c>
      <c r="N2817">
        <v>86.81</v>
      </c>
      <c r="O2817">
        <f t="shared" si="86"/>
        <v>2022</v>
      </c>
      <c r="P2817" t="str">
        <f t="shared" si="87"/>
        <v>Q3</v>
      </c>
      <c r="Q2817" t="str" cm="1">
        <f t="array" ref="Q2817">_xlfn.IFS(L2817&lt;8,"Low Valuation",
     L2817&lt;=15,"Fair Valuation",
     TRUE,"High Valuation")</f>
        <v>High Valuation</v>
      </c>
      <c r="R2817" t="str" cm="1">
        <f t="array" ref="R2817">_xlfn.IFS(G2817&lt;100,"Small Cap",
     G2817&lt;=1000,"Mid Cap",
     TRUE,"Large Cap")</f>
        <v>Large Cap</v>
      </c>
    </row>
    <row r="2818" spans="1:18" x14ac:dyDescent="0.35">
      <c r="A2818">
        <v>2817</v>
      </c>
      <c r="B2818" t="s">
        <v>617</v>
      </c>
      <c r="C2818" t="s">
        <v>2425</v>
      </c>
      <c r="D2818" t="s">
        <v>4170</v>
      </c>
      <c r="E2818" t="s">
        <v>4175</v>
      </c>
      <c r="F2818" t="s">
        <v>4181</v>
      </c>
      <c r="G2818">
        <v>5205.72</v>
      </c>
      <c r="H2818" s="3">
        <v>44825</v>
      </c>
      <c r="I2818">
        <v>1635.64</v>
      </c>
      <c r="J2818">
        <v>504.43</v>
      </c>
      <c r="K2818">
        <v>0.30840000000000001</v>
      </c>
      <c r="L2818">
        <v>10.32</v>
      </c>
      <c r="M2818">
        <v>2.4300000000000002</v>
      </c>
      <c r="N2818">
        <v>126.5</v>
      </c>
      <c r="O2818">
        <f t="shared" si="86"/>
        <v>2022</v>
      </c>
      <c r="P2818" t="str">
        <f t="shared" si="87"/>
        <v>Q3</v>
      </c>
      <c r="Q2818" t="str" cm="1">
        <f t="array" ref="Q2818">_xlfn.IFS(L2818&lt;8,"Low Valuation",
     L2818&lt;=15,"Fair Valuation",
     TRUE,"High Valuation")</f>
        <v>Fair Valuation</v>
      </c>
      <c r="R2818" t="str" cm="1">
        <f t="array" ref="R2818">_xlfn.IFS(G2818&lt;100,"Small Cap",
     G2818&lt;=1000,"Mid Cap",
     TRUE,"Large Cap")</f>
        <v>Large Cap</v>
      </c>
    </row>
    <row r="2819" spans="1:18" x14ac:dyDescent="0.35">
      <c r="A2819">
        <v>2818</v>
      </c>
      <c r="B2819" t="s">
        <v>219</v>
      </c>
      <c r="C2819" t="s">
        <v>3087</v>
      </c>
      <c r="D2819" t="s">
        <v>4167</v>
      </c>
      <c r="E2819" t="s">
        <v>4174</v>
      </c>
      <c r="F2819" t="s">
        <v>4183</v>
      </c>
      <c r="G2819">
        <v>3662.08</v>
      </c>
      <c r="H2819" s="3">
        <v>44826</v>
      </c>
      <c r="I2819">
        <v>919.73</v>
      </c>
      <c r="J2819">
        <v>346.46</v>
      </c>
      <c r="K2819">
        <v>0.37669999999999998</v>
      </c>
      <c r="L2819">
        <v>10.57</v>
      </c>
      <c r="M2819">
        <v>1.58</v>
      </c>
      <c r="N2819">
        <v>57.86</v>
      </c>
      <c r="O2819">
        <f t="shared" ref="O2819:O2882" si="88">YEAR(H2819)</f>
        <v>2022</v>
      </c>
      <c r="P2819" t="str">
        <f t="shared" ref="P2819:P2882" si="89">"Q"&amp;ROUNDUP(MONTH(H2819)/3,0)</f>
        <v>Q3</v>
      </c>
      <c r="Q2819" t="str" cm="1">
        <f t="array" ref="Q2819">_xlfn.IFS(L2819&lt;8,"Low Valuation",
     L2819&lt;=15,"Fair Valuation",
     TRUE,"High Valuation")</f>
        <v>Fair Valuation</v>
      </c>
      <c r="R2819" t="str" cm="1">
        <f t="array" ref="R2819">_xlfn.IFS(G2819&lt;100,"Small Cap",
     G2819&lt;=1000,"Mid Cap",
     TRUE,"Large Cap")</f>
        <v>Large Cap</v>
      </c>
    </row>
    <row r="2820" spans="1:18" x14ac:dyDescent="0.35">
      <c r="A2820">
        <v>2819</v>
      </c>
      <c r="B2820" t="s">
        <v>439</v>
      </c>
      <c r="C2820" t="s">
        <v>2013</v>
      </c>
      <c r="D2820" t="s">
        <v>4169</v>
      </c>
      <c r="E2820" t="s">
        <v>4173</v>
      </c>
      <c r="F2820" t="s">
        <v>4181</v>
      </c>
      <c r="G2820">
        <v>2074.0700000000002</v>
      </c>
      <c r="H2820" s="3">
        <v>44827</v>
      </c>
      <c r="I2820">
        <v>362.66</v>
      </c>
      <c r="J2820">
        <v>115.29</v>
      </c>
      <c r="K2820">
        <v>0.31790000000000002</v>
      </c>
      <c r="L2820">
        <v>17.989999999999998</v>
      </c>
      <c r="M2820">
        <v>1.7</v>
      </c>
      <c r="N2820">
        <v>35.26</v>
      </c>
      <c r="O2820">
        <f t="shared" si="88"/>
        <v>2022</v>
      </c>
      <c r="P2820" t="str">
        <f t="shared" si="89"/>
        <v>Q3</v>
      </c>
      <c r="Q2820" t="str" cm="1">
        <f t="array" ref="Q2820">_xlfn.IFS(L2820&lt;8,"Low Valuation",
     L2820&lt;=15,"Fair Valuation",
     TRUE,"High Valuation")</f>
        <v>High Valuation</v>
      </c>
      <c r="R2820" t="str" cm="1">
        <f t="array" ref="R2820">_xlfn.IFS(G2820&lt;100,"Small Cap",
     G2820&lt;=1000,"Mid Cap",
     TRUE,"Large Cap")</f>
        <v>Large Cap</v>
      </c>
    </row>
    <row r="2821" spans="1:18" x14ac:dyDescent="0.35">
      <c r="A2821">
        <v>2820</v>
      </c>
      <c r="B2821" t="s">
        <v>416</v>
      </c>
      <c r="C2821" t="s">
        <v>3163</v>
      </c>
      <c r="D2821" t="s">
        <v>4168</v>
      </c>
      <c r="E2821" t="s">
        <v>4173</v>
      </c>
      <c r="F2821" t="s">
        <v>4181</v>
      </c>
      <c r="G2821">
        <v>11361.3</v>
      </c>
      <c r="H2821" s="3">
        <v>44828</v>
      </c>
      <c r="I2821">
        <v>4026.73</v>
      </c>
      <c r="J2821">
        <v>1035.67</v>
      </c>
      <c r="K2821">
        <v>0.25719999999999998</v>
      </c>
      <c r="L2821">
        <v>10.97</v>
      </c>
      <c r="M2821">
        <v>1.25</v>
      </c>
      <c r="N2821">
        <v>142.02000000000001</v>
      </c>
      <c r="O2821">
        <f t="shared" si="88"/>
        <v>2022</v>
      </c>
      <c r="P2821" t="str">
        <f t="shared" si="89"/>
        <v>Q3</v>
      </c>
      <c r="Q2821" t="str" cm="1">
        <f t="array" ref="Q2821">_xlfn.IFS(L2821&lt;8,"Low Valuation",
     L2821&lt;=15,"Fair Valuation",
     TRUE,"High Valuation")</f>
        <v>Fair Valuation</v>
      </c>
      <c r="R2821" t="str" cm="1">
        <f t="array" ref="R2821">_xlfn.IFS(G2821&lt;100,"Small Cap",
     G2821&lt;=1000,"Mid Cap",
     TRUE,"Large Cap")</f>
        <v>Large Cap</v>
      </c>
    </row>
    <row r="2822" spans="1:18" x14ac:dyDescent="0.35">
      <c r="A2822">
        <v>2821</v>
      </c>
      <c r="B2822" t="s">
        <v>909</v>
      </c>
      <c r="C2822" t="s">
        <v>3164</v>
      </c>
      <c r="D2822" t="s">
        <v>4166</v>
      </c>
      <c r="E2822" t="s">
        <v>4178</v>
      </c>
      <c r="F2822" t="s">
        <v>4180</v>
      </c>
      <c r="G2822">
        <v>2294.9299999999998</v>
      </c>
      <c r="H2822" s="3">
        <v>44829</v>
      </c>
      <c r="I2822">
        <v>571.88</v>
      </c>
      <c r="J2822">
        <v>131.59</v>
      </c>
      <c r="K2822">
        <v>0.2301</v>
      </c>
      <c r="L2822">
        <v>17.440000000000001</v>
      </c>
      <c r="M2822">
        <v>1.51</v>
      </c>
      <c r="N2822">
        <v>34.65</v>
      </c>
      <c r="O2822">
        <f t="shared" si="88"/>
        <v>2022</v>
      </c>
      <c r="P2822" t="str">
        <f t="shared" si="89"/>
        <v>Q3</v>
      </c>
      <c r="Q2822" t="str" cm="1">
        <f t="array" ref="Q2822">_xlfn.IFS(L2822&lt;8,"Low Valuation",
     L2822&lt;=15,"Fair Valuation",
     TRUE,"High Valuation")</f>
        <v>High Valuation</v>
      </c>
      <c r="R2822" t="str" cm="1">
        <f t="array" ref="R2822">_xlfn.IFS(G2822&lt;100,"Small Cap",
     G2822&lt;=1000,"Mid Cap",
     TRUE,"Large Cap")</f>
        <v>Large Cap</v>
      </c>
    </row>
    <row r="2823" spans="1:18" x14ac:dyDescent="0.35">
      <c r="A2823">
        <v>2822</v>
      </c>
      <c r="B2823" t="s">
        <v>860</v>
      </c>
      <c r="C2823" t="s">
        <v>3165</v>
      </c>
      <c r="D2823" t="s">
        <v>4165</v>
      </c>
      <c r="E2823" t="s">
        <v>4172</v>
      </c>
      <c r="F2823" t="s">
        <v>4181</v>
      </c>
      <c r="G2823">
        <v>8406.77</v>
      </c>
      <c r="H2823" s="3">
        <v>44830</v>
      </c>
      <c r="I2823">
        <v>4216.78</v>
      </c>
      <c r="J2823">
        <v>618.6</v>
      </c>
      <c r="K2823">
        <v>0.1467</v>
      </c>
      <c r="L2823">
        <v>13.59</v>
      </c>
      <c r="M2823">
        <v>1.78</v>
      </c>
      <c r="N2823">
        <v>149.63999999999999</v>
      </c>
      <c r="O2823">
        <f t="shared" si="88"/>
        <v>2022</v>
      </c>
      <c r="P2823" t="str">
        <f t="shared" si="89"/>
        <v>Q3</v>
      </c>
      <c r="Q2823" t="str" cm="1">
        <f t="array" ref="Q2823">_xlfn.IFS(L2823&lt;8,"Low Valuation",
     L2823&lt;=15,"Fair Valuation",
     TRUE,"High Valuation")</f>
        <v>Fair Valuation</v>
      </c>
      <c r="R2823" t="str" cm="1">
        <f t="array" ref="R2823">_xlfn.IFS(G2823&lt;100,"Small Cap",
     G2823&lt;=1000,"Mid Cap",
     TRUE,"Large Cap")</f>
        <v>Large Cap</v>
      </c>
    </row>
    <row r="2824" spans="1:18" x14ac:dyDescent="0.35">
      <c r="A2824">
        <v>2823</v>
      </c>
      <c r="B2824" t="s">
        <v>195</v>
      </c>
      <c r="C2824" t="s">
        <v>1163</v>
      </c>
      <c r="D2824" t="s">
        <v>4165</v>
      </c>
      <c r="E2824" t="s">
        <v>4179</v>
      </c>
      <c r="F2824" t="s">
        <v>4183</v>
      </c>
      <c r="G2824">
        <v>4304.6099999999997</v>
      </c>
      <c r="H2824" s="3">
        <v>44831</v>
      </c>
      <c r="I2824">
        <v>2065.4699999999998</v>
      </c>
      <c r="J2824">
        <v>370.13</v>
      </c>
      <c r="K2824">
        <v>0.1792</v>
      </c>
      <c r="L2824">
        <v>11.63</v>
      </c>
      <c r="M2824">
        <v>1.83</v>
      </c>
      <c r="N2824">
        <v>78.77</v>
      </c>
      <c r="O2824">
        <f t="shared" si="88"/>
        <v>2022</v>
      </c>
      <c r="P2824" t="str">
        <f t="shared" si="89"/>
        <v>Q3</v>
      </c>
      <c r="Q2824" t="str" cm="1">
        <f t="array" ref="Q2824">_xlfn.IFS(L2824&lt;8,"Low Valuation",
     L2824&lt;=15,"Fair Valuation",
     TRUE,"High Valuation")</f>
        <v>Fair Valuation</v>
      </c>
      <c r="R2824" t="str" cm="1">
        <f t="array" ref="R2824">_xlfn.IFS(G2824&lt;100,"Small Cap",
     G2824&lt;=1000,"Mid Cap",
     TRUE,"Large Cap")</f>
        <v>Large Cap</v>
      </c>
    </row>
    <row r="2825" spans="1:18" x14ac:dyDescent="0.35">
      <c r="A2825">
        <v>2824</v>
      </c>
      <c r="B2825" t="s">
        <v>388</v>
      </c>
      <c r="C2825" t="s">
        <v>3166</v>
      </c>
      <c r="D2825" t="s">
        <v>4165</v>
      </c>
      <c r="E2825" t="s">
        <v>4176</v>
      </c>
      <c r="F2825" t="s">
        <v>4180</v>
      </c>
      <c r="G2825">
        <v>7193.41</v>
      </c>
      <c r="H2825" s="3">
        <v>44832</v>
      </c>
      <c r="I2825">
        <v>4323.8</v>
      </c>
      <c r="J2825">
        <v>687.05</v>
      </c>
      <c r="K2825">
        <v>0.15890000000000001</v>
      </c>
      <c r="L2825">
        <v>10.47</v>
      </c>
      <c r="M2825">
        <v>0.64</v>
      </c>
      <c r="N2825">
        <v>46.04</v>
      </c>
      <c r="O2825">
        <f t="shared" si="88"/>
        <v>2022</v>
      </c>
      <c r="P2825" t="str">
        <f t="shared" si="89"/>
        <v>Q3</v>
      </c>
      <c r="Q2825" t="str" cm="1">
        <f t="array" ref="Q2825">_xlfn.IFS(L2825&lt;8,"Low Valuation",
     L2825&lt;=15,"Fair Valuation",
     TRUE,"High Valuation")</f>
        <v>Fair Valuation</v>
      </c>
      <c r="R2825" t="str" cm="1">
        <f t="array" ref="R2825">_xlfn.IFS(G2825&lt;100,"Small Cap",
     G2825&lt;=1000,"Mid Cap",
     TRUE,"Large Cap")</f>
        <v>Large Cap</v>
      </c>
    </row>
    <row r="2826" spans="1:18" x14ac:dyDescent="0.35">
      <c r="A2826">
        <v>2825</v>
      </c>
      <c r="B2826" t="s">
        <v>547</v>
      </c>
      <c r="C2826" t="s">
        <v>3167</v>
      </c>
      <c r="D2826" t="s">
        <v>4167</v>
      </c>
      <c r="E2826" t="s">
        <v>4176</v>
      </c>
      <c r="F2826" t="s">
        <v>4182</v>
      </c>
      <c r="G2826">
        <v>10286.969999999999</v>
      </c>
      <c r="H2826" s="3">
        <v>44833</v>
      </c>
      <c r="I2826">
        <v>2936.9</v>
      </c>
      <c r="J2826">
        <v>848.76</v>
      </c>
      <c r="K2826">
        <v>0.28899999999999998</v>
      </c>
      <c r="L2826">
        <v>12.12</v>
      </c>
      <c r="M2826">
        <v>2.13</v>
      </c>
      <c r="N2826">
        <v>219.11</v>
      </c>
      <c r="O2826">
        <f t="shared" si="88"/>
        <v>2022</v>
      </c>
      <c r="P2826" t="str">
        <f t="shared" si="89"/>
        <v>Q3</v>
      </c>
      <c r="Q2826" t="str" cm="1">
        <f t="array" ref="Q2826">_xlfn.IFS(L2826&lt;8,"Low Valuation",
     L2826&lt;=15,"Fair Valuation",
     TRUE,"High Valuation")</f>
        <v>Fair Valuation</v>
      </c>
      <c r="R2826" t="str" cm="1">
        <f t="array" ref="R2826">_xlfn.IFS(G2826&lt;100,"Small Cap",
     G2826&lt;=1000,"Mid Cap",
     TRUE,"Large Cap")</f>
        <v>Large Cap</v>
      </c>
    </row>
    <row r="2827" spans="1:18" x14ac:dyDescent="0.35">
      <c r="A2827">
        <v>2826</v>
      </c>
      <c r="B2827" t="s">
        <v>332</v>
      </c>
      <c r="C2827" t="s">
        <v>2079</v>
      </c>
      <c r="D2827" t="s">
        <v>4164</v>
      </c>
      <c r="E2827" t="s">
        <v>4176</v>
      </c>
      <c r="F2827" t="s">
        <v>4181</v>
      </c>
      <c r="G2827">
        <v>4099.0200000000004</v>
      </c>
      <c r="H2827" s="3">
        <v>44834</v>
      </c>
      <c r="I2827">
        <v>2303.3200000000002</v>
      </c>
      <c r="J2827">
        <v>330.3</v>
      </c>
      <c r="K2827">
        <v>0.1434</v>
      </c>
      <c r="L2827">
        <v>12.41</v>
      </c>
      <c r="M2827">
        <v>0.91</v>
      </c>
      <c r="N2827">
        <v>37.299999999999997</v>
      </c>
      <c r="O2827">
        <f t="shared" si="88"/>
        <v>2022</v>
      </c>
      <c r="P2827" t="str">
        <f t="shared" si="89"/>
        <v>Q3</v>
      </c>
      <c r="Q2827" t="str" cm="1">
        <f t="array" ref="Q2827">_xlfn.IFS(L2827&lt;8,"Low Valuation",
     L2827&lt;=15,"Fair Valuation",
     TRUE,"High Valuation")</f>
        <v>Fair Valuation</v>
      </c>
      <c r="R2827" t="str" cm="1">
        <f t="array" ref="R2827">_xlfn.IFS(G2827&lt;100,"Small Cap",
     G2827&lt;=1000,"Mid Cap",
     TRUE,"Large Cap")</f>
        <v>Large Cap</v>
      </c>
    </row>
    <row r="2828" spans="1:18" x14ac:dyDescent="0.35">
      <c r="A2828">
        <v>2827</v>
      </c>
      <c r="B2828" t="s">
        <v>143</v>
      </c>
      <c r="C2828" t="s">
        <v>1334</v>
      </c>
      <c r="D2828" t="s">
        <v>4171</v>
      </c>
      <c r="E2828" t="s">
        <v>4174</v>
      </c>
      <c r="F2828" t="s">
        <v>4180</v>
      </c>
      <c r="G2828">
        <v>6553.53</v>
      </c>
      <c r="H2828" s="3">
        <v>44835</v>
      </c>
      <c r="I2828">
        <v>1787.65</v>
      </c>
      <c r="J2828">
        <v>446.73</v>
      </c>
      <c r="K2828">
        <v>0.24990000000000001</v>
      </c>
      <c r="L2828">
        <v>14.67</v>
      </c>
      <c r="M2828">
        <v>2.0499999999999998</v>
      </c>
      <c r="N2828">
        <v>134.35</v>
      </c>
      <c r="O2828">
        <f t="shared" si="88"/>
        <v>2022</v>
      </c>
      <c r="P2828" t="str">
        <f t="shared" si="89"/>
        <v>Q4</v>
      </c>
      <c r="Q2828" t="str" cm="1">
        <f t="array" ref="Q2828">_xlfn.IFS(L2828&lt;8,"Low Valuation",
     L2828&lt;=15,"Fair Valuation",
     TRUE,"High Valuation")</f>
        <v>Fair Valuation</v>
      </c>
      <c r="R2828" t="str" cm="1">
        <f t="array" ref="R2828">_xlfn.IFS(G2828&lt;100,"Small Cap",
     G2828&lt;=1000,"Mid Cap",
     TRUE,"Large Cap")</f>
        <v>Large Cap</v>
      </c>
    </row>
    <row r="2829" spans="1:18" x14ac:dyDescent="0.35">
      <c r="A2829">
        <v>2828</v>
      </c>
      <c r="B2829" t="s">
        <v>287</v>
      </c>
      <c r="C2829" t="s">
        <v>1469</v>
      </c>
      <c r="D2829" t="s">
        <v>4166</v>
      </c>
      <c r="E2829" t="s">
        <v>4174</v>
      </c>
      <c r="F2829" t="s">
        <v>4183</v>
      </c>
      <c r="G2829">
        <v>7943.18</v>
      </c>
      <c r="H2829" s="3">
        <v>44836</v>
      </c>
      <c r="I2829">
        <v>3618.19</v>
      </c>
      <c r="J2829">
        <v>483.75</v>
      </c>
      <c r="K2829">
        <v>0.13370000000000001</v>
      </c>
      <c r="L2829">
        <v>16.420000000000002</v>
      </c>
      <c r="M2829">
        <v>2.16</v>
      </c>
      <c r="N2829">
        <v>171.57</v>
      </c>
      <c r="O2829">
        <f t="shared" si="88"/>
        <v>2022</v>
      </c>
      <c r="P2829" t="str">
        <f t="shared" si="89"/>
        <v>Q4</v>
      </c>
      <c r="Q2829" t="str" cm="1">
        <f t="array" ref="Q2829">_xlfn.IFS(L2829&lt;8,"Low Valuation",
     L2829&lt;=15,"Fair Valuation",
     TRUE,"High Valuation")</f>
        <v>High Valuation</v>
      </c>
      <c r="R2829" t="str" cm="1">
        <f t="array" ref="R2829">_xlfn.IFS(G2829&lt;100,"Small Cap",
     G2829&lt;=1000,"Mid Cap",
     TRUE,"Large Cap")</f>
        <v>Large Cap</v>
      </c>
    </row>
    <row r="2830" spans="1:18" x14ac:dyDescent="0.35">
      <c r="A2830">
        <v>2829</v>
      </c>
      <c r="B2830" t="s">
        <v>164</v>
      </c>
      <c r="C2830" t="s">
        <v>3168</v>
      </c>
      <c r="D2830" t="s">
        <v>4171</v>
      </c>
      <c r="E2830" t="s">
        <v>4174</v>
      </c>
      <c r="F2830" t="s">
        <v>4183</v>
      </c>
      <c r="G2830">
        <v>3868.08</v>
      </c>
      <c r="H2830" s="3">
        <v>44837</v>
      </c>
      <c r="I2830">
        <v>3664.68</v>
      </c>
      <c r="J2830">
        <v>537.98</v>
      </c>
      <c r="K2830">
        <v>0.14680000000000001</v>
      </c>
      <c r="L2830">
        <v>7.19</v>
      </c>
      <c r="M2830">
        <v>2.2400000000000002</v>
      </c>
      <c r="N2830">
        <v>86.64</v>
      </c>
      <c r="O2830">
        <f t="shared" si="88"/>
        <v>2022</v>
      </c>
      <c r="P2830" t="str">
        <f t="shared" si="89"/>
        <v>Q4</v>
      </c>
      <c r="Q2830" t="str" cm="1">
        <f t="array" ref="Q2830">_xlfn.IFS(L2830&lt;8,"Low Valuation",
     L2830&lt;=15,"Fair Valuation",
     TRUE,"High Valuation")</f>
        <v>Low Valuation</v>
      </c>
      <c r="R2830" t="str" cm="1">
        <f t="array" ref="R2830">_xlfn.IFS(G2830&lt;100,"Small Cap",
     G2830&lt;=1000,"Mid Cap",
     TRUE,"Large Cap")</f>
        <v>Large Cap</v>
      </c>
    </row>
    <row r="2831" spans="1:18" x14ac:dyDescent="0.35">
      <c r="A2831">
        <v>2830</v>
      </c>
      <c r="B2831" t="s">
        <v>485</v>
      </c>
      <c r="C2831" t="s">
        <v>3169</v>
      </c>
      <c r="D2831" t="s">
        <v>4168</v>
      </c>
      <c r="E2831" t="s">
        <v>4179</v>
      </c>
      <c r="F2831" t="s">
        <v>4180</v>
      </c>
      <c r="G2831">
        <v>3574.59</v>
      </c>
      <c r="H2831" s="3">
        <v>44838</v>
      </c>
      <c r="I2831">
        <v>1672.97</v>
      </c>
      <c r="J2831">
        <v>299.63</v>
      </c>
      <c r="K2831">
        <v>0.17910000000000001</v>
      </c>
      <c r="L2831">
        <v>11.93</v>
      </c>
      <c r="M2831">
        <v>0.62</v>
      </c>
      <c r="N2831">
        <v>22.16</v>
      </c>
      <c r="O2831">
        <f t="shared" si="88"/>
        <v>2022</v>
      </c>
      <c r="P2831" t="str">
        <f t="shared" si="89"/>
        <v>Q4</v>
      </c>
      <c r="Q2831" t="str" cm="1">
        <f t="array" ref="Q2831">_xlfn.IFS(L2831&lt;8,"Low Valuation",
     L2831&lt;=15,"Fair Valuation",
     TRUE,"High Valuation")</f>
        <v>Fair Valuation</v>
      </c>
      <c r="R2831" t="str" cm="1">
        <f t="array" ref="R2831">_xlfn.IFS(G2831&lt;100,"Small Cap",
     G2831&lt;=1000,"Mid Cap",
     TRUE,"Large Cap")</f>
        <v>Large Cap</v>
      </c>
    </row>
    <row r="2832" spans="1:18" x14ac:dyDescent="0.35">
      <c r="A2832">
        <v>2831</v>
      </c>
      <c r="B2832" t="s">
        <v>925</v>
      </c>
      <c r="C2832" t="s">
        <v>3170</v>
      </c>
      <c r="D2832" t="s">
        <v>4170</v>
      </c>
      <c r="E2832" t="s">
        <v>4177</v>
      </c>
      <c r="F2832" t="s">
        <v>4182</v>
      </c>
      <c r="G2832">
        <v>955.59</v>
      </c>
      <c r="H2832" s="3">
        <v>44839</v>
      </c>
      <c r="I2832">
        <v>163.94</v>
      </c>
      <c r="J2832">
        <v>59.28</v>
      </c>
      <c r="K2832">
        <v>0.36159999999999998</v>
      </c>
      <c r="L2832">
        <v>16.12</v>
      </c>
      <c r="M2832">
        <v>2.44</v>
      </c>
      <c r="N2832">
        <v>23.32</v>
      </c>
      <c r="O2832">
        <f t="shared" si="88"/>
        <v>2022</v>
      </c>
      <c r="P2832" t="str">
        <f t="shared" si="89"/>
        <v>Q4</v>
      </c>
      <c r="Q2832" t="str" cm="1">
        <f t="array" ref="Q2832">_xlfn.IFS(L2832&lt;8,"Low Valuation",
     L2832&lt;=15,"Fair Valuation",
     TRUE,"High Valuation")</f>
        <v>High Valuation</v>
      </c>
      <c r="R2832" t="str" cm="1">
        <f t="array" ref="R2832">_xlfn.IFS(G2832&lt;100,"Small Cap",
     G2832&lt;=1000,"Mid Cap",
     TRUE,"Large Cap")</f>
        <v>Mid Cap</v>
      </c>
    </row>
    <row r="2833" spans="1:18" x14ac:dyDescent="0.35">
      <c r="A2833">
        <v>2832</v>
      </c>
      <c r="B2833" t="s">
        <v>18</v>
      </c>
      <c r="C2833" t="s">
        <v>3171</v>
      </c>
      <c r="D2833" t="s">
        <v>4166</v>
      </c>
      <c r="E2833" t="s">
        <v>4173</v>
      </c>
      <c r="F2833" t="s">
        <v>4181</v>
      </c>
      <c r="G2833">
        <v>2567.1999999999998</v>
      </c>
      <c r="H2833" s="3">
        <v>44840</v>
      </c>
      <c r="I2833">
        <v>839.19</v>
      </c>
      <c r="J2833">
        <v>183.11</v>
      </c>
      <c r="K2833">
        <v>0.21820000000000001</v>
      </c>
      <c r="L2833">
        <v>14.02</v>
      </c>
      <c r="M2833">
        <v>0.97</v>
      </c>
      <c r="N2833">
        <v>24.9</v>
      </c>
      <c r="O2833">
        <f t="shared" si="88"/>
        <v>2022</v>
      </c>
      <c r="P2833" t="str">
        <f t="shared" si="89"/>
        <v>Q4</v>
      </c>
      <c r="Q2833" t="str" cm="1">
        <f t="array" ref="Q2833">_xlfn.IFS(L2833&lt;8,"Low Valuation",
     L2833&lt;=15,"Fair Valuation",
     TRUE,"High Valuation")</f>
        <v>Fair Valuation</v>
      </c>
      <c r="R2833" t="str" cm="1">
        <f t="array" ref="R2833">_xlfn.IFS(G2833&lt;100,"Small Cap",
     G2833&lt;=1000,"Mid Cap",
     TRUE,"Large Cap")</f>
        <v>Large Cap</v>
      </c>
    </row>
    <row r="2834" spans="1:18" x14ac:dyDescent="0.35">
      <c r="A2834">
        <v>2833</v>
      </c>
      <c r="B2834" t="s">
        <v>354</v>
      </c>
      <c r="C2834" t="s">
        <v>1913</v>
      </c>
      <c r="D2834" t="s">
        <v>4171</v>
      </c>
      <c r="E2834" t="s">
        <v>4179</v>
      </c>
      <c r="F2834" t="s">
        <v>4180</v>
      </c>
      <c r="G2834">
        <v>6401.61</v>
      </c>
      <c r="H2834" s="3">
        <v>44841</v>
      </c>
      <c r="I2834">
        <v>2651.83</v>
      </c>
      <c r="J2834">
        <v>666.14</v>
      </c>
      <c r="K2834">
        <v>0.25119999999999998</v>
      </c>
      <c r="L2834">
        <v>9.61</v>
      </c>
      <c r="M2834">
        <v>2.0299999999999998</v>
      </c>
      <c r="N2834">
        <v>129.94999999999999</v>
      </c>
      <c r="O2834">
        <f t="shared" si="88"/>
        <v>2022</v>
      </c>
      <c r="P2834" t="str">
        <f t="shared" si="89"/>
        <v>Q4</v>
      </c>
      <c r="Q2834" t="str" cm="1">
        <f t="array" ref="Q2834">_xlfn.IFS(L2834&lt;8,"Low Valuation",
     L2834&lt;=15,"Fair Valuation",
     TRUE,"High Valuation")</f>
        <v>Fair Valuation</v>
      </c>
      <c r="R2834" t="str" cm="1">
        <f t="array" ref="R2834">_xlfn.IFS(G2834&lt;100,"Small Cap",
     G2834&lt;=1000,"Mid Cap",
     TRUE,"Large Cap")</f>
        <v>Large Cap</v>
      </c>
    </row>
    <row r="2835" spans="1:18" x14ac:dyDescent="0.35">
      <c r="A2835">
        <v>2834</v>
      </c>
      <c r="B2835" t="s">
        <v>72</v>
      </c>
      <c r="C2835" t="s">
        <v>3172</v>
      </c>
      <c r="D2835" t="s">
        <v>4171</v>
      </c>
      <c r="E2835" t="s">
        <v>4177</v>
      </c>
      <c r="F2835" t="s">
        <v>4181</v>
      </c>
      <c r="G2835">
        <v>5575.04</v>
      </c>
      <c r="H2835" s="3">
        <v>44842</v>
      </c>
      <c r="I2835">
        <v>2936.73</v>
      </c>
      <c r="J2835">
        <v>328.33</v>
      </c>
      <c r="K2835">
        <v>0.1118</v>
      </c>
      <c r="L2835">
        <v>16.98</v>
      </c>
      <c r="M2835">
        <v>1.53</v>
      </c>
      <c r="N2835">
        <v>85.3</v>
      </c>
      <c r="O2835">
        <f t="shared" si="88"/>
        <v>2022</v>
      </c>
      <c r="P2835" t="str">
        <f t="shared" si="89"/>
        <v>Q4</v>
      </c>
      <c r="Q2835" t="str" cm="1">
        <f t="array" ref="Q2835">_xlfn.IFS(L2835&lt;8,"Low Valuation",
     L2835&lt;=15,"Fair Valuation",
     TRUE,"High Valuation")</f>
        <v>High Valuation</v>
      </c>
      <c r="R2835" t="str" cm="1">
        <f t="array" ref="R2835">_xlfn.IFS(G2835&lt;100,"Small Cap",
     G2835&lt;=1000,"Mid Cap",
     TRUE,"Large Cap")</f>
        <v>Large Cap</v>
      </c>
    </row>
    <row r="2836" spans="1:18" x14ac:dyDescent="0.35">
      <c r="A2836">
        <v>2835</v>
      </c>
      <c r="B2836" t="s">
        <v>639</v>
      </c>
      <c r="C2836" t="s">
        <v>2647</v>
      </c>
      <c r="D2836" t="s">
        <v>4167</v>
      </c>
      <c r="E2836" t="s">
        <v>4173</v>
      </c>
      <c r="F2836" t="s">
        <v>4181</v>
      </c>
      <c r="G2836">
        <v>7316.12</v>
      </c>
      <c r="H2836" s="3">
        <v>44843</v>
      </c>
      <c r="I2836">
        <v>4154.5</v>
      </c>
      <c r="J2836">
        <v>457.83</v>
      </c>
      <c r="K2836">
        <v>0.11020000000000001</v>
      </c>
      <c r="L2836">
        <v>15.98</v>
      </c>
      <c r="M2836">
        <v>2.2799999999999998</v>
      </c>
      <c r="N2836">
        <v>166.81</v>
      </c>
      <c r="O2836">
        <f t="shared" si="88"/>
        <v>2022</v>
      </c>
      <c r="P2836" t="str">
        <f t="shared" si="89"/>
        <v>Q4</v>
      </c>
      <c r="Q2836" t="str" cm="1">
        <f t="array" ref="Q2836">_xlfn.IFS(L2836&lt;8,"Low Valuation",
     L2836&lt;=15,"Fair Valuation",
     TRUE,"High Valuation")</f>
        <v>High Valuation</v>
      </c>
      <c r="R2836" t="str" cm="1">
        <f t="array" ref="R2836">_xlfn.IFS(G2836&lt;100,"Small Cap",
     G2836&lt;=1000,"Mid Cap",
     TRUE,"Large Cap")</f>
        <v>Large Cap</v>
      </c>
    </row>
    <row r="2837" spans="1:18" x14ac:dyDescent="0.35">
      <c r="A2837">
        <v>2836</v>
      </c>
      <c r="B2837" t="s">
        <v>888</v>
      </c>
      <c r="C2837" t="s">
        <v>3173</v>
      </c>
      <c r="D2837" t="s">
        <v>4168</v>
      </c>
      <c r="E2837" t="s">
        <v>4172</v>
      </c>
      <c r="F2837" t="s">
        <v>4183</v>
      </c>
      <c r="G2837">
        <v>19778.310000000001</v>
      </c>
      <c r="H2837" s="3">
        <v>44844</v>
      </c>
      <c r="I2837">
        <v>3967</v>
      </c>
      <c r="J2837">
        <v>1424.95</v>
      </c>
      <c r="K2837">
        <v>0.35920000000000002</v>
      </c>
      <c r="L2837">
        <v>13.88</v>
      </c>
      <c r="M2837">
        <v>1.1100000000000001</v>
      </c>
      <c r="N2837">
        <v>219.54</v>
      </c>
      <c r="O2837">
        <f t="shared" si="88"/>
        <v>2022</v>
      </c>
      <c r="P2837" t="str">
        <f t="shared" si="89"/>
        <v>Q4</v>
      </c>
      <c r="Q2837" t="str" cm="1">
        <f t="array" ref="Q2837">_xlfn.IFS(L2837&lt;8,"Low Valuation",
     L2837&lt;=15,"Fair Valuation",
     TRUE,"High Valuation")</f>
        <v>Fair Valuation</v>
      </c>
      <c r="R2837" t="str" cm="1">
        <f t="array" ref="R2837">_xlfn.IFS(G2837&lt;100,"Small Cap",
     G2837&lt;=1000,"Mid Cap",
     TRUE,"Large Cap")</f>
        <v>Large Cap</v>
      </c>
    </row>
    <row r="2838" spans="1:18" x14ac:dyDescent="0.35">
      <c r="A2838">
        <v>2837</v>
      </c>
      <c r="B2838" t="s">
        <v>945</v>
      </c>
      <c r="C2838" t="s">
        <v>3174</v>
      </c>
      <c r="D2838" t="s">
        <v>4165</v>
      </c>
      <c r="E2838" t="s">
        <v>4176</v>
      </c>
      <c r="F2838" t="s">
        <v>4181</v>
      </c>
      <c r="G2838">
        <v>9464.02</v>
      </c>
      <c r="H2838" s="3">
        <v>44845</v>
      </c>
      <c r="I2838">
        <v>2254.65</v>
      </c>
      <c r="J2838">
        <v>657.68</v>
      </c>
      <c r="K2838">
        <v>0.29170000000000001</v>
      </c>
      <c r="L2838">
        <v>14.39</v>
      </c>
      <c r="M2838">
        <v>1.31</v>
      </c>
      <c r="N2838">
        <v>123.98</v>
      </c>
      <c r="O2838">
        <f t="shared" si="88"/>
        <v>2022</v>
      </c>
      <c r="P2838" t="str">
        <f t="shared" si="89"/>
        <v>Q4</v>
      </c>
      <c r="Q2838" t="str" cm="1">
        <f t="array" ref="Q2838">_xlfn.IFS(L2838&lt;8,"Low Valuation",
     L2838&lt;=15,"Fair Valuation",
     TRUE,"High Valuation")</f>
        <v>Fair Valuation</v>
      </c>
      <c r="R2838" t="str" cm="1">
        <f t="array" ref="R2838">_xlfn.IFS(G2838&lt;100,"Small Cap",
     G2838&lt;=1000,"Mid Cap",
     TRUE,"Large Cap")</f>
        <v>Large Cap</v>
      </c>
    </row>
    <row r="2839" spans="1:18" x14ac:dyDescent="0.35">
      <c r="A2839">
        <v>2838</v>
      </c>
      <c r="B2839" t="s">
        <v>794</v>
      </c>
      <c r="C2839" t="s">
        <v>3175</v>
      </c>
      <c r="D2839" t="s">
        <v>4170</v>
      </c>
      <c r="E2839" t="s">
        <v>4179</v>
      </c>
      <c r="F2839" t="s">
        <v>4182</v>
      </c>
      <c r="G2839">
        <v>2024.81</v>
      </c>
      <c r="H2839" s="3">
        <v>44846</v>
      </c>
      <c r="I2839">
        <v>834.91</v>
      </c>
      <c r="J2839">
        <v>144.94</v>
      </c>
      <c r="K2839">
        <v>0.1736</v>
      </c>
      <c r="L2839">
        <v>13.97</v>
      </c>
      <c r="M2839">
        <v>2.15</v>
      </c>
      <c r="N2839">
        <v>43.53</v>
      </c>
      <c r="O2839">
        <f t="shared" si="88"/>
        <v>2022</v>
      </c>
      <c r="P2839" t="str">
        <f t="shared" si="89"/>
        <v>Q4</v>
      </c>
      <c r="Q2839" t="str" cm="1">
        <f t="array" ref="Q2839">_xlfn.IFS(L2839&lt;8,"Low Valuation",
     L2839&lt;=15,"Fair Valuation",
     TRUE,"High Valuation")</f>
        <v>Fair Valuation</v>
      </c>
      <c r="R2839" t="str" cm="1">
        <f t="array" ref="R2839">_xlfn.IFS(G2839&lt;100,"Small Cap",
     G2839&lt;=1000,"Mid Cap",
     TRUE,"Large Cap")</f>
        <v>Large Cap</v>
      </c>
    </row>
    <row r="2840" spans="1:18" x14ac:dyDescent="0.35">
      <c r="A2840">
        <v>2839</v>
      </c>
      <c r="B2840" t="s">
        <v>761</v>
      </c>
      <c r="C2840" t="s">
        <v>3176</v>
      </c>
      <c r="D2840" t="s">
        <v>4167</v>
      </c>
      <c r="E2840" t="s">
        <v>4177</v>
      </c>
      <c r="F2840" t="s">
        <v>4180</v>
      </c>
      <c r="G2840">
        <v>6813</v>
      </c>
      <c r="H2840" s="3">
        <v>44847</v>
      </c>
      <c r="I2840">
        <v>2966.29</v>
      </c>
      <c r="J2840">
        <v>734.16</v>
      </c>
      <c r="K2840">
        <v>0.2475</v>
      </c>
      <c r="L2840">
        <v>9.2799999999999994</v>
      </c>
      <c r="M2840">
        <v>0.62</v>
      </c>
      <c r="N2840">
        <v>42.24</v>
      </c>
      <c r="O2840">
        <f t="shared" si="88"/>
        <v>2022</v>
      </c>
      <c r="P2840" t="str">
        <f t="shared" si="89"/>
        <v>Q4</v>
      </c>
      <c r="Q2840" t="str" cm="1">
        <f t="array" ref="Q2840">_xlfn.IFS(L2840&lt;8,"Low Valuation",
     L2840&lt;=15,"Fair Valuation",
     TRUE,"High Valuation")</f>
        <v>Fair Valuation</v>
      </c>
      <c r="R2840" t="str" cm="1">
        <f t="array" ref="R2840">_xlfn.IFS(G2840&lt;100,"Small Cap",
     G2840&lt;=1000,"Mid Cap",
     TRUE,"Large Cap")</f>
        <v>Large Cap</v>
      </c>
    </row>
    <row r="2841" spans="1:18" x14ac:dyDescent="0.35">
      <c r="A2841">
        <v>2840</v>
      </c>
      <c r="B2841" t="s">
        <v>236</v>
      </c>
      <c r="C2841" t="s">
        <v>3177</v>
      </c>
      <c r="D2841" t="s">
        <v>4167</v>
      </c>
      <c r="E2841" t="s">
        <v>4177</v>
      </c>
      <c r="F2841" t="s">
        <v>4181</v>
      </c>
      <c r="G2841">
        <v>4628.8900000000003</v>
      </c>
      <c r="H2841" s="3">
        <v>44848</v>
      </c>
      <c r="I2841">
        <v>1462.67</v>
      </c>
      <c r="J2841">
        <v>262.26</v>
      </c>
      <c r="K2841">
        <v>0.17929999999999999</v>
      </c>
      <c r="L2841">
        <v>17.649999999999999</v>
      </c>
      <c r="M2841">
        <v>0.61</v>
      </c>
      <c r="N2841">
        <v>28.24</v>
      </c>
      <c r="O2841">
        <f t="shared" si="88"/>
        <v>2022</v>
      </c>
      <c r="P2841" t="str">
        <f t="shared" si="89"/>
        <v>Q4</v>
      </c>
      <c r="Q2841" t="str" cm="1">
        <f t="array" ref="Q2841">_xlfn.IFS(L2841&lt;8,"Low Valuation",
     L2841&lt;=15,"Fair Valuation",
     TRUE,"High Valuation")</f>
        <v>High Valuation</v>
      </c>
      <c r="R2841" t="str" cm="1">
        <f t="array" ref="R2841">_xlfn.IFS(G2841&lt;100,"Small Cap",
     G2841&lt;=1000,"Mid Cap",
     TRUE,"Large Cap")</f>
        <v>Large Cap</v>
      </c>
    </row>
    <row r="2842" spans="1:18" x14ac:dyDescent="0.35">
      <c r="A2842">
        <v>2841</v>
      </c>
      <c r="B2842" t="s">
        <v>621</v>
      </c>
      <c r="C2842" t="s">
        <v>3178</v>
      </c>
      <c r="D2842" t="s">
        <v>4171</v>
      </c>
      <c r="E2842" t="s">
        <v>4177</v>
      </c>
      <c r="F2842" t="s">
        <v>4182</v>
      </c>
      <c r="G2842">
        <v>2798.26</v>
      </c>
      <c r="H2842" s="3">
        <v>44849</v>
      </c>
      <c r="I2842">
        <v>1213.5</v>
      </c>
      <c r="J2842">
        <v>355.56</v>
      </c>
      <c r="K2842">
        <v>0.29299999999999998</v>
      </c>
      <c r="L2842">
        <v>7.87</v>
      </c>
      <c r="M2842">
        <v>2.5</v>
      </c>
      <c r="N2842">
        <v>69.959999999999994</v>
      </c>
      <c r="O2842">
        <f t="shared" si="88"/>
        <v>2022</v>
      </c>
      <c r="P2842" t="str">
        <f t="shared" si="89"/>
        <v>Q4</v>
      </c>
      <c r="Q2842" t="str" cm="1">
        <f t="array" ref="Q2842">_xlfn.IFS(L2842&lt;8,"Low Valuation",
     L2842&lt;=15,"Fair Valuation",
     TRUE,"High Valuation")</f>
        <v>Low Valuation</v>
      </c>
      <c r="R2842" t="str" cm="1">
        <f t="array" ref="R2842">_xlfn.IFS(G2842&lt;100,"Small Cap",
     G2842&lt;=1000,"Mid Cap",
     TRUE,"Large Cap")</f>
        <v>Large Cap</v>
      </c>
    </row>
    <row r="2843" spans="1:18" x14ac:dyDescent="0.35">
      <c r="A2843">
        <v>2842</v>
      </c>
      <c r="B2843" t="s">
        <v>601</v>
      </c>
      <c r="C2843" t="s">
        <v>3179</v>
      </c>
      <c r="D2843" t="s">
        <v>4167</v>
      </c>
      <c r="E2843" t="s">
        <v>4178</v>
      </c>
      <c r="F2843" t="s">
        <v>4181</v>
      </c>
      <c r="G2843">
        <v>1289.57</v>
      </c>
      <c r="H2843" s="3">
        <v>44850</v>
      </c>
      <c r="I2843">
        <v>1653.5</v>
      </c>
      <c r="J2843">
        <v>198.09</v>
      </c>
      <c r="K2843">
        <v>0.1198</v>
      </c>
      <c r="L2843">
        <v>6.51</v>
      </c>
      <c r="M2843">
        <v>2.42</v>
      </c>
      <c r="N2843">
        <v>31.21</v>
      </c>
      <c r="O2843">
        <f t="shared" si="88"/>
        <v>2022</v>
      </c>
      <c r="P2843" t="str">
        <f t="shared" si="89"/>
        <v>Q4</v>
      </c>
      <c r="Q2843" t="str" cm="1">
        <f t="array" ref="Q2843">_xlfn.IFS(L2843&lt;8,"Low Valuation",
     L2843&lt;=15,"Fair Valuation",
     TRUE,"High Valuation")</f>
        <v>Low Valuation</v>
      </c>
      <c r="R2843" t="str" cm="1">
        <f t="array" ref="R2843">_xlfn.IFS(G2843&lt;100,"Small Cap",
     G2843&lt;=1000,"Mid Cap",
     TRUE,"Large Cap")</f>
        <v>Large Cap</v>
      </c>
    </row>
    <row r="2844" spans="1:18" x14ac:dyDescent="0.35">
      <c r="A2844">
        <v>2843</v>
      </c>
      <c r="B2844" t="s">
        <v>410</v>
      </c>
      <c r="C2844" t="s">
        <v>3180</v>
      </c>
      <c r="D2844" t="s">
        <v>4171</v>
      </c>
      <c r="E2844" t="s">
        <v>4172</v>
      </c>
      <c r="F2844" t="s">
        <v>4181</v>
      </c>
      <c r="G2844">
        <v>12550.23</v>
      </c>
      <c r="H2844" s="3">
        <v>44851</v>
      </c>
      <c r="I2844">
        <v>3256.22</v>
      </c>
      <c r="J2844">
        <v>885.69</v>
      </c>
      <c r="K2844">
        <v>0.27200000000000002</v>
      </c>
      <c r="L2844">
        <v>14.17</v>
      </c>
      <c r="M2844">
        <v>2.29</v>
      </c>
      <c r="N2844">
        <v>287.39999999999998</v>
      </c>
      <c r="O2844">
        <f t="shared" si="88"/>
        <v>2022</v>
      </c>
      <c r="P2844" t="str">
        <f t="shared" si="89"/>
        <v>Q4</v>
      </c>
      <c r="Q2844" t="str" cm="1">
        <f t="array" ref="Q2844">_xlfn.IFS(L2844&lt;8,"Low Valuation",
     L2844&lt;=15,"Fair Valuation",
     TRUE,"High Valuation")</f>
        <v>Fair Valuation</v>
      </c>
      <c r="R2844" t="str" cm="1">
        <f t="array" ref="R2844">_xlfn.IFS(G2844&lt;100,"Small Cap",
     G2844&lt;=1000,"Mid Cap",
     TRUE,"Large Cap")</f>
        <v>Large Cap</v>
      </c>
    </row>
    <row r="2845" spans="1:18" x14ac:dyDescent="0.35">
      <c r="A2845">
        <v>2844</v>
      </c>
      <c r="B2845" t="s">
        <v>894</v>
      </c>
      <c r="C2845" t="s">
        <v>1751</v>
      </c>
      <c r="D2845" t="s">
        <v>4166</v>
      </c>
      <c r="E2845" t="s">
        <v>4175</v>
      </c>
      <c r="F2845" t="s">
        <v>4183</v>
      </c>
      <c r="G2845">
        <v>16147.52</v>
      </c>
      <c r="H2845" s="3">
        <v>44852</v>
      </c>
      <c r="I2845">
        <v>3709.83</v>
      </c>
      <c r="J2845">
        <v>1032.45</v>
      </c>
      <c r="K2845">
        <v>0.27829999999999999</v>
      </c>
      <c r="L2845">
        <v>15.64</v>
      </c>
      <c r="M2845">
        <v>0.75</v>
      </c>
      <c r="N2845">
        <v>121.11</v>
      </c>
      <c r="O2845">
        <f t="shared" si="88"/>
        <v>2022</v>
      </c>
      <c r="P2845" t="str">
        <f t="shared" si="89"/>
        <v>Q4</v>
      </c>
      <c r="Q2845" t="str" cm="1">
        <f t="array" ref="Q2845">_xlfn.IFS(L2845&lt;8,"Low Valuation",
     L2845&lt;=15,"Fair Valuation",
     TRUE,"High Valuation")</f>
        <v>High Valuation</v>
      </c>
      <c r="R2845" t="str" cm="1">
        <f t="array" ref="R2845">_xlfn.IFS(G2845&lt;100,"Small Cap",
     G2845&lt;=1000,"Mid Cap",
     TRUE,"Large Cap")</f>
        <v>Large Cap</v>
      </c>
    </row>
    <row r="2846" spans="1:18" x14ac:dyDescent="0.35">
      <c r="A2846">
        <v>2845</v>
      </c>
      <c r="B2846" t="s">
        <v>409</v>
      </c>
      <c r="C2846" t="s">
        <v>3181</v>
      </c>
      <c r="D2846" t="s">
        <v>4169</v>
      </c>
      <c r="E2846" t="s">
        <v>4176</v>
      </c>
      <c r="F2846" t="s">
        <v>4181</v>
      </c>
      <c r="G2846">
        <v>16910.599999999999</v>
      </c>
      <c r="H2846" s="3">
        <v>44853</v>
      </c>
      <c r="I2846">
        <v>3596.77</v>
      </c>
      <c r="J2846">
        <v>1063.56</v>
      </c>
      <c r="K2846">
        <v>0.29570000000000002</v>
      </c>
      <c r="L2846">
        <v>15.9</v>
      </c>
      <c r="M2846">
        <v>1.1599999999999999</v>
      </c>
      <c r="N2846">
        <v>196.16</v>
      </c>
      <c r="O2846">
        <f t="shared" si="88"/>
        <v>2022</v>
      </c>
      <c r="P2846" t="str">
        <f t="shared" si="89"/>
        <v>Q4</v>
      </c>
      <c r="Q2846" t="str" cm="1">
        <f t="array" ref="Q2846">_xlfn.IFS(L2846&lt;8,"Low Valuation",
     L2846&lt;=15,"Fair Valuation",
     TRUE,"High Valuation")</f>
        <v>High Valuation</v>
      </c>
      <c r="R2846" t="str" cm="1">
        <f t="array" ref="R2846">_xlfn.IFS(G2846&lt;100,"Small Cap",
     G2846&lt;=1000,"Mid Cap",
     TRUE,"Large Cap")</f>
        <v>Large Cap</v>
      </c>
    </row>
    <row r="2847" spans="1:18" x14ac:dyDescent="0.35">
      <c r="A2847">
        <v>2846</v>
      </c>
      <c r="B2847" t="s">
        <v>43</v>
      </c>
      <c r="C2847" t="s">
        <v>2960</v>
      </c>
      <c r="D2847" t="s">
        <v>4164</v>
      </c>
      <c r="E2847" t="s">
        <v>4179</v>
      </c>
      <c r="F2847" t="s">
        <v>4180</v>
      </c>
      <c r="G2847">
        <v>7231.24</v>
      </c>
      <c r="H2847" s="3">
        <v>44854</v>
      </c>
      <c r="I2847">
        <v>4889.01</v>
      </c>
      <c r="J2847">
        <v>917.67</v>
      </c>
      <c r="K2847">
        <v>0.18770000000000001</v>
      </c>
      <c r="L2847">
        <v>7.88</v>
      </c>
      <c r="M2847">
        <v>2.23</v>
      </c>
      <c r="N2847">
        <v>161.26</v>
      </c>
      <c r="O2847">
        <f t="shared" si="88"/>
        <v>2022</v>
      </c>
      <c r="P2847" t="str">
        <f t="shared" si="89"/>
        <v>Q4</v>
      </c>
      <c r="Q2847" t="str" cm="1">
        <f t="array" ref="Q2847">_xlfn.IFS(L2847&lt;8,"Low Valuation",
     L2847&lt;=15,"Fair Valuation",
     TRUE,"High Valuation")</f>
        <v>Low Valuation</v>
      </c>
      <c r="R2847" t="str" cm="1">
        <f t="array" ref="R2847">_xlfn.IFS(G2847&lt;100,"Small Cap",
     G2847&lt;=1000,"Mid Cap",
     TRUE,"Large Cap")</f>
        <v>Large Cap</v>
      </c>
    </row>
    <row r="2848" spans="1:18" x14ac:dyDescent="0.35">
      <c r="A2848">
        <v>2847</v>
      </c>
      <c r="B2848" t="s">
        <v>367</v>
      </c>
      <c r="C2848" t="s">
        <v>3180</v>
      </c>
      <c r="D2848" t="s">
        <v>4169</v>
      </c>
      <c r="E2848" t="s">
        <v>4179</v>
      </c>
      <c r="F2848" t="s">
        <v>4181</v>
      </c>
      <c r="G2848">
        <v>2874.3</v>
      </c>
      <c r="H2848" s="3">
        <v>44855</v>
      </c>
      <c r="I2848">
        <v>1785.71</v>
      </c>
      <c r="J2848">
        <v>178.75</v>
      </c>
      <c r="K2848">
        <v>0.10009999999999999</v>
      </c>
      <c r="L2848">
        <v>16.079999999999998</v>
      </c>
      <c r="M2848">
        <v>2.31</v>
      </c>
      <c r="N2848">
        <v>66.400000000000006</v>
      </c>
      <c r="O2848">
        <f t="shared" si="88"/>
        <v>2022</v>
      </c>
      <c r="P2848" t="str">
        <f t="shared" si="89"/>
        <v>Q4</v>
      </c>
      <c r="Q2848" t="str" cm="1">
        <f t="array" ref="Q2848">_xlfn.IFS(L2848&lt;8,"Low Valuation",
     L2848&lt;=15,"Fair Valuation",
     TRUE,"High Valuation")</f>
        <v>High Valuation</v>
      </c>
      <c r="R2848" t="str" cm="1">
        <f t="array" ref="R2848">_xlfn.IFS(G2848&lt;100,"Small Cap",
     G2848&lt;=1000,"Mid Cap",
     TRUE,"Large Cap")</f>
        <v>Large Cap</v>
      </c>
    </row>
    <row r="2849" spans="1:18" x14ac:dyDescent="0.35">
      <c r="A2849">
        <v>2848</v>
      </c>
      <c r="B2849" t="s">
        <v>277</v>
      </c>
      <c r="C2849" t="s">
        <v>1055</v>
      </c>
      <c r="D2849" t="s">
        <v>4167</v>
      </c>
      <c r="E2849" t="s">
        <v>4177</v>
      </c>
      <c r="F2849" t="s">
        <v>4180</v>
      </c>
      <c r="G2849">
        <v>9602.7999999999993</v>
      </c>
      <c r="H2849" s="3">
        <v>44856</v>
      </c>
      <c r="I2849">
        <v>4133.74</v>
      </c>
      <c r="J2849">
        <v>616.75</v>
      </c>
      <c r="K2849">
        <v>0.1492</v>
      </c>
      <c r="L2849">
        <v>15.57</v>
      </c>
      <c r="M2849">
        <v>2.0299999999999998</v>
      </c>
      <c r="N2849">
        <v>194.94</v>
      </c>
      <c r="O2849">
        <f t="shared" si="88"/>
        <v>2022</v>
      </c>
      <c r="P2849" t="str">
        <f t="shared" si="89"/>
        <v>Q4</v>
      </c>
      <c r="Q2849" t="str" cm="1">
        <f t="array" ref="Q2849">_xlfn.IFS(L2849&lt;8,"Low Valuation",
     L2849&lt;=15,"Fair Valuation",
     TRUE,"High Valuation")</f>
        <v>High Valuation</v>
      </c>
      <c r="R2849" t="str" cm="1">
        <f t="array" ref="R2849">_xlfn.IFS(G2849&lt;100,"Small Cap",
     G2849&lt;=1000,"Mid Cap",
     TRUE,"Large Cap")</f>
        <v>Large Cap</v>
      </c>
    </row>
    <row r="2850" spans="1:18" x14ac:dyDescent="0.35">
      <c r="A2850">
        <v>2849</v>
      </c>
      <c r="B2850" t="s">
        <v>470</v>
      </c>
      <c r="C2850" t="s">
        <v>3025</v>
      </c>
      <c r="D2850" t="s">
        <v>4168</v>
      </c>
      <c r="E2850" t="s">
        <v>4178</v>
      </c>
      <c r="F2850" t="s">
        <v>4183</v>
      </c>
      <c r="G2850">
        <v>6689.44</v>
      </c>
      <c r="H2850" s="3">
        <v>44857</v>
      </c>
      <c r="I2850">
        <v>1626.01</v>
      </c>
      <c r="J2850">
        <v>384.23</v>
      </c>
      <c r="K2850">
        <v>0.23630000000000001</v>
      </c>
      <c r="L2850">
        <v>17.41</v>
      </c>
      <c r="M2850">
        <v>0.85000000000000009</v>
      </c>
      <c r="N2850">
        <v>56.86</v>
      </c>
      <c r="O2850">
        <f t="shared" si="88"/>
        <v>2022</v>
      </c>
      <c r="P2850" t="str">
        <f t="shared" si="89"/>
        <v>Q4</v>
      </c>
      <c r="Q2850" t="str" cm="1">
        <f t="array" ref="Q2850">_xlfn.IFS(L2850&lt;8,"Low Valuation",
     L2850&lt;=15,"Fair Valuation",
     TRUE,"High Valuation")</f>
        <v>High Valuation</v>
      </c>
      <c r="R2850" t="str" cm="1">
        <f t="array" ref="R2850">_xlfn.IFS(G2850&lt;100,"Small Cap",
     G2850&lt;=1000,"Mid Cap",
     TRUE,"Large Cap")</f>
        <v>Large Cap</v>
      </c>
    </row>
    <row r="2851" spans="1:18" x14ac:dyDescent="0.35">
      <c r="A2851">
        <v>2850</v>
      </c>
      <c r="B2851" t="s">
        <v>749</v>
      </c>
      <c r="C2851" t="s">
        <v>1613</v>
      </c>
      <c r="D2851" t="s">
        <v>4167</v>
      </c>
      <c r="E2851" t="s">
        <v>4172</v>
      </c>
      <c r="F2851" t="s">
        <v>4183</v>
      </c>
      <c r="G2851">
        <v>7372.96</v>
      </c>
      <c r="H2851" s="3">
        <v>44858</v>
      </c>
      <c r="I2851">
        <v>3650.99</v>
      </c>
      <c r="J2851">
        <v>546.54999999999995</v>
      </c>
      <c r="K2851">
        <v>0.1497</v>
      </c>
      <c r="L2851">
        <v>13.49</v>
      </c>
      <c r="M2851">
        <v>2</v>
      </c>
      <c r="N2851">
        <v>147.46</v>
      </c>
      <c r="O2851">
        <f t="shared" si="88"/>
        <v>2022</v>
      </c>
      <c r="P2851" t="str">
        <f t="shared" si="89"/>
        <v>Q4</v>
      </c>
      <c r="Q2851" t="str" cm="1">
        <f t="array" ref="Q2851">_xlfn.IFS(L2851&lt;8,"Low Valuation",
     L2851&lt;=15,"Fair Valuation",
     TRUE,"High Valuation")</f>
        <v>Fair Valuation</v>
      </c>
      <c r="R2851" t="str" cm="1">
        <f t="array" ref="R2851">_xlfn.IFS(G2851&lt;100,"Small Cap",
     G2851&lt;=1000,"Mid Cap",
     TRUE,"Large Cap")</f>
        <v>Large Cap</v>
      </c>
    </row>
    <row r="2852" spans="1:18" x14ac:dyDescent="0.35">
      <c r="A2852">
        <v>2851</v>
      </c>
      <c r="B2852" t="s">
        <v>736</v>
      </c>
      <c r="C2852" t="s">
        <v>3182</v>
      </c>
      <c r="D2852" t="s">
        <v>4165</v>
      </c>
      <c r="E2852" t="s">
        <v>4178</v>
      </c>
      <c r="F2852" t="s">
        <v>4183</v>
      </c>
      <c r="G2852">
        <v>8689.73</v>
      </c>
      <c r="H2852" s="3">
        <v>44859</v>
      </c>
      <c r="I2852">
        <v>4042.86</v>
      </c>
      <c r="J2852">
        <v>778.65</v>
      </c>
      <c r="K2852">
        <v>0.19259999999999999</v>
      </c>
      <c r="L2852">
        <v>11.16</v>
      </c>
      <c r="M2852">
        <v>1.64</v>
      </c>
      <c r="N2852">
        <v>142.51</v>
      </c>
      <c r="O2852">
        <f t="shared" si="88"/>
        <v>2022</v>
      </c>
      <c r="P2852" t="str">
        <f t="shared" si="89"/>
        <v>Q4</v>
      </c>
      <c r="Q2852" t="str" cm="1">
        <f t="array" ref="Q2852">_xlfn.IFS(L2852&lt;8,"Low Valuation",
     L2852&lt;=15,"Fair Valuation",
     TRUE,"High Valuation")</f>
        <v>Fair Valuation</v>
      </c>
      <c r="R2852" t="str" cm="1">
        <f t="array" ref="R2852">_xlfn.IFS(G2852&lt;100,"Small Cap",
     G2852&lt;=1000,"Mid Cap",
     TRUE,"Large Cap")</f>
        <v>Large Cap</v>
      </c>
    </row>
    <row r="2853" spans="1:18" x14ac:dyDescent="0.35">
      <c r="A2853">
        <v>2852</v>
      </c>
      <c r="B2853" t="s">
        <v>903</v>
      </c>
      <c r="C2853" t="s">
        <v>3183</v>
      </c>
      <c r="D2853" t="s">
        <v>4164</v>
      </c>
      <c r="E2853" t="s">
        <v>4175</v>
      </c>
      <c r="F2853" t="s">
        <v>4180</v>
      </c>
      <c r="G2853">
        <v>3020.85</v>
      </c>
      <c r="H2853" s="3">
        <v>44860</v>
      </c>
      <c r="I2853">
        <v>1457.5</v>
      </c>
      <c r="J2853">
        <v>205.36</v>
      </c>
      <c r="K2853">
        <v>0.1409</v>
      </c>
      <c r="L2853">
        <v>14.71</v>
      </c>
      <c r="M2853">
        <v>1.58</v>
      </c>
      <c r="N2853">
        <v>47.73</v>
      </c>
      <c r="O2853">
        <f t="shared" si="88"/>
        <v>2022</v>
      </c>
      <c r="P2853" t="str">
        <f t="shared" si="89"/>
        <v>Q4</v>
      </c>
      <c r="Q2853" t="str" cm="1">
        <f t="array" ref="Q2853">_xlfn.IFS(L2853&lt;8,"Low Valuation",
     L2853&lt;=15,"Fair Valuation",
     TRUE,"High Valuation")</f>
        <v>Fair Valuation</v>
      </c>
      <c r="R2853" t="str" cm="1">
        <f t="array" ref="R2853">_xlfn.IFS(G2853&lt;100,"Small Cap",
     G2853&lt;=1000,"Mid Cap",
     TRUE,"Large Cap")</f>
        <v>Large Cap</v>
      </c>
    </row>
    <row r="2854" spans="1:18" x14ac:dyDescent="0.35">
      <c r="A2854">
        <v>2853</v>
      </c>
      <c r="B2854" t="s">
        <v>710</v>
      </c>
      <c r="C2854" t="s">
        <v>2689</v>
      </c>
      <c r="D2854" t="s">
        <v>4170</v>
      </c>
      <c r="E2854" t="s">
        <v>4172</v>
      </c>
      <c r="F2854" t="s">
        <v>4181</v>
      </c>
      <c r="G2854">
        <v>2717.6</v>
      </c>
      <c r="H2854" s="3">
        <v>44861</v>
      </c>
      <c r="I2854">
        <v>917.25</v>
      </c>
      <c r="J2854">
        <v>195.37</v>
      </c>
      <c r="K2854">
        <v>0.21299999999999999</v>
      </c>
      <c r="L2854">
        <v>13.91</v>
      </c>
      <c r="M2854">
        <v>0.67</v>
      </c>
      <c r="N2854">
        <v>18.21</v>
      </c>
      <c r="O2854">
        <f t="shared" si="88"/>
        <v>2022</v>
      </c>
      <c r="P2854" t="str">
        <f t="shared" si="89"/>
        <v>Q4</v>
      </c>
      <c r="Q2854" t="str" cm="1">
        <f t="array" ref="Q2854">_xlfn.IFS(L2854&lt;8,"Low Valuation",
     L2854&lt;=15,"Fair Valuation",
     TRUE,"High Valuation")</f>
        <v>Fair Valuation</v>
      </c>
      <c r="R2854" t="str" cm="1">
        <f t="array" ref="R2854">_xlfn.IFS(G2854&lt;100,"Small Cap",
     G2854&lt;=1000,"Mid Cap",
     TRUE,"Large Cap")</f>
        <v>Large Cap</v>
      </c>
    </row>
    <row r="2855" spans="1:18" x14ac:dyDescent="0.35">
      <c r="A2855">
        <v>2854</v>
      </c>
      <c r="B2855" t="s">
        <v>649</v>
      </c>
      <c r="C2855" t="s">
        <v>3184</v>
      </c>
      <c r="D2855" t="s">
        <v>4166</v>
      </c>
      <c r="E2855" t="s">
        <v>4179</v>
      </c>
      <c r="F2855" t="s">
        <v>4181</v>
      </c>
      <c r="G2855">
        <v>15063.4</v>
      </c>
      <c r="H2855" s="3">
        <v>44862</v>
      </c>
      <c r="I2855">
        <v>2787.55</v>
      </c>
      <c r="J2855">
        <v>918.5</v>
      </c>
      <c r="K2855">
        <v>0.32950000000000002</v>
      </c>
      <c r="L2855">
        <v>16.399999999999999</v>
      </c>
      <c r="M2855">
        <v>1.58</v>
      </c>
      <c r="N2855">
        <v>238</v>
      </c>
      <c r="O2855">
        <f t="shared" si="88"/>
        <v>2022</v>
      </c>
      <c r="P2855" t="str">
        <f t="shared" si="89"/>
        <v>Q4</v>
      </c>
      <c r="Q2855" t="str" cm="1">
        <f t="array" ref="Q2855">_xlfn.IFS(L2855&lt;8,"Low Valuation",
     L2855&lt;=15,"Fair Valuation",
     TRUE,"High Valuation")</f>
        <v>High Valuation</v>
      </c>
      <c r="R2855" t="str" cm="1">
        <f t="array" ref="R2855">_xlfn.IFS(G2855&lt;100,"Small Cap",
     G2855&lt;=1000,"Mid Cap",
     TRUE,"Large Cap")</f>
        <v>Large Cap</v>
      </c>
    </row>
    <row r="2856" spans="1:18" x14ac:dyDescent="0.35">
      <c r="A2856">
        <v>2855</v>
      </c>
      <c r="B2856" t="s">
        <v>116</v>
      </c>
      <c r="C2856" t="s">
        <v>2704</v>
      </c>
      <c r="D2856" t="s">
        <v>4170</v>
      </c>
      <c r="E2856" t="s">
        <v>4174</v>
      </c>
      <c r="F2856" t="s">
        <v>4182</v>
      </c>
      <c r="G2856">
        <v>6930.82</v>
      </c>
      <c r="H2856" s="3">
        <v>44863</v>
      </c>
      <c r="I2856">
        <v>1318.74</v>
      </c>
      <c r="J2856">
        <v>498.62</v>
      </c>
      <c r="K2856">
        <v>0.37809999999999999</v>
      </c>
      <c r="L2856">
        <v>13.9</v>
      </c>
      <c r="M2856">
        <v>1.66</v>
      </c>
      <c r="N2856">
        <v>115.05</v>
      </c>
      <c r="O2856">
        <f t="shared" si="88"/>
        <v>2022</v>
      </c>
      <c r="P2856" t="str">
        <f t="shared" si="89"/>
        <v>Q4</v>
      </c>
      <c r="Q2856" t="str" cm="1">
        <f t="array" ref="Q2856">_xlfn.IFS(L2856&lt;8,"Low Valuation",
     L2856&lt;=15,"Fair Valuation",
     TRUE,"High Valuation")</f>
        <v>Fair Valuation</v>
      </c>
      <c r="R2856" t="str" cm="1">
        <f t="array" ref="R2856">_xlfn.IFS(G2856&lt;100,"Small Cap",
     G2856&lt;=1000,"Mid Cap",
     TRUE,"Large Cap")</f>
        <v>Large Cap</v>
      </c>
    </row>
    <row r="2857" spans="1:18" x14ac:dyDescent="0.35">
      <c r="A2857">
        <v>2856</v>
      </c>
      <c r="B2857" t="s">
        <v>951</v>
      </c>
      <c r="C2857" t="s">
        <v>1947</v>
      </c>
      <c r="D2857" t="s">
        <v>4170</v>
      </c>
      <c r="E2857" t="s">
        <v>4174</v>
      </c>
      <c r="F2857" t="s">
        <v>4180</v>
      </c>
      <c r="G2857">
        <v>4169.2700000000004</v>
      </c>
      <c r="H2857" s="3">
        <v>44864</v>
      </c>
      <c r="I2857">
        <v>4591.25</v>
      </c>
      <c r="J2857">
        <v>579.87</v>
      </c>
      <c r="K2857">
        <v>0.1263</v>
      </c>
      <c r="L2857">
        <v>7.19</v>
      </c>
      <c r="M2857">
        <v>2.0499999999999998</v>
      </c>
      <c r="N2857">
        <v>85.47</v>
      </c>
      <c r="O2857">
        <f t="shared" si="88"/>
        <v>2022</v>
      </c>
      <c r="P2857" t="str">
        <f t="shared" si="89"/>
        <v>Q4</v>
      </c>
      <c r="Q2857" t="str" cm="1">
        <f t="array" ref="Q2857">_xlfn.IFS(L2857&lt;8,"Low Valuation",
     L2857&lt;=15,"Fair Valuation",
     TRUE,"High Valuation")</f>
        <v>Low Valuation</v>
      </c>
      <c r="R2857" t="str" cm="1">
        <f t="array" ref="R2857">_xlfn.IFS(G2857&lt;100,"Small Cap",
     G2857&lt;=1000,"Mid Cap",
     TRUE,"Large Cap")</f>
        <v>Large Cap</v>
      </c>
    </row>
    <row r="2858" spans="1:18" x14ac:dyDescent="0.35">
      <c r="A2858">
        <v>2857</v>
      </c>
      <c r="B2858" t="s">
        <v>166</v>
      </c>
      <c r="C2858" t="s">
        <v>2799</v>
      </c>
      <c r="D2858" t="s">
        <v>4167</v>
      </c>
      <c r="E2858" t="s">
        <v>4176</v>
      </c>
      <c r="F2858" t="s">
        <v>4181</v>
      </c>
      <c r="G2858">
        <v>9580.08</v>
      </c>
      <c r="H2858" s="3">
        <v>44865</v>
      </c>
      <c r="I2858">
        <v>3345.66</v>
      </c>
      <c r="J2858">
        <v>697.24</v>
      </c>
      <c r="K2858">
        <v>0.2084</v>
      </c>
      <c r="L2858">
        <v>13.74</v>
      </c>
      <c r="M2858">
        <v>1.42</v>
      </c>
      <c r="N2858">
        <v>136.04</v>
      </c>
      <c r="O2858">
        <f t="shared" si="88"/>
        <v>2022</v>
      </c>
      <c r="P2858" t="str">
        <f t="shared" si="89"/>
        <v>Q4</v>
      </c>
      <c r="Q2858" t="str" cm="1">
        <f t="array" ref="Q2858">_xlfn.IFS(L2858&lt;8,"Low Valuation",
     L2858&lt;=15,"Fair Valuation",
     TRUE,"High Valuation")</f>
        <v>Fair Valuation</v>
      </c>
      <c r="R2858" t="str" cm="1">
        <f t="array" ref="R2858">_xlfn.IFS(G2858&lt;100,"Small Cap",
     G2858&lt;=1000,"Mid Cap",
     TRUE,"Large Cap")</f>
        <v>Large Cap</v>
      </c>
    </row>
    <row r="2859" spans="1:18" x14ac:dyDescent="0.35">
      <c r="A2859">
        <v>2858</v>
      </c>
      <c r="B2859" t="s">
        <v>464</v>
      </c>
      <c r="C2859" t="s">
        <v>3185</v>
      </c>
      <c r="D2859" t="s">
        <v>4167</v>
      </c>
      <c r="E2859" t="s">
        <v>4176</v>
      </c>
      <c r="F2859" t="s">
        <v>4183</v>
      </c>
      <c r="G2859">
        <v>293.98</v>
      </c>
      <c r="H2859" s="3">
        <v>44866</v>
      </c>
      <c r="I2859">
        <v>178.87</v>
      </c>
      <c r="J2859">
        <v>18.420000000000002</v>
      </c>
      <c r="K2859">
        <v>0.10299999999999999</v>
      </c>
      <c r="L2859">
        <v>15.96</v>
      </c>
      <c r="M2859">
        <v>1.56</v>
      </c>
      <c r="N2859">
        <v>4.59</v>
      </c>
      <c r="O2859">
        <f t="shared" si="88"/>
        <v>2022</v>
      </c>
      <c r="P2859" t="str">
        <f t="shared" si="89"/>
        <v>Q4</v>
      </c>
      <c r="Q2859" t="str" cm="1">
        <f t="array" ref="Q2859">_xlfn.IFS(L2859&lt;8,"Low Valuation",
     L2859&lt;=15,"Fair Valuation",
     TRUE,"High Valuation")</f>
        <v>High Valuation</v>
      </c>
      <c r="R2859" t="str" cm="1">
        <f t="array" ref="R2859">_xlfn.IFS(G2859&lt;100,"Small Cap",
     G2859&lt;=1000,"Mid Cap",
     TRUE,"Large Cap")</f>
        <v>Mid Cap</v>
      </c>
    </row>
    <row r="2860" spans="1:18" x14ac:dyDescent="0.35">
      <c r="A2860">
        <v>2859</v>
      </c>
      <c r="B2860" t="s">
        <v>154</v>
      </c>
      <c r="C2860" t="s">
        <v>3186</v>
      </c>
      <c r="D2860" t="s">
        <v>4166</v>
      </c>
      <c r="E2860" t="s">
        <v>4176</v>
      </c>
      <c r="F2860" t="s">
        <v>4183</v>
      </c>
      <c r="G2860">
        <v>30221.06</v>
      </c>
      <c r="H2860" s="3">
        <v>44867</v>
      </c>
      <c r="I2860">
        <v>4729.6899999999996</v>
      </c>
      <c r="J2860">
        <v>1805.32</v>
      </c>
      <c r="K2860">
        <v>0.38169999999999998</v>
      </c>
      <c r="L2860">
        <v>16.739999999999998</v>
      </c>
      <c r="M2860">
        <v>1.45</v>
      </c>
      <c r="N2860">
        <v>438.21</v>
      </c>
      <c r="O2860">
        <f t="shared" si="88"/>
        <v>2022</v>
      </c>
      <c r="P2860" t="str">
        <f t="shared" si="89"/>
        <v>Q4</v>
      </c>
      <c r="Q2860" t="str" cm="1">
        <f t="array" ref="Q2860">_xlfn.IFS(L2860&lt;8,"Low Valuation",
     L2860&lt;=15,"Fair Valuation",
     TRUE,"High Valuation")</f>
        <v>High Valuation</v>
      </c>
      <c r="R2860" t="str" cm="1">
        <f t="array" ref="R2860">_xlfn.IFS(G2860&lt;100,"Small Cap",
     G2860&lt;=1000,"Mid Cap",
     TRUE,"Large Cap")</f>
        <v>Large Cap</v>
      </c>
    </row>
    <row r="2861" spans="1:18" x14ac:dyDescent="0.35">
      <c r="A2861">
        <v>2860</v>
      </c>
      <c r="B2861" t="s">
        <v>390</v>
      </c>
      <c r="C2861" t="s">
        <v>2224</v>
      </c>
      <c r="D2861" t="s">
        <v>4170</v>
      </c>
      <c r="E2861" t="s">
        <v>4175</v>
      </c>
      <c r="F2861" t="s">
        <v>4183</v>
      </c>
      <c r="G2861">
        <v>7060.11</v>
      </c>
      <c r="H2861" s="3">
        <v>44868</v>
      </c>
      <c r="I2861">
        <v>2806.42</v>
      </c>
      <c r="J2861">
        <v>1010.03</v>
      </c>
      <c r="K2861">
        <v>0.3599</v>
      </c>
      <c r="L2861">
        <v>6.99</v>
      </c>
      <c r="M2861">
        <v>0.59</v>
      </c>
      <c r="N2861">
        <v>41.65</v>
      </c>
      <c r="O2861">
        <f t="shared" si="88"/>
        <v>2022</v>
      </c>
      <c r="P2861" t="str">
        <f t="shared" si="89"/>
        <v>Q4</v>
      </c>
      <c r="Q2861" t="str" cm="1">
        <f t="array" ref="Q2861">_xlfn.IFS(L2861&lt;8,"Low Valuation",
     L2861&lt;=15,"Fair Valuation",
     TRUE,"High Valuation")</f>
        <v>Low Valuation</v>
      </c>
      <c r="R2861" t="str" cm="1">
        <f t="array" ref="R2861">_xlfn.IFS(G2861&lt;100,"Small Cap",
     G2861&lt;=1000,"Mid Cap",
     TRUE,"Large Cap")</f>
        <v>Large Cap</v>
      </c>
    </row>
    <row r="2862" spans="1:18" x14ac:dyDescent="0.35">
      <c r="A2862">
        <v>2861</v>
      </c>
      <c r="B2862" t="s">
        <v>525</v>
      </c>
      <c r="C2862" t="s">
        <v>1440</v>
      </c>
      <c r="D2862" t="s">
        <v>4171</v>
      </c>
      <c r="E2862" t="s">
        <v>4177</v>
      </c>
      <c r="F2862" t="s">
        <v>4183</v>
      </c>
      <c r="G2862">
        <v>3690.47</v>
      </c>
      <c r="H2862" s="3">
        <v>44869</v>
      </c>
      <c r="I2862">
        <v>1579.63</v>
      </c>
      <c r="J2862">
        <v>276.44</v>
      </c>
      <c r="K2862">
        <v>0.17499999999999999</v>
      </c>
      <c r="L2862">
        <v>13.35</v>
      </c>
      <c r="M2862">
        <v>1.63</v>
      </c>
      <c r="N2862">
        <v>60.15</v>
      </c>
      <c r="O2862">
        <f t="shared" si="88"/>
        <v>2022</v>
      </c>
      <c r="P2862" t="str">
        <f t="shared" si="89"/>
        <v>Q4</v>
      </c>
      <c r="Q2862" t="str" cm="1">
        <f t="array" ref="Q2862">_xlfn.IFS(L2862&lt;8,"Low Valuation",
     L2862&lt;=15,"Fair Valuation",
     TRUE,"High Valuation")</f>
        <v>Fair Valuation</v>
      </c>
      <c r="R2862" t="str" cm="1">
        <f t="array" ref="R2862">_xlfn.IFS(G2862&lt;100,"Small Cap",
     G2862&lt;=1000,"Mid Cap",
     TRUE,"Large Cap")</f>
        <v>Large Cap</v>
      </c>
    </row>
    <row r="2863" spans="1:18" x14ac:dyDescent="0.35">
      <c r="A2863">
        <v>2862</v>
      </c>
      <c r="B2863" t="s">
        <v>162</v>
      </c>
      <c r="C2863" t="s">
        <v>3187</v>
      </c>
      <c r="D2863" t="s">
        <v>4167</v>
      </c>
      <c r="E2863" t="s">
        <v>4178</v>
      </c>
      <c r="F2863" t="s">
        <v>4180</v>
      </c>
      <c r="G2863">
        <v>23785.48</v>
      </c>
      <c r="H2863" s="3">
        <v>44870</v>
      </c>
      <c r="I2863">
        <v>4351.97</v>
      </c>
      <c r="J2863">
        <v>1618.06</v>
      </c>
      <c r="K2863">
        <v>0.37180000000000002</v>
      </c>
      <c r="L2863">
        <v>14.7</v>
      </c>
      <c r="M2863">
        <v>1.46</v>
      </c>
      <c r="N2863">
        <v>347.27</v>
      </c>
      <c r="O2863">
        <f t="shared" si="88"/>
        <v>2022</v>
      </c>
      <c r="P2863" t="str">
        <f t="shared" si="89"/>
        <v>Q4</v>
      </c>
      <c r="Q2863" t="str" cm="1">
        <f t="array" ref="Q2863">_xlfn.IFS(L2863&lt;8,"Low Valuation",
     L2863&lt;=15,"Fair Valuation",
     TRUE,"High Valuation")</f>
        <v>Fair Valuation</v>
      </c>
      <c r="R2863" t="str" cm="1">
        <f t="array" ref="R2863">_xlfn.IFS(G2863&lt;100,"Small Cap",
     G2863&lt;=1000,"Mid Cap",
     TRUE,"Large Cap")</f>
        <v>Large Cap</v>
      </c>
    </row>
    <row r="2864" spans="1:18" x14ac:dyDescent="0.35">
      <c r="A2864">
        <v>2863</v>
      </c>
      <c r="B2864" t="s">
        <v>699</v>
      </c>
      <c r="C2864" t="s">
        <v>3188</v>
      </c>
      <c r="D2864" t="s">
        <v>4166</v>
      </c>
      <c r="E2864" t="s">
        <v>4172</v>
      </c>
      <c r="F2864" t="s">
        <v>4180</v>
      </c>
      <c r="G2864">
        <v>3213.14</v>
      </c>
      <c r="H2864" s="3">
        <v>44871</v>
      </c>
      <c r="I2864">
        <v>2357.87</v>
      </c>
      <c r="J2864">
        <v>472.52</v>
      </c>
      <c r="K2864">
        <v>0.20039999999999999</v>
      </c>
      <c r="L2864">
        <v>6.8</v>
      </c>
      <c r="M2864">
        <v>0.80999999999999994</v>
      </c>
      <c r="N2864">
        <v>26.03</v>
      </c>
      <c r="O2864">
        <f t="shared" si="88"/>
        <v>2022</v>
      </c>
      <c r="P2864" t="str">
        <f t="shared" si="89"/>
        <v>Q4</v>
      </c>
      <c r="Q2864" t="str" cm="1">
        <f t="array" ref="Q2864">_xlfn.IFS(L2864&lt;8,"Low Valuation",
     L2864&lt;=15,"Fair Valuation",
     TRUE,"High Valuation")</f>
        <v>Low Valuation</v>
      </c>
      <c r="R2864" t="str" cm="1">
        <f t="array" ref="R2864">_xlfn.IFS(G2864&lt;100,"Small Cap",
     G2864&lt;=1000,"Mid Cap",
     TRUE,"Large Cap")</f>
        <v>Large Cap</v>
      </c>
    </row>
    <row r="2865" spans="1:18" x14ac:dyDescent="0.35">
      <c r="A2865">
        <v>2864</v>
      </c>
      <c r="B2865" t="s">
        <v>826</v>
      </c>
      <c r="C2865" t="s">
        <v>2055</v>
      </c>
      <c r="D2865" t="s">
        <v>4165</v>
      </c>
      <c r="E2865" t="s">
        <v>4176</v>
      </c>
      <c r="F2865" t="s">
        <v>4180</v>
      </c>
      <c r="G2865">
        <v>4076.92</v>
      </c>
      <c r="H2865" s="3">
        <v>44872</v>
      </c>
      <c r="I2865">
        <v>2075.66</v>
      </c>
      <c r="J2865">
        <v>233.1</v>
      </c>
      <c r="K2865">
        <v>0.1123</v>
      </c>
      <c r="L2865">
        <v>17.489999999999998</v>
      </c>
      <c r="M2865">
        <v>1.98</v>
      </c>
      <c r="N2865">
        <v>80.72</v>
      </c>
      <c r="O2865">
        <f t="shared" si="88"/>
        <v>2022</v>
      </c>
      <c r="P2865" t="str">
        <f t="shared" si="89"/>
        <v>Q4</v>
      </c>
      <c r="Q2865" t="str" cm="1">
        <f t="array" ref="Q2865">_xlfn.IFS(L2865&lt;8,"Low Valuation",
     L2865&lt;=15,"Fair Valuation",
     TRUE,"High Valuation")</f>
        <v>High Valuation</v>
      </c>
      <c r="R2865" t="str" cm="1">
        <f t="array" ref="R2865">_xlfn.IFS(G2865&lt;100,"Small Cap",
     G2865&lt;=1000,"Mid Cap",
     TRUE,"Large Cap")</f>
        <v>Large Cap</v>
      </c>
    </row>
    <row r="2866" spans="1:18" x14ac:dyDescent="0.35">
      <c r="A2866">
        <v>2865</v>
      </c>
      <c r="B2866" t="s">
        <v>209</v>
      </c>
      <c r="C2866" t="s">
        <v>2676</v>
      </c>
      <c r="D2866" t="s">
        <v>4165</v>
      </c>
      <c r="E2866" t="s">
        <v>4176</v>
      </c>
      <c r="F2866" t="s">
        <v>4183</v>
      </c>
      <c r="G2866">
        <v>4652.4799999999996</v>
      </c>
      <c r="H2866" s="3">
        <v>44873</v>
      </c>
      <c r="I2866">
        <v>3984.69</v>
      </c>
      <c r="J2866">
        <v>469</v>
      </c>
      <c r="K2866">
        <v>0.1177</v>
      </c>
      <c r="L2866">
        <v>9.92</v>
      </c>
      <c r="M2866">
        <v>0.57000000000000006</v>
      </c>
      <c r="N2866">
        <v>26.52</v>
      </c>
      <c r="O2866">
        <f t="shared" si="88"/>
        <v>2022</v>
      </c>
      <c r="P2866" t="str">
        <f t="shared" si="89"/>
        <v>Q4</v>
      </c>
      <c r="Q2866" t="str" cm="1">
        <f t="array" ref="Q2866">_xlfn.IFS(L2866&lt;8,"Low Valuation",
     L2866&lt;=15,"Fair Valuation",
     TRUE,"High Valuation")</f>
        <v>Fair Valuation</v>
      </c>
      <c r="R2866" t="str" cm="1">
        <f t="array" ref="R2866">_xlfn.IFS(G2866&lt;100,"Small Cap",
     G2866&lt;=1000,"Mid Cap",
     TRUE,"Large Cap")</f>
        <v>Large Cap</v>
      </c>
    </row>
    <row r="2867" spans="1:18" x14ac:dyDescent="0.35">
      <c r="A2867">
        <v>2866</v>
      </c>
      <c r="B2867" t="s">
        <v>434</v>
      </c>
      <c r="C2867" t="s">
        <v>3189</v>
      </c>
      <c r="D2867" t="s">
        <v>4165</v>
      </c>
      <c r="E2867" t="s">
        <v>4172</v>
      </c>
      <c r="F2867" t="s">
        <v>4181</v>
      </c>
      <c r="G2867">
        <v>1928.01</v>
      </c>
      <c r="H2867" s="3">
        <v>44874</v>
      </c>
      <c r="I2867">
        <v>1040.67</v>
      </c>
      <c r="J2867">
        <v>117.49</v>
      </c>
      <c r="K2867">
        <v>0.1129</v>
      </c>
      <c r="L2867">
        <v>16.41</v>
      </c>
      <c r="M2867">
        <v>0.63</v>
      </c>
      <c r="N2867">
        <v>12.15</v>
      </c>
      <c r="O2867">
        <f t="shared" si="88"/>
        <v>2022</v>
      </c>
      <c r="P2867" t="str">
        <f t="shared" si="89"/>
        <v>Q4</v>
      </c>
      <c r="Q2867" t="str" cm="1">
        <f t="array" ref="Q2867">_xlfn.IFS(L2867&lt;8,"Low Valuation",
     L2867&lt;=15,"Fair Valuation",
     TRUE,"High Valuation")</f>
        <v>High Valuation</v>
      </c>
      <c r="R2867" t="str" cm="1">
        <f t="array" ref="R2867">_xlfn.IFS(G2867&lt;100,"Small Cap",
     G2867&lt;=1000,"Mid Cap",
     TRUE,"Large Cap")</f>
        <v>Large Cap</v>
      </c>
    </row>
    <row r="2868" spans="1:18" x14ac:dyDescent="0.35">
      <c r="A2868">
        <v>2867</v>
      </c>
      <c r="B2868" t="s">
        <v>469</v>
      </c>
      <c r="C2868" t="s">
        <v>3042</v>
      </c>
      <c r="D2868" t="s">
        <v>4166</v>
      </c>
      <c r="E2868" t="s">
        <v>4178</v>
      </c>
      <c r="F2868" t="s">
        <v>4183</v>
      </c>
      <c r="G2868">
        <v>7611.41</v>
      </c>
      <c r="H2868" s="3">
        <v>44875</v>
      </c>
      <c r="I2868">
        <v>4606.2</v>
      </c>
      <c r="J2868">
        <v>1137.73</v>
      </c>
      <c r="K2868">
        <v>0.247</v>
      </c>
      <c r="L2868">
        <v>6.69</v>
      </c>
      <c r="M2868">
        <v>2.4500000000000002</v>
      </c>
      <c r="N2868">
        <v>186.48</v>
      </c>
      <c r="O2868">
        <f t="shared" si="88"/>
        <v>2022</v>
      </c>
      <c r="P2868" t="str">
        <f t="shared" si="89"/>
        <v>Q4</v>
      </c>
      <c r="Q2868" t="str" cm="1">
        <f t="array" ref="Q2868">_xlfn.IFS(L2868&lt;8,"Low Valuation",
     L2868&lt;=15,"Fair Valuation",
     TRUE,"High Valuation")</f>
        <v>Low Valuation</v>
      </c>
      <c r="R2868" t="str" cm="1">
        <f t="array" ref="R2868">_xlfn.IFS(G2868&lt;100,"Small Cap",
     G2868&lt;=1000,"Mid Cap",
     TRUE,"Large Cap")</f>
        <v>Large Cap</v>
      </c>
    </row>
    <row r="2869" spans="1:18" x14ac:dyDescent="0.35">
      <c r="A2869">
        <v>2868</v>
      </c>
      <c r="B2869" t="s">
        <v>666</v>
      </c>
      <c r="C2869" t="s">
        <v>1302</v>
      </c>
      <c r="D2869" t="s">
        <v>4167</v>
      </c>
      <c r="E2869" t="s">
        <v>4179</v>
      </c>
      <c r="F2869" t="s">
        <v>4180</v>
      </c>
      <c r="G2869">
        <v>4567.7</v>
      </c>
      <c r="H2869" s="3">
        <v>44876</v>
      </c>
      <c r="I2869">
        <v>1199.98</v>
      </c>
      <c r="J2869">
        <v>391.07</v>
      </c>
      <c r="K2869">
        <v>0.32590000000000002</v>
      </c>
      <c r="L2869">
        <v>11.68</v>
      </c>
      <c r="M2869">
        <v>1.31</v>
      </c>
      <c r="N2869">
        <v>59.84</v>
      </c>
      <c r="O2869">
        <f t="shared" si="88"/>
        <v>2022</v>
      </c>
      <c r="P2869" t="str">
        <f t="shared" si="89"/>
        <v>Q4</v>
      </c>
      <c r="Q2869" t="str" cm="1">
        <f t="array" ref="Q2869">_xlfn.IFS(L2869&lt;8,"Low Valuation",
     L2869&lt;=15,"Fair Valuation",
     TRUE,"High Valuation")</f>
        <v>Fair Valuation</v>
      </c>
      <c r="R2869" t="str" cm="1">
        <f t="array" ref="R2869">_xlfn.IFS(G2869&lt;100,"Small Cap",
     G2869&lt;=1000,"Mid Cap",
     TRUE,"Large Cap")</f>
        <v>Large Cap</v>
      </c>
    </row>
    <row r="2870" spans="1:18" x14ac:dyDescent="0.35">
      <c r="A2870">
        <v>2869</v>
      </c>
      <c r="B2870" t="s">
        <v>822</v>
      </c>
      <c r="C2870" t="s">
        <v>2470</v>
      </c>
      <c r="D2870" t="s">
        <v>4170</v>
      </c>
      <c r="E2870" t="s">
        <v>4177</v>
      </c>
      <c r="F2870" t="s">
        <v>4183</v>
      </c>
      <c r="G2870">
        <v>22796.98</v>
      </c>
      <c r="H2870" s="3">
        <v>44877</v>
      </c>
      <c r="I2870">
        <v>4934.96</v>
      </c>
      <c r="J2870">
        <v>1313.19</v>
      </c>
      <c r="K2870">
        <v>0.2661</v>
      </c>
      <c r="L2870">
        <v>17.36</v>
      </c>
      <c r="M2870">
        <v>1.97</v>
      </c>
      <c r="N2870">
        <v>449.1</v>
      </c>
      <c r="O2870">
        <f t="shared" si="88"/>
        <v>2022</v>
      </c>
      <c r="P2870" t="str">
        <f t="shared" si="89"/>
        <v>Q4</v>
      </c>
      <c r="Q2870" t="str" cm="1">
        <f t="array" ref="Q2870">_xlfn.IFS(L2870&lt;8,"Low Valuation",
     L2870&lt;=15,"Fair Valuation",
     TRUE,"High Valuation")</f>
        <v>High Valuation</v>
      </c>
      <c r="R2870" t="str" cm="1">
        <f t="array" ref="R2870">_xlfn.IFS(G2870&lt;100,"Small Cap",
     G2870&lt;=1000,"Mid Cap",
     TRUE,"Large Cap")</f>
        <v>Large Cap</v>
      </c>
    </row>
    <row r="2871" spans="1:18" x14ac:dyDescent="0.35">
      <c r="A2871">
        <v>2870</v>
      </c>
      <c r="B2871" t="s">
        <v>863</v>
      </c>
      <c r="C2871" t="s">
        <v>3190</v>
      </c>
      <c r="D2871" t="s">
        <v>4170</v>
      </c>
      <c r="E2871" t="s">
        <v>4179</v>
      </c>
      <c r="F2871" t="s">
        <v>4180</v>
      </c>
      <c r="G2871">
        <v>1980.66</v>
      </c>
      <c r="H2871" s="3">
        <v>44878</v>
      </c>
      <c r="I2871">
        <v>443.02</v>
      </c>
      <c r="J2871">
        <v>145.53</v>
      </c>
      <c r="K2871">
        <v>0.32850000000000001</v>
      </c>
      <c r="L2871">
        <v>13.61</v>
      </c>
      <c r="M2871">
        <v>1.26</v>
      </c>
      <c r="N2871">
        <v>24.96</v>
      </c>
      <c r="O2871">
        <f t="shared" si="88"/>
        <v>2022</v>
      </c>
      <c r="P2871" t="str">
        <f t="shared" si="89"/>
        <v>Q4</v>
      </c>
      <c r="Q2871" t="str" cm="1">
        <f t="array" ref="Q2871">_xlfn.IFS(L2871&lt;8,"Low Valuation",
     L2871&lt;=15,"Fair Valuation",
     TRUE,"High Valuation")</f>
        <v>Fair Valuation</v>
      </c>
      <c r="R2871" t="str" cm="1">
        <f t="array" ref="R2871">_xlfn.IFS(G2871&lt;100,"Small Cap",
     G2871&lt;=1000,"Mid Cap",
     TRUE,"Large Cap")</f>
        <v>Large Cap</v>
      </c>
    </row>
    <row r="2872" spans="1:18" x14ac:dyDescent="0.35">
      <c r="A2872">
        <v>2871</v>
      </c>
      <c r="B2872" t="s">
        <v>837</v>
      </c>
      <c r="C2872" t="s">
        <v>3140</v>
      </c>
      <c r="D2872" t="s">
        <v>4169</v>
      </c>
      <c r="E2872" t="s">
        <v>4178</v>
      </c>
      <c r="F2872" t="s">
        <v>4182</v>
      </c>
      <c r="G2872">
        <v>1405.65</v>
      </c>
      <c r="H2872" s="3">
        <v>44879</v>
      </c>
      <c r="I2872">
        <v>805.36</v>
      </c>
      <c r="J2872">
        <v>160.83000000000001</v>
      </c>
      <c r="K2872">
        <v>0.19969999999999999</v>
      </c>
      <c r="L2872">
        <v>8.74</v>
      </c>
      <c r="M2872">
        <v>2.41</v>
      </c>
      <c r="N2872">
        <v>33.880000000000003</v>
      </c>
      <c r="O2872">
        <f t="shared" si="88"/>
        <v>2022</v>
      </c>
      <c r="P2872" t="str">
        <f t="shared" si="89"/>
        <v>Q4</v>
      </c>
      <c r="Q2872" t="str" cm="1">
        <f t="array" ref="Q2872">_xlfn.IFS(L2872&lt;8,"Low Valuation",
     L2872&lt;=15,"Fair Valuation",
     TRUE,"High Valuation")</f>
        <v>Fair Valuation</v>
      </c>
      <c r="R2872" t="str" cm="1">
        <f t="array" ref="R2872">_xlfn.IFS(G2872&lt;100,"Small Cap",
     G2872&lt;=1000,"Mid Cap",
     TRUE,"Large Cap")</f>
        <v>Large Cap</v>
      </c>
    </row>
    <row r="2873" spans="1:18" x14ac:dyDescent="0.35">
      <c r="A2873">
        <v>2872</v>
      </c>
      <c r="B2873" t="s">
        <v>762</v>
      </c>
      <c r="C2873" t="s">
        <v>3191</v>
      </c>
      <c r="D2873" t="s">
        <v>4167</v>
      </c>
      <c r="E2873" t="s">
        <v>4176</v>
      </c>
      <c r="F2873" t="s">
        <v>4183</v>
      </c>
      <c r="G2873">
        <v>12294.86</v>
      </c>
      <c r="H2873" s="3">
        <v>44880</v>
      </c>
      <c r="I2873">
        <v>3451.15</v>
      </c>
      <c r="J2873">
        <v>1340.77</v>
      </c>
      <c r="K2873">
        <v>0.38850000000000001</v>
      </c>
      <c r="L2873">
        <v>9.17</v>
      </c>
      <c r="M2873">
        <v>2.2400000000000002</v>
      </c>
      <c r="N2873">
        <v>275.39999999999998</v>
      </c>
      <c r="O2873">
        <f t="shared" si="88"/>
        <v>2022</v>
      </c>
      <c r="P2873" t="str">
        <f t="shared" si="89"/>
        <v>Q4</v>
      </c>
      <c r="Q2873" t="str" cm="1">
        <f t="array" ref="Q2873">_xlfn.IFS(L2873&lt;8,"Low Valuation",
     L2873&lt;=15,"Fair Valuation",
     TRUE,"High Valuation")</f>
        <v>Fair Valuation</v>
      </c>
      <c r="R2873" t="str" cm="1">
        <f t="array" ref="R2873">_xlfn.IFS(G2873&lt;100,"Small Cap",
     G2873&lt;=1000,"Mid Cap",
     TRUE,"Large Cap")</f>
        <v>Large Cap</v>
      </c>
    </row>
    <row r="2874" spans="1:18" x14ac:dyDescent="0.35">
      <c r="A2874">
        <v>2873</v>
      </c>
      <c r="B2874" t="s">
        <v>731</v>
      </c>
      <c r="C2874" t="s">
        <v>3192</v>
      </c>
      <c r="D2874" t="s">
        <v>4166</v>
      </c>
      <c r="E2874" t="s">
        <v>4177</v>
      </c>
      <c r="F2874" t="s">
        <v>4180</v>
      </c>
      <c r="G2874">
        <v>9383.82</v>
      </c>
      <c r="H2874" s="3">
        <v>44881</v>
      </c>
      <c r="I2874">
        <v>1618.23</v>
      </c>
      <c r="J2874">
        <v>606.19000000000005</v>
      </c>
      <c r="K2874">
        <v>0.37459999999999999</v>
      </c>
      <c r="L2874">
        <v>15.48</v>
      </c>
      <c r="M2874">
        <v>0.52</v>
      </c>
      <c r="N2874">
        <v>48.8</v>
      </c>
      <c r="O2874">
        <f t="shared" si="88"/>
        <v>2022</v>
      </c>
      <c r="P2874" t="str">
        <f t="shared" si="89"/>
        <v>Q4</v>
      </c>
      <c r="Q2874" t="str" cm="1">
        <f t="array" ref="Q2874">_xlfn.IFS(L2874&lt;8,"Low Valuation",
     L2874&lt;=15,"Fair Valuation",
     TRUE,"High Valuation")</f>
        <v>High Valuation</v>
      </c>
      <c r="R2874" t="str" cm="1">
        <f t="array" ref="R2874">_xlfn.IFS(G2874&lt;100,"Small Cap",
     G2874&lt;=1000,"Mid Cap",
     TRUE,"Large Cap")</f>
        <v>Large Cap</v>
      </c>
    </row>
    <row r="2875" spans="1:18" x14ac:dyDescent="0.35">
      <c r="A2875">
        <v>2874</v>
      </c>
      <c r="B2875" t="s">
        <v>490</v>
      </c>
      <c r="C2875" t="s">
        <v>3193</v>
      </c>
      <c r="D2875" t="s">
        <v>4164</v>
      </c>
      <c r="E2875" t="s">
        <v>4175</v>
      </c>
      <c r="F2875" t="s">
        <v>4182</v>
      </c>
      <c r="G2875">
        <v>8995.2999999999993</v>
      </c>
      <c r="H2875" s="3">
        <v>44882</v>
      </c>
      <c r="I2875">
        <v>3258.1</v>
      </c>
      <c r="J2875">
        <v>757.18</v>
      </c>
      <c r="K2875">
        <v>0.2324</v>
      </c>
      <c r="L2875">
        <v>11.88</v>
      </c>
      <c r="M2875">
        <v>0.86</v>
      </c>
      <c r="N2875">
        <v>77.36</v>
      </c>
      <c r="O2875">
        <f t="shared" si="88"/>
        <v>2022</v>
      </c>
      <c r="P2875" t="str">
        <f t="shared" si="89"/>
        <v>Q4</v>
      </c>
      <c r="Q2875" t="str" cm="1">
        <f t="array" ref="Q2875">_xlfn.IFS(L2875&lt;8,"Low Valuation",
     L2875&lt;=15,"Fair Valuation",
     TRUE,"High Valuation")</f>
        <v>Fair Valuation</v>
      </c>
      <c r="R2875" t="str" cm="1">
        <f t="array" ref="R2875">_xlfn.IFS(G2875&lt;100,"Small Cap",
     G2875&lt;=1000,"Mid Cap",
     TRUE,"Large Cap")</f>
        <v>Large Cap</v>
      </c>
    </row>
    <row r="2876" spans="1:18" x14ac:dyDescent="0.35">
      <c r="A2876">
        <v>2875</v>
      </c>
      <c r="B2876" t="s">
        <v>854</v>
      </c>
      <c r="C2876" t="s">
        <v>3194</v>
      </c>
      <c r="D2876" t="s">
        <v>4170</v>
      </c>
      <c r="E2876" t="s">
        <v>4176</v>
      </c>
      <c r="F2876" t="s">
        <v>4180</v>
      </c>
      <c r="G2876">
        <v>4792.9799999999996</v>
      </c>
      <c r="H2876" s="3">
        <v>44883</v>
      </c>
      <c r="I2876">
        <v>4321.8500000000004</v>
      </c>
      <c r="J2876">
        <v>752.43</v>
      </c>
      <c r="K2876">
        <v>0.1741</v>
      </c>
      <c r="L2876">
        <v>6.37</v>
      </c>
      <c r="M2876">
        <v>1.64</v>
      </c>
      <c r="N2876">
        <v>78.599999999999994</v>
      </c>
      <c r="O2876">
        <f t="shared" si="88"/>
        <v>2022</v>
      </c>
      <c r="P2876" t="str">
        <f t="shared" si="89"/>
        <v>Q4</v>
      </c>
      <c r="Q2876" t="str" cm="1">
        <f t="array" ref="Q2876">_xlfn.IFS(L2876&lt;8,"Low Valuation",
     L2876&lt;=15,"Fair Valuation",
     TRUE,"High Valuation")</f>
        <v>Low Valuation</v>
      </c>
      <c r="R2876" t="str" cm="1">
        <f t="array" ref="R2876">_xlfn.IFS(G2876&lt;100,"Small Cap",
     G2876&lt;=1000,"Mid Cap",
     TRUE,"Large Cap")</f>
        <v>Large Cap</v>
      </c>
    </row>
    <row r="2877" spans="1:18" x14ac:dyDescent="0.35">
      <c r="A2877">
        <v>2876</v>
      </c>
      <c r="B2877" t="s">
        <v>644</v>
      </c>
      <c r="C2877" t="s">
        <v>1094</v>
      </c>
      <c r="D2877" t="s">
        <v>4167</v>
      </c>
      <c r="E2877" t="s">
        <v>4174</v>
      </c>
      <c r="F2877" t="s">
        <v>4183</v>
      </c>
      <c r="G2877">
        <v>1115.56</v>
      </c>
      <c r="H2877" s="3">
        <v>44884</v>
      </c>
      <c r="I2877">
        <v>657.95</v>
      </c>
      <c r="J2877">
        <v>97.77</v>
      </c>
      <c r="K2877">
        <v>0.14860000000000001</v>
      </c>
      <c r="L2877">
        <v>11.41</v>
      </c>
      <c r="M2877">
        <v>0.59</v>
      </c>
      <c r="N2877">
        <v>6.58</v>
      </c>
      <c r="O2877">
        <f t="shared" si="88"/>
        <v>2022</v>
      </c>
      <c r="P2877" t="str">
        <f t="shared" si="89"/>
        <v>Q4</v>
      </c>
      <c r="Q2877" t="str" cm="1">
        <f t="array" ref="Q2877">_xlfn.IFS(L2877&lt;8,"Low Valuation",
     L2877&lt;=15,"Fair Valuation",
     TRUE,"High Valuation")</f>
        <v>Fair Valuation</v>
      </c>
      <c r="R2877" t="str" cm="1">
        <f t="array" ref="R2877">_xlfn.IFS(G2877&lt;100,"Small Cap",
     G2877&lt;=1000,"Mid Cap",
     TRUE,"Large Cap")</f>
        <v>Large Cap</v>
      </c>
    </row>
    <row r="2878" spans="1:18" x14ac:dyDescent="0.35">
      <c r="A2878">
        <v>2877</v>
      </c>
      <c r="B2878" t="s">
        <v>651</v>
      </c>
      <c r="C2878" t="s">
        <v>3195</v>
      </c>
      <c r="D2878" t="s">
        <v>4170</v>
      </c>
      <c r="E2878" t="s">
        <v>4172</v>
      </c>
      <c r="F2878" t="s">
        <v>4183</v>
      </c>
      <c r="G2878">
        <v>2078.2399999999998</v>
      </c>
      <c r="H2878" s="3">
        <v>44885</v>
      </c>
      <c r="I2878">
        <v>1131.23</v>
      </c>
      <c r="J2878">
        <v>195.14</v>
      </c>
      <c r="K2878">
        <v>0.17249999999999999</v>
      </c>
      <c r="L2878">
        <v>10.65</v>
      </c>
      <c r="M2878">
        <v>0.65</v>
      </c>
      <c r="N2878">
        <v>13.51</v>
      </c>
      <c r="O2878">
        <f t="shared" si="88"/>
        <v>2022</v>
      </c>
      <c r="P2878" t="str">
        <f t="shared" si="89"/>
        <v>Q4</v>
      </c>
      <c r="Q2878" t="str" cm="1">
        <f t="array" ref="Q2878">_xlfn.IFS(L2878&lt;8,"Low Valuation",
     L2878&lt;=15,"Fair Valuation",
     TRUE,"High Valuation")</f>
        <v>Fair Valuation</v>
      </c>
      <c r="R2878" t="str" cm="1">
        <f t="array" ref="R2878">_xlfn.IFS(G2878&lt;100,"Small Cap",
     G2878&lt;=1000,"Mid Cap",
     TRUE,"Large Cap")</f>
        <v>Large Cap</v>
      </c>
    </row>
    <row r="2879" spans="1:18" x14ac:dyDescent="0.35">
      <c r="A2879">
        <v>2878</v>
      </c>
      <c r="B2879" t="s">
        <v>623</v>
      </c>
      <c r="C2879" t="s">
        <v>1403</v>
      </c>
      <c r="D2879" t="s">
        <v>4169</v>
      </c>
      <c r="E2879" t="s">
        <v>4176</v>
      </c>
      <c r="F2879" t="s">
        <v>4183</v>
      </c>
      <c r="G2879">
        <v>5463.38</v>
      </c>
      <c r="H2879" s="3">
        <v>44886</v>
      </c>
      <c r="I2879">
        <v>983.17</v>
      </c>
      <c r="J2879">
        <v>336.83</v>
      </c>
      <c r="K2879">
        <v>0.34260000000000002</v>
      </c>
      <c r="L2879">
        <v>16.22</v>
      </c>
      <c r="M2879">
        <v>0.88</v>
      </c>
      <c r="N2879">
        <v>48.08</v>
      </c>
      <c r="O2879">
        <f t="shared" si="88"/>
        <v>2022</v>
      </c>
      <c r="P2879" t="str">
        <f t="shared" si="89"/>
        <v>Q4</v>
      </c>
      <c r="Q2879" t="str" cm="1">
        <f t="array" ref="Q2879">_xlfn.IFS(L2879&lt;8,"Low Valuation",
     L2879&lt;=15,"Fair Valuation",
     TRUE,"High Valuation")</f>
        <v>High Valuation</v>
      </c>
      <c r="R2879" t="str" cm="1">
        <f t="array" ref="R2879">_xlfn.IFS(G2879&lt;100,"Small Cap",
     G2879&lt;=1000,"Mid Cap",
     TRUE,"Large Cap")</f>
        <v>Large Cap</v>
      </c>
    </row>
    <row r="2880" spans="1:18" x14ac:dyDescent="0.35">
      <c r="A2880">
        <v>2879</v>
      </c>
      <c r="B2880" t="s">
        <v>321</v>
      </c>
      <c r="C2880" t="s">
        <v>3196</v>
      </c>
      <c r="D2880" t="s">
        <v>4167</v>
      </c>
      <c r="E2880" t="s">
        <v>4175</v>
      </c>
      <c r="F2880" t="s">
        <v>4181</v>
      </c>
      <c r="G2880">
        <v>19488.47</v>
      </c>
      <c r="H2880" s="3">
        <v>44887</v>
      </c>
      <c r="I2880">
        <v>4289.24</v>
      </c>
      <c r="J2880">
        <v>1643.21</v>
      </c>
      <c r="K2880">
        <v>0.3831</v>
      </c>
      <c r="L2880">
        <v>11.86</v>
      </c>
      <c r="M2880">
        <v>2.2200000000000002</v>
      </c>
      <c r="N2880">
        <v>432.64</v>
      </c>
      <c r="O2880">
        <f t="shared" si="88"/>
        <v>2022</v>
      </c>
      <c r="P2880" t="str">
        <f t="shared" si="89"/>
        <v>Q4</v>
      </c>
      <c r="Q2880" t="str" cm="1">
        <f t="array" ref="Q2880">_xlfn.IFS(L2880&lt;8,"Low Valuation",
     L2880&lt;=15,"Fair Valuation",
     TRUE,"High Valuation")</f>
        <v>Fair Valuation</v>
      </c>
      <c r="R2880" t="str" cm="1">
        <f t="array" ref="R2880">_xlfn.IFS(G2880&lt;100,"Small Cap",
     G2880&lt;=1000,"Mid Cap",
     TRUE,"Large Cap")</f>
        <v>Large Cap</v>
      </c>
    </row>
    <row r="2881" spans="1:18" x14ac:dyDescent="0.35">
      <c r="A2881">
        <v>2880</v>
      </c>
      <c r="B2881" t="s">
        <v>39</v>
      </c>
      <c r="C2881" t="s">
        <v>1432</v>
      </c>
      <c r="D2881" t="s">
        <v>4171</v>
      </c>
      <c r="E2881" t="s">
        <v>4172</v>
      </c>
      <c r="F2881" t="s">
        <v>4182</v>
      </c>
      <c r="G2881">
        <v>7282.2</v>
      </c>
      <c r="H2881" s="3">
        <v>44888</v>
      </c>
      <c r="I2881">
        <v>4888.51</v>
      </c>
      <c r="J2881">
        <v>989.43</v>
      </c>
      <c r="K2881">
        <v>0.2024</v>
      </c>
      <c r="L2881">
        <v>7.36</v>
      </c>
      <c r="M2881">
        <v>1.62</v>
      </c>
      <c r="N2881">
        <v>117.97</v>
      </c>
      <c r="O2881">
        <f t="shared" si="88"/>
        <v>2022</v>
      </c>
      <c r="P2881" t="str">
        <f t="shared" si="89"/>
        <v>Q4</v>
      </c>
      <c r="Q2881" t="str" cm="1">
        <f t="array" ref="Q2881">_xlfn.IFS(L2881&lt;8,"Low Valuation",
     L2881&lt;=15,"Fair Valuation",
     TRUE,"High Valuation")</f>
        <v>Low Valuation</v>
      </c>
      <c r="R2881" t="str" cm="1">
        <f t="array" ref="R2881">_xlfn.IFS(G2881&lt;100,"Small Cap",
     G2881&lt;=1000,"Mid Cap",
     TRUE,"Large Cap")</f>
        <v>Large Cap</v>
      </c>
    </row>
    <row r="2882" spans="1:18" x14ac:dyDescent="0.35">
      <c r="A2882">
        <v>2881</v>
      </c>
      <c r="B2882" t="s">
        <v>582</v>
      </c>
      <c r="C2882" t="s">
        <v>3197</v>
      </c>
      <c r="D2882" t="s">
        <v>4164</v>
      </c>
      <c r="E2882" t="s">
        <v>4176</v>
      </c>
      <c r="F2882" t="s">
        <v>4182</v>
      </c>
      <c r="G2882">
        <v>10285.459999999999</v>
      </c>
      <c r="H2882" s="3">
        <v>44889</v>
      </c>
      <c r="I2882">
        <v>2898.53</v>
      </c>
      <c r="J2882">
        <v>676.23</v>
      </c>
      <c r="K2882">
        <v>0.23330000000000001</v>
      </c>
      <c r="L2882">
        <v>15.21</v>
      </c>
      <c r="M2882">
        <v>1.48</v>
      </c>
      <c r="N2882">
        <v>152.22</v>
      </c>
      <c r="O2882">
        <f t="shared" si="88"/>
        <v>2022</v>
      </c>
      <c r="P2882" t="str">
        <f t="shared" si="89"/>
        <v>Q4</v>
      </c>
      <c r="Q2882" t="str" cm="1">
        <f t="array" ref="Q2882">_xlfn.IFS(L2882&lt;8,"Low Valuation",
     L2882&lt;=15,"Fair Valuation",
     TRUE,"High Valuation")</f>
        <v>High Valuation</v>
      </c>
      <c r="R2882" t="str" cm="1">
        <f t="array" ref="R2882">_xlfn.IFS(G2882&lt;100,"Small Cap",
     G2882&lt;=1000,"Mid Cap",
     TRUE,"Large Cap")</f>
        <v>Large Cap</v>
      </c>
    </row>
    <row r="2883" spans="1:18" x14ac:dyDescent="0.35">
      <c r="A2883">
        <v>2882</v>
      </c>
      <c r="B2883" t="s">
        <v>952</v>
      </c>
      <c r="C2883" t="s">
        <v>1878</v>
      </c>
      <c r="D2883" t="s">
        <v>4165</v>
      </c>
      <c r="E2883" t="s">
        <v>4174</v>
      </c>
      <c r="F2883" t="s">
        <v>4181</v>
      </c>
      <c r="G2883">
        <v>1223.2</v>
      </c>
      <c r="H2883" s="3">
        <v>44890</v>
      </c>
      <c r="I2883">
        <v>481.73</v>
      </c>
      <c r="J2883">
        <v>108.44</v>
      </c>
      <c r="K2883">
        <v>0.22509999999999999</v>
      </c>
      <c r="L2883">
        <v>11.28</v>
      </c>
      <c r="M2883">
        <v>2.27</v>
      </c>
      <c r="N2883">
        <v>27.77</v>
      </c>
      <c r="O2883">
        <f t="shared" ref="O2883:O2946" si="90">YEAR(H2883)</f>
        <v>2022</v>
      </c>
      <c r="P2883" t="str">
        <f t="shared" ref="P2883:P2946" si="91">"Q"&amp;ROUNDUP(MONTH(H2883)/3,0)</f>
        <v>Q4</v>
      </c>
      <c r="Q2883" t="str" cm="1">
        <f t="array" ref="Q2883">_xlfn.IFS(L2883&lt;8,"Low Valuation",
     L2883&lt;=15,"Fair Valuation",
     TRUE,"High Valuation")</f>
        <v>Fair Valuation</v>
      </c>
      <c r="R2883" t="str" cm="1">
        <f t="array" ref="R2883">_xlfn.IFS(G2883&lt;100,"Small Cap",
     G2883&lt;=1000,"Mid Cap",
     TRUE,"Large Cap")</f>
        <v>Large Cap</v>
      </c>
    </row>
    <row r="2884" spans="1:18" x14ac:dyDescent="0.35">
      <c r="A2884">
        <v>2883</v>
      </c>
      <c r="B2884" t="s">
        <v>339</v>
      </c>
      <c r="C2884" t="s">
        <v>3198</v>
      </c>
      <c r="D2884" t="s">
        <v>4164</v>
      </c>
      <c r="E2884" t="s">
        <v>4176</v>
      </c>
      <c r="F2884" t="s">
        <v>4182</v>
      </c>
      <c r="G2884">
        <v>6886.13</v>
      </c>
      <c r="H2884" s="3">
        <v>44891</v>
      </c>
      <c r="I2884">
        <v>4303.74</v>
      </c>
      <c r="J2884">
        <v>479.87</v>
      </c>
      <c r="K2884">
        <v>0.1115</v>
      </c>
      <c r="L2884">
        <v>14.35</v>
      </c>
      <c r="M2884">
        <v>2.42</v>
      </c>
      <c r="N2884">
        <v>166.64</v>
      </c>
      <c r="O2884">
        <f t="shared" si="90"/>
        <v>2022</v>
      </c>
      <c r="P2884" t="str">
        <f t="shared" si="91"/>
        <v>Q4</v>
      </c>
      <c r="Q2884" t="str" cm="1">
        <f t="array" ref="Q2884">_xlfn.IFS(L2884&lt;8,"Low Valuation",
     L2884&lt;=15,"Fair Valuation",
     TRUE,"High Valuation")</f>
        <v>Fair Valuation</v>
      </c>
      <c r="R2884" t="str" cm="1">
        <f t="array" ref="R2884">_xlfn.IFS(G2884&lt;100,"Small Cap",
     G2884&lt;=1000,"Mid Cap",
     TRUE,"Large Cap")</f>
        <v>Large Cap</v>
      </c>
    </row>
    <row r="2885" spans="1:18" x14ac:dyDescent="0.35">
      <c r="A2885">
        <v>2884</v>
      </c>
      <c r="B2885" t="s">
        <v>408</v>
      </c>
      <c r="C2885" t="s">
        <v>1255</v>
      </c>
      <c r="D2885" t="s">
        <v>4165</v>
      </c>
      <c r="E2885" t="s">
        <v>4172</v>
      </c>
      <c r="F2885" t="s">
        <v>4181</v>
      </c>
      <c r="G2885">
        <v>4952.3500000000004</v>
      </c>
      <c r="H2885" s="3">
        <v>44892</v>
      </c>
      <c r="I2885">
        <v>1939.14</v>
      </c>
      <c r="J2885">
        <v>580.58000000000004</v>
      </c>
      <c r="K2885">
        <v>0.2994</v>
      </c>
      <c r="L2885">
        <v>8.5299999999999994</v>
      </c>
      <c r="M2885">
        <v>1.48</v>
      </c>
      <c r="N2885">
        <v>73.290000000000006</v>
      </c>
      <c r="O2885">
        <f t="shared" si="90"/>
        <v>2022</v>
      </c>
      <c r="P2885" t="str">
        <f t="shared" si="91"/>
        <v>Q4</v>
      </c>
      <c r="Q2885" t="str" cm="1">
        <f t="array" ref="Q2885">_xlfn.IFS(L2885&lt;8,"Low Valuation",
     L2885&lt;=15,"Fair Valuation",
     TRUE,"High Valuation")</f>
        <v>Fair Valuation</v>
      </c>
      <c r="R2885" t="str" cm="1">
        <f t="array" ref="R2885">_xlfn.IFS(G2885&lt;100,"Small Cap",
     G2885&lt;=1000,"Mid Cap",
     TRUE,"Large Cap")</f>
        <v>Large Cap</v>
      </c>
    </row>
    <row r="2886" spans="1:18" x14ac:dyDescent="0.35">
      <c r="A2886">
        <v>2885</v>
      </c>
      <c r="B2886" t="s">
        <v>737</v>
      </c>
      <c r="C2886" t="s">
        <v>3199</v>
      </c>
      <c r="D2886" t="s">
        <v>4168</v>
      </c>
      <c r="E2886" t="s">
        <v>4176</v>
      </c>
      <c r="F2886" t="s">
        <v>4181</v>
      </c>
      <c r="G2886">
        <v>8414.86</v>
      </c>
      <c r="H2886" s="3">
        <v>44893</v>
      </c>
      <c r="I2886">
        <v>1506.47</v>
      </c>
      <c r="J2886">
        <v>587.22</v>
      </c>
      <c r="K2886">
        <v>0.38979999999999998</v>
      </c>
      <c r="L2886">
        <v>14.33</v>
      </c>
      <c r="M2886">
        <v>2.1800000000000002</v>
      </c>
      <c r="N2886">
        <v>183.44</v>
      </c>
      <c r="O2886">
        <f t="shared" si="90"/>
        <v>2022</v>
      </c>
      <c r="P2886" t="str">
        <f t="shared" si="91"/>
        <v>Q4</v>
      </c>
      <c r="Q2886" t="str" cm="1">
        <f t="array" ref="Q2886">_xlfn.IFS(L2886&lt;8,"Low Valuation",
     L2886&lt;=15,"Fair Valuation",
     TRUE,"High Valuation")</f>
        <v>Fair Valuation</v>
      </c>
      <c r="R2886" t="str" cm="1">
        <f t="array" ref="R2886">_xlfn.IFS(G2886&lt;100,"Small Cap",
     G2886&lt;=1000,"Mid Cap",
     TRUE,"Large Cap")</f>
        <v>Large Cap</v>
      </c>
    </row>
    <row r="2887" spans="1:18" x14ac:dyDescent="0.35">
      <c r="A2887">
        <v>2886</v>
      </c>
      <c r="B2887" t="s">
        <v>953</v>
      </c>
      <c r="C2887" t="s">
        <v>3016</v>
      </c>
      <c r="D2887" t="s">
        <v>4167</v>
      </c>
      <c r="E2887" t="s">
        <v>4177</v>
      </c>
      <c r="F2887" t="s">
        <v>4182</v>
      </c>
      <c r="G2887">
        <v>23410.79</v>
      </c>
      <c r="H2887" s="3">
        <v>44894</v>
      </c>
      <c r="I2887">
        <v>3585.82</v>
      </c>
      <c r="J2887">
        <v>1421.42</v>
      </c>
      <c r="K2887">
        <v>0.39639999999999997</v>
      </c>
      <c r="L2887">
        <v>16.47</v>
      </c>
      <c r="M2887">
        <v>2.0499999999999998</v>
      </c>
      <c r="N2887">
        <v>479.92</v>
      </c>
      <c r="O2887">
        <f t="shared" si="90"/>
        <v>2022</v>
      </c>
      <c r="P2887" t="str">
        <f t="shared" si="91"/>
        <v>Q4</v>
      </c>
      <c r="Q2887" t="str" cm="1">
        <f t="array" ref="Q2887">_xlfn.IFS(L2887&lt;8,"Low Valuation",
     L2887&lt;=15,"Fair Valuation",
     TRUE,"High Valuation")</f>
        <v>High Valuation</v>
      </c>
      <c r="R2887" t="str" cm="1">
        <f t="array" ref="R2887">_xlfn.IFS(G2887&lt;100,"Small Cap",
     G2887&lt;=1000,"Mid Cap",
     TRUE,"Large Cap")</f>
        <v>Large Cap</v>
      </c>
    </row>
    <row r="2888" spans="1:18" x14ac:dyDescent="0.35">
      <c r="A2888">
        <v>2887</v>
      </c>
      <c r="B2888" t="s">
        <v>940</v>
      </c>
      <c r="C2888" t="s">
        <v>3200</v>
      </c>
      <c r="D2888" t="s">
        <v>4164</v>
      </c>
      <c r="E2888" t="s">
        <v>4178</v>
      </c>
      <c r="F2888" t="s">
        <v>4180</v>
      </c>
      <c r="G2888">
        <v>13217.01</v>
      </c>
      <c r="H2888" s="3">
        <v>44895</v>
      </c>
      <c r="I2888">
        <v>3749.44</v>
      </c>
      <c r="J2888">
        <v>1144.33</v>
      </c>
      <c r="K2888">
        <v>0.30520000000000003</v>
      </c>
      <c r="L2888">
        <v>11.55</v>
      </c>
      <c r="M2888">
        <v>0.77</v>
      </c>
      <c r="N2888">
        <v>101.77</v>
      </c>
      <c r="O2888">
        <f t="shared" si="90"/>
        <v>2022</v>
      </c>
      <c r="P2888" t="str">
        <f t="shared" si="91"/>
        <v>Q4</v>
      </c>
      <c r="Q2888" t="str" cm="1">
        <f t="array" ref="Q2888">_xlfn.IFS(L2888&lt;8,"Low Valuation",
     L2888&lt;=15,"Fair Valuation",
     TRUE,"High Valuation")</f>
        <v>Fair Valuation</v>
      </c>
      <c r="R2888" t="str" cm="1">
        <f t="array" ref="R2888">_xlfn.IFS(G2888&lt;100,"Small Cap",
     G2888&lt;=1000,"Mid Cap",
     TRUE,"Large Cap")</f>
        <v>Large Cap</v>
      </c>
    </row>
    <row r="2889" spans="1:18" x14ac:dyDescent="0.35">
      <c r="A2889">
        <v>2888</v>
      </c>
      <c r="B2889" t="s">
        <v>208</v>
      </c>
      <c r="C2889" t="s">
        <v>3201</v>
      </c>
      <c r="D2889" t="s">
        <v>4170</v>
      </c>
      <c r="E2889" t="s">
        <v>4175</v>
      </c>
      <c r="F2889" t="s">
        <v>4183</v>
      </c>
      <c r="G2889">
        <v>12713.27</v>
      </c>
      <c r="H2889" s="3">
        <v>44896</v>
      </c>
      <c r="I2889">
        <v>2126.85</v>
      </c>
      <c r="J2889">
        <v>797.57</v>
      </c>
      <c r="K2889">
        <v>0.375</v>
      </c>
      <c r="L2889">
        <v>15.94</v>
      </c>
      <c r="M2889">
        <v>2.2200000000000002</v>
      </c>
      <c r="N2889">
        <v>282.23</v>
      </c>
      <c r="O2889">
        <f t="shared" si="90"/>
        <v>2022</v>
      </c>
      <c r="P2889" t="str">
        <f t="shared" si="91"/>
        <v>Q4</v>
      </c>
      <c r="Q2889" t="str" cm="1">
        <f t="array" ref="Q2889">_xlfn.IFS(L2889&lt;8,"Low Valuation",
     L2889&lt;=15,"Fair Valuation",
     TRUE,"High Valuation")</f>
        <v>High Valuation</v>
      </c>
      <c r="R2889" t="str" cm="1">
        <f t="array" ref="R2889">_xlfn.IFS(G2889&lt;100,"Small Cap",
     G2889&lt;=1000,"Mid Cap",
     TRUE,"Large Cap")</f>
        <v>Large Cap</v>
      </c>
    </row>
    <row r="2890" spans="1:18" x14ac:dyDescent="0.35">
      <c r="A2890">
        <v>2889</v>
      </c>
      <c r="B2890" t="s">
        <v>696</v>
      </c>
      <c r="C2890" t="s">
        <v>2925</v>
      </c>
      <c r="D2890" t="s">
        <v>4169</v>
      </c>
      <c r="E2890" t="s">
        <v>4179</v>
      </c>
      <c r="F2890" t="s">
        <v>4182</v>
      </c>
      <c r="G2890">
        <v>15200.7</v>
      </c>
      <c r="H2890" s="3">
        <v>44897</v>
      </c>
      <c r="I2890">
        <v>4908.6400000000003</v>
      </c>
      <c r="J2890">
        <v>959.64</v>
      </c>
      <c r="K2890">
        <v>0.19550000000000001</v>
      </c>
      <c r="L2890">
        <v>15.84</v>
      </c>
      <c r="M2890">
        <v>1.68</v>
      </c>
      <c r="N2890">
        <v>255.37</v>
      </c>
      <c r="O2890">
        <f t="shared" si="90"/>
        <v>2022</v>
      </c>
      <c r="P2890" t="str">
        <f t="shared" si="91"/>
        <v>Q4</v>
      </c>
      <c r="Q2890" t="str" cm="1">
        <f t="array" ref="Q2890">_xlfn.IFS(L2890&lt;8,"Low Valuation",
     L2890&lt;=15,"Fair Valuation",
     TRUE,"High Valuation")</f>
        <v>High Valuation</v>
      </c>
      <c r="R2890" t="str" cm="1">
        <f t="array" ref="R2890">_xlfn.IFS(G2890&lt;100,"Small Cap",
     G2890&lt;=1000,"Mid Cap",
     TRUE,"Large Cap")</f>
        <v>Large Cap</v>
      </c>
    </row>
    <row r="2891" spans="1:18" x14ac:dyDescent="0.35">
      <c r="A2891">
        <v>2890</v>
      </c>
      <c r="B2891" t="s">
        <v>223</v>
      </c>
      <c r="C2891" t="s">
        <v>2674</v>
      </c>
      <c r="D2891" t="s">
        <v>4170</v>
      </c>
      <c r="E2891" t="s">
        <v>4177</v>
      </c>
      <c r="F2891" t="s">
        <v>4183</v>
      </c>
      <c r="G2891">
        <v>711.53</v>
      </c>
      <c r="H2891" s="3">
        <v>44898</v>
      </c>
      <c r="I2891">
        <v>234.45</v>
      </c>
      <c r="J2891">
        <v>78.19</v>
      </c>
      <c r="K2891">
        <v>0.33350000000000002</v>
      </c>
      <c r="L2891">
        <v>9.1</v>
      </c>
      <c r="M2891">
        <v>2.12</v>
      </c>
      <c r="N2891">
        <v>15.08</v>
      </c>
      <c r="O2891">
        <f t="shared" si="90"/>
        <v>2022</v>
      </c>
      <c r="P2891" t="str">
        <f t="shared" si="91"/>
        <v>Q4</v>
      </c>
      <c r="Q2891" t="str" cm="1">
        <f t="array" ref="Q2891">_xlfn.IFS(L2891&lt;8,"Low Valuation",
     L2891&lt;=15,"Fair Valuation",
     TRUE,"High Valuation")</f>
        <v>Fair Valuation</v>
      </c>
      <c r="R2891" t="str" cm="1">
        <f t="array" ref="R2891">_xlfn.IFS(G2891&lt;100,"Small Cap",
     G2891&lt;=1000,"Mid Cap",
     TRUE,"Large Cap")</f>
        <v>Mid Cap</v>
      </c>
    </row>
    <row r="2892" spans="1:18" x14ac:dyDescent="0.35">
      <c r="A2892">
        <v>2891</v>
      </c>
      <c r="B2892" t="s">
        <v>32</v>
      </c>
      <c r="C2892" t="s">
        <v>3202</v>
      </c>
      <c r="D2892" t="s">
        <v>4167</v>
      </c>
      <c r="E2892" t="s">
        <v>4172</v>
      </c>
      <c r="F2892" t="s">
        <v>4183</v>
      </c>
      <c r="G2892">
        <v>11884.62</v>
      </c>
      <c r="H2892" s="3">
        <v>44899</v>
      </c>
      <c r="I2892">
        <v>2593.9899999999998</v>
      </c>
      <c r="J2892">
        <v>885.59</v>
      </c>
      <c r="K2892">
        <v>0.34139999999999998</v>
      </c>
      <c r="L2892">
        <v>13.42</v>
      </c>
      <c r="M2892">
        <v>1.42</v>
      </c>
      <c r="N2892">
        <v>168.76</v>
      </c>
      <c r="O2892">
        <f t="shared" si="90"/>
        <v>2022</v>
      </c>
      <c r="P2892" t="str">
        <f t="shared" si="91"/>
        <v>Q4</v>
      </c>
      <c r="Q2892" t="str" cm="1">
        <f t="array" ref="Q2892">_xlfn.IFS(L2892&lt;8,"Low Valuation",
     L2892&lt;=15,"Fair Valuation",
     TRUE,"High Valuation")</f>
        <v>Fair Valuation</v>
      </c>
      <c r="R2892" t="str" cm="1">
        <f t="array" ref="R2892">_xlfn.IFS(G2892&lt;100,"Small Cap",
     G2892&lt;=1000,"Mid Cap",
     TRUE,"Large Cap")</f>
        <v>Large Cap</v>
      </c>
    </row>
    <row r="2893" spans="1:18" x14ac:dyDescent="0.35">
      <c r="A2893">
        <v>2892</v>
      </c>
      <c r="B2893" t="s">
        <v>655</v>
      </c>
      <c r="C2893" t="s">
        <v>1239</v>
      </c>
      <c r="D2893" t="s">
        <v>4165</v>
      </c>
      <c r="E2893" t="s">
        <v>4175</v>
      </c>
      <c r="F2893" t="s">
        <v>4183</v>
      </c>
      <c r="G2893">
        <v>9757.24</v>
      </c>
      <c r="H2893" s="3">
        <v>44900</v>
      </c>
      <c r="I2893">
        <v>4217.05</v>
      </c>
      <c r="J2893">
        <v>1519.82</v>
      </c>
      <c r="K2893">
        <v>0.3604</v>
      </c>
      <c r="L2893">
        <v>6.42</v>
      </c>
      <c r="M2893">
        <v>1.06</v>
      </c>
      <c r="N2893">
        <v>103.43</v>
      </c>
      <c r="O2893">
        <f t="shared" si="90"/>
        <v>2022</v>
      </c>
      <c r="P2893" t="str">
        <f t="shared" si="91"/>
        <v>Q4</v>
      </c>
      <c r="Q2893" t="str" cm="1">
        <f t="array" ref="Q2893">_xlfn.IFS(L2893&lt;8,"Low Valuation",
     L2893&lt;=15,"Fair Valuation",
     TRUE,"High Valuation")</f>
        <v>Low Valuation</v>
      </c>
      <c r="R2893" t="str" cm="1">
        <f t="array" ref="R2893">_xlfn.IFS(G2893&lt;100,"Small Cap",
     G2893&lt;=1000,"Mid Cap",
     TRUE,"Large Cap")</f>
        <v>Large Cap</v>
      </c>
    </row>
    <row r="2894" spans="1:18" x14ac:dyDescent="0.35">
      <c r="A2894">
        <v>2893</v>
      </c>
      <c r="B2894" t="s">
        <v>797</v>
      </c>
      <c r="C2894" t="s">
        <v>2851</v>
      </c>
      <c r="D2894" t="s">
        <v>4171</v>
      </c>
      <c r="E2894" t="s">
        <v>4177</v>
      </c>
      <c r="F2894" t="s">
        <v>4180</v>
      </c>
      <c r="G2894">
        <v>18230.23</v>
      </c>
      <c r="H2894" s="3">
        <v>44901</v>
      </c>
      <c r="I2894">
        <v>4746.3599999999997</v>
      </c>
      <c r="J2894">
        <v>1583.86</v>
      </c>
      <c r="K2894">
        <v>0.3337</v>
      </c>
      <c r="L2894">
        <v>11.51</v>
      </c>
      <c r="M2894">
        <v>0.75</v>
      </c>
      <c r="N2894">
        <v>136.72999999999999</v>
      </c>
      <c r="O2894">
        <f t="shared" si="90"/>
        <v>2022</v>
      </c>
      <c r="P2894" t="str">
        <f t="shared" si="91"/>
        <v>Q4</v>
      </c>
      <c r="Q2894" t="str" cm="1">
        <f t="array" ref="Q2894">_xlfn.IFS(L2894&lt;8,"Low Valuation",
     L2894&lt;=15,"Fair Valuation",
     TRUE,"High Valuation")</f>
        <v>Fair Valuation</v>
      </c>
      <c r="R2894" t="str" cm="1">
        <f t="array" ref="R2894">_xlfn.IFS(G2894&lt;100,"Small Cap",
     G2894&lt;=1000,"Mid Cap",
     TRUE,"Large Cap")</f>
        <v>Large Cap</v>
      </c>
    </row>
    <row r="2895" spans="1:18" x14ac:dyDescent="0.35">
      <c r="A2895">
        <v>2894</v>
      </c>
      <c r="B2895" t="s">
        <v>913</v>
      </c>
      <c r="C2895" t="s">
        <v>1478</v>
      </c>
      <c r="D2895" t="s">
        <v>4166</v>
      </c>
      <c r="E2895" t="s">
        <v>4174</v>
      </c>
      <c r="F2895" t="s">
        <v>4182</v>
      </c>
      <c r="G2895">
        <v>13062.45</v>
      </c>
      <c r="H2895" s="3">
        <v>44902</v>
      </c>
      <c r="I2895">
        <v>3222.92</v>
      </c>
      <c r="J2895">
        <v>1034.24</v>
      </c>
      <c r="K2895">
        <v>0.32090000000000002</v>
      </c>
      <c r="L2895">
        <v>12.63</v>
      </c>
      <c r="M2895">
        <v>1.62</v>
      </c>
      <c r="N2895">
        <v>211.61</v>
      </c>
      <c r="O2895">
        <f t="shared" si="90"/>
        <v>2022</v>
      </c>
      <c r="P2895" t="str">
        <f t="shared" si="91"/>
        <v>Q4</v>
      </c>
      <c r="Q2895" t="str" cm="1">
        <f t="array" ref="Q2895">_xlfn.IFS(L2895&lt;8,"Low Valuation",
     L2895&lt;=15,"Fair Valuation",
     TRUE,"High Valuation")</f>
        <v>Fair Valuation</v>
      </c>
      <c r="R2895" t="str" cm="1">
        <f t="array" ref="R2895">_xlfn.IFS(G2895&lt;100,"Small Cap",
     G2895&lt;=1000,"Mid Cap",
     TRUE,"Large Cap")</f>
        <v>Large Cap</v>
      </c>
    </row>
    <row r="2896" spans="1:18" x14ac:dyDescent="0.35">
      <c r="A2896">
        <v>2895</v>
      </c>
      <c r="B2896" t="s">
        <v>706</v>
      </c>
      <c r="C2896" t="s">
        <v>3203</v>
      </c>
      <c r="D2896" t="s">
        <v>4169</v>
      </c>
      <c r="E2896" t="s">
        <v>4174</v>
      </c>
      <c r="F2896" t="s">
        <v>4183</v>
      </c>
      <c r="G2896">
        <v>7299.5</v>
      </c>
      <c r="H2896" s="3">
        <v>44903</v>
      </c>
      <c r="I2896">
        <v>4721.1099999999997</v>
      </c>
      <c r="J2896">
        <v>826.67</v>
      </c>
      <c r="K2896">
        <v>0.17510000000000001</v>
      </c>
      <c r="L2896">
        <v>8.83</v>
      </c>
      <c r="M2896">
        <v>2.2999999999999998</v>
      </c>
      <c r="N2896">
        <v>167.89</v>
      </c>
      <c r="O2896">
        <f t="shared" si="90"/>
        <v>2022</v>
      </c>
      <c r="P2896" t="str">
        <f t="shared" si="91"/>
        <v>Q4</v>
      </c>
      <c r="Q2896" t="str" cm="1">
        <f t="array" ref="Q2896">_xlfn.IFS(L2896&lt;8,"Low Valuation",
     L2896&lt;=15,"Fair Valuation",
     TRUE,"High Valuation")</f>
        <v>Fair Valuation</v>
      </c>
      <c r="R2896" t="str" cm="1">
        <f t="array" ref="R2896">_xlfn.IFS(G2896&lt;100,"Small Cap",
     G2896&lt;=1000,"Mid Cap",
     TRUE,"Large Cap")</f>
        <v>Large Cap</v>
      </c>
    </row>
    <row r="2897" spans="1:18" x14ac:dyDescent="0.35">
      <c r="A2897">
        <v>2896</v>
      </c>
      <c r="B2897" t="s">
        <v>602</v>
      </c>
      <c r="C2897" t="s">
        <v>1151</v>
      </c>
      <c r="D2897" t="s">
        <v>4165</v>
      </c>
      <c r="E2897" t="s">
        <v>4178</v>
      </c>
      <c r="F2897" t="s">
        <v>4181</v>
      </c>
      <c r="G2897">
        <v>20472.830000000002</v>
      </c>
      <c r="H2897" s="3">
        <v>44904</v>
      </c>
      <c r="I2897">
        <v>4946.3900000000003</v>
      </c>
      <c r="J2897">
        <v>1163.8900000000001</v>
      </c>
      <c r="K2897">
        <v>0.23530000000000001</v>
      </c>
      <c r="L2897">
        <v>17.59</v>
      </c>
      <c r="M2897">
        <v>2.37</v>
      </c>
      <c r="N2897">
        <v>485.21</v>
      </c>
      <c r="O2897">
        <f t="shared" si="90"/>
        <v>2022</v>
      </c>
      <c r="P2897" t="str">
        <f t="shared" si="91"/>
        <v>Q4</v>
      </c>
      <c r="Q2897" t="str" cm="1">
        <f t="array" ref="Q2897">_xlfn.IFS(L2897&lt;8,"Low Valuation",
     L2897&lt;=15,"Fair Valuation",
     TRUE,"High Valuation")</f>
        <v>High Valuation</v>
      </c>
      <c r="R2897" t="str" cm="1">
        <f t="array" ref="R2897">_xlfn.IFS(G2897&lt;100,"Small Cap",
     G2897&lt;=1000,"Mid Cap",
     TRUE,"Large Cap")</f>
        <v>Large Cap</v>
      </c>
    </row>
    <row r="2898" spans="1:18" x14ac:dyDescent="0.35">
      <c r="A2898">
        <v>2897</v>
      </c>
      <c r="B2898" t="s">
        <v>130</v>
      </c>
      <c r="C2898" t="s">
        <v>3204</v>
      </c>
      <c r="D2898" t="s">
        <v>4169</v>
      </c>
      <c r="E2898" t="s">
        <v>4173</v>
      </c>
      <c r="F2898" t="s">
        <v>4181</v>
      </c>
      <c r="G2898">
        <v>6165.7</v>
      </c>
      <c r="H2898" s="3">
        <v>44905</v>
      </c>
      <c r="I2898">
        <v>3198.75</v>
      </c>
      <c r="J2898">
        <v>450.38</v>
      </c>
      <c r="K2898">
        <v>0.14080000000000001</v>
      </c>
      <c r="L2898">
        <v>13.69</v>
      </c>
      <c r="M2898">
        <v>1.54</v>
      </c>
      <c r="N2898">
        <v>94.95</v>
      </c>
      <c r="O2898">
        <f t="shared" si="90"/>
        <v>2022</v>
      </c>
      <c r="P2898" t="str">
        <f t="shared" si="91"/>
        <v>Q4</v>
      </c>
      <c r="Q2898" t="str" cm="1">
        <f t="array" ref="Q2898">_xlfn.IFS(L2898&lt;8,"Low Valuation",
     L2898&lt;=15,"Fair Valuation",
     TRUE,"High Valuation")</f>
        <v>Fair Valuation</v>
      </c>
      <c r="R2898" t="str" cm="1">
        <f t="array" ref="R2898">_xlfn.IFS(G2898&lt;100,"Small Cap",
     G2898&lt;=1000,"Mid Cap",
     TRUE,"Large Cap")</f>
        <v>Large Cap</v>
      </c>
    </row>
    <row r="2899" spans="1:18" x14ac:dyDescent="0.35">
      <c r="A2899">
        <v>2898</v>
      </c>
      <c r="B2899" t="s">
        <v>954</v>
      </c>
      <c r="C2899" t="s">
        <v>1486</v>
      </c>
      <c r="D2899" t="s">
        <v>4170</v>
      </c>
      <c r="E2899" t="s">
        <v>4173</v>
      </c>
      <c r="F2899" t="s">
        <v>4180</v>
      </c>
      <c r="G2899">
        <v>4487.92</v>
      </c>
      <c r="H2899" s="3">
        <v>44906</v>
      </c>
      <c r="I2899">
        <v>2933.09</v>
      </c>
      <c r="J2899">
        <v>403.59</v>
      </c>
      <c r="K2899">
        <v>0.1376</v>
      </c>
      <c r="L2899">
        <v>11.12</v>
      </c>
      <c r="M2899">
        <v>0.77999999999999992</v>
      </c>
      <c r="N2899">
        <v>35.01</v>
      </c>
      <c r="O2899">
        <f t="shared" si="90"/>
        <v>2022</v>
      </c>
      <c r="P2899" t="str">
        <f t="shared" si="91"/>
        <v>Q4</v>
      </c>
      <c r="Q2899" t="str" cm="1">
        <f t="array" ref="Q2899">_xlfn.IFS(L2899&lt;8,"Low Valuation",
     L2899&lt;=15,"Fair Valuation",
     TRUE,"High Valuation")</f>
        <v>Fair Valuation</v>
      </c>
      <c r="R2899" t="str" cm="1">
        <f t="array" ref="R2899">_xlfn.IFS(G2899&lt;100,"Small Cap",
     G2899&lt;=1000,"Mid Cap",
     TRUE,"Large Cap")</f>
        <v>Large Cap</v>
      </c>
    </row>
    <row r="2900" spans="1:18" x14ac:dyDescent="0.35">
      <c r="A2900">
        <v>2899</v>
      </c>
      <c r="B2900" t="s">
        <v>810</v>
      </c>
      <c r="C2900" t="s">
        <v>1639</v>
      </c>
      <c r="D2900" t="s">
        <v>4171</v>
      </c>
      <c r="E2900" t="s">
        <v>4176</v>
      </c>
      <c r="F2900" t="s">
        <v>4182</v>
      </c>
      <c r="G2900">
        <v>4280.33</v>
      </c>
      <c r="H2900" s="3">
        <v>44907</v>
      </c>
      <c r="I2900">
        <v>4163.2299999999996</v>
      </c>
      <c r="J2900">
        <v>530.4</v>
      </c>
      <c r="K2900">
        <v>0.12740000000000001</v>
      </c>
      <c r="L2900">
        <v>8.07</v>
      </c>
      <c r="M2900">
        <v>1.07</v>
      </c>
      <c r="N2900">
        <v>45.8</v>
      </c>
      <c r="O2900">
        <f t="shared" si="90"/>
        <v>2022</v>
      </c>
      <c r="P2900" t="str">
        <f t="shared" si="91"/>
        <v>Q4</v>
      </c>
      <c r="Q2900" t="str" cm="1">
        <f t="array" ref="Q2900">_xlfn.IFS(L2900&lt;8,"Low Valuation",
     L2900&lt;=15,"Fair Valuation",
     TRUE,"High Valuation")</f>
        <v>Fair Valuation</v>
      </c>
      <c r="R2900" t="str" cm="1">
        <f t="array" ref="R2900">_xlfn.IFS(G2900&lt;100,"Small Cap",
     G2900&lt;=1000,"Mid Cap",
     TRUE,"Large Cap")</f>
        <v>Large Cap</v>
      </c>
    </row>
    <row r="2901" spans="1:18" x14ac:dyDescent="0.35">
      <c r="A2901">
        <v>2900</v>
      </c>
      <c r="B2901" t="s">
        <v>879</v>
      </c>
      <c r="C2901" t="s">
        <v>3205</v>
      </c>
      <c r="D2901" t="s">
        <v>4167</v>
      </c>
      <c r="E2901" t="s">
        <v>4174</v>
      </c>
      <c r="F2901" t="s">
        <v>4182</v>
      </c>
      <c r="G2901">
        <v>5135.04</v>
      </c>
      <c r="H2901" s="3">
        <v>44908</v>
      </c>
      <c r="I2901">
        <v>3778.95</v>
      </c>
      <c r="J2901">
        <v>739.92</v>
      </c>
      <c r="K2901">
        <v>0.1958</v>
      </c>
      <c r="L2901">
        <v>6.94</v>
      </c>
      <c r="M2901">
        <v>1.52</v>
      </c>
      <c r="N2901">
        <v>78.05</v>
      </c>
      <c r="O2901">
        <f t="shared" si="90"/>
        <v>2022</v>
      </c>
      <c r="P2901" t="str">
        <f t="shared" si="91"/>
        <v>Q4</v>
      </c>
      <c r="Q2901" t="str" cm="1">
        <f t="array" ref="Q2901">_xlfn.IFS(L2901&lt;8,"Low Valuation",
     L2901&lt;=15,"Fair Valuation",
     TRUE,"High Valuation")</f>
        <v>Low Valuation</v>
      </c>
      <c r="R2901" t="str" cm="1">
        <f t="array" ref="R2901">_xlfn.IFS(G2901&lt;100,"Small Cap",
     G2901&lt;=1000,"Mid Cap",
     TRUE,"Large Cap")</f>
        <v>Large Cap</v>
      </c>
    </row>
    <row r="2902" spans="1:18" x14ac:dyDescent="0.35">
      <c r="A2902">
        <v>2901</v>
      </c>
      <c r="B2902" t="s">
        <v>532</v>
      </c>
      <c r="C2902" t="s">
        <v>2177</v>
      </c>
      <c r="D2902" t="s">
        <v>4170</v>
      </c>
      <c r="E2902" t="s">
        <v>4178</v>
      </c>
      <c r="F2902" t="s">
        <v>4182</v>
      </c>
      <c r="G2902">
        <v>2726.85</v>
      </c>
      <c r="H2902" s="3">
        <v>44909</v>
      </c>
      <c r="I2902">
        <v>2525.9699999999998</v>
      </c>
      <c r="J2902">
        <v>254.37</v>
      </c>
      <c r="K2902">
        <v>0.1007</v>
      </c>
      <c r="L2902">
        <v>10.72</v>
      </c>
      <c r="M2902">
        <v>1.87</v>
      </c>
      <c r="N2902">
        <v>50.99</v>
      </c>
      <c r="O2902">
        <f t="shared" si="90"/>
        <v>2022</v>
      </c>
      <c r="P2902" t="str">
        <f t="shared" si="91"/>
        <v>Q4</v>
      </c>
      <c r="Q2902" t="str" cm="1">
        <f t="array" ref="Q2902">_xlfn.IFS(L2902&lt;8,"Low Valuation",
     L2902&lt;=15,"Fair Valuation",
     TRUE,"High Valuation")</f>
        <v>Fair Valuation</v>
      </c>
      <c r="R2902" t="str" cm="1">
        <f t="array" ref="R2902">_xlfn.IFS(G2902&lt;100,"Small Cap",
     G2902&lt;=1000,"Mid Cap",
     TRUE,"Large Cap")</f>
        <v>Large Cap</v>
      </c>
    </row>
    <row r="2903" spans="1:18" x14ac:dyDescent="0.35">
      <c r="A2903">
        <v>2902</v>
      </c>
      <c r="B2903" t="s">
        <v>551</v>
      </c>
      <c r="C2903" t="s">
        <v>3206</v>
      </c>
      <c r="D2903" t="s">
        <v>4171</v>
      </c>
      <c r="E2903" t="s">
        <v>4175</v>
      </c>
      <c r="F2903" t="s">
        <v>4182</v>
      </c>
      <c r="G2903">
        <v>2764.84</v>
      </c>
      <c r="H2903" s="3">
        <v>44910</v>
      </c>
      <c r="I2903">
        <v>1878.55</v>
      </c>
      <c r="J2903">
        <v>309.95999999999998</v>
      </c>
      <c r="K2903">
        <v>0.16500000000000001</v>
      </c>
      <c r="L2903">
        <v>8.92</v>
      </c>
      <c r="M2903">
        <v>0.6</v>
      </c>
      <c r="N2903">
        <v>16.59</v>
      </c>
      <c r="O2903">
        <f t="shared" si="90"/>
        <v>2022</v>
      </c>
      <c r="P2903" t="str">
        <f t="shared" si="91"/>
        <v>Q4</v>
      </c>
      <c r="Q2903" t="str" cm="1">
        <f t="array" ref="Q2903">_xlfn.IFS(L2903&lt;8,"Low Valuation",
     L2903&lt;=15,"Fair Valuation",
     TRUE,"High Valuation")</f>
        <v>Fair Valuation</v>
      </c>
      <c r="R2903" t="str" cm="1">
        <f t="array" ref="R2903">_xlfn.IFS(G2903&lt;100,"Small Cap",
     G2903&lt;=1000,"Mid Cap",
     TRUE,"Large Cap")</f>
        <v>Large Cap</v>
      </c>
    </row>
    <row r="2904" spans="1:18" x14ac:dyDescent="0.35">
      <c r="A2904">
        <v>2903</v>
      </c>
      <c r="B2904" t="s">
        <v>315</v>
      </c>
      <c r="C2904" t="s">
        <v>3207</v>
      </c>
      <c r="D2904" t="s">
        <v>4166</v>
      </c>
      <c r="E2904" t="s">
        <v>4176</v>
      </c>
      <c r="F2904" t="s">
        <v>4182</v>
      </c>
      <c r="G2904">
        <v>8308.82</v>
      </c>
      <c r="H2904" s="3">
        <v>44911</v>
      </c>
      <c r="I2904">
        <v>1558.5</v>
      </c>
      <c r="J2904">
        <v>525.21</v>
      </c>
      <c r="K2904">
        <v>0.33700000000000002</v>
      </c>
      <c r="L2904">
        <v>15.82</v>
      </c>
      <c r="M2904">
        <v>2.5</v>
      </c>
      <c r="N2904">
        <v>207.72</v>
      </c>
      <c r="O2904">
        <f t="shared" si="90"/>
        <v>2022</v>
      </c>
      <c r="P2904" t="str">
        <f t="shared" si="91"/>
        <v>Q4</v>
      </c>
      <c r="Q2904" t="str" cm="1">
        <f t="array" ref="Q2904">_xlfn.IFS(L2904&lt;8,"Low Valuation",
     L2904&lt;=15,"Fair Valuation",
     TRUE,"High Valuation")</f>
        <v>High Valuation</v>
      </c>
      <c r="R2904" t="str" cm="1">
        <f t="array" ref="R2904">_xlfn.IFS(G2904&lt;100,"Small Cap",
     G2904&lt;=1000,"Mid Cap",
     TRUE,"Large Cap")</f>
        <v>Large Cap</v>
      </c>
    </row>
    <row r="2905" spans="1:18" x14ac:dyDescent="0.35">
      <c r="A2905">
        <v>2904</v>
      </c>
      <c r="B2905" t="s">
        <v>250</v>
      </c>
      <c r="C2905" t="s">
        <v>2961</v>
      </c>
      <c r="D2905" t="s">
        <v>4164</v>
      </c>
      <c r="E2905" t="s">
        <v>4179</v>
      </c>
      <c r="F2905" t="s">
        <v>4180</v>
      </c>
      <c r="G2905">
        <v>15690.02</v>
      </c>
      <c r="H2905" s="3">
        <v>44912</v>
      </c>
      <c r="I2905">
        <v>2450.58</v>
      </c>
      <c r="J2905">
        <v>922.4</v>
      </c>
      <c r="K2905">
        <v>0.37640000000000001</v>
      </c>
      <c r="L2905">
        <v>17.010000000000002</v>
      </c>
      <c r="M2905">
        <v>1.93</v>
      </c>
      <c r="N2905">
        <v>302.82</v>
      </c>
      <c r="O2905">
        <f t="shared" si="90"/>
        <v>2022</v>
      </c>
      <c r="P2905" t="str">
        <f t="shared" si="91"/>
        <v>Q4</v>
      </c>
      <c r="Q2905" t="str" cm="1">
        <f t="array" ref="Q2905">_xlfn.IFS(L2905&lt;8,"Low Valuation",
     L2905&lt;=15,"Fair Valuation",
     TRUE,"High Valuation")</f>
        <v>High Valuation</v>
      </c>
      <c r="R2905" t="str" cm="1">
        <f t="array" ref="R2905">_xlfn.IFS(G2905&lt;100,"Small Cap",
     G2905&lt;=1000,"Mid Cap",
     TRUE,"Large Cap")</f>
        <v>Large Cap</v>
      </c>
    </row>
    <row r="2906" spans="1:18" x14ac:dyDescent="0.35">
      <c r="A2906">
        <v>2905</v>
      </c>
      <c r="B2906" t="s">
        <v>109</v>
      </c>
      <c r="C2906" t="s">
        <v>3208</v>
      </c>
      <c r="D2906" t="s">
        <v>4165</v>
      </c>
      <c r="E2906" t="s">
        <v>4178</v>
      </c>
      <c r="F2906" t="s">
        <v>4183</v>
      </c>
      <c r="G2906">
        <v>4947.7</v>
      </c>
      <c r="H2906" s="3">
        <v>44913</v>
      </c>
      <c r="I2906">
        <v>1227.6500000000001</v>
      </c>
      <c r="J2906">
        <v>354.42</v>
      </c>
      <c r="K2906">
        <v>0.28870000000000001</v>
      </c>
      <c r="L2906">
        <v>13.96</v>
      </c>
      <c r="M2906">
        <v>0.59</v>
      </c>
      <c r="N2906">
        <v>29.19</v>
      </c>
      <c r="O2906">
        <f t="shared" si="90"/>
        <v>2022</v>
      </c>
      <c r="P2906" t="str">
        <f t="shared" si="91"/>
        <v>Q4</v>
      </c>
      <c r="Q2906" t="str" cm="1">
        <f t="array" ref="Q2906">_xlfn.IFS(L2906&lt;8,"Low Valuation",
     L2906&lt;=15,"Fair Valuation",
     TRUE,"High Valuation")</f>
        <v>Fair Valuation</v>
      </c>
      <c r="R2906" t="str" cm="1">
        <f t="array" ref="R2906">_xlfn.IFS(G2906&lt;100,"Small Cap",
     G2906&lt;=1000,"Mid Cap",
     TRUE,"Large Cap")</f>
        <v>Large Cap</v>
      </c>
    </row>
    <row r="2907" spans="1:18" x14ac:dyDescent="0.35">
      <c r="A2907">
        <v>2906</v>
      </c>
      <c r="B2907" t="s">
        <v>865</v>
      </c>
      <c r="C2907" t="s">
        <v>3209</v>
      </c>
      <c r="D2907" t="s">
        <v>4166</v>
      </c>
      <c r="E2907" t="s">
        <v>4175</v>
      </c>
      <c r="F2907" t="s">
        <v>4183</v>
      </c>
      <c r="G2907">
        <v>9503.56</v>
      </c>
      <c r="H2907" s="3">
        <v>44914</v>
      </c>
      <c r="I2907">
        <v>2377.86</v>
      </c>
      <c r="J2907">
        <v>573.54</v>
      </c>
      <c r="K2907">
        <v>0.2412</v>
      </c>
      <c r="L2907">
        <v>16.57</v>
      </c>
      <c r="M2907">
        <v>0.91</v>
      </c>
      <c r="N2907">
        <v>86.48</v>
      </c>
      <c r="O2907">
        <f t="shared" si="90"/>
        <v>2022</v>
      </c>
      <c r="P2907" t="str">
        <f t="shared" si="91"/>
        <v>Q4</v>
      </c>
      <c r="Q2907" t="str" cm="1">
        <f t="array" ref="Q2907">_xlfn.IFS(L2907&lt;8,"Low Valuation",
     L2907&lt;=15,"Fair Valuation",
     TRUE,"High Valuation")</f>
        <v>High Valuation</v>
      </c>
      <c r="R2907" t="str" cm="1">
        <f t="array" ref="R2907">_xlfn.IFS(G2907&lt;100,"Small Cap",
     G2907&lt;=1000,"Mid Cap",
     TRUE,"Large Cap")</f>
        <v>Large Cap</v>
      </c>
    </row>
    <row r="2908" spans="1:18" x14ac:dyDescent="0.35">
      <c r="A2908">
        <v>2907</v>
      </c>
      <c r="B2908" t="s">
        <v>316</v>
      </c>
      <c r="C2908" t="s">
        <v>3210</v>
      </c>
      <c r="D2908" t="s">
        <v>4169</v>
      </c>
      <c r="E2908" t="s">
        <v>4178</v>
      </c>
      <c r="F2908" t="s">
        <v>4182</v>
      </c>
      <c r="G2908">
        <v>4745.32</v>
      </c>
      <c r="H2908" s="3">
        <v>44915</v>
      </c>
      <c r="I2908">
        <v>1626.78</v>
      </c>
      <c r="J2908">
        <v>638.66999999999996</v>
      </c>
      <c r="K2908">
        <v>0.3926</v>
      </c>
      <c r="L2908">
        <v>7.43</v>
      </c>
      <c r="M2908">
        <v>0.97</v>
      </c>
      <c r="N2908">
        <v>46.03</v>
      </c>
      <c r="O2908">
        <f t="shared" si="90"/>
        <v>2022</v>
      </c>
      <c r="P2908" t="str">
        <f t="shared" si="91"/>
        <v>Q4</v>
      </c>
      <c r="Q2908" t="str" cm="1">
        <f t="array" ref="Q2908">_xlfn.IFS(L2908&lt;8,"Low Valuation",
     L2908&lt;=15,"Fair Valuation",
     TRUE,"High Valuation")</f>
        <v>Low Valuation</v>
      </c>
      <c r="R2908" t="str" cm="1">
        <f t="array" ref="R2908">_xlfn.IFS(G2908&lt;100,"Small Cap",
     G2908&lt;=1000,"Mid Cap",
     TRUE,"Large Cap")</f>
        <v>Large Cap</v>
      </c>
    </row>
    <row r="2909" spans="1:18" x14ac:dyDescent="0.35">
      <c r="A2909">
        <v>2908</v>
      </c>
      <c r="B2909" t="s">
        <v>891</v>
      </c>
      <c r="C2909" t="s">
        <v>3211</v>
      </c>
      <c r="D2909" t="s">
        <v>4165</v>
      </c>
      <c r="E2909" t="s">
        <v>4175</v>
      </c>
      <c r="F2909" t="s">
        <v>4181</v>
      </c>
      <c r="G2909">
        <v>13773.55</v>
      </c>
      <c r="H2909" s="3">
        <v>44916</v>
      </c>
      <c r="I2909">
        <v>3005.47</v>
      </c>
      <c r="J2909">
        <v>912.76</v>
      </c>
      <c r="K2909">
        <v>0.30370000000000003</v>
      </c>
      <c r="L2909">
        <v>15.09</v>
      </c>
      <c r="M2909">
        <v>0.82000000000000006</v>
      </c>
      <c r="N2909">
        <v>112.94</v>
      </c>
      <c r="O2909">
        <f t="shared" si="90"/>
        <v>2022</v>
      </c>
      <c r="P2909" t="str">
        <f t="shared" si="91"/>
        <v>Q4</v>
      </c>
      <c r="Q2909" t="str" cm="1">
        <f t="array" ref="Q2909">_xlfn.IFS(L2909&lt;8,"Low Valuation",
     L2909&lt;=15,"Fair Valuation",
     TRUE,"High Valuation")</f>
        <v>High Valuation</v>
      </c>
      <c r="R2909" t="str" cm="1">
        <f t="array" ref="R2909">_xlfn.IFS(G2909&lt;100,"Small Cap",
     G2909&lt;=1000,"Mid Cap",
     TRUE,"Large Cap")</f>
        <v>Large Cap</v>
      </c>
    </row>
    <row r="2910" spans="1:18" x14ac:dyDescent="0.35">
      <c r="A2910">
        <v>2909</v>
      </c>
      <c r="B2910" t="s">
        <v>468</v>
      </c>
      <c r="C2910" t="s">
        <v>1486</v>
      </c>
      <c r="D2910" t="s">
        <v>4164</v>
      </c>
      <c r="E2910" t="s">
        <v>4173</v>
      </c>
      <c r="F2910" t="s">
        <v>4181</v>
      </c>
      <c r="G2910">
        <v>9709.59</v>
      </c>
      <c r="H2910" s="3">
        <v>44917</v>
      </c>
      <c r="I2910">
        <v>3370.67</v>
      </c>
      <c r="J2910">
        <v>820.76</v>
      </c>
      <c r="K2910">
        <v>0.24349999999999999</v>
      </c>
      <c r="L2910">
        <v>11.83</v>
      </c>
      <c r="M2910">
        <v>1.76</v>
      </c>
      <c r="N2910">
        <v>170.89</v>
      </c>
      <c r="O2910">
        <f t="shared" si="90"/>
        <v>2022</v>
      </c>
      <c r="P2910" t="str">
        <f t="shared" si="91"/>
        <v>Q4</v>
      </c>
      <c r="Q2910" t="str" cm="1">
        <f t="array" ref="Q2910">_xlfn.IFS(L2910&lt;8,"Low Valuation",
     L2910&lt;=15,"Fair Valuation",
     TRUE,"High Valuation")</f>
        <v>Fair Valuation</v>
      </c>
      <c r="R2910" t="str" cm="1">
        <f t="array" ref="R2910">_xlfn.IFS(G2910&lt;100,"Small Cap",
     G2910&lt;=1000,"Mid Cap",
     TRUE,"Large Cap")</f>
        <v>Large Cap</v>
      </c>
    </row>
    <row r="2911" spans="1:18" x14ac:dyDescent="0.35">
      <c r="A2911">
        <v>2910</v>
      </c>
      <c r="B2911" t="s">
        <v>235</v>
      </c>
      <c r="C2911" t="s">
        <v>2997</v>
      </c>
      <c r="D2911" t="s">
        <v>4168</v>
      </c>
      <c r="E2911" t="s">
        <v>4174</v>
      </c>
      <c r="F2911" t="s">
        <v>4182</v>
      </c>
      <c r="G2911">
        <v>9703.85</v>
      </c>
      <c r="H2911" s="3">
        <v>44918</v>
      </c>
      <c r="I2911">
        <v>2907.35</v>
      </c>
      <c r="J2911">
        <v>589.9</v>
      </c>
      <c r="K2911">
        <v>0.2029</v>
      </c>
      <c r="L2911">
        <v>16.45</v>
      </c>
      <c r="M2911">
        <v>0.54999999999999993</v>
      </c>
      <c r="N2911">
        <v>53.37</v>
      </c>
      <c r="O2911">
        <f t="shared" si="90"/>
        <v>2022</v>
      </c>
      <c r="P2911" t="str">
        <f t="shared" si="91"/>
        <v>Q4</v>
      </c>
      <c r="Q2911" t="str" cm="1">
        <f t="array" ref="Q2911">_xlfn.IFS(L2911&lt;8,"Low Valuation",
     L2911&lt;=15,"Fair Valuation",
     TRUE,"High Valuation")</f>
        <v>High Valuation</v>
      </c>
      <c r="R2911" t="str" cm="1">
        <f t="array" ref="R2911">_xlfn.IFS(G2911&lt;100,"Small Cap",
     G2911&lt;=1000,"Mid Cap",
     TRUE,"Large Cap")</f>
        <v>Large Cap</v>
      </c>
    </row>
    <row r="2912" spans="1:18" x14ac:dyDescent="0.35">
      <c r="A2912">
        <v>2911</v>
      </c>
      <c r="B2912" t="s">
        <v>118</v>
      </c>
      <c r="C2912" t="s">
        <v>2301</v>
      </c>
      <c r="D2912" t="s">
        <v>4165</v>
      </c>
      <c r="E2912" t="s">
        <v>4176</v>
      </c>
      <c r="F2912" t="s">
        <v>4183</v>
      </c>
      <c r="G2912">
        <v>5505.89</v>
      </c>
      <c r="H2912" s="3">
        <v>44919</v>
      </c>
      <c r="I2912">
        <v>4874.34</v>
      </c>
      <c r="J2912">
        <v>627.80999999999995</v>
      </c>
      <c r="K2912">
        <v>0.1288</v>
      </c>
      <c r="L2912">
        <v>8.77</v>
      </c>
      <c r="M2912">
        <v>2.1800000000000002</v>
      </c>
      <c r="N2912">
        <v>120.03</v>
      </c>
      <c r="O2912">
        <f t="shared" si="90"/>
        <v>2022</v>
      </c>
      <c r="P2912" t="str">
        <f t="shared" si="91"/>
        <v>Q4</v>
      </c>
      <c r="Q2912" t="str" cm="1">
        <f t="array" ref="Q2912">_xlfn.IFS(L2912&lt;8,"Low Valuation",
     L2912&lt;=15,"Fair Valuation",
     TRUE,"High Valuation")</f>
        <v>Fair Valuation</v>
      </c>
      <c r="R2912" t="str" cm="1">
        <f t="array" ref="R2912">_xlfn.IFS(G2912&lt;100,"Small Cap",
     G2912&lt;=1000,"Mid Cap",
     TRUE,"Large Cap")</f>
        <v>Large Cap</v>
      </c>
    </row>
    <row r="2913" spans="1:18" x14ac:dyDescent="0.35">
      <c r="A2913">
        <v>2912</v>
      </c>
      <c r="B2913" t="s">
        <v>391</v>
      </c>
      <c r="C2913" t="s">
        <v>1609</v>
      </c>
      <c r="D2913" t="s">
        <v>4168</v>
      </c>
      <c r="E2913" t="s">
        <v>4179</v>
      </c>
      <c r="F2913" t="s">
        <v>4183</v>
      </c>
      <c r="G2913">
        <v>268.42</v>
      </c>
      <c r="H2913" s="3">
        <v>44920</v>
      </c>
      <c r="I2913">
        <v>74.05</v>
      </c>
      <c r="J2913">
        <v>17.8</v>
      </c>
      <c r="K2913">
        <v>0.2404</v>
      </c>
      <c r="L2913">
        <v>15.08</v>
      </c>
      <c r="M2913">
        <v>2.09</v>
      </c>
      <c r="N2913">
        <v>5.61</v>
      </c>
      <c r="O2913">
        <f t="shared" si="90"/>
        <v>2022</v>
      </c>
      <c r="P2913" t="str">
        <f t="shared" si="91"/>
        <v>Q4</v>
      </c>
      <c r="Q2913" t="str" cm="1">
        <f t="array" ref="Q2913">_xlfn.IFS(L2913&lt;8,"Low Valuation",
     L2913&lt;=15,"Fair Valuation",
     TRUE,"High Valuation")</f>
        <v>High Valuation</v>
      </c>
      <c r="R2913" t="str" cm="1">
        <f t="array" ref="R2913">_xlfn.IFS(G2913&lt;100,"Small Cap",
     G2913&lt;=1000,"Mid Cap",
     TRUE,"Large Cap")</f>
        <v>Mid Cap</v>
      </c>
    </row>
    <row r="2914" spans="1:18" x14ac:dyDescent="0.35">
      <c r="A2914">
        <v>2913</v>
      </c>
      <c r="B2914" t="s">
        <v>262</v>
      </c>
      <c r="C2914" t="s">
        <v>1491</v>
      </c>
      <c r="D2914" t="s">
        <v>4168</v>
      </c>
      <c r="E2914" t="s">
        <v>4172</v>
      </c>
      <c r="F2914" t="s">
        <v>4181</v>
      </c>
      <c r="G2914">
        <v>7882.27</v>
      </c>
      <c r="H2914" s="3">
        <v>44921</v>
      </c>
      <c r="I2914">
        <v>3780.42</v>
      </c>
      <c r="J2914">
        <v>531.15</v>
      </c>
      <c r="K2914">
        <v>0.14050000000000001</v>
      </c>
      <c r="L2914">
        <v>14.84</v>
      </c>
      <c r="M2914">
        <v>1.56</v>
      </c>
      <c r="N2914">
        <v>122.96</v>
      </c>
      <c r="O2914">
        <f t="shared" si="90"/>
        <v>2022</v>
      </c>
      <c r="P2914" t="str">
        <f t="shared" si="91"/>
        <v>Q4</v>
      </c>
      <c r="Q2914" t="str" cm="1">
        <f t="array" ref="Q2914">_xlfn.IFS(L2914&lt;8,"Low Valuation",
     L2914&lt;=15,"Fair Valuation",
     TRUE,"High Valuation")</f>
        <v>Fair Valuation</v>
      </c>
      <c r="R2914" t="str" cm="1">
        <f t="array" ref="R2914">_xlfn.IFS(G2914&lt;100,"Small Cap",
     G2914&lt;=1000,"Mid Cap",
     TRUE,"Large Cap")</f>
        <v>Large Cap</v>
      </c>
    </row>
    <row r="2915" spans="1:18" x14ac:dyDescent="0.35">
      <c r="A2915">
        <v>2914</v>
      </c>
      <c r="B2915" t="s">
        <v>677</v>
      </c>
      <c r="C2915" t="s">
        <v>1248</v>
      </c>
      <c r="D2915" t="s">
        <v>4169</v>
      </c>
      <c r="E2915" t="s">
        <v>4179</v>
      </c>
      <c r="F2915" t="s">
        <v>4183</v>
      </c>
      <c r="G2915">
        <v>1072.1600000000001</v>
      </c>
      <c r="H2915" s="3">
        <v>44922</v>
      </c>
      <c r="I2915">
        <v>963.01</v>
      </c>
      <c r="J2915">
        <v>146.47</v>
      </c>
      <c r="K2915">
        <v>0.15210000000000001</v>
      </c>
      <c r="L2915">
        <v>7.32</v>
      </c>
      <c r="M2915">
        <v>1.1100000000000001</v>
      </c>
      <c r="N2915">
        <v>11.9</v>
      </c>
      <c r="O2915">
        <f t="shared" si="90"/>
        <v>2022</v>
      </c>
      <c r="P2915" t="str">
        <f t="shared" si="91"/>
        <v>Q4</v>
      </c>
      <c r="Q2915" t="str" cm="1">
        <f t="array" ref="Q2915">_xlfn.IFS(L2915&lt;8,"Low Valuation",
     L2915&lt;=15,"Fair Valuation",
     TRUE,"High Valuation")</f>
        <v>Low Valuation</v>
      </c>
      <c r="R2915" t="str" cm="1">
        <f t="array" ref="R2915">_xlfn.IFS(G2915&lt;100,"Small Cap",
     G2915&lt;=1000,"Mid Cap",
     TRUE,"Large Cap")</f>
        <v>Large Cap</v>
      </c>
    </row>
    <row r="2916" spans="1:18" x14ac:dyDescent="0.35">
      <c r="A2916">
        <v>2915</v>
      </c>
      <c r="B2916" t="s">
        <v>405</v>
      </c>
      <c r="C2916" t="s">
        <v>2022</v>
      </c>
      <c r="D2916" t="s">
        <v>4165</v>
      </c>
      <c r="E2916" t="s">
        <v>4174</v>
      </c>
      <c r="F2916" t="s">
        <v>4180</v>
      </c>
      <c r="G2916">
        <v>4585.38</v>
      </c>
      <c r="H2916" s="3">
        <v>44923</v>
      </c>
      <c r="I2916">
        <v>3155.8</v>
      </c>
      <c r="J2916">
        <v>667.45</v>
      </c>
      <c r="K2916">
        <v>0.21149999999999999</v>
      </c>
      <c r="L2916">
        <v>6.87</v>
      </c>
      <c r="M2916">
        <v>1.65</v>
      </c>
      <c r="N2916">
        <v>75.66</v>
      </c>
      <c r="O2916">
        <f t="shared" si="90"/>
        <v>2022</v>
      </c>
      <c r="P2916" t="str">
        <f t="shared" si="91"/>
        <v>Q4</v>
      </c>
      <c r="Q2916" t="str" cm="1">
        <f t="array" ref="Q2916">_xlfn.IFS(L2916&lt;8,"Low Valuation",
     L2916&lt;=15,"Fair Valuation",
     TRUE,"High Valuation")</f>
        <v>Low Valuation</v>
      </c>
      <c r="R2916" t="str" cm="1">
        <f t="array" ref="R2916">_xlfn.IFS(G2916&lt;100,"Small Cap",
     G2916&lt;=1000,"Mid Cap",
     TRUE,"Large Cap")</f>
        <v>Large Cap</v>
      </c>
    </row>
    <row r="2917" spans="1:18" x14ac:dyDescent="0.35">
      <c r="A2917">
        <v>2916</v>
      </c>
      <c r="B2917" t="s">
        <v>259</v>
      </c>
      <c r="C2917" t="s">
        <v>3212</v>
      </c>
      <c r="D2917" t="s">
        <v>4167</v>
      </c>
      <c r="E2917" t="s">
        <v>4173</v>
      </c>
      <c r="F2917" t="s">
        <v>4182</v>
      </c>
      <c r="G2917">
        <v>9792.5300000000007</v>
      </c>
      <c r="H2917" s="3">
        <v>44924</v>
      </c>
      <c r="I2917">
        <v>4015.82</v>
      </c>
      <c r="J2917">
        <v>1291.8900000000001</v>
      </c>
      <c r="K2917">
        <v>0.32169999999999999</v>
      </c>
      <c r="L2917">
        <v>7.58</v>
      </c>
      <c r="M2917">
        <v>1.83</v>
      </c>
      <c r="N2917">
        <v>179.2</v>
      </c>
      <c r="O2917">
        <f t="shared" si="90"/>
        <v>2022</v>
      </c>
      <c r="P2917" t="str">
        <f t="shared" si="91"/>
        <v>Q4</v>
      </c>
      <c r="Q2917" t="str" cm="1">
        <f t="array" ref="Q2917">_xlfn.IFS(L2917&lt;8,"Low Valuation",
     L2917&lt;=15,"Fair Valuation",
     TRUE,"High Valuation")</f>
        <v>Low Valuation</v>
      </c>
      <c r="R2917" t="str" cm="1">
        <f t="array" ref="R2917">_xlfn.IFS(G2917&lt;100,"Small Cap",
     G2917&lt;=1000,"Mid Cap",
     TRUE,"Large Cap")</f>
        <v>Large Cap</v>
      </c>
    </row>
    <row r="2918" spans="1:18" x14ac:dyDescent="0.35">
      <c r="A2918">
        <v>2917</v>
      </c>
      <c r="B2918" t="s">
        <v>870</v>
      </c>
      <c r="C2918" t="s">
        <v>3213</v>
      </c>
      <c r="D2918" t="s">
        <v>4170</v>
      </c>
      <c r="E2918" t="s">
        <v>4177</v>
      </c>
      <c r="F2918" t="s">
        <v>4182</v>
      </c>
      <c r="G2918">
        <v>1465.7</v>
      </c>
      <c r="H2918" s="3">
        <v>44925</v>
      </c>
      <c r="I2918">
        <v>344.72</v>
      </c>
      <c r="J2918">
        <v>92.59</v>
      </c>
      <c r="K2918">
        <v>0.26860000000000001</v>
      </c>
      <c r="L2918">
        <v>15.83</v>
      </c>
      <c r="M2918">
        <v>0.70000000000000007</v>
      </c>
      <c r="N2918">
        <v>10.26</v>
      </c>
      <c r="O2918">
        <f t="shared" si="90"/>
        <v>2022</v>
      </c>
      <c r="P2918" t="str">
        <f t="shared" si="91"/>
        <v>Q4</v>
      </c>
      <c r="Q2918" t="str" cm="1">
        <f t="array" ref="Q2918">_xlfn.IFS(L2918&lt;8,"Low Valuation",
     L2918&lt;=15,"Fair Valuation",
     TRUE,"High Valuation")</f>
        <v>High Valuation</v>
      </c>
      <c r="R2918" t="str" cm="1">
        <f t="array" ref="R2918">_xlfn.IFS(G2918&lt;100,"Small Cap",
     G2918&lt;=1000,"Mid Cap",
     TRUE,"Large Cap")</f>
        <v>Large Cap</v>
      </c>
    </row>
    <row r="2919" spans="1:18" x14ac:dyDescent="0.35">
      <c r="A2919">
        <v>2918</v>
      </c>
      <c r="B2919" t="s">
        <v>625</v>
      </c>
      <c r="C2919" t="s">
        <v>2433</v>
      </c>
      <c r="D2919" t="s">
        <v>4168</v>
      </c>
      <c r="E2919" t="s">
        <v>4173</v>
      </c>
      <c r="F2919" t="s">
        <v>4182</v>
      </c>
      <c r="G2919">
        <v>2273.46</v>
      </c>
      <c r="H2919" s="3">
        <v>44926</v>
      </c>
      <c r="I2919">
        <v>1302.67</v>
      </c>
      <c r="J2919">
        <v>286.33</v>
      </c>
      <c r="K2919">
        <v>0.2198</v>
      </c>
      <c r="L2919">
        <v>7.94</v>
      </c>
      <c r="M2919">
        <v>2.02</v>
      </c>
      <c r="N2919">
        <v>45.92</v>
      </c>
      <c r="O2919">
        <f t="shared" si="90"/>
        <v>2022</v>
      </c>
      <c r="P2919" t="str">
        <f t="shared" si="91"/>
        <v>Q4</v>
      </c>
      <c r="Q2919" t="str" cm="1">
        <f t="array" ref="Q2919">_xlfn.IFS(L2919&lt;8,"Low Valuation",
     L2919&lt;=15,"Fair Valuation",
     TRUE,"High Valuation")</f>
        <v>Low Valuation</v>
      </c>
      <c r="R2919" t="str" cm="1">
        <f t="array" ref="R2919">_xlfn.IFS(G2919&lt;100,"Small Cap",
     G2919&lt;=1000,"Mid Cap",
     TRUE,"Large Cap")</f>
        <v>Large Cap</v>
      </c>
    </row>
    <row r="2920" spans="1:18" x14ac:dyDescent="0.35">
      <c r="A2920">
        <v>2919</v>
      </c>
      <c r="B2920" t="s">
        <v>279</v>
      </c>
      <c r="C2920" t="s">
        <v>3214</v>
      </c>
      <c r="D2920" t="s">
        <v>4170</v>
      </c>
      <c r="E2920" t="s">
        <v>4174</v>
      </c>
      <c r="F2920" t="s">
        <v>4182</v>
      </c>
      <c r="G2920">
        <v>529.30999999999995</v>
      </c>
      <c r="H2920" s="3">
        <v>44927</v>
      </c>
      <c r="I2920">
        <v>320.83999999999997</v>
      </c>
      <c r="J2920">
        <v>81.81</v>
      </c>
      <c r="K2920">
        <v>0.255</v>
      </c>
      <c r="L2920">
        <v>6.47</v>
      </c>
      <c r="M2920">
        <v>0.51</v>
      </c>
      <c r="N2920">
        <v>2.7</v>
      </c>
      <c r="O2920">
        <f t="shared" si="90"/>
        <v>2023</v>
      </c>
      <c r="P2920" t="str">
        <f t="shared" si="91"/>
        <v>Q1</v>
      </c>
      <c r="Q2920" t="str" cm="1">
        <f t="array" ref="Q2920">_xlfn.IFS(L2920&lt;8,"Low Valuation",
     L2920&lt;=15,"Fair Valuation",
     TRUE,"High Valuation")</f>
        <v>Low Valuation</v>
      </c>
      <c r="R2920" t="str" cm="1">
        <f t="array" ref="R2920">_xlfn.IFS(G2920&lt;100,"Small Cap",
     G2920&lt;=1000,"Mid Cap",
     TRUE,"Large Cap")</f>
        <v>Mid Cap</v>
      </c>
    </row>
    <row r="2921" spans="1:18" x14ac:dyDescent="0.35">
      <c r="A2921">
        <v>2920</v>
      </c>
      <c r="B2921" t="s">
        <v>244</v>
      </c>
      <c r="C2921" t="s">
        <v>3092</v>
      </c>
      <c r="D2921" t="s">
        <v>4167</v>
      </c>
      <c r="E2921" t="s">
        <v>4175</v>
      </c>
      <c r="F2921" t="s">
        <v>4182</v>
      </c>
      <c r="G2921">
        <v>3570.96</v>
      </c>
      <c r="H2921" s="3">
        <v>44928</v>
      </c>
      <c r="I2921">
        <v>2604.36</v>
      </c>
      <c r="J2921">
        <v>368.52</v>
      </c>
      <c r="K2921">
        <v>0.14149999999999999</v>
      </c>
      <c r="L2921">
        <v>9.69</v>
      </c>
      <c r="M2921">
        <v>0.75</v>
      </c>
      <c r="N2921">
        <v>26.78</v>
      </c>
      <c r="O2921">
        <f t="shared" si="90"/>
        <v>2023</v>
      </c>
      <c r="P2921" t="str">
        <f t="shared" si="91"/>
        <v>Q1</v>
      </c>
      <c r="Q2921" t="str" cm="1">
        <f t="array" ref="Q2921">_xlfn.IFS(L2921&lt;8,"Low Valuation",
     L2921&lt;=15,"Fair Valuation",
     TRUE,"High Valuation")</f>
        <v>Fair Valuation</v>
      </c>
      <c r="R2921" t="str" cm="1">
        <f t="array" ref="R2921">_xlfn.IFS(G2921&lt;100,"Small Cap",
     G2921&lt;=1000,"Mid Cap",
     TRUE,"Large Cap")</f>
        <v>Large Cap</v>
      </c>
    </row>
    <row r="2922" spans="1:18" x14ac:dyDescent="0.35">
      <c r="A2922">
        <v>2921</v>
      </c>
      <c r="B2922" t="s">
        <v>51</v>
      </c>
      <c r="C2922" t="s">
        <v>3215</v>
      </c>
      <c r="D2922" t="s">
        <v>4167</v>
      </c>
      <c r="E2922" t="s">
        <v>4176</v>
      </c>
      <c r="F2922" t="s">
        <v>4180</v>
      </c>
      <c r="G2922">
        <v>19815.169999999998</v>
      </c>
      <c r="H2922" s="3">
        <v>44929</v>
      </c>
      <c r="I2922">
        <v>3642.05</v>
      </c>
      <c r="J2922">
        <v>1162.18</v>
      </c>
      <c r="K2922">
        <v>0.31909999999999999</v>
      </c>
      <c r="L2922">
        <v>17.05</v>
      </c>
      <c r="M2922">
        <v>0.51</v>
      </c>
      <c r="N2922">
        <v>101.06</v>
      </c>
      <c r="O2922">
        <f t="shared" si="90"/>
        <v>2023</v>
      </c>
      <c r="P2922" t="str">
        <f t="shared" si="91"/>
        <v>Q1</v>
      </c>
      <c r="Q2922" t="str" cm="1">
        <f t="array" ref="Q2922">_xlfn.IFS(L2922&lt;8,"Low Valuation",
     L2922&lt;=15,"Fair Valuation",
     TRUE,"High Valuation")</f>
        <v>High Valuation</v>
      </c>
      <c r="R2922" t="str" cm="1">
        <f t="array" ref="R2922">_xlfn.IFS(G2922&lt;100,"Small Cap",
     G2922&lt;=1000,"Mid Cap",
     TRUE,"Large Cap")</f>
        <v>Large Cap</v>
      </c>
    </row>
    <row r="2923" spans="1:18" x14ac:dyDescent="0.35">
      <c r="A2923">
        <v>2922</v>
      </c>
      <c r="B2923" t="s">
        <v>130</v>
      </c>
      <c r="C2923" t="s">
        <v>1968</v>
      </c>
      <c r="D2923" t="s">
        <v>4164</v>
      </c>
      <c r="E2923" t="s">
        <v>4175</v>
      </c>
      <c r="F2923" t="s">
        <v>4182</v>
      </c>
      <c r="G2923">
        <v>2707.54</v>
      </c>
      <c r="H2923" s="3">
        <v>44930</v>
      </c>
      <c r="I2923">
        <v>1893.11</v>
      </c>
      <c r="J2923">
        <v>372.94</v>
      </c>
      <c r="K2923">
        <v>0.19700000000000001</v>
      </c>
      <c r="L2923">
        <v>7.26</v>
      </c>
      <c r="M2923">
        <v>0.67</v>
      </c>
      <c r="N2923">
        <v>18.14</v>
      </c>
      <c r="O2923">
        <f t="shared" si="90"/>
        <v>2023</v>
      </c>
      <c r="P2923" t="str">
        <f t="shared" si="91"/>
        <v>Q1</v>
      </c>
      <c r="Q2923" t="str" cm="1">
        <f t="array" ref="Q2923">_xlfn.IFS(L2923&lt;8,"Low Valuation",
     L2923&lt;=15,"Fair Valuation",
     TRUE,"High Valuation")</f>
        <v>Low Valuation</v>
      </c>
      <c r="R2923" t="str" cm="1">
        <f t="array" ref="R2923">_xlfn.IFS(G2923&lt;100,"Small Cap",
     G2923&lt;=1000,"Mid Cap",
     TRUE,"Large Cap")</f>
        <v>Large Cap</v>
      </c>
    </row>
    <row r="2924" spans="1:18" x14ac:dyDescent="0.35">
      <c r="A2924">
        <v>2923</v>
      </c>
      <c r="B2924" t="s">
        <v>18</v>
      </c>
      <c r="C2924" t="s">
        <v>3216</v>
      </c>
      <c r="D2924" t="s">
        <v>4165</v>
      </c>
      <c r="E2924" t="s">
        <v>4175</v>
      </c>
      <c r="F2924" t="s">
        <v>4182</v>
      </c>
      <c r="G2924">
        <v>3690.89</v>
      </c>
      <c r="H2924" s="3">
        <v>44931</v>
      </c>
      <c r="I2924">
        <v>3415.08</v>
      </c>
      <c r="J2924">
        <v>426.2</v>
      </c>
      <c r="K2924">
        <v>0.12479999999999999</v>
      </c>
      <c r="L2924">
        <v>8.66</v>
      </c>
      <c r="M2924">
        <v>1.91</v>
      </c>
      <c r="N2924">
        <v>70.5</v>
      </c>
      <c r="O2924">
        <f t="shared" si="90"/>
        <v>2023</v>
      </c>
      <c r="P2924" t="str">
        <f t="shared" si="91"/>
        <v>Q1</v>
      </c>
      <c r="Q2924" t="str" cm="1">
        <f t="array" ref="Q2924">_xlfn.IFS(L2924&lt;8,"Low Valuation",
     L2924&lt;=15,"Fair Valuation",
     TRUE,"High Valuation")</f>
        <v>Fair Valuation</v>
      </c>
      <c r="R2924" t="str" cm="1">
        <f t="array" ref="R2924">_xlfn.IFS(G2924&lt;100,"Small Cap",
     G2924&lt;=1000,"Mid Cap",
     TRUE,"Large Cap")</f>
        <v>Large Cap</v>
      </c>
    </row>
    <row r="2925" spans="1:18" x14ac:dyDescent="0.35">
      <c r="A2925">
        <v>2924</v>
      </c>
      <c r="B2925" t="s">
        <v>529</v>
      </c>
      <c r="C2925" t="s">
        <v>2738</v>
      </c>
      <c r="D2925" t="s">
        <v>4170</v>
      </c>
      <c r="E2925" t="s">
        <v>4173</v>
      </c>
      <c r="F2925" t="s">
        <v>4182</v>
      </c>
      <c r="G2925">
        <v>4332.7</v>
      </c>
      <c r="H2925" s="3">
        <v>44932</v>
      </c>
      <c r="I2925">
        <v>2350.7600000000002</v>
      </c>
      <c r="J2925">
        <v>250.59</v>
      </c>
      <c r="K2925">
        <v>0.1066</v>
      </c>
      <c r="L2925">
        <v>17.29</v>
      </c>
      <c r="M2925">
        <v>0.71000000000000008</v>
      </c>
      <c r="N2925">
        <v>30.76</v>
      </c>
      <c r="O2925">
        <f t="shared" si="90"/>
        <v>2023</v>
      </c>
      <c r="P2925" t="str">
        <f t="shared" si="91"/>
        <v>Q1</v>
      </c>
      <c r="Q2925" t="str" cm="1">
        <f t="array" ref="Q2925">_xlfn.IFS(L2925&lt;8,"Low Valuation",
     L2925&lt;=15,"Fair Valuation",
     TRUE,"High Valuation")</f>
        <v>High Valuation</v>
      </c>
      <c r="R2925" t="str" cm="1">
        <f t="array" ref="R2925">_xlfn.IFS(G2925&lt;100,"Small Cap",
     G2925&lt;=1000,"Mid Cap",
     TRUE,"Large Cap")</f>
        <v>Large Cap</v>
      </c>
    </row>
    <row r="2926" spans="1:18" x14ac:dyDescent="0.35">
      <c r="A2926">
        <v>2925</v>
      </c>
      <c r="B2926" t="s">
        <v>955</v>
      </c>
      <c r="C2926" t="s">
        <v>2834</v>
      </c>
      <c r="D2926" t="s">
        <v>4170</v>
      </c>
      <c r="E2926" t="s">
        <v>4173</v>
      </c>
      <c r="F2926" t="s">
        <v>4181</v>
      </c>
      <c r="G2926">
        <v>6427.31</v>
      </c>
      <c r="H2926" s="3">
        <v>44933</v>
      </c>
      <c r="I2926">
        <v>3545.57</v>
      </c>
      <c r="J2926">
        <v>374.77</v>
      </c>
      <c r="K2926">
        <v>0.1057</v>
      </c>
      <c r="L2926">
        <v>17.149999999999999</v>
      </c>
      <c r="M2926">
        <v>1.46</v>
      </c>
      <c r="N2926">
        <v>93.84</v>
      </c>
      <c r="O2926">
        <f t="shared" si="90"/>
        <v>2023</v>
      </c>
      <c r="P2926" t="str">
        <f t="shared" si="91"/>
        <v>Q1</v>
      </c>
      <c r="Q2926" t="str" cm="1">
        <f t="array" ref="Q2926">_xlfn.IFS(L2926&lt;8,"Low Valuation",
     L2926&lt;=15,"Fair Valuation",
     TRUE,"High Valuation")</f>
        <v>High Valuation</v>
      </c>
      <c r="R2926" t="str" cm="1">
        <f t="array" ref="R2926">_xlfn.IFS(G2926&lt;100,"Small Cap",
     G2926&lt;=1000,"Mid Cap",
     TRUE,"Large Cap")</f>
        <v>Large Cap</v>
      </c>
    </row>
    <row r="2927" spans="1:18" x14ac:dyDescent="0.35">
      <c r="A2927">
        <v>2926</v>
      </c>
      <c r="B2927" t="s">
        <v>650</v>
      </c>
      <c r="C2927" t="s">
        <v>2961</v>
      </c>
      <c r="D2927" t="s">
        <v>4171</v>
      </c>
      <c r="E2927" t="s">
        <v>4177</v>
      </c>
      <c r="F2927" t="s">
        <v>4182</v>
      </c>
      <c r="G2927">
        <v>492.92</v>
      </c>
      <c r="H2927" s="3">
        <v>44934</v>
      </c>
      <c r="I2927">
        <v>89.78</v>
      </c>
      <c r="J2927">
        <v>35.590000000000003</v>
      </c>
      <c r="K2927">
        <v>0.39639999999999997</v>
      </c>
      <c r="L2927">
        <v>13.85</v>
      </c>
      <c r="M2927">
        <v>2.14</v>
      </c>
      <c r="N2927">
        <v>10.55</v>
      </c>
      <c r="O2927">
        <f t="shared" si="90"/>
        <v>2023</v>
      </c>
      <c r="P2927" t="str">
        <f t="shared" si="91"/>
        <v>Q1</v>
      </c>
      <c r="Q2927" t="str" cm="1">
        <f t="array" ref="Q2927">_xlfn.IFS(L2927&lt;8,"Low Valuation",
     L2927&lt;=15,"Fair Valuation",
     TRUE,"High Valuation")</f>
        <v>Fair Valuation</v>
      </c>
      <c r="R2927" t="str" cm="1">
        <f t="array" ref="R2927">_xlfn.IFS(G2927&lt;100,"Small Cap",
     G2927&lt;=1000,"Mid Cap",
     TRUE,"Large Cap")</f>
        <v>Mid Cap</v>
      </c>
    </row>
    <row r="2928" spans="1:18" x14ac:dyDescent="0.35">
      <c r="A2928">
        <v>2927</v>
      </c>
      <c r="B2928" t="s">
        <v>956</v>
      </c>
      <c r="C2928" t="s">
        <v>3217</v>
      </c>
      <c r="D2928" t="s">
        <v>4169</v>
      </c>
      <c r="E2928" t="s">
        <v>4174</v>
      </c>
      <c r="F2928" t="s">
        <v>4181</v>
      </c>
      <c r="G2928">
        <v>991.29</v>
      </c>
      <c r="H2928" s="3">
        <v>44935</v>
      </c>
      <c r="I2928">
        <v>579.09</v>
      </c>
      <c r="J2928">
        <v>117.73</v>
      </c>
      <c r="K2928">
        <v>0.20330000000000001</v>
      </c>
      <c r="L2928">
        <v>8.42</v>
      </c>
      <c r="M2928">
        <v>1.8</v>
      </c>
      <c r="N2928">
        <v>17.84</v>
      </c>
      <c r="O2928">
        <f t="shared" si="90"/>
        <v>2023</v>
      </c>
      <c r="P2928" t="str">
        <f t="shared" si="91"/>
        <v>Q1</v>
      </c>
      <c r="Q2928" t="str" cm="1">
        <f t="array" ref="Q2928">_xlfn.IFS(L2928&lt;8,"Low Valuation",
     L2928&lt;=15,"Fair Valuation",
     TRUE,"High Valuation")</f>
        <v>Fair Valuation</v>
      </c>
      <c r="R2928" t="str" cm="1">
        <f t="array" ref="R2928">_xlfn.IFS(G2928&lt;100,"Small Cap",
     G2928&lt;=1000,"Mid Cap",
     TRUE,"Large Cap")</f>
        <v>Mid Cap</v>
      </c>
    </row>
    <row r="2929" spans="1:18" x14ac:dyDescent="0.35">
      <c r="A2929">
        <v>2928</v>
      </c>
      <c r="B2929" t="s">
        <v>217</v>
      </c>
      <c r="C2929" t="s">
        <v>3218</v>
      </c>
      <c r="D2929" t="s">
        <v>4170</v>
      </c>
      <c r="E2929" t="s">
        <v>4176</v>
      </c>
      <c r="F2929" t="s">
        <v>4182</v>
      </c>
      <c r="G2929">
        <v>7968.34</v>
      </c>
      <c r="H2929" s="3">
        <v>44936</v>
      </c>
      <c r="I2929">
        <v>2518.4</v>
      </c>
      <c r="J2929">
        <v>645.21</v>
      </c>
      <c r="K2929">
        <v>0.25619999999999998</v>
      </c>
      <c r="L2929">
        <v>12.35</v>
      </c>
      <c r="M2929">
        <v>0.97</v>
      </c>
      <c r="N2929">
        <v>77.290000000000006</v>
      </c>
      <c r="O2929">
        <f t="shared" si="90"/>
        <v>2023</v>
      </c>
      <c r="P2929" t="str">
        <f t="shared" si="91"/>
        <v>Q1</v>
      </c>
      <c r="Q2929" t="str" cm="1">
        <f t="array" ref="Q2929">_xlfn.IFS(L2929&lt;8,"Low Valuation",
     L2929&lt;=15,"Fair Valuation",
     TRUE,"High Valuation")</f>
        <v>Fair Valuation</v>
      </c>
      <c r="R2929" t="str" cm="1">
        <f t="array" ref="R2929">_xlfn.IFS(G2929&lt;100,"Small Cap",
     G2929&lt;=1000,"Mid Cap",
     TRUE,"Large Cap")</f>
        <v>Large Cap</v>
      </c>
    </row>
    <row r="2930" spans="1:18" x14ac:dyDescent="0.35">
      <c r="A2930">
        <v>2929</v>
      </c>
      <c r="B2930" t="s">
        <v>486</v>
      </c>
      <c r="C2930" t="s">
        <v>3219</v>
      </c>
      <c r="D2930" t="s">
        <v>4171</v>
      </c>
      <c r="E2930" t="s">
        <v>4178</v>
      </c>
      <c r="F2930" t="s">
        <v>4182</v>
      </c>
      <c r="G2930">
        <v>3546.94</v>
      </c>
      <c r="H2930" s="3">
        <v>44937</v>
      </c>
      <c r="I2930">
        <v>1331.72</v>
      </c>
      <c r="J2930">
        <v>404.44</v>
      </c>
      <c r="K2930">
        <v>0.30370000000000003</v>
      </c>
      <c r="L2930">
        <v>8.77</v>
      </c>
      <c r="M2930">
        <v>0.71000000000000008</v>
      </c>
      <c r="N2930">
        <v>25.18</v>
      </c>
      <c r="O2930">
        <f t="shared" si="90"/>
        <v>2023</v>
      </c>
      <c r="P2930" t="str">
        <f t="shared" si="91"/>
        <v>Q1</v>
      </c>
      <c r="Q2930" t="str" cm="1">
        <f t="array" ref="Q2930">_xlfn.IFS(L2930&lt;8,"Low Valuation",
     L2930&lt;=15,"Fair Valuation",
     TRUE,"High Valuation")</f>
        <v>Fair Valuation</v>
      </c>
      <c r="R2930" t="str" cm="1">
        <f t="array" ref="R2930">_xlfn.IFS(G2930&lt;100,"Small Cap",
     G2930&lt;=1000,"Mid Cap",
     TRUE,"Large Cap")</f>
        <v>Large Cap</v>
      </c>
    </row>
    <row r="2931" spans="1:18" x14ac:dyDescent="0.35">
      <c r="A2931">
        <v>2930</v>
      </c>
      <c r="B2931" t="s">
        <v>543</v>
      </c>
      <c r="C2931" t="s">
        <v>3220</v>
      </c>
      <c r="D2931" t="s">
        <v>4168</v>
      </c>
      <c r="E2931" t="s">
        <v>4174</v>
      </c>
      <c r="F2931" t="s">
        <v>4182</v>
      </c>
      <c r="G2931">
        <v>6177.09</v>
      </c>
      <c r="H2931" s="3">
        <v>44938</v>
      </c>
      <c r="I2931">
        <v>2729.84</v>
      </c>
      <c r="J2931">
        <v>644.79</v>
      </c>
      <c r="K2931">
        <v>0.23619999999999999</v>
      </c>
      <c r="L2931">
        <v>9.58</v>
      </c>
      <c r="M2931">
        <v>2.25</v>
      </c>
      <c r="N2931">
        <v>138.97999999999999</v>
      </c>
      <c r="O2931">
        <f t="shared" si="90"/>
        <v>2023</v>
      </c>
      <c r="P2931" t="str">
        <f t="shared" si="91"/>
        <v>Q1</v>
      </c>
      <c r="Q2931" t="str" cm="1">
        <f t="array" ref="Q2931">_xlfn.IFS(L2931&lt;8,"Low Valuation",
     L2931&lt;=15,"Fair Valuation",
     TRUE,"High Valuation")</f>
        <v>Fair Valuation</v>
      </c>
      <c r="R2931" t="str" cm="1">
        <f t="array" ref="R2931">_xlfn.IFS(G2931&lt;100,"Small Cap",
     G2931&lt;=1000,"Mid Cap",
     TRUE,"Large Cap")</f>
        <v>Large Cap</v>
      </c>
    </row>
    <row r="2932" spans="1:18" x14ac:dyDescent="0.35">
      <c r="A2932">
        <v>2931</v>
      </c>
      <c r="B2932" t="s">
        <v>85</v>
      </c>
      <c r="C2932" t="s">
        <v>3221</v>
      </c>
      <c r="D2932" t="s">
        <v>4171</v>
      </c>
      <c r="E2932" t="s">
        <v>4177</v>
      </c>
      <c r="F2932" t="s">
        <v>4180</v>
      </c>
      <c r="G2932">
        <v>9441.48</v>
      </c>
      <c r="H2932" s="3">
        <v>44939</v>
      </c>
      <c r="I2932">
        <v>3401.31</v>
      </c>
      <c r="J2932">
        <v>614.28</v>
      </c>
      <c r="K2932">
        <v>0.18060000000000001</v>
      </c>
      <c r="L2932">
        <v>15.37</v>
      </c>
      <c r="M2932">
        <v>2.42</v>
      </c>
      <c r="N2932">
        <v>228.48</v>
      </c>
      <c r="O2932">
        <f t="shared" si="90"/>
        <v>2023</v>
      </c>
      <c r="P2932" t="str">
        <f t="shared" si="91"/>
        <v>Q1</v>
      </c>
      <c r="Q2932" t="str" cm="1">
        <f t="array" ref="Q2932">_xlfn.IFS(L2932&lt;8,"Low Valuation",
     L2932&lt;=15,"Fair Valuation",
     TRUE,"High Valuation")</f>
        <v>High Valuation</v>
      </c>
      <c r="R2932" t="str" cm="1">
        <f t="array" ref="R2932">_xlfn.IFS(G2932&lt;100,"Small Cap",
     G2932&lt;=1000,"Mid Cap",
     TRUE,"Large Cap")</f>
        <v>Large Cap</v>
      </c>
    </row>
    <row r="2933" spans="1:18" x14ac:dyDescent="0.35">
      <c r="A2933">
        <v>2932</v>
      </c>
      <c r="B2933" t="s">
        <v>505</v>
      </c>
      <c r="C2933" t="s">
        <v>3222</v>
      </c>
      <c r="D2933" t="s">
        <v>4165</v>
      </c>
      <c r="E2933" t="s">
        <v>4172</v>
      </c>
      <c r="F2933" t="s">
        <v>4181</v>
      </c>
      <c r="G2933">
        <v>482.05</v>
      </c>
      <c r="H2933" s="3">
        <v>44940</v>
      </c>
      <c r="I2933">
        <v>223.82</v>
      </c>
      <c r="J2933">
        <v>38.409999999999997</v>
      </c>
      <c r="K2933">
        <v>0.1716</v>
      </c>
      <c r="L2933">
        <v>12.55</v>
      </c>
      <c r="M2933">
        <v>0.54999999999999993</v>
      </c>
      <c r="N2933">
        <v>2.65</v>
      </c>
      <c r="O2933">
        <f t="shared" si="90"/>
        <v>2023</v>
      </c>
      <c r="P2933" t="str">
        <f t="shared" si="91"/>
        <v>Q1</v>
      </c>
      <c r="Q2933" t="str" cm="1">
        <f t="array" ref="Q2933">_xlfn.IFS(L2933&lt;8,"Low Valuation",
     L2933&lt;=15,"Fair Valuation",
     TRUE,"High Valuation")</f>
        <v>Fair Valuation</v>
      </c>
      <c r="R2933" t="str" cm="1">
        <f t="array" ref="R2933">_xlfn.IFS(G2933&lt;100,"Small Cap",
     G2933&lt;=1000,"Mid Cap",
     TRUE,"Large Cap")</f>
        <v>Mid Cap</v>
      </c>
    </row>
    <row r="2934" spans="1:18" x14ac:dyDescent="0.35">
      <c r="A2934">
        <v>2933</v>
      </c>
      <c r="B2934" t="s">
        <v>957</v>
      </c>
      <c r="C2934" t="s">
        <v>3223</v>
      </c>
      <c r="D2934" t="s">
        <v>4170</v>
      </c>
      <c r="E2934" t="s">
        <v>4172</v>
      </c>
      <c r="F2934" t="s">
        <v>4181</v>
      </c>
      <c r="G2934">
        <v>11249.27</v>
      </c>
      <c r="H2934" s="3">
        <v>44941</v>
      </c>
      <c r="I2934">
        <v>4152.45</v>
      </c>
      <c r="J2934">
        <v>1170.58</v>
      </c>
      <c r="K2934">
        <v>0.28189999999999998</v>
      </c>
      <c r="L2934">
        <v>9.61</v>
      </c>
      <c r="M2934">
        <v>1.41</v>
      </c>
      <c r="N2934">
        <v>158.61000000000001</v>
      </c>
      <c r="O2934">
        <f t="shared" si="90"/>
        <v>2023</v>
      </c>
      <c r="P2934" t="str">
        <f t="shared" si="91"/>
        <v>Q1</v>
      </c>
      <c r="Q2934" t="str" cm="1">
        <f t="array" ref="Q2934">_xlfn.IFS(L2934&lt;8,"Low Valuation",
     L2934&lt;=15,"Fair Valuation",
     TRUE,"High Valuation")</f>
        <v>Fair Valuation</v>
      </c>
      <c r="R2934" t="str" cm="1">
        <f t="array" ref="R2934">_xlfn.IFS(G2934&lt;100,"Small Cap",
     G2934&lt;=1000,"Mid Cap",
     TRUE,"Large Cap")</f>
        <v>Large Cap</v>
      </c>
    </row>
    <row r="2935" spans="1:18" x14ac:dyDescent="0.35">
      <c r="A2935">
        <v>2934</v>
      </c>
      <c r="B2935" t="s">
        <v>737</v>
      </c>
      <c r="C2935" t="s">
        <v>2175</v>
      </c>
      <c r="D2935" t="s">
        <v>4171</v>
      </c>
      <c r="E2935" t="s">
        <v>4174</v>
      </c>
      <c r="F2935" t="s">
        <v>4180</v>
      </c>
      <c r="G2935">
        <v>5225.59</v>
      </c>
      <c r="H2935" s="3">
        <v>44942</v>
      </c>
      <c r="I2935">
        <v>901.67</v>
      </c>
      <c r="J2935">
        <v>296.74</v>
      </c>
      <c r="K2935">
        <v>0.3291</v>
      </c>
      <c r="L2935">
        <v>17.61</v>
      </c>
      <c r="M2935">
        <v>0.61</v>
      </c>
      <c r="N2935">
        <v>31.88</v>
      </c>
      <c r="O2935">
        <f t="shared" si="90"/>
        <v>2023</v>
      </c>
      <c r="P2935" t="str">
        <f t="shared" si="91"/>
        <v>Q1</v>
      </c>
      <c r="Q2935" t="str" cm="1">
        <f t="array" ref="Q2935">_xlfn.IFS(L2935&lt;8,"Low Valuation",
     L2935&lt;=15,"Fair Valuation",
     TRUE,"High Valuation")</f>
        <v>High Valuation</v>
      </c>
      <c r="R2935" t="str" cm="1">
        <f t="array" ref="R2935">_xlfn.IFS(G2935&lt;100,"Small Cap",
     G2935&lt;=1000,"Mid Cap",
     TRUE,"Large Cap")</f>
        <v>Large Cap</v>
      </c>
    </row>
    <row r="2936" spans="1:18" x14ac:dyDescent="0.35">
      <c r="A2936">
        <v>2935</v>
      </c>
      <c r="B2936" t="s">
        <v>958</v>
      </c>
      <c r="C2936" t="s">
        <v>1900</v>
      </c>
      <c r="D2936" t="s">
        <v>4166</v>
      </c>
      <c r="E2936" t="s">
        <v>4172</v>
      </c>
      <c r="F2936" t="s">
        <v>4182</v>
      </c>
      <c r="G2936">
        <v>6323.5</v>
      </c>
      <c r="H2936" s="3">
        <v>44943</v>
      </c>
      <c r="I2936">
        <v>1421.72</v>
      </c>
      <c r="J2936">
        <v>383.01</v>
      </c>
      <c r="K2936">
        <v>0.26939999999999997</v>
      </c>
      <c r="L2936">
        <v>16.510000000000002</v>
      </c>
      <c r="M2936">
        <v>0.54999999999999993</v>
      </c>
      <c r="N2936">
        <v>34.78</v>
      </c>
      <c r="O2936">
        <f t="shared" si="90"/>
        <v>2023</v>
      </c>
      <c r="P2936" t="str">
        <f t="shared" si="91"/>
        <v>Q1</v>
      </c>
      <c r="Q2936" t="str" cm="1">
        <f t="array" ref="Q2936">_xlfn.IFS(L2936&lt;8,"Low Valuation",
     L2936&lt;=15,"Fair Valuation",
     TRUE,"High Valuation")</f>
        <v>High Valuation</v>
      </c>
      <c r="R2936" t="str" cm="1">
        <f t="array" ref="R2936">_xlfn.IFS(G2936&lt;100,"Small Cap",
     G2936&lt;=1000,"Mid Cap",
     TRUE,"Large Cap")</f>
        <v>Large Cap</v>
      </c>
    </row>
    <row r="2937" spans="1:18" x14ac:dyDescent="0.35">
      <c r="A2937">
        <v>2936</v>
      </c>
      <c r="B2937" t="s">
        <v>350</v>
      </c>
      <c r="C2937" t="s">
        <v>3224</v>
      </c>
      <c r="D2937" t="s">
        <v>4167</v>
      </c>
      <c r="E2937" t="s">
        <v>4177</v>
      </c>
      <c r="F2937" t="s">
        <v>4182</v>
      </c>
      <c r="G2937">
        <v>3009.87</v>
      </c>
      <c r="H2937" s="3">
        <v>44944</v>
      </c>
      <c r="I2937">
        <v>2004.72</v>
      </c>
      <c r="J2937">
        <v>440.04</v>
      </c>
      <c r="K2937">
        <v>0.2195</v>
      </c>
      <c r="L2937">
        <v>6.84</v>
      </c>
      <c r="M2937">
        <v>1.47</v>
      </c>
      <c r="N2937">
        <v>44.25</v>
      </c>
      <c r="O2937">
        <f t="shared" si="90"/>
        <v>2023</v>
      </c>
      <c r="P2937" t="str">
        <f t="shared" si="91"/>
        <v>Q1</v>
      </c>
      <c r="Q2937" t="str" cm="1">
        <f t="array" ref="Q2937">_xlfn.IFS(L2937&lt;8,"Low Valuation",
     L2937&lt;=15,"Fair Valuation",
     TRUE,"High Valuation")</f>
        <v>Low Valuation</v>
      </c>
      <c r="R2937" t="str" cm="1">
        <f t="array" ref="R2937">_xlfn.IFS(G2937&lt;100,"Small Cap",
     G2937&lt;=1000,"Mid Cap",
     TRUE,"Large Cap")</f>
        <v>Large Cap</v>
      </c>
    </row>
    <row r="2938" spans="1:18" x14ac:dyDescent="0.35">
      <c r="A2938">
        <v>2937</v>
      </c>
      <c r="B2938" t="s">
        <v>125</v>
      </c>
      <c r="C2938" t="s">
        <v>3225</v>
      </c>
      <c r="D2938" t="s">
        <v>4164</v>
      </c>
      <c r="E2938" t="s">
        <v>4173</v>
      </c>
      <c r="F2938" t="s">
        <v>4181</v>
      </c>
      <c r="G2938">
        <v>8488.9699999999993</v>
      </c>
      <c r="H2938" s="3">
        <v>44945</v>
      </c>
      <c r="I2938">
        <v>4128.8100000000004</v>
      </c>
      <c r="J2938">
        <v>584.64</v>
      </c>
      <c r="K2938">
        <v>0.1416</v>
      </c>
      <c r="L2938">
        <v>14.52</v>
      </c>
      <c r="M2938">
        <v>2.31</v>
      </c>
      <c r="N2938">
        <v>196.1</v>
      </c>
      <c r="O2938">
        <f t="shared" si="90"/>
        <v>2023</v>
      </c>
      <c r="P2938" t="str">
        <f t="shared" si="91"/>
        <v>Q1</v>
      </c>
      <c r="Q2938" t="str" cm="1">
        <f t="array" ref="Q2938">_xlfn.IFS(L2938&lt;8,"Low Valuation",
     L2938&lt;=15,"Fair Valuation",
     TRUE,"High Valuation")</f>
        <v>Fair Valuation</v>
      </c>
      <c r="R2938" t="str" cm="1">
        <f t="array" ref="R2938">_xlfn.IFS(G2938&lt;100,"Small Cap",
     G2938&lt;=1000,"Mid Cap",
     TRUE,"Large Cap")</f>
        <v>Large Cap</v>
      </c>
    </row>
    <row r="2939" spans="1:18" x14ac:dyDescent="0.35">
      <c r="A2939">
        <v>2938</v>
      </c>
      <c r="B2939" t="s">
        <v>268</v>
      </c>
      <c r="C2939" t="s">
        <v>3226</v>
      </c>
      <c r="D2939" t="s">
        <v>4171</v>
      </c>
      <c r="E2939" t="s">
        <v>4179</v>
      </c>
      <c r="F2939" t="s">
        <v>4183</v>
      </c>
      <c r="G2939">
        <v>2504.38</v>
      </c>
      <c r="H2939" s="3">
        <v>44946</v>
      </c>
      <c r="I2939">
        <v>1787.44</v>
      </c>
      <c r="J2939">
        <v>271.33</v>
      </c>
      <c r="K2939">
        <v>0.15179999999999999</v>
      </c>
      <c r="L2939">
        <v>9.23</v>
      </c>
      <c r="M2939">
        <v>0.71000000000000008</v>
      </c>
      <c r="N2939">
        <v>17.78</v>
      </c>
      <c r="O2939">
        <f t="shared" si="90"/>
        <v>2023</v>
      </c>
      <c r="P2939" t="str">
        <f t="shared" si="91"/>
        <v>Q1</v>
      </c>
      <c r="Q2939" t="str" cm="1">
        <f t="array" ref="Q2939">_xlfn.IFS(L2939&lt;8,"Low Valuation",
     L2939&lt;=15,"Fair Valuation",
     TRUE,"High Valuation")</f>
        <v>Fair Valuation</v>
      </c>
      <c r="R2939" t="str" cm="1">
        <f t="array" ref="R2939">_xlfn.IFS(G2939&lt;100,"Small Cap",
     G2939&lt;=1000,"Mid Cap",
     TRUE,"Large Cap")</f>
        <v>Large Cap</v>
      </c>
    </row>
    <row r="2940" spans="1:18" x14ac:dyDescent="0.35">
      <c r="A2940">
        <v>2939</v>
      </c>
      <c r="B2940" t="s">
        <v>403</v>
      </c>
      <c r="C2940" t="s">
        <v>1878</v>
      </c>
      <c r="D2940" t="s">
        <v>4167</v>
      </c>
      <c r="E2940" t="s">
        <v>4179</v>
      </c>
      <c r="F2940" t="s">
        <v>4183</v>
      </c>
      <c r="G2940">
        <v>19203.150000000001</v>
      </c>
      <c r="H2940" s="3">
        <v>44947</v>
      </c>
      <c r="I2940">
        <v>3746.07</v>
      </c>
      <c r="J2940">
        <v>1429.87</v>
      </c>
      <c r="K2940">
        <v>0.38169999999999998</v>
      </c>
      <c r="L2940">
        <v>13.43</v>
      </c>
      <c r="M2940">
        <v>1.8</v>
      </c>
      <c r="N2940">
        <v>345.66</v>
      </c>
      <c r="O2940">
        <f t="shared" si="90"/>
        <v>2023</v>
      </c>
      <c r="P2940" t="str">
        <f t="shared" si="91"/>
        <v>Q1</v>
      </c>
      <c r="Q2940" t="str" cm="1">
        <f t="array" ref="Q2940">_xlfn.IFS(L2940&lt;8,"Low Valuation",
     L2940&lt;=15,"Fair Valuation",
     TRUE,"High Valuation")</f>
        <v>Fair Valuation</v>
      </c>
      <c r="R2940" t="str" cm="1">
        <f t="array" ref="R2940">_xlfn.IFS(G2940&lt;100,"Small Cap",
     G2940&lt;=1000,"Mid Cap",
     TRUE,"Large Cap")</f>
        <v>Large Cap</v>
      </c>
    </row>
    <row r="2941" spans="1:18" x14ac:dyDescent="0.35">
      <c r="A2941">
        <v>2940</v>
      </c>
      <c r="B2941" t="s">
        <v>143</v>
      </c>
      <c r="C2941" t="s">
        <v>3227</v>
      </c>
      <c r="D2941" t="s">
        <v>4170</v>
      </c>
      <c r="E2941" t="s">
        <v>4174</v>
      </c>
      <c r="F2941" t="s">
        <v>4182</v>
      </c>
      <c r="G2941">
        <v>2624.29</v>
      </c>
      <c r="H2941" s="3">
        <v>44948</v>
      </c>
      <c r="I2941">
        <v>1318.56</v>
      </c>
      <c r="J2941">
        <v>365.5</v>
      </c>
      <c r="K2941">
        <v>0.2772</v>
      </c>
      <c r="L2941">
        <v>7.18</v>
      </c>
      <c r="M2941">
        <v>1.1200000000000001</v>
      </c>
      <c r="N2941">
        <v>29.39</v>
      </c>
      <c r="O2941">
        <f t="shared" si="90"/>
        <v>2023</v>
      </c>
      <c r="P2941" t="str">
        <f t="shared" si="91"/>
        <v>Q1</v>
      </c>
      <c r="Q2941" t="str" cm="1">
        <f t="array" ref="Q2941">_xlfn.IFS(L2941&lt;8,"Low Valuation",
     L2941&lt;=15,"Fair Valuation",
     TRUE,"High Valuation")</f>
        <v>Low Valuation</v>
      </c>
      <c r="R2941" t="str" cm="1">
        <f t="array" ref="R2941">_xlfn.IFS(G2941&lt;100,"Small Cap",
     G2941&lt;=1000,"Mid Cap",
     TRUE,"Large Cap")</f>
        <v>Large Cap</v>
      </c>
    </row>
    <row r="2942" spans="1:18" x14ac:dyDescent="0.35">
      <c r="A2942">
        <v>2941</v>
      </c>
      <c r="B2942" t="s">
        <v>738</v>
      </c>
      <c r="C2942" t="s">
        <v>2751</v>
      </c>
      <c r="D2942" t="s">
        <v>4165</v>
      </c>
      <c r="E2942" t="s">
        <v>4178</v>
      </c>
      <c r="F2942" t="s">
        <v>4180</v>
      </c>
      <c r="G2942">
        <v>11981.22</v>
      </c>
      <c r="H2942" s="3">
        <v>44949</v>
      </c>
      <c r="I2942">
        <v>2161.6</v>
      </c>
      <c r="J2942">
        <v>760.23</v>
      </c>
      <c r="K2942">
        <v>0.35170000000000001</v>
      </c>
      <c r="L2942">
        <v>15.76</v>
      </c>
      <c r="M2942">
        <v>0.66</v>
      </c>
      <c r="N2942">
        <v>79.08</v>
      </c>
      <c r="O2942">
        <f t="shared" si="90"/>
        <v>2023</v>
      </c>
      <c r="P2942" t="str">
        <f t="shared" si="91"/>
        <v>Q1</v>
      </c>
      <c r="Q2942" t="str" cm="1">
        <f t="array" ref="Q2942">_xlfn.IFS(L2942&lt;8,"Low Valuation",
     L2942&lt;=15,"Fair Valuation",
     TRUE,"High Valuation")</f>
        <v>High Valuation</v>
      </c>
      <c r="R2942" t="str" cm="1">
        <f t="array" ref="R2942">_xlfn.IFS(G2942&lt;100,"Small Cap",
     G2942&lt;=1000,"Mid Cap",
     TRUE,"Large Cap")</f>
        <v>Large Cap</v>
      </c>
    </row>
    <row r="2943" spans="1:18" x14ac:dyDescent="0.35">
      <c r="A2943">
        <v>2942</v>
      </c>
      <c r="B2943" t="s">
        <v>477</v>
      </c>
      <c r="C2943" t="s">
        <v>3228</v>
      </c>
      <c r="D2943" t="s">
        <v>4165</v>
      </c>
      <c r="E2943" t="s">
        <v>4174</v>
      </c>
      <c r="F2943" t="s">
        <v>4181</v>
      </c>
      <c r="G2943">
        <v>6830.39</v>
      </c>
      <c r="H2943" s="3">
        <v>44950</v>
      </c>
      <c r="I2943">
        <v>2491.14</v>
      </c>
      <c r="J2943">
        <v>935.67</v>
      </c>
      <c r="K2943">
        <v>0.37559999999999999</v>
      </c>
      <c r="L2943">
        <v>7.3</v>
      </c>
      <c r="M2943">
        <v>2.39</v>
      </c>
      <c r="N2943">
        <v>163.25</v>
      </c>
      <c r="O2943">
        <f t="shared" si="90"/>
        <v>2023</v>
      </c>
      <c r="P2943" t="str">
        <f t="shared" si="91"/>
        <v>Q1</v>
      </c>
      <c r="Q2943" t="str" cm="1">
        <f t="array" ref="Q2943">_xlfn.IFS(L2943&lt;8,"Low Valuation",
     L2943&lt;=15,"Fair Valuation",
     TRUE,"High Valuation")</f>
        <v>Low Valuation</v>
      </c>
      <c r="R2943" t="str" cm="1">
        <f t="array" ref="R2943">_xlfn.IFS(G2943&lt;100,"Small Cap",
     G2943&lt;=1000,"Mid Cap",
     TRUE,"Large Cap")</f>
        <v>Large Cap</v>
      </c>
    </row>
    <row r="2944" spans="1:18" x14ac:dyDescent="0.35">
      <c r="A2944">
        <v>2943</v>
      </c>
      <c r="B2944" t="s">
        <v>680</v>
      </c>
      <c r="C2944" t="s">
        <v>1333</v>
      </c>
      <c r="D2944" t="s">
        <v>4170</v>
      </c>
      <c r="E2944" t="s">
        <v>4174</v>
      </c>
      <c r="F2944" t="s">
        <v>4183</v>
      </c>
      <c r="G2944">
        <v>4318.3</v>
      </c>
      <c r="H2944" s="3">
        <v>44951</v>
      </c>
      <c r="I2944">
        <v>2018.04</v>
      </c>
      <c r="J2944">
        <v>356.59</v>
      </c>
      <c r="K2944">
        <v>0.1767</v>
      </c>
      <c r="L2944">
        <v>12.11</v>
      </c>
      <c r="M2944">
        <v>2.2000000000000002</v>
      </c>
      <c r="N2944">
        <v>95</v>
      </c>
      <c r="O2944">
        <f t="shared" si="90"/>
        <v>2023</v>
      </c>
      <c r="P2944" t="str">
        <f t="shared" si="91"/>
        <v>Q1</v>
      </c>
      <c r="Q2944" t="str" cm="1">
        <f t="array" ref="Q2944">_xlfn.IFS(L2944&lt;8,"Low Valuation",
     L2944&lt;=15,"Fair Valuation",
     TRUE,"High Valuation")</f>
        <v>Fair Valuation</v>
      </c>
      <c r="R2944" t="str" cm="1">
        <f t="array" ref="R2944">_xlfn.IFS(G2944&lt;100,"Small Cap",
     G2944&lt;=1000,"Mid Cap",
     TRUE,"Large Cap")</f>
        <v>Large Cap</v>
      </c>
    </row>
    <row r="2945" spans="1:18" x14ac:dyDescent="0.35">
      <c r="A2945">
        <v>2944</v>
      </c>
      <c r="B2945" t="s">
        <v>122</v>
      </c>
      <c r="C2945" t="s">
        <v>3027</v>
      </c>
      <c r="D2945" t="s">
        <v>4170</v>
      </c>
      <c r="E2945" t="s">
        <v>4177</v>
      </c>
      <c r="F2945" t="s">
        <v>4180</v>
      </c>
      <c r="G2945">
        <v>6115.86</v>
      </c>
      <c r="H2945" s="3">
        <v>44952</v>
      </c>
      <c r="I2945">
        <v>1029.76</v>
      </c>
      <c r="J2945">
        <v>405.83</v>
      </c>
      <c r="K2945">
        <v>0.39410000000000001</v>
      </c>
      <c r="L2945">
        <v>15.07</v>
      </c>
      <c r="M2945">
        <v>1.95</v>
      </c>
      <c r="N2945">
        <v>119.26</v>
      </c>
      <c r="O2945">
        <f t="shared" si="90"/>
        <v>2023</v>
      </c>
      <c r="P2945" t="str">
        <f t="shared" si="91"/>
        <v>Q1</v>
      </c>
      <c r="Q2945" t="str" cm="1">
        <f t="array" ref="Q2945">_xlfn.IFS(L2945&lt;8,"Low Valuation",
     L2945&lt;=15,"Fair Valuation",
     TRUE,"High Valuation")</f>
        <v>High Valuation</v>
      </c>
      <c r="R2945" t="str" cm="1">
        <f t="array" ref="R2945">_xlfn.IFS(G2945&lt;100,"Small Cap",
     G2945&lt;=1000,"Mid Cap",
     TRUE,"Large Cap")</f>
        <v>Large Cap</v>
      </c>
    </row>
    <row r="2946" spans="1:18" x14ac:dyDescent="0.35">
      <c r="A2946">
        <v>2945</v>
      </c>
      <c r="B2946" t="s">
        <v>205</v>
      </c>
      <c r="C2946" t="s">
        <v>3229</v>
      </c>
      <c r="D2946" t="s">
        <v>4169</v>
      </c>
      <c r="E2946" t="s">
        <v>4177</v>
      </c>
      <c r="F2946" t="s">
        <v>4183</v>
      </c>
      <c r="G2946">
        <v>13149.62</v>
      </c>
      <c r="H2946" s="3">
        <v>44953</v>
      </c>
      <c r="I2946">
        <v>3082.69</v>
      </c>
      <c r="J2946">
        <v>1090.3499999999999</v>
      </c>
      <c r="K2946">
        <v>0.35370000000000001</v>
      </c>
      <c r="L2946">
        <v>12.06</v>
      </c>
      <c r="M2946">
        <v>2.1800000000000002</v>
      </c>
      <c r="N2946">
        <v>286.66000000000003</v>
      </c>
      <c r="O2946">
        <f t="shared" si="90"/>
        <v>2023</v>
      </c>
      <c r="P2946" t="str">
        <f t="shared" si="91"/>
        <v>Q1</v>
      </c>
      <c r="Q2946" t="str" cm="1">
        <f t="array" ref="Q2946">_xlfn.IFS(L2946&lt;8,"Low Valuation",
     L2946&lt;=15,"Fair Valuation",
     TRUE,"High Valuation")</f>
        <v>Fair Valuation</v>
      </c>
      <c r="R2946" t="str" cm="1">
        <f t="array" ref="R2946">_xlfn.IFS(G2946&lt;100,"Small Cap",
     G2946&lt;=1000,"Mid Cap",
     TRUE,"Large Cap")</f>
        <v>Large Cap</v>
      </c>
    </row>
    <row r="2947" spans="1:18" x14ac:dyDescent="0.35">
      <c r="A2947">
        <v>2946</v>
      </c>
      <c r="B2947" t="s">
        <v>857</v>
      </c>
      <c r="C2947" t="s">
        <v>2809</v>
      </c>
      <c r="D2947" t="s">
        <v>4171</v>
      </c>
      <c r="E2947" t="s">
        <v>4174</v>
      </c>
      <c r="F2947" t="s">
        <v>4182</v>
      </c>
      <c r="G2947">
        <v>11708.95</v>
      </c>
      <c r="H2947" s="3">
        <v>44954</v>
      </c>
      <c r="I2947">
        <v>2671.8</v>
      </c>
      <c r="J2947">
        <v>885.7</v>
      </c>
      <c r="K2947">
        <v>0.33150000000000002</v>
      </c>
      <c r="L2947">
        <v>13.22</v>
      </c>
      <c r="M2947">
        <v>2.5</v>
      </c>
      <c r="N2947">
        <v>292.72000000000003</v>
      </c>
      <c r="O2947">
        <f t="shared" ref="O2947:O3010" si="92">YEAR(H2947)</f>
        <v>2023</v>
      </c>
      <c r="P2947" t="str">
        <f t="shared" ref="P2947:P3010" si="93">"Q"&amp;ROUNDUP(MONTH(H2947)/3,0)</f>
        <v>Q1</v>
      </c>
      <c r="Q2947" t="str" cm="1">
        <f t="array" ref="Q2947">_xlfn.IFS(L2947&lt;8,"Low Valuation",
     L2947&lt;=15,"Fair Valuation",
     TRUE,"High Valuation")</f>
        <v>Fair Valuation</v>
      </c>
      <c r="R2947" t="str" cm="1">
        <f t="array" ref="R2947">_xlfn.IFS(G2947&lt;100,"Small Cap",
     G2947&lt;=1000,"Mid Cap",
     TRUE,"Large Cap")</f>
        <v>Large Cap</v>
      </c>
    </row>
    <row r="2948" spans="1:18" x14ac:dyDescent="0.35">
      <c r="A2948">
        <v>2947</v>
      </c>
      <c r="B2948" t="s">
        <v>385</v>
      </c>
      <c r="C2948" t="s">
        <v>2545</v>
      </c>
      <c r="D2948" t="s">
        <v>4169</v>
      </c>
      <c r="E2948" t="s">
        <v>4174</v>
      </c>
      <c r="F2948" t="s">
        <v>4180</v>
      </c>
      <c r="G2948">
        <v>15548.72</v>
      </c>
      <c r="H2948" s="3">
        <v>44955</v>
      </c>
      <c r="I2948">
        <v>2570.21</v>
      </c>
      <c r="J2948">
        <v>910.88</v>
      </c>
      <c r="K2948">
        <v>0.35439999999999999</v>
      </c>
      <c r="L2948">
        <v>17.07</v>
      </c>
      <c r="M2948">
        <v>2.29</v>
      </c>
      <c r="N2948">
        <v>356.07</v>
      </c>
      <c r="O2948">
        <f t="shared" si="92"/>
        <v>2023</v>
      </c>
      <c r="P2948" t="str">
        <f t="shared" si="93"/>
        <v>Q1</v>
      </c>
      <c r="Q2948" t="str" cm="1">
        <f t="array" ref="Q2948">_xlfn.IFS(L2948&lt;8,"Low Valuation",
     L2948&lt;=15,"Fair Valuation",
     TRUE,"High Valuation")</f>
        <v>High Valuation</v>
      </c>
      <c r="R2948" t="str" cm="1">
        <f t="array" ref="R2948">_xlfn.IFS(G2948&lt;100,"Small Cap",
     G2948&lt;=1000,"Mid Cap",
     TRUE,"Large Cap")</f>
        <v>Large Cap</v>
      </c>
    </row>
    <row r="2949" spans="1:18" x14ac:dyDescent="0.35">
      <c r="A2949">
        <v>2948</v>
      </c>
      <c r="B2949" t="s">
        <v>866</v>
      </c>
      <c r="C2949" t="s">
        <v>3230</v>
      </c>
      <c r="D2949" t="s">
        <v>4166</v>
      </c>
      <c r="E2949" t="s">
        <v>4176</v>
      </c>
      <c r="F2949" t="s">
        <v>4182</v>
      </c>
      <c r="G2949">
        <v>2839.72</v>
      </c>
      <c r="H2949" s="3">
        <v>44956</v>
      </c>
      <c r="I2949">
        <v>1759.11</v>
      </c>
      <c r="J2949">
        <v>236.25</v>
      </c>
      <c r="K2949">
        <v>0.1343</v>
      </c>
      <c r="L2949">
        <v>12.02</v>
      </c>
      <c r="M2949">
        <v>2.12</v>
      </c>
      <c r="N2949">
        <v>60.2</v>
      </c>
      <c r="O2949">
        <f t="shared" si="92"/>
        <v>2023</v>
      </c>
      <c r="P2949" t="str">
        <f t="shared" si="93"/>
        <v>Q1</v>
      </c>
      <c r="Q2949" t="str" cm="1">
        <f t="array" ref="Q2949">_xlfn.IFS(L2949&lt;8,"Low Valuation",
     L2949&lt;=15,"Fair Valuation",
     TRUE,"High Valuation")</f>
        <v>Fair Valuation</v>
      </c>
      <c r="R2949" t="str" cm="1">
        <f t="array" ref="R2949">_xlfn.IFS(G2949&lt;100,"Small Cap",
     G2949&lt;=1000,"Mid Cap",
     TRUE,"Large Cap")</f>
        <v>Large Cap</v>
      </c>
    </row>
    <row r="2950" spans="1:18" x14ac:dyDescent="0.35">
      <c r="A2950">
        <v>2949</v>
      </c>
      <c r="B2950" t="s">
        <v>880</v>
      </c>
      <c r="C2950" t="s">
        <v>3231</v>
      </c>
      <c r="D2950" t="s">
        <v>4167</v>
      </c>
      <c r="E2950" t="s">
        <v>4177</v>
      </c>
      <c r="F2950" t="s">
        <v>4183</v>
      </c>
      <c r="G2950">
        <v>11076.12</v>
      </c>
      <c r="H2950" s="3">
        <v>44957</v>
      </c>
      <c r="I2950">
        <v>4001.23</v>
      </c>
      <c r="J2950">
        <v>810.25</v>
      </c>
      <c r="K2950">
        <v>0.20250000000000001</v>
      </c>
      <c r="L2950">
        <v>13.67</v>
      </c>
      <c r="M2950">
        <v>1.7</v>
      </c>
      <c r="N2950">
        <v>188.29</v>
      </c>
      <c r="O2950">
        <f t="shared" si="92"/>
        <v>2023</v>
      </c>
      <c r="P2950" t="str">
        <f t="shared" si="93"/>
        <v>Q1</v>
      </c>
      <c r="Q2950" t="str" cm="1">
        <f t="array" ref="Q2950">_xlfn.IFS(L2950&lt;8,"Low Valuation",
     L2950&lt;=15,"Fair Valuation",
     TRUE,"High Valuation")</f>
        <v>Fair Valuation</v>
      </c>
      <c r="R2950" t="str" cm="1">
        <f t="array" ref="R2950">_xlfn.IFS(G2950&lt;100,"Small Cap",
     G2950&lt;=1000,"Mid Cap",
     TRUE,"Large Cap")</f>
        <v>Large Cap</v>
      </c>
    </row>
    <row r="2951" spans="1:18" x14ac:dyDescent="0.35">
      <c r="A2951">
        <v>2950</v>
      </c>
      <c r="B2951" t="s">
        <v>197</v>
      </c>
      <c r="C2951" t="s">
        <v>3232</v>
      </c>
      <c r="D2951" t="s">
        <v>4164</v>
      </c>
      <c r="E2951" t="s">
        <v>4173</v>
      </c>
      <c r="F2951" t="s">
        <v>4180</v>
      </c>
      <c r="G2951">
        <v>1674.97</v>
      </c>
      <c r="H2951" s="3">
        <v>44958</v>
      </c>
      <c r="I2951">
        <v>403.45</v>
      </c>
      <c r="J2951">
        <v>123.98</v>
      </c>
      <c r="K2951">
        <v>0.30730000000000002</v>
      </c>
      <c r="L2951">
        <v>13.51</v>
      </c>
      <c r="M2951">
        <v>0.61</v>
      </c>
      <c r="N2951">
        <v>10.220000000000001</v>
      </c>
      <c r="O2951">
        <f t="shared" si="92"/>
        <v>2023</v>
      </c>
      <c r="P2951" t="str">
        <f t="shared" si="93"/>
        <v>Q1</v>
      </c>
      <c r="Q2951" t="str" cm="1">
        <f t="array" ref="Q2951">_xlfn.IFS(L2951&lt;8,"Low Valuation",
     L2951&lt;=15,"Fair Valuation",
     TRUE,"High Valuation")</f>
        <v>Fair Valuation</v>
      </c>
      <c r="R2951" t="str" cm="1">
        <f t="array" ref="R2951">_xlfn.IFS(G2951&lt;100,"Small Cap",
     G2951&lt;=1000,"Mid Cap",
     TRUE,"Large Cap")</f>
        <v>Large Cap</v>
      </c>
    </row>
    <row r="2952" spans="1:18" x14ac:dyDescent="0.35">
      <c r="A2952">
        <v>2951</v>
      </c>
      <c r="B2952" t="s">
        <v>569</v>
      </c>
      <c r="C2952" t="s">
        <v>1312</v>
      </c>
      <c r="D2952" t="s">
        <v>4169</v>
      </c>
      <c r="E2952" t="s">
        <v>4176</v>
      </c>
      <c r="F2952" t="s">
        <v>4182</v>
      </c>
      <c r="G2952">
        <v>6848</v>
      </c>
      <c r="H2952" s="3">
        <v>44959</v>
      </c>
      <c r="I2952">
        <v>1959.69</v>
      </c>
      <c r="J2952">
        <v>451.12</v>
      </c>
      <c r="K2952">
        <v>0.23019999999999999</v>
      </c>
      <c r="L2952">
        <v>15.18</v>
      </c>
      <c r="M2952">
        <v>1.54</v>
      </c>
      <c r="N2952">
        <v>105.46</v>
      </c>
      <c r="O2952">
        <f t="shared" si="92"/>
        <v>2023</v>
      </c>
      <c r="P2952" t="str">
        <f t="shared" si="93"/>
        <v>Q1</v>
      </c>
      <c r="Q2952" t="str" cm="1">
        <f t="array" ref="Q2952">_xlfn.IFS(L2952&lt;8,"Low Valuation",
     L2952&lt;=15,"Fair Valuation",
     TRUE,"High Valuation")</f>
        <v>High Valuation</v>
      </c>
      <c r="R2952" t="str" cm="1">
        <f t="array" ref="R2952">_xlfn.IFS(G2952&lt;100,"Small Cap",
     G2952&lt;=1000,"Mid Cap",
     TRUE,"Large Cap")</f>
        <v>Large Cap</v>
      </c>
    </row>
    <row r="2953" spans="1:18" x14ac:dyDescent="0.35">
      <c r="A2953">
        <v>2952</v>
      </c>
      <c r="B2953" t="s">
        <v>93</v>
      </c>
      <c r="C2953" t="s">
        <v>1732</v>
      </c>
      <c r="D2953" t="s">
        <v>4169</v>
      </c>
      <c r="E2953" t="s">
        <v>4178</v>
      </c>
      <c r="F2953" t="s">
        <v>4181</v>
      </c>
      <c r="G2953">
        <v>23254.61</v>
      </c>
      <c r="H2953" s="3">
        <v>44960</v>
      </c>
      <c r="I2953">
        <v>3865.96</v>
      </c>
      <c r="J2953">
        <v>1341.87</v>
      </c>
      <c r="K2953">
        <v>0.34710000000000002</v>
      </c>
      <c r="L2953">
        <v>17.329999999999998</v>
      </c>
      <c r="M2953">
        <v>2.2000000000000002</v>
      </c>
      <c r="N2953">
        <v>511.6</v>
      </c>
      <c r="O2953">
        <f t="shared" si="92"/>
        <v>2023</v>
      </c>
      <c r="P2953" t="str">
        <f t="shared" si="93"/>
        <v>Q1</v>
      </c>
      <c r="Q2953" t="str" cm="1">
        <f t="array" ref="Q2953">_xlfn.IFS(L2953&lt;8,"Low Valuation",
     L2953&lt;=15,"Fair Valuation",
     TRUE,"High Valuation")</f>
        <v>High Valuation</v>
      </c>
      <c r="R2953" t="str" cm="1">
        <f t="array" ref="R2953">_xlfn.IFS(G2953&lt;100,"Small Cap",
     G2953&lt;=1000,"Mid Cap",
     TRUE,"Large Cap")</f>
        <v>Large Cap</v>
      </c>
    </row>
    <row r="2954" spans="1:18" x14ac:dyDescent="0.35">
      <c r="A2954">
        <v>2953</v>
      </c>
      <c r="B2954" t="s">
        <v>919</v>
      </c>
      <c r="C2954" t="s">
        <v>1205</v>
      </c>
      <c r="D2954" t="s">
        <v>4169</v>
      </c>
      <c r="E2954" t="s">
        <v>4175</v>
      </c>
      <c r="F2954" t="s">
        <v>4183</v>
      </c>
      <c r="G2954">
        <v>12010.1</v>
      </c>
      <c r="H2954" s="3">
        <v>44961</v>
      </c>
      <c r="I2954">
        <v>3308.14</v>
      </c>
      <c r="J2954">
        <v>724.81</v>
      </c>
      <c r="K2954">
        <v>0.21909999999999999</v>
      </c>
      <c r="L2954">
        <v>16.57</v>
      </c>
      <c r="M2954">
        <v>0.77999999999999992</v>
      </c>
      <c r="N2954">
        <v>93.68</v>
      </c>
      <c r="O2954">
        <f t="shared" si="92"/>
        <v>2023</v>
      </c>
      <c r="P2954" t="str">
        <f t="shared" si="93"/>
        <v>Q1</v>
      </c>
      <c r="Q2954" t="str" cm="1">
        <f t="array" ref="Q2954">_xlfn.IFS(L2954&lt;8,"Low Valuation",
     L2954&lt;=15,"Fair Valuation",
     TRUE,"High Valuation")</f>
        <v>High Valuation</v>
      </c>
      <c r="R2954" t="str" cm="1">
        <f t="array" ref="R2954">_xlfn.IFS(G2954&lt;100,"Small Cap",
     G2954&lt;=1000,"Mid Cap",
     TRUE,"Large Cap")</f>
        <v>Large Cap</v>
      </c>
    </row>
    <row r="2955" spans="1:18" x14ac:dyDescent="0.35">
      <c r="A2955">
        <v>2954</v>
      </c>
      <c r="B2955" t="s">
        <v>436</v>
      </c>
      <c r="C2955" t="s">
        <v>3233</v>
      </c>
      <c r="D2955" t="s">
        <v>4168</v>
      </c>
      <c r="E2955" t="s">
        <v>4173</v>
      </c>
      <c r="F2955" t="s">
        <v>4183</v>
      </c>
      <c r="G2955">
        <v>8086.41</v>
      </c>
      <c r="H2955" s="3">
        <v>44962</v>
      </c>
      <c r="I2955">
        <v>2071.02</v>
      </c>
      <c r="J2955">
        <v>580.91999999999996</v>
      </c>
      <c r="K2955">
        <v>0.28050000000000003</v>
      </c>
      <c r="L2955">
        <v>13.92</v>
      </c>
      <c r="M2955">
        <v>2.46</v>
      </c>
      <c r="N2955">
        <v>198.93</v>
      </c>
      <c r="O2955">
        <f t="shared" si="92"/>
        <v>2023</v>
      </c>
      <c r="P2955" t="str">
        <f t="shared" si="93"/>
        <v>Q1</v>
      </c>
      <c r="Q2955" t="str" cm="1">
        <f t="array" ref="Q2955">_xlfn.IFS(L2955&lt;8,"Low Valuation",
     L2955&lt;=15,"Fair Valuation",
     TRUE,"High Valuation")</f>
        <v>Fair Valuation</v>
      </c>
      <c r="R2955" t="str" cm="1">
        <f t="array" ref="R2955">_xlfn.IFS(G2955&lt;100,"Small Cap",
     G2955&lt;=1000,"Mid Cap",
     TRUE,"Large Cap")</f>
        <v>Large Cap</v>
      </c>
    </row>
    <row r="2956" spans="1:18" x14ac:dyDescent="0.35">
      <c r="A2956">
        <v>2955</v>
      </c>
      <c r="B2956" t="s">
        <v>774</v>
      </c>
      <c r="C2956" t="s">
        <v>2954</v>
      </c>
      <c r="D2956" t="s">
        <v>4164</v>
      </c>
      <c r="E2956" t="s">
        <v>4172</v>
      </c>
      <c r="F2956" t="s">
        <v>4183</v>
      </c>
      <c r="G2956">
        <v>6009.96</v>
      </c>
      <c r="H2956" s="3">
        <v>44963</v>
      </c>
      <c r="I2956">
        <v>3966.37</v>
      </c>
      <c r="J2956">
        <v>492.62</v>
      </c>
      <c r="K2956">
        <v>0.1242</v>
      </c>
      <c r="L2956">
        <v>12.2</v>
      </c>
      <c r="M2956">
        <v>2.23</v>
      </c>
      <c r="N2956">
        <v>134.02000000000001</v>
      </c>
      <c r="O2956">
        <f t="shared" si="92"/>
        <v>2023</v>
      </c>
      <c r="P2956" t="str">
        <f t="shared" si="93"/>
        <v>Q1</v>
      </c>
      <c r="Q2956" t="str" cm="1">
        <f t="array" ref="Q2956">_xlfn.IFS(L2956&lt;8,"Low Valuation",
     L2956&lt;=15,"Fair Valuation",
     TRUE,"High Valuation")</f>
        <v>Fair Valuation</v>
      </c>
      <c r="R2956" t="str" cm="1">
        <f t="array" ref="R2956">_xlfn.IFS(G2956&lt;100,"Small Cap",
     G2956&lt;=1000,"Mid Cap",
     TRUE,"Large Cap")</f>
        <v>Large Cap</v>
      </c>
    </row>
    <row r="2957" spans="1:18" x14ac:dyDescent="0.35">
      <c r="A2957">
        <v>2956</v>
      </c>
      <c r="B2957" t="s">
        <v>341</v>
      </c>
      <c r="C2957" t="s">
        <v>3234</v>
      </c>
      <c r="D2957" t="s">
        <v>4166</v>
      </c>
      <c r="E2957" t="s">
        <v>4177</v>
      </c>
      <c r="F2957" t="s">
        <v>4183</v>
      </c>
      <c r="G2957">
        <v>4402.8</v>
      </c>
      <c r="H2957" s="3">
        <v>44964</v>
      </c>
      <c r="I2957">
        <v>2740</v>
      </c>
      <c r="J2957">
        <v>432.92</v>
      </c>
      <c r="K2957">
        <v>0.158</v>
      </c>
      <c r="L2957">
        <v>10.17</v>
      </c>
      <c r="M2957">
        <v>1.65</v>
      </c>
      <c r="N2957">
        <v>72.650000000000006</v>
      </c>
      <c r="O2957">
        <f t="shared" si="92"/>
        <v>2023</v>
      </c>
      <c r="P2957" t="str">
        <f t="shared" si="93"/>
        <v>Q1</v>
      </c>
      <c r="Q2957" t="str" cm="1">
        <f t="array" ref="Q2957">_xlfn.IFS(L2957&lt;8,"Low Valuation",
     L2957&lt;=15,"Fair Valuation",
     TRUE,"High Valuation")</f>
        <v>Fair Valuation</v>
      </c>
      <c r="R2957" t="str" cm="1">
        <f t="array" ref="R2957">_xlfn.IFS(G2957&lt;100,"Small Cap",
     G2957&lt;=1000,"Mid Cap",
     TRUE,"Large Cap")</f>
        <v>Large Cap</v>
      </c>
    </row>
    <row r="2958" spans="1:18" x14ac:dyDescent="0.35">
      <c r="A2958">
        <v>2957</v>
      </c>
      <c r="B2958" t="s">
        <v>458</v>
      </c>
      <c r="C2958" t="s">
        <v>2447</v>
      </c>
      <c r="D2958" t="s">
        <v>4165</v>
      </c>
      <c r="E2958" t="s">
        <v>4173</v>
      </c>
      <c r="F2958" t="s">
        <v>4181</v>
      </c>
      <c r="G2958">
        <v>8197.0499999999993</v>
      </c>
      <c r="H2958" s="3">
        <v>44965</v>
      </c>
      <c r="I2958">
        <v>2846.85</v>
      </c>
      <c r="J2958">
        <v>693.49</v>
      </c>
      <c r="K2958">
        <v>0.24360000000000001</v>
      </c>
      <c r="L2958">
        <v>11.82</v>
      </c>
      <c r="M2958">
        <v>2.37</v>
      </c>
      <c r="N2958">
        <v>194.27</v>
      </c>
      <c r="O2958">
        <f t="shared" si="92"/>
        <v>2023</v>
      </c>
      <c r="P2958" t="str">
        <f t="shared" si="93"/>
        <v>Q1</v>
      </c>
      <c r="Q2958" t="str" cm="1">
        <f t="array" ref="Q2958">_xlfn.IFS(L2958&lt;8,"Low Valuation",
     L2958&lt;=15,"Fair Valuation",
     TRUE,"High Valuation")</f>
        <v>Fair Valuation</v>
      </c>
      <c r="R2958" t="str" cm="1">
        <f t="array" ref="R2958">_xlfn.IFS(G2958&lt;100,"Small Cap",
     G2958&lt;=1000,"Mid Cap",
     TRUE,"Large Cap")</f>
        <v>Large Cap</v>
      </c>
    </row>
    <row r="2959" spans="1:18" x14ac:dyDescent="0.35">
      <c r="A2959">
        <v>2958</v>
      </c>
      <c r="B2959" t="s">
        <v>300</v>
      </c>
      <c r="C2959" t="s">
        <v>3235</v>
      </c>
      <c r="D2959" t="s">
        <v>4168</v>
      </c>
      <c r="E2959" t="s">
        <v>4178</v>
      </c>
      <c r="F2959" t="s">
        <v>4183</v>
      </c>
      <c r="G2959">
        <v>359.34</v>
      </c>
      <c r="H2959" s="3">
        <v>44966</v>
      </c>
      <c r="I2959">
        <v>74.989999999999995</v>
      </c>
      <c r="J2959">
        <v>26.02</v>
      </c>
      <c r="K2959">
        <v>0.34699999999999998</v>
      </c>
      <c r="L2959">
        <v>13.81</v>
      </c>
      <c r="M2959">
        <v>0.6</v>
      </c>
      <c r="N2959">
        <v>2.16</v>
      </c>
      <c r="O2959">
        <f t="shared" si="92"/>
        <v>2023</v>
      </c>
      <c r="P2959" t="str">
        <f t="shared" si="93"/>
        <v>Q1</v>
      </c>
      <c r="Q2959" t="str" cm="1">
        <f t="array" ref="Q2959">_xlfn.IFS(L2959&lt;8,"Low Valuation",
     L2959&lt;=15,"Fair Valuation",
     TRUE,"High Valuation")</f>
        <v>Fair Valuation</v>
      </c>
      <c r="R2959" t="str" cm="1">
        <f t="array" ref="R2959">_xlfn.IFS(G2959&lt;100,"Small Cap",
     G2959&lt;=1000,"Mid Cap",
     TRUE,"Large Cap")</f>
        <v>Mid Cap</v>
      </c>
    </row>
    <row r="2960" spans="1:18" x14ac:dyDescent="0.35">
      <c r="A2960">
        <v>2959</v>
      </c>
      <c r="B2960" t="s">
        <v>458</v>
      </c>
      <c r="C2960" t="s">
        <v>3203</v>
      </c>
      <c r="D2960" t="s">
        <v>4171</v>
      </c>
      <c r="E2960" t="s">
        <v>4174</v>
      </c>
      <c r="F2960" t="s">
        <v>4181</v>
      </c>
      <c r="G2960">
        <v>5561.43</v>
      </c>
      <c r="H2960" s="3">
        <v>44967</v>
      </c>
      <c r="I2960">
        <v>3429.7</v>
      </c>
      <c r="J2960">
        <v>639.98</v>
      </c>
      <c r="K2960">
        <v>0.18659999999999999</v>
      </c>
      <c r="L2960">
        <v>8.69</v>
      </c>
      <c r="M2960">
        <v>0.97</v>
      </c>
      <c r="N2960">
        <v>53.95</v>
      </c>
      <c r="O2960">
        <f t="shared" si="92"/>
        <v>2023</v>
      </c>
      <c r="P2960" t="str">
        <f t="shared" si="93"/>
        <v>Q1</v>
      </c>
      <c r="Q2960" t="str" cm="1">
        <f t="array" ref="Q2960">_xlfn.IFS(L2960&lt;8,"Low Valuation",
     L2960&lt;=15,"Fair Valuation",
     TRUE,"High Valuation")</f>
        <v>Fair Valuation</v>
      </c>
      <c r="R2960" t="str" cm="1">
        <f t="array" ref="R2960">_xlfn.IFS(G2960&lt;100,"Small Cap",
     G2960&lt;=1000,"Mid Cap",
     TRUE,"Large Cap")</f>
        <v>Large Cap</v>
      </c>
    </row>
    <row r="2961" spans="1:18" x14ac:dyDescent="0.35">
      <c r="A2961">
        <v>2960</v>
      </c>
      <c r="B2961" t="s">
        <v>959</v>
      </c>
      <c r="C2961" t="s">
        <v>3236</v>
      </c>
      <c r="D2961" t="s">
        <v>4169</v>
      </c>
      <c r="E2961" t="s">
        <v>4174</v>
      </c>
      <c r="F2961" t="s">
        <v>4183</v>
      </c>
      <c r="G2961">
        <v>23667.79</v>
      </c>
      <c r="H2961" s="3">
        <v>44968</v>
      </c>
      <c r="I2961">
        <v>4976.72</v>
      </c>
      <c r="J2961">
        <v>1316.34</v>
      </c>
      <c r="K2961">
        <v>0.26450000000000001</v>
      </c>
      <c r="L2961">
        <v>17.98</v>
      </c>
      <c r="M2961">
        <v>0.67</v>
      </c>
      <c r="N2961">
        <v>158.57</v>
      </c>
      <c r="O2961">
        <f t="shared" si="92"/>
        <v>2023</v>
      </c>
      <c r="P2961" t="str">
        <f t="shared" si="93"/>
        <v>Q1</v>
      </c>
      <c r="Q2961" t="str" cm="1">
        <f t="array" ref="Q2961">_xlfn.IFS(L2961&lt;8,"Low Valuation",
     L2961&lt;=15,"Fair Valuation",
     TRUE,"High Valuation")</f>
        <v>High Valuation</v>
      </c>
      <c r="R2961" t="str" cm="1">
        <f t="array" ref="R2961">_xlfn.IFS(G2961&lt;100,"Small Cap",
     G2961&lt;=1000,"Mid Cap",
     TRUE,"Large Cap")</f>
        <v>Large Cap</v>
      </c>
    </row>
    <row r="2962" spans="1:18" x14ac:dyDescent="0.35">
      <c r="A2962">
        <v>2961</v>
      </c>
      <c r="B2962" t="s">
        <v>960</v>
      </c>
      <c r="C2962" t="s">
        <v>1956</v>
      </c>
      <c r="D2962" t="s">
        <v>4164</v>
      </c>
      <c r="E2962" t="s">
        <v>4172</v>
      </c>
      <c r="F2962" t="s">
        <v>4182</v>
      </c>
      <c r="G2962">
        <v>8103.21</v>
      </c>
      <c r="H2962" s="3">
        <v>44969</v>
      </c>
      <c r="I2962">
        <v>3133.13</v>
      </c>
      <c r="J2962">
        <v>550.49</v>
      </c>
      <c r="K2962">
        <v>0.1757</v>
      </c>
      <c r="L2962">
        <v>14.72</v>
      </c>
      <c r="M2962">
        <v>1.72</v>
      </c>
      <c r="N2962">
        <v>139.38</v>
      </c>
      <c r="O2962">
        <f t="shared" si="92"/>
        <v>2023</v>
      </c>
      <c r="P2962" t="str">
        <f t="shared" si="93"/>
        <v>Q1</v>
      </c>
      <c r="Q2962" t="str" cm="1">
        <f t="array" ref="Q2962">_xlfn.IFS(L2962&lt;8,"Low Valuation",
     L2962&lt;=15,"Fair Valuation",
     TRUE,"High Valuation")</f>
        <v>Fair Valuation</v>
      </c>
      <c r="R2962" t="str" cm="1">
        <f t="array" ref="R2962">_xlfn.IFS(G2962&lt;100,"Small Cap",
     G2962&lt;=1000,"Mid Cap",
     TRUE,"Large Cap")</f>
        <v>Large Cap</v>
      </c>
    </row>
    <row r="2963" spans="1:18" x14ac:dyDescent="0.35">
      <c r="A2963">
        <v>2962</v>
      </c>
      <c r="B2963" t="s">
        <v>240</v>
      </c>
      <c r="C2963" t="s">
        <v>2021</v>
      </c>
      <c r="D2963" t="s">
        <v>4171</v>
      </c>
      <c r="E2963" t="s">
        <v>4177</v>
      </c>
      <c r="F2963" t="s">
        <v>4180</v>
      </c>
      <c r="G2963">
        <v>1381.32</v>
      </c>
      <c r="H2963" s="3">
        <v>44970</v>
      </c>
      <c r="I2963">
        <v>2110.1999999999998</v>
      </c>
      <c r="J2963">
        <v>230.22</v>
      </c>
      <c r="K2963">
        <v>0.1091</v>
      </c>
      <c r="L2963">
        <v>6</v>
      </c>
      <c r="M2963">
        <v>1.1399999999999999</v>
      </c>
      <c r="N2963">
        <v>15.75</v>
      </c>
      <c r="O2963">
        <f t="shared" si="92"/>
        <v>2023</v>
      </c>
      <c r="P2963" t="str">
        <f t="shared" si="93"/>
        <v>Q1</v>
      </c>
      <c r="Q2963" t="str" cm="1">
        <f t="array" ref="Q2963">_xlfn.IFS(L2963&lt;8,"Low Valuation",
     L2963&lt;=15,"Fair Valuation",
     TRUE,"High Valuation")</f>
        <v>Low Valuation</v>
      </c>
      <c r="R2963" t="str" cm="1">
        <f t="array" ref="R2963">_xlfn.IFS(G2963&lt;100,"Small Cap",
     G2963&lt;=1000,"Mid Cap",
     TRUE,"Large Cap")</f>
        <v>Large Cap</v>
      </c>
    </row>
    <row r="2964" spans="1:18" x14ac:dyDescent="0.35">
      <c r="A2964">
        <v>2963</v>
      </c>
      <c r="B2964" t="s">
        <v>96</v>
      </c>
      <c r="C2964" t="s">
        <v>3237</v>
      </c>
      <c r="D2964" t="s">
        <v>4166</v>
      </c>
      <c r="E2964" t="s">
        <v>4175</v>
      </c>
      <c r="F2964" t="s">
        <v>4183</v>
      </c>
      <c r="G2964">
        <v>7210.4</v>
      </c>
      <c r="H2964" s="3">
        <v>44971</v>
      </c>
      <c r="I2964">
        <v>4731.45</v>
      </c>
      <c r="J2964">
        <v>622.66</v>
      </c>
      <c r="K2964">
        <v>0.13159999999999999</v>
      </c>
      <c r="L2964">
        <v>11.58</v>
      </c>
      <c r="M2964">
        <v>1.94</v>
      </c>
      <c r="N2964">
        <v>139.88</v>
      </c>
      <c r="O2964">
        <f t="shared" si="92"/>
        <v>2023</v>
      </c>
      <c r="P2964" t="str">
        <f t="shared" si="93"/>
        <v>Q1</v>
      </c>
      <c r="Q2964" t="str" cm="1">
        <f t="array" ref="Q2964">_xlfn.IFS(L2964&lt;8,"Low Valuation",
     L2964&lt;=15,"Fair Valuation",
     TRUE,"High Valuation")</f>
        <v>Fair Valuation</v>
      </c>
      <c r="R2964" t="str" cm="1">
        <f t="array" ref="R2964">_xlfn.IFS(G2964&lt;100,"Small Cap",
     G2964&lt;=1000,"Mid Cap",
     TRUE,"Large Cap")</f>
        <v>Large Cap</v>
      </c>
    </row>
    <row r="2965" spans="1:18" x14ac:dyDescent="0.35">
      <c r="A2965">
        <v>2964</v>
      </c>
      <c r="B2965" t="s">
        <v>583</v>
      </c>
      <c r="C2965" t="s">
        <v>3238</v>
      </c>
      <c r="D2965" t="s">
        <v>4166</v>
      </c>
      <c r="E2965" t="s">
        <v>4173</v>
      </c>
      <c r="F2965" t="s">
        <v>4182</v>
      </c>
      <c r="G2965">
        <v>19175.54</v>
      </c>
      <c r="H2965" s="3">
        <v>44972</v>
      </c>
      <c r="I2965">
        <v>4642.3999999999996</v>
      </c>
      <c r="J2965">
        <v>1294.77</v>
      </c>
      <c r="K2965">
        <v>0.27889999999999998</v>
      </c>
      <c r="L2965">
        <v>14.81</v>
      </c>
      <c r="M2965">
        <v>1.35</v>
      </c>
      <c r="N2965">
        <v>258.87</v>
      </c>
      <c r="O2965">
        <f t="shared" si="92"/>
        <v>2023</v>
      </c>
      <c r="P2965" t="str">
        <f t="shared" si="93"/>
        <v>Q1</v>
      </c>
      <c r="Q2965" t="str" cm="1">
        <f t="array" ref="Q2965">_xlfn.IFS(L2965&lt;8,"Low Valuation",
     L2965&lt;=15,"Fair Valuation",
     TRUE,"High Valuation")</f>
        <v>Fair Valuation</v>
      </c>
      <c r="R2965" t="str" cm="1">
        <f t="array" ref="R2965">_xlfn.IFS(G2965&lt;100,"Small Cap",
     G2965&lt;=1000,"Mid Cap",
     TRUE,"Large Cap")</f>
        <v>Large Cap</v>
      </c>
    </row>
    <row r="2966" spans="1:18" x14ac:dyDescent="0.35">
      <c r="A2966">
        <v>2965</v>
      </c>
      <c r="B2966" t="s">
        <v>275</v>
      </c>
      <c r="C2966" t="s">
        <v>1685</v>
      </c>
      <c r="D2966" t="s">
        <v>4170</v>
      </c>
      <c r="E2966" t="s">
        <v>4176</v>
      </c>
      <c r="F2966" t="s">
        <v>4180</v>
      </c>
      <c r="G2966">
        <v>1064.04</v>
      </c>
      <c r="H2966" s="3">
        <v>44973</v>
      </c>
      <c r="I2966">
        <v>1191.96</v>
      </c>
      <c r="J2966">
        <v>123.01</v>
      </c>
      <c r="K2966">
        <v>0.1032</v>
      </c>
      <c r="L2966">
        <v>8.65</v>
      </c>
      <c r="M2966">
        <v>1.96</v>
      </c>
      <c r="N2966">
        <v>20.86</v>
      </c>
      <c r="O2966">
        <f t="shared" si="92"/>
        <v>2023</v>
      </c>
      <c r="P2966" t="str">
        <f t="shared" si="93"/>
        <v>Q1</v>
      </c>
      <c r="Q2966" t="str" cm="1">
        <f t="array" ref="Q2966">_xlfn.IFS(L2966&lt;8,"Low Valuation",
     L2966&lt;=15,"Fair Valuation",
     TRUE,"High Valuation")</f>
        <v>Fair Valuation</v>
      </c>
      <c r="R2966" t="str" cm="1">
        <f t="array" ref="R2966">_xlfn.IFS(G2966&lt;100,"Small Cap",
     G2966&lt;=1000,"Mid Cap",
     TRUE,"Large Cap")</f>
        <v>Large Cap</v>
      </c>
    </row>
    <row r="2967" spans="1:18" x14ac:dyDescent="0.35">
      <c r="A2967">
        <v>2966</v>
      </c>
      <c r="B2967" t="s">
        <v>945</v>
      </c>
      <c r="C2967" t="s">
        <v>1165</v>
      </c>
      <c r="D2967" t="s">
        <v>4166</v>
      </c>
      <c r="E2967" t="s">
        <v>4176</v>
      </c>
      <c r="F2967" t="s">
        <v>4183</v>
      </c>
      <c r="G2967">
        <v>14298.97</v>
      </c>
      <c r="H2967" s="3">
        <v>44974</v>
      </c>
      <c r="I2967">
        <v>3837.32</v>
      </c>
      <c r="J2967">
        <v>1217.97</v>
      </c>
      <c r="K2967">
        <v>0.31740000000000002</v>
      </c>
      <c r="L2967">
        <v>11.74</v>
      </c>
      <c r="M2967">
        <v>1.99</v>
      </c>
      <c r="N2967">
        <v>284.55</v>
      </c>
      <c r="O2967">
        <f t="shared" si="92"/>
        <v>2023</v>
      </c>
      <c r="P2967" t="str">
        <f t="shared" si="93"/>
        <v>Q1</v>
      </c>
      <c r="Q2967" t="str" cm="1">
        <f t="array" ref="Q2967">_xlfn.IFS(L2967&lt;8,"Low Valuation",
     L2967&lt;=15,"Fair Valuation",
     TRUE,"High Valuation")</f>
        <v>Fair Valuation</v>
      </c>
      <c r="R2967" t="str" cm="1">
        <f t="array" ref="R2967">_xlfn.IFS(G2967&lt;100,"Small Cap",
     G2967&lt;=1000,"Mid Cap",
     TRUE,"Large Cap")</f>
        <v>Large Cap</v>
      </c>
    </row>
    <row r="2968" spans="1:18" x14ac:dyDescent="0.35">
      <c r="A2968">
        <v>2967</v>
      </c>
      <c r="B2968" t="s">
        <v>206</v>
      </c>
      <c r="C2968" t="s">
        <v>3239</v>
      </c>
      <c r="D2968" t="s">
        <v>4169</v>
      </c>
      <c r="E2968" t="s">
        <v>4174</v>
      </c>
      <c r="F2968" t="s">
        <v>4181</v>
      </c>
      <c r="G2968">
        <v>4798.49</v>
      </c>
      <c r="H2968" s="3">
        <v>44975</v>
      </c>
      <c r="I2968">
        <v>2926.11</v>
      </c>
      <c r="J2968">
        <v>309.58</v>
      </c>
      <c r="K2968">
        <v>0.10580000000000001</v>
      </c>
      <c r="L2968">
        <v>15.5</v>
      </c>
      <c r="M2968">
        <v>0.69</v>
      </c>
      <c r="N2968">
        <v>33.11</v>
      </c>
      <c r="O2968">
        <f t="shared" si="92"/>
        <v>2023</v>
      </c>
      <c r="P2968" t="str">
        <f t="shared" si="93"/>
        <v>Q1</v>
      </c>
      <c r="Q2968" t="str" cm="1">
        <f t="array" ref="Q2968">_xlfn.IFS(L2968&lt;8,"Low Valuation",
     L2968&lt;=15,"Fair Valuation",
     TRUE,"High Valuation")</f>
        <v>High Valuation</v>
      </c>
      <c r="R2968" t="str" cm="1">
        <f t="array" ref="R2968">_xlfn.IFS(G2968&lt;100,"Small Cap",
     G2968&lt;=1000,"Mid Cap",
     TRUE,"Large Cap")</f>
        <v>Large Cap</v>
      </c>
    </row>
    <row r="2969" spans="1:18" x14ac:dyDescent="0.35">
      <c r="A2969">
        <v>2968</v>
      </c>
      <c r="B2969" t="s">
        <v>249</v>
      </c>
      <c r="C2969" t="s">
        <v>3240</v>
      </c>
      <c r="D2969" t="s">
        <v>4168</v>
      </c>
      <c r="E2969" t="s">
        <v>4176</v>
      </c>
      <c r="F2969" t="s">
        <v>4180</v>
      </c>
      <c r="G2969">
        <v>17894.25</v>
      </c>
      <c r="H2969" s="3">
        <v>44976</v>
      </c>
      <c r="I2969">
        <v>4758.97</v>
      </c>
      <c r="J2969">
        <v>1756.06</v>
      </c>
      <c r="K2969">
        <v>0.36899999999999999</v>
      </c>
      <c r="L2969">
        <v>10.19</v>
      </c>
      <c r="M2969">
        <v>1.35</v>
      </c>
      <c r="N2969">
        <v>241.57</v>
      </c>
      <c r="O2969">
        <f t="shared" si="92"/>
        <v>2023</v>
      </c>
      <c r="P2969" t="str">
        <f t="shared" si="93"/>
        <v>Q1</v>
      </c>
      <c r="Q2969" t="str" cm="1">
        <f t="array" ref="Q2969">_xlfn.IFS(L2969&lt;8,"Low Valuation",
     L2969&lt;=15,"Fair Valuation",
     TRUE,"High Valuation")</f>
        <v>Fair Valuation</v>
      </c>
      <c r="R2969" t="str" cm="1">
        <f t="array" ref="R2969">_xlfn.IFS(G2969&lt;100,"Small Cap",
     G2969&lt;=1000,"Mid Cap",
     TRUE,"Large Cap")</f>
        <v>Large Cap</v>
      </c>
    </row>
    <row r="2970" spans="1:18" x14ac:dyDescent="0.35">
      <c r="A2970">
        <v>2969</v>
      </c>
      <c r="B2970" t="s">
        <v>561</v>
      </c>
      <c r="C2970" t="s">
        <v>1714</v>
      </c>
      <c r="D2970" t="s">
        <v>4166</v>
      </c>
      <c r="E2970" t="s">
        <v>4176</v>
      </c>
      <c r="F2970" t="s">
        <v>4182</v>
      </c>
      <c r="G2970">
        <v>16945.46</v>
      </c>
      <c r="H2970" s="3">
        <v>44977</v>
      </c>
      <c r="I2970">
        <v>4066.63</v>
      </c>
      <c r="J2970">
        <v>1089.04</v>
      </c>
      <c r="K2970">
        <v>0.26779999999999998</v>
      </c>
      <c r="L2970">
        <v>15.56</v>
      </c>
      <c r="M2970">
        <v>0.96</v>
      </c>
      <c r="N2970">
        <v>162.68</v>
      </c>
      <c r="O2970">
        <f t="shared" si="92"/>
        <v>2023</v>
      </c>
      <c r="P2970" t="str">
        <f t="shared" si="93"/>
        <v>Q1</v>
      </c>
      <c r="Q2970" t="str" cm="1">
        <f t="array" ref="Q2970">_xlfn.IFS(L2970&lt;8,"Low Valuation",
     L2970&lt;=15,"Fair Valuation",
     TRUE,"High Valuation")</f>
        <v>High Valuation</v>
      </c>
      <c r="R2970" t="str" cm="1">
        <f t="array" ref="R2970">_xlfn.IFS(G2970&lt;100,"Small Cap",
     G2970&lt;=1000,"Mid Cap",
     TRUE,"Large Cap")</f>
        <v>Large Cap</v>
      </c>
    </row>
    <row r="2971" spans="1:18" x14ac:dyDescent="0.35">
      <c r="A2971">
        <v>2970</v>
      </c>
      <c r="B2971" t="s">
        <v>192</v>
      </c>
      <c r="C2971" t="s">
        <v>2462</v>
      </c>
      <c r="D2971" t="s">
        <v>4169</v>
      </c>
      <c r="E2971" t="s">
        <v>4173</v>
      </c>
      <c r="F2971" t="s">
        <v>4183</v>
      </c>
      <c r="G2971">
        <v>2418.4</v>
      </c>
      <c r="H2971" s="3">
        <v>44978</v>
      </c>
      <c r="I2971">
        <v>468.34</v>
      </c>
      <c r="J2971">
        <v>185.46</v>
      </c>
      <c r="K2971">
        <v>0.39600000000000002</v>
      </c>
      <c r="L2971">
        <v>13.04</v>
      </c>
      <c r="M2971">
        <v>2.2599999999999998</v>
      </c>
      <c r="N2971">
        <v>54.66</v>
      </c>
      <c r="O2971">
        <f t="shared" si="92"/>
        <v>2023</v>
      </c>
      <c r="P2971" t="str">
        <f t="shared" si="93"/>
        <v>Q1</v>
      </c>
      <c r="Q2971" t="str" cm="1">
        <f t="array" ref="Q2971">_xlfn.IFS(L2971&lt;8,"Low Valuation",
     L2971&lt;=15,"Fair Valuation",
     TRUE,"High Valuation")</f>
        <v>Fair Valuation</v>
      </c>
      <c r="R2971" t="str" cm="1">
        <f t="array" ref="R2971">_xlfn.IFS(G2971&lt;100,"Small Cap",
     G2971&lt;=1000,"Mid Cap",
     TRUE,"Large Cap")</f>
        <v>Large Cap</v>
      </c>
    </row>
    <row r="2972" spans="1:18" x14ac:dyDescent="0.35">
      <c r="A2972">
        <v>2971</v>
      </c>
      <c r="B2972" t="s">
        <v>818</v>
      </c>
      <c r="C2972" t="s">
        <v>3241</v>
      </c>
      <c r="D2972" t="s">
        <v>4167</v>
      </c>
      <c r="E2972" t="s">
        <v>4176</v>
      </c>
      <c r="F2972" t="s">
        <v>4182</v>
      </c>
      <c r="G2972">
        <v>368.51</v>
      </c>
      <c r="H2972" s="3">
        <v>44979</v>
      </c>
      <c r="I2972">
        <v>183.16</v>
      </c>
      <c r="J2972">
        <v>39.119999999999997</v>
      </c>
      <c r="K2972">
        <v>0.21360000000000001</v>
      </c>
      <c r="L2972">
        <v>9.42</v>
      </c>
      <c r="M2972">
        <v>1.83</v>
      </c>
      <c r="N2972">
        <v>6.74</v>
      </c>
      <c r="O2972">
        <f t="shared" si="92"/>
        <v>2023</v>
      </c>
      <c r="P2972" t="str">
        <f t="shared" si="93"/>
        <v>Q1</v>
      </c>
      <c r="Q2972" t="str" cm="1">
        <f t="array" ref="Q2972">_xlfn.IFS(L2972&lt;8,"Low Valuation",
     L2972&lt;=15,"Fair Valuation",
     TRUE,"High Valuation")</f>
        <v>Fair Valuation</v>
      </c>
      <c r="R2972" t="str" cm="1">
        <f t="array" ref="R2972">_xlfn.IFS(G2972&lt;100,"Small Cap",
     G2972&lt;=1000,"Mid Cap",
     TRUE,"Large Cap")</f>
        <v>Mid Cap</v>
      </c>
    </row>
    <row r="2973" spans="1:18" x14ac:dyDescent="0.35">
      <c r="A2973">
        <v>2972</v>
      </c>
      <c r="B2973" t="s">
        <v>381</v>
      </c>
      <c r="C2973" t="s">
        <v>3242</v>
      </c>
      <c r="D2973" t="s">
        <v>4170</v>
      </c>
      <c r="E2973" t="s">
        <v>4177</v>
      </c>
      <c r="F2973" t="s">
        <v>4181</v>
      </c>
      <c r="G2973">
        <v>1191.98</v>
      </c>
      <c r="H2973" s="3">
        <v>44980</v>
      </c>
      <c r="I2973">
        <v>738.5</v>
      </c>
      <c r="J2973">
        <v>194.45</v>
      </c>
      <c r="K2973">
        <v>0.26329999999999998</v>
      </c>
      <c r="L2973">
        <v>6.13</v>
      </c>
      <c r="M2973">
        <v>1.46</v>
      </c>
      <c r="N2973">
        <v>17.399999999999999</v>
      </c>
      <c r="O2973">
        <f t="shared" si="92"/>
        <v>2023</v>
      </c>
      <c r="P2973" t="str">
        <f t="shared" si="93"/>
        <v>Q1</v>
      </c>
      <c r="Q2973" t="str" cm="1">
        <f t="array" ref="Q2973">_xlfn.IFS(L2973&lt;8,"Low Valuation",
     L2973&lt;=15,"Fair Valuation",
     TRUE,"High Valuation")</f>
        <v>Low Valuation</v>
      </c>
      <c r="R2973" t="str" cm="1">
        <f t="array" ref="R2973">_xlfn.IFS(G2973&lt;100,"Small Cap",
     G2973&lt;=1000,"Mid Cap",
     TRUE,"Large Cap")</f>
        <v>Large Cap</v>
      </c>
    </row>
    <row r="2974" spans="1:18" x14ac:dyDescent="0.35">
      <c r="A2974">
        <v>2973</v>
      </c>
      <c r="B2974" t="s">
        <v>714</v>
      </c>
      <c r="C2974" t="s">
        <v>1247</v>
      </c>
      <c r="D2974" t="s">
        <v>4171</v>
      </c>
      <c r="E2974" t="s">
        <v>4172</v>
      </c>
      <c r="F2974" t="s">
        <v>4181</v>
      </c>
      <c r="G2974">
        <v>3652.28</v>
      </c>
      <c r="H2974" s="3">
        <v>44981</v>
      </c>
      <c r="I2974">
        <v>3119.95</v>
      </c>
      <c r="J2974">
        <v>348.5</v>
      </c>
      <c r="K2974">
        <v>0.11169999999999999</v>
      </c>
      <c r="L2974">
        <v>10.48</v>
      </c>
      <c r="M2974">
        <v>1.98</v>
      </c>
      <c r="N2974">
        <v>72.319999999999993</v>
      </c>
      <c r="O2974">
        <f t="shared" si="92"/>
        <v>2023</v>
      </c>
      <c r="P2974" t="str">
        <f t="shared" si="93"/>
        <v>Q1</v>
      </c>
      <c r="Q2974" t="str" cm="1">
        <f t="array" ref="Q2974">_xlfn.IFS(L2974&lt;8,"Low Valuation",
     L2974&lt;=15,"Fair Valuation",
     TRUE,"High Valuation")</f>
        <v>Fair Valuation</v>
      </c>
      <c r="R2974" t="str" cm="1">
        <f t="array" ref="R2974">_xlfn.IFS(G2974&lt;100,"Small Cap",
     G2974&lt;=1000,"Mid Cap",
     TRUE,"Large Cap")</f>
        <v>Large Cap</v>
      </c>
    </row>
    <row r="2975" spans="1:18" x14ac:dyDescent="0.35">
      <c r="A2975">
        <v>2974</v>
      </c>
      <c r="B2975" t="s">
        <v>163</v>
      </c>
      <c r="C2975" t="s">
        <v>3240</v>
      </c>
      <c r="D2975" t="s">
        <v>4168</v>
      </c>
      <c r="E2975" t="s">
        <v>4176</v>
      </c>
      <c r="F2975" t="s">
        <v>4183</v>
      </c>
      <c r="G2975">
        <v>3508.7</v>
      </c>
      <c r="H2975" s="3">
        <v>44982</v>
      </c>
      <c r="I2975">
        <v>738.38</v>
      </c>
      <c r="J2975">
        <v>255.55</v>
      </c>
      <c r="K2975">
        <v>0.34610000000000002</v>
      </c>
      <c r="L2975">
        <v>13.73</v>
      </c>
      <c r="M2975">
        <v>0.69</v>
      </c>
      <c r="N2975">
        <v>24.21</v>
      </c>
      <c r="O2975">
        <f t="shared" si="92"/>
        <v>2023</v>
      </c>
      <c r="P2975" t="str">
        <f t="shared" si="93"/>
        <v>Q1</v>
      </c>
      <c r="Q2975" t="str" cm="1">
        <f t="array" ref="Q2975">_xlfn.IFS(L2975&lt;8,"Low Valuation",
     L2975&lt;=15,"Fair Valuation",
     TRUE,"High Valuation")</f>
        <v>Fair Valuation</v>
      </c>
      <c r="R2975" t="str" cm="1">
        <f t="array" ref="R2975">_xlfn.IFS(G2975&lt;100,"Small Cap",
     G2975&lt;=1000,"Mid Cap",
     TRUE,"Large Cap")</f>
        <v>Large Cap</v>
      </c>
    </row>
    <row r="2976" spans="1:18" x14ac:dyDescent="0.35">
      <c r="A2976">
        <v>2975</v>
      </c>
      <c r="B2976" t="s">
        <v>406</v>
      </c>
      <c r="C2976" t="s">
        <v>3243</v>
      </c>
      <c r="D2976" t="s">
        <v>4165</v>
      </c>
      <c r="E2976" t="s">
        <v>4174</v>
      </c>
      <c r="F2976" t="s">
        <v>4183</v>
      </c>
      <c r="G2976">
        <v>10220.15</v>
      </c>
      <c r="H2976" s="3">
        <v>44983</v>
      </c>
      <c r="I2976">
        <v>4227.92</v>
      </c>
      <c r="J2976">
        <v>1541.5</v>
      </c>
      <c r="K2976">
        <v>0.36459999999999998</v>
      </c>
      <c r="L2976">
        <v>6.63</v>
      </c>
      <c r="M2976">
        <v>0.55999999999999994</v>
      </c>
      <c r="N2976">
        <v>57.23</v>
      </c>
      <c r="O2976">
        <f t="shared" si="92"/>
        <v>2023</v>
      </c>
      <c r="P2976" t="str">
        <f t="shared" si="93"/>
        <v>Q1</v>
      </c>
      <c r="Q2976" t="str" cm="1">
        <f t="array" ref="Q2976">_xlfn.IFS(L2976&lt;8,"Low Valuation",
     L2976&lt;=15,"Fair Valuation",
     TRUE,"High Valuation")</f>
        <v>Low Valuation</v>
      </c>
      <c r="R2976" t="str" cm="1">
        <f t="array" ref="R2976">_xlfn.IFS(G2976&lt;100,"Small Cap",
     G2976&lt;=1000,"Mid Cap",
     TRUE,"Large Cap")</f>
        <v>Large Cap</v>
      </c>
    </row>
    <row r="2977" spans="1:18" x14ac:dyDescent="0.35">
      <c r="A2977">
        <v>2976</v>
      </c>
      <c r="B2977" t="s">
        <v>961</v>
      </c>
      <c r="C2977" t="s">
        <v>3244</v>
      </c>
      <c r="D2977" t="s">
        <v>4170</v>
      </c>
      <c r="E2977" t="s">
        <v>4176</v>
      </c>
      <c r="F2977" t="s">
        <v>4181</v>
      </c>
      <c r="G2977">
        <v>8895.1200000000008</v>
      </c>
      <c r="H2977" s="3">
        <v>44984</v>
      </c>
      <c r="I2977">
        <v>2680.28</v>
      </c>
      <c r="J2977">
        <v>711.61</v>
      </c>
      <c r="K2977">
        <v>0.26550000000000001</v>
      </c>
      <c r="L2977">
        <v>12.5</v>
      </c>
      <c r="M2977">
        <v>2.4300000000000002</v>
      </c>
      <c r="N2977">
        <v>216.15</v>
      </c>
      <c r="O2977">
        <f t="shared" si="92"/>
        <v>2023</v>
      </c>
      <c r="P2977" t="str">
        <f t="shared" si="93"/>
        <v>Q1</v>
      </c>
      <c r="Q2977" t="str" cm="1">
        <f t="array" ref="Q2977">_xlfn.IFS(L2977&lt;8,"Low Valuation",
     L2977&lt;=15,"Fair Valuation",
     TRUE,"High Valuation")</f>
        <v>Fair Valuation</v>
      </c>
      <c r="R2977" t="str" cm="1">
        <f t="array" ref="R2977">_xlfn.IFS(G2977&lt;100,"Small Cap",
     G2977&lt;=1000,"Mid Cap",
     TRUE,"Large Cap")</f>
        <v>Large Cap</v>
      </c>
    </row>
    <row r="2978" spans="1:18" x14ac:dyDescent="0.35">
      <c r="A2978">
        <v>2977</v>
      </c>
      <c r="B2978" t="s">
        <v>56</v>
      </c>
      <c r="C2978" t="s">
        <v>1242</v>
      </c>
      <c r="D2978" t="s">
        <v>4165</v>
      </c>
      <c r="E2978" t="s">
        <v>4174</v>
      </c>
      <c r="F2978" t="s">
        <v>4181</v>
      </c>
      <c r="G2978">
        <v>2450.4899999999998</v>
      </c>
      <c r="H2978" s="3">
        <v>44985</v>
      </c>
      <c r="I2978">
        <v>750.9</v>
      </c>
      <c r="J2978">
        <v>239.54</v>
      </c>
      <c r="K2978">
        <v>0.31900000000000001</v>
      </c>
      <c r="L2978">
        <v>10.23</v>
      </c>
      <c r="M2978">
        <v>0.55999999999999994</v>
      </c>
      <c r="N2978">
        <v>13.72</v>
      </c>
      <c r="O2978">
        <f t="shared" si="92"/>
        <v>2023</v>
      </c>
      <c r="P2978" t="str">
        <f t="shared" si="93"/>
        <v>Q1</v>
      </c>
      <c r="Q2978" t="str" cm="1">
        <f t="array" ref="Q2978">_xlfn.IFS(L2978&lt;8,"Low Valuation",
     L2978&lt;=15,"Fair Valuation",
     TRUE,"High Valuation")</f>
        <v>Fair Valuation</v>
      </c>
      <c r="R2978" t="str" cm="1">
        <f t="array" ref="R2978">_xlfn.IFS(G2978&lt;100,"Small Cap",
     G2978&lt;=1000,"Mid Cap",
     TRUE,"Large Cap")</f>
        <v>Large Cap</v>
      </c>
    </row>
    <row r="2979" spans="1:18" x14ac:dyDescent="0.35">
      <c r="A2979">
        <v>2978</v>
      </c>
      <c r="B2979" t="s">
        <v>204</v>
      </c>
      <c r="C2979" t="s">
        <v>3245</v>
      </c>
      <c r="D2979" t="s">
        <v>4164</v>
      </c>
      <c r="E2979" t="s">
        <v>4176</v>
      </c>
      <c r="F2979" t="s">
        <v>4182</v>
      </c>
      <c r="G2979">
        <v>4350.07</v>
      </c>
      <c r="H2979" s="3">
        <v>44986</v>
      </c>
      <c r="I2979">
        <v>803.77</v>
      </c>
      <c r="J2979">
        <v>254.39</v>
      </c>
      <c r="K2979">
        <v>0.3165</v>
      </c>
      <c r="L2979">
        <v>17.100000000000001</v>
      </c>
      <c r="M2979">
        <v>1.54</v>
      </c>
      <c r="N2979">
        <v>66.989999999999995</v>
      </c>
      <c r="O2979">
        <f t="shared" si="92"/>
        <v>2023</v>
      </c>
      <c r="P2979" t="str">
        <f t="shared" si="93"/>
        <v>Q1</v>
      </c>
      <c r="Q2979" t="str" cm="1">
        <f t="array" ref="Q2979">_xlfn.IFS(L2979&lt;8,"Low Valuation",
     L2979&lt;=15,"Fair Valuation",
     TRUE,"High Valuation")</f>
        <v>High Valuation</v>
      </c>
      <c r="R2979" t="str" cm="1">
        <f t="array" ref="R2979">_xlfn.IFS(G2979&lt;100,"Small Cap",
     G2979&lt;=1000,"Mid Cap",
     TRUE,"Large Cap")</f>
        <v>Large Cap</v>
      </c>
    </row>
    <row r="2980" spans="1:18" x14ac:dyDescent="0.35">
      <c r="A2980">
        <v>2979</v>
      </c>
      <c r="B2980" t="s">
        <v>554</v>
      </c>
      <c r="C2980" t="s">
        <v>3246</v>
      </c>
      <c r="D2980" t="s">
        <v>4167</v>
      </c>
      <c r="E2980" t="s">
        <v>4177</v>
      </c>
      <c r="F2980" t="s">
        <v>4181</v>
      </c>
      <c r="G2980">
        <v>963.33</v>
      </c>
      <c r="H2980" s="3">
        <v>44987</v>
      </c>
      <c r="I2980">
        <v>807.28</v>
      </c>
      <c r="J2980">
        <v>85.25</v>
      </c>
      <c r="K2980">
        <v>0.1056</v>
      </c>
      <c r="L2980">
        <v>11.3</v>
      </c>
      <c r="M2980">
        <v>1.98</v>
      </c>
      <c r="N2980">
        <v>19.07</v>
      </c>
      <c r="O2980">
        <f t="shared" si="92"/>
        <v>2023</v>
      </c>
      <c r="P2980" t="str">
        <f t="shared" si="93"/>
        <v>Q1</v>
      </c>
      <c r="Q2980" t="str" cm="1">
        <f t="array" ref="Q2980">_xlfn.IFS(L2980&lt;8,"Low Valuation",
     L2980&lt;=15,"Fair Valuation",
     TRUE,"High Valuation")</f>
        <v>Fair Valuation</v>
      </c>
      <c r="R2980" t="str" cm="1">
        <f t="array" ref="R2980">_xlfn.IFS(G2980&lt;100,"Small Cap",
     G2980&lt;=1000,"Mid Cap",
     TRUE,"Large Cap")</f>
        <v>Mid Cap</v>
      </c>
    </row>
    <row r="2981" spans="1:18" x14ac:dyDescent="0.35">
      <c r="A2981">
        <v>2980</v>
      </c>
      <c r="B2981" t="s">
        <v>383</v>
      </c>
      <c r="C2981" t="s">
        <v>1373</v>
      </c>
      <c r="D2981" t="s">
        <v>4165</v>
      </c>
      <c r="E2981" t="s">
        <v>4175</v>
      </c>
      <c r="F2981" t="s">
        <v>4180</v>
      </c>
      <c r="G2981">
        <v>5501.15</v>
      </c>
      <c r="H2981" s="3">
        <v>44988</v>
      </c>
      <c r="I2981">
        <v>2651.64</v>
      </c>
      <c r="J2981">
        <v>361.68</v>
      </c>
      <c r="K2981">
        <v>0.13639999999999999</v>
      </c>
      <c r="L2981">
        <v>15.21</v>
      </c>
      <c r="M2981">
        <v>1.32</v>
      </c>
      <c r="N2981">
        <v>72.62</v>
      </c>
      <c r="O2981">
        <f t="shared" si="92"/>
        <v>2023</v>
      </c>
      <c r="P2981" t="str">
        <f t="shared" si="93"/>
        <v>Q1</v>
      </c>
      <c r="Q2981" t="str" cm="1">
        <f t="array" ref="Q2981">_xlfn.IFS(L2981&lt;8,"Low Valuation",
     L2981&lt;=15,"Fair Valuation",
     TRUE,"High Valuation")</f>
        <v>High Valuation</v>
      </c>
      <c r="R2981" t="str" cm="1">
        <f t="array" ref="R2981">_xlfn.IFS(G2981&lt;100,"Small Cap",
     G2981&lt;=1000,"Mid Cap",
     TRUE,"Large Cap")</f>
        <v>Large Cap</v>
      </c>
    </row>
    <row r="2982" spans="1:18" x14ac:dyDescent="0.35">
      <c r="A2982">
        <v>2981</v>
      </c>
      <c r="B2982" t="s">
        <v>766</v>
      </c>
      <c r="C2982" t="s">
        <v>3247</v>
      </c>
      <c r="D2982" t="s">
        <v>4168</v>
      </c>
      <c r="E2982" t="s">
        <v>4175</v>
      </c>
      <c r="F2982" t="s">
        <v>4181</v>
      </c>
      <c r="G2982">
        <v>24993.58</v>
      </c>
      <c r="H2982" s="3">
        <v>44989</v>
      </c>
      <c r="I2982">
        <v>3906.81</v>
      </c>
      <c r="J2982">
        <v>1395.51</v>
      </c>
      <c r="K2982">
        <v>0.35720000000000002</v>
      </c>
      <c r="L2982">
        <v>17.91</v>
      </c>
      <c r="M2982">
        <v>1.62</v>
      </c>
      <c r="N2982">
        <v>404.9</v>
      </c>
      <c r="O2982">
        <f t="shared" si="92"/>
        <v>2023</v>
      </c>
      <c r="P2982" t="str">
        <f t="shared" si="93"/>
        <v>Q1</v>
      </c>
      <c r="Q2982" t="str" cm="1">
        <f t="array" ref="Q2982">_xlfn.IFS(L2982&lt;8,"Low Valuation",
     L2982&lt;=15,"Fair Valuation",
     TRUE,"High Valuation")</f>
        <v>High Valuation</v>
      </c>
      <c r="R2982" t="str" cm="1">
        <f t="array" ref="R2982">_xlfn.IFS(G2982&lt;100,"Small Cap",
     G2982&lt;=1000,"Mid Cap",
     TRUE,"Large Cap")</f>
        <v>Large Cap</v>
      </c>
    </row>
    <row r="2983" spans="1:18" x14ac:dyDescent="0.35">
      <c r="A2983">
        <v>2982</v>
      </c>
      <c r="B2983" t="s">
        <v>246</v>
      </c>
      <c r="C2983" t="s">
        <v>3248</v>
      </c>
      <c r="D2983" t="s">
        <v>4168</v>
      </c>
      <c r="E2983" t="s">
        <v>4176</v>
      </c>
      <c r="F2983" t="s">
        <v>4180</v>
      </c>
      <c r="G2983">
        <v>6990.55</v>
      </c>
      <c r="H2983" s="3">
        <v>44990</v>
      </c>
      <c r="I2983">
        <v>1850.3</v>
      </c>
      <c r="J2983">
        <v>696.27</v>
      </c>
      <c r="K2983">
        <v>0.37630000000000002</v>
      </c>
      <c r="L2983">
        <v>10.039999999999999</v>
      </c>
      <c r="M2983">
        <v>2.11</v>
      </c>
      <c r="N2983">
        <v>147.5</v>
      </c>
      <c r="O2983">
        <f t="shared" si="92"/>
        <v>2023</v>
      </c>
      <c r="P2983" t="str">
        <f t="shared" si="93"/>
        <v>Q1</v>
      </c>
      <c r="Q2983" t="str" cm="1">
        <f t="array" ref="Q2983">_xlfn.IFS(L2983&lt;8,"Low Valuation",
     L2983&lt;=15,"Fair Valuation",
     TRUE,"High Valuation")</f>
        <v>Fair Valuation</v>
      </c>
      <c r="R2983" t="str" cm="1">
        <f t="array" ref="R2983">_xlfn.IFS(G2983&lt;100,"Small Cap",
     G2983&lt;=1000,"Mid Cap",
     TRUE,"Large Cap")</f>
        <v>Large Cap</v>
      </c>
    </row>
    <row r="2984" spans="1:18" x14ac:dyDescent="0.35">
      <c r="A2984">
        <v>2983</v>
      </c>
      <c r="B2984" t="s">
        <v>367</v>
      </c>
      <c r="C2984" t="s">
        <v>1651</v>
      </c>
      <c r="D2984" t="s">
        <v>4170</v>
      </c>
      <c r="E2984" t="s">
        <v>4178</v>
      </c>
      <c r="F2984" t="s">
        <v>4180</v>
      </c>
      <c r="G2984">
        <v>7948.72</v>
      </c>
      <c r="H2984" s="3">
        <v>44991</v>
      </c>
      <c r="I2984">
        <v>3375.05</v>
      </c>
      <c r="J2984">
        <v>997.33</v>
      </c>
      <c r="K2984">
        <v>0.29549999999999998</v>
      </c>
      <c r="L2984">
        <v>7.97</v>
      </c>
      <c r="M2984">
        <v>1.07</v>
      </c>
      <c r="N2984">
        <v>85.05</v>
      </c>
      <c r="O2984">
        <f t="shared" si="92"/>
        <v>2023</v>
      </c>
      <c r="P2984" t="str">
        <f t="shared" si="93"/>
        <v>Q1</v>
      </c>
      <c r="Q2984" t="str" cm="1">
        <f t="array" ref="Q2984">_xlfn.IFS(L2984&lt;8,"Low Valuation",
     L2984&lt;=15,"Fair Valuation",
     TRUE,"High Valuation")</f>
        <v>Low Valuation</v>
      </c>
      <c r="R2984" t="str" cm="1">
        <f t="array" ref="R2984">_xlfn.IFS(G2984&lt;100,"Small Cap",
     G2984&lt;=1000,"Mid Cap",
     TRUE,"Large Cap")</f>
        <v>Large Cap</v>
      </c>
    </row>
    <row r="2985" spans="1:18" x14ac:dyDescent="0.35">
      <c r="A2985">
        <v>2984</v>
      </c>
      <c r="B2985" t="s">
        <v>192</v>
      </c>
      <c r="C2985" t="s">
        <v>3249</v>
      </c>
      <c r="D2985" t="s">
        <v>4166</v>
      </c>
      <c r="E2985" t="s">
        <v>4175</v>
      </c>
      <c r="F2985" t="s">
        <v>4181</v>
      </c>
      <c r="G2985">
        <v>7634.88</v>
      </c>
      <c r="H2985" s="3">
        <v>44992</v>
      </c>
      <c r="I2985">
        <v>3657.07</v>
      </c>
      <c r="J2985">
        <v>572.33000000000004</v>
      </c>
      <c r="K2985">
        <v>0.1565</v>
      </c>
      <c r="L2985">
        <v>13.34</v>
      </c>
      <c r="M2985">
        <v>2.1800000000000002</v>
      </c>
      <c r="N2985">
        <v>166.44</v>
      </c>
      <c r="O2985">
        <f t="shared" si="92"/>
        <v>2023</v>
      </c>
      <c r="P2985" t="str">
        <f t="shared" si="93"/>
        <v>Q1</v>
      </c>
      <c r="Q2985" t="str" cm="1">
        <f t="array" ref="Q2985">_xlfn.IFS(L2985&lt;8,"Low Valuation",
     L2985&lt;=15,"Fair Valuation",
     TRUE,"High Valuation")</f>
        <v>Fair Valuation</v>
      </c>
      <c r="R2985" t="str" cm="1">
        <f t="array" ref="R2985">_xlfn.IFS(G2985&lt;100,"Small Cap",
     G2985&lt;=1000,"Mid Cap",
     TRUE,"Large Cap")</f>
        <v>Large Cap</v>
      </c>
    </row>
    <row r="2986" spans="1:18" x14ac:dyDescent="0.35">
      <c r="A2986">
        <v>2985</v>
      </c>
      <c r="B2986" t="s">
        <v>962</v>
      </c>
      <c r="C2986" t="s">
        <v>1626</v>
      </c>
      <c r="D2986" t="s">
        <v>4169</v>
      </c>
      <c r="E2986" t="s">
        <v>4177</v>
      </c>
      <c r="F2986" t="s">
        <v>4183</v>
      </c>
      <c r="G2986">
        <v>24983.17</v>
      </c>
      <c r="H2986" s="3">
        <v>44993</v>
      </c>
      <c r="I2986">
        <v>4312.03</v>
      </c>
      <c r="J2986">
        <v>1721.79</v>
      </c>
      <c r="K2986">
        <v>0.39929999999999999</v>
      </c>
      <c r="L2986">
        <v>14.51</v>
      </c>
      <c r="M2986">
        <v>0.97</v>
      </c>
      <c r="N2986">
        <v>242.34</v>
      </c>
      <c r="O2986">
        <f t="shared" si="92"/>
        <v>2023</v>
      </c>
      <c r="P2986" t="str">
        <f t="shared" si="93"/>
        <v>Q1</v>
      </c>
      <c r="Q2986" t="str" cm="1">
        <f t="array" ref="Q2986">_xlfn.IFS(L2986&lt;8,"Low Valuation",
     L2986&lt;=15,"Fair Valuation",
     TRUE,"High Valuation")</f>
        <v>Fair Valuation</v>
      </c>
      <c r="R2986" t="str" cm="1">
        <f t="array" ref="R2986">_xlfn.IFS(G2986&lt;100,"Small Cap",
     G2986&lt;=1000,"Mid Cap",
     TRUE,"Large Cap")</f>
        <v>Large Cap</v>
      </c>
    </row>
    <row r="2987" spans="1:18" x14ac:dyDescent="0.35">
      <c r="A2987">
        <v>2986</v>
      </c>
      <c r="B2987" t="s">
        <v>963</v>
      </c>
      <c r="C2987" t="s">
        <v>1797</v>
      </c>
      <c r="D2987" t="s">
        <v>4164</v>
      </c>
      <c r="E2987" t="s">
        <v>4175</v>
      </c>
      <c r="F2987" t="s">
        <v>4180</v>
      </c>
      <c r="G2987">
        <v>6804.16</v>
      </c>
      <c r="H2987" s="3">
        <v>44994</v>
      </c>
      <c r="I2987">
        <v>1240.3399999999999</v>
      </c>
      <c r="J2987">
        <v>432.01</v>
      </c>
      <c r="K2987">
        <v>0.3483</v>
      </c>
      <c r="L2987">
        <v>15.75</v>
      </c>
      <c r="M2987">
        <v>1.45</v>
      </c>
      <c r="N2987">
        <v>98.66</v>
      </c>
      <c r="O2987">
        <f t="shared" si="92"/>
        <v>2023</v>
      </c>
      <c r="P2987" t="str">
        <f t="shared" si="93"/>
        <v>Q1</v>
      </c>
      <c r="Q2987" t="str" cm="1">
        <f t="array" ref="Q2987">_xlfn.IFS(L2987&lt;8,"Low Valuation",
     L2987&lt;=15,"Fair Valuation",
     TRUE,"High Valuation")</f>
        <v>High Valuation</v>
      </c>
      <c r="R2987" t="str" cm="1">
        <f t="array" ref="R2987">_xlfn.IFS(G2987&lt;100,"Small Cap",
     G2987&lt;=1000,"Mid Cap",
     TRUE,"Large Cap")</f>
        <v>Large Cap</v>
      </c>
    </row>
    <row r="2988" spans="1:18" x14ac:dyDescent="0.35">
      <c r="A2988">
        <v>2987</v>
      </c>
      <c r="B2988" t="s">
        <v>393</v>
      </c>
      <c r="C2988" t="s">
        <v>2514</v>
      </c>
      <c r="D2988" t="s">
        <v>4170</v>
      </c>
      <c r="E2988" t="s">
        <v>4175</v>
      </c>
      <c r="F2988" t="s">
        <v>4180</v>
      </c>
      <c r="G2988">
        <v>20554.73</v>
      </c>
      <c r="H2988" s="3">
        <v>44995</v>
      </c>
      <c r="I2988">
        <v>4563</v>
      </c>
      <c r="J2988">
        <v>1624.88</v>
      </c>
      <c r="K2988">
        <v>0.35610000000000003</v>
      </c>
      <c r="L2988">
        <v>12.65</v>
      </c>
      <c r="M2988">
        <v>1.82</v>
      </c>
      <c r="N2988">
        <v>374.1</v>
      </c>
      <c r="O2988">
        <f t="shared" si="92"/>
        <v>2023</v>
      </c>
      <c r="P2988" t="str">
        <f t="shared" si="93"/>
        <v>Q1</v>
      </c>
      <c r="Q2988" t="str" cm="1">
        <f t="array" ref="Q2988">_xlfn.IFS(L2988&lt;8,"Low Valuation",
     L2988&lt;=15,"Fair Valuation",
     TRUE,"High Valuation")</f>
        <v>Fair Valuation</v>
      </c>
      <c r="R2988" t="str" cm="1">
        <f t="array" ref="R2988">_xlfn.IFS(G2988&lt;100,"Small Cap",
     G2988&lt;=1000,"Mid Cap",
     TRUE,"Large Cap")</f>
        <v>Large Cap</v>
      </c>
    </row>
    <row r="2989" spans="1:18" x14ac:dyDescent="0.35">
      <c r="A2989">
        <v>2988</v>
      </c>
      <c r="B2989" t="s">
        <v>750</v>
      </c>
      <c r="C2989" t="s">
        <v>3250</v>
      </c>
      <c r="D2989" t="s">
        <v>4165</v>
      </c>
      <c r="E2989" t="s">
        <v>4178</v>
      </c>
      <c r="F2989" t="s">
        <v>4182</v>
      </c>
      <c r="G2989">
        <v>281.3</v>
      </c>
      <c r="H2989" s="3">
        <v>44996</v>
      </c>
      <c r="I2989">
        <v>106.27</v>
      </c>
      <c r="J2989">
        <v>29.15</v>
      </c>
      <c r="K2989">
        <v>0.27429999999999999</v>
      </c>
      <c r="L2989">
        <v>9.65</v>
      </c>
      <c r="M2989">
        <v>0.77999999999999992</v>
      </c>
      <c r="N2989">
        <v>2.19</v>
      </c>
      <c r="O2989">
        <f t="shared" si="92"/>
        <v>2023</v>
      </c>
      <c r="P2989" t="str">
        <f t="shared" si="93"/>
        <v>Q1</v>
      </c>
      <c r="Q2989" t="str" cm="1">
        <f t="array" ref="Q2989">_xlfn.IFS(L2989&lt;8,"Low Valuation",
     L2989&lt;=15,"Fair Valuation",
     TRUE,"High Valuation")</f>
        <v>Fair Valuation</v>
      </c>
      <c r="R2989" t="str" cm="1">
        <f t="array" ref="R2989">_xlfn.IFS(G2989&lt;100,"Small Cap",
     G2989&lt;=1000,"Mid Cap",
     TRUE,"Large Cap")</f>
        <v>Mid Cap</v>
      </c>
    </row>
    <row r="2990" spans="1:18" x14ac:dyDescent="0.35">
      <c r="A2990">
        <v>2989</v>
      </c>
      <c r="B2990" t="s">
        <v>605</v>
      </c>
      <c r="C2990" t="s">
        <v>3251</v>
      </c>
      <c r="D2990" t="s">
        <v>4170</v>
      </c>
      <c r="E2990" t="s">
        <v>4175</v>
      </c>
      <c r="F2990" t="s">
        <v>4181</v>
      </c>
      <c r="G2990">
        <v>16886.72</v>
      </c>
      <c r="H2990" s="3">
        <v>44997</v>
      </c>
      <c r="I2990">
        <v>3836.71</v>
      </c>
      <c r="J2990">
        <v>1494.4</v>
      </c>
      <c r="K2990">
        <v>0.38950000000000001</v>
      </c>
      <c r="L2990">
        <v>11.3</v>
      </c>
      <c r="M2990">
        <v>2.14</v>
      </c>
      <c r="N2990">
        <v>361.38</v>
      </c>
      <c r="O2990">
        <f t="shared" si="92"/>
        <v>2023</v>
      </c>
      <c r="P2990" t="str">
        <f t="shared" si="93"/>
        <v>Q1</v>
      </c>
      <c r="Q2990" t="str" cm="1">
        <f t="array" ref="Q2990">_xlfn.IFS(L2990&lt;8,"Low Valuation",
     L2990&lt;=15,"Fair Valuation",
     TRUE,"High Valuation")</f>
        <v>Fair Valuation</v>
      </c>
      <c r="R2990" t="str" cm="1">
        <f t="array" ref="R2990">_xlfn.IFS(G2990&lt;100,"Small Cap",
     G2990&lt;=1000,"Mid Cap",
     TRUE,"Large Cap")</f>
        <v>Large Cap</v>
      </c>
    </row>
    <row r="2991" spans="1:18" x14ac:dyDescent="0.35">
      <c r="A2991">
        <v>2990</v>
      </c>
      <c r="B2991" t="s">
        <v>964</v>
      </c>
      <c r="C2991" t="s">
        <v>3252</v>
      </c>
      <c r="D2991" t="s">
        <v>4167</v>
      </c>
      <c r="E2991" t="s">
        <v>4176</v>
      </c>
      <c r="F2991" t="s">
        <v>4180</v>
      </c>
      <c r="G2991">
        <v>5462.16</v>
      </c>
      <c r="H2991" s="3">
        <v>44998</v>
      </c>
      <c r="I2991">
        <v>4619.2700000000004</v>
      </c>
      <c r="J2991">
        <v>849.48</v>
      </c>
      <c r="K2991">
        <v>0.18390000000000001</v>
      </c>
      <c r="L2991">
        <v>6.43</v>
      </c>
      <c r="M2991">
        <v>1.42</v>
      </c>
      <c r="N2991">
        <v>77.56</v>
      </c>
      <c r="O2991">
        <f t="shared" si="92"/>
        <v>2023</v>
      </c>
      <c r="P2991" t="str">
        <f t="shared" si="93"/>
        <v>Q1</v>
      </c>
      <c r="Q2991" t="str" cm="1">
        <f t="array" ref="Q2991">_xlfn.IFS(L2991&lt;8,"Low Valuation",
     L2991&lt;=15,"Fair Valuation",
     TRUE,"High Valuation")</f>
        <v>Low Valuation</v>
      </c>
      <c r="R2991" t="str" cm="1">
        <f t="array" ref="R2991">_xlfn.IFS(G2991&lt;100,"Small Cap",
     G2991&lt;=1000,"Mid Cap",
     TRUE,"Large Cap")</f>
        <v>Large Cap</v>
      </c>
    </row>
    <row r="2992" spans="1:18" x14ac:dyDescent="0.35">
      <c r="A2992">
        <v>2991</v>
      </c>
      <c r="B2992" t="s">
        <v>165</v>
      </c>
      <c r="C2992" t="s">
        <v>3125</v>
      </c>
      <c r="D2992" t="s">
        <v>4165</v>
      </c>
      <c r="E2992" t="s">
        <v>4174</v>
      </c>
      <c r="F2992" t="s">
        <v>4180</v>
      </c>
      <c r="G2992">
        <v>8921.43</v>
      </c>
      <c r="H2992" s="3">
        <v>44999</v>
      </c>
      <c r="I2992">
        <v>4090.91</v>
      </c>
      <c r="J2992">
        <v>1071</v>
      </c>
      <c r="K2992">
        <v>0.26179999999999998</v>
      </c>
      <c r="L2992">
        <v>8.33</v>
      </c>
      <c r="M2992">
        <v>2.15</v>
      </c>
      <c r="N2992">
        <v>191.81</v>
      </c>
      <c r="O2992">
        <f t="shared" si="92"/>
        <v>2023</v>
      </c>
      <c r="P2992" t="str">
        <f t="shared" si="93"/>
        <v>Q1</v>
      </c>
      <c r="Q2992" t="str" cm="1">
        <f t="array" ref="Q2992">_xlfn.IFS(L2992&lt;8,"Low Valuation",
     L2992&lt;=15,"Fair Valuation",
     TRUE,"High Valuation")</f>
        <v>Fair Valuation</v>
      </c>
      <c r="R2992" t="str" cm="1">
        <f t="array" ref="R2992">_xlfn.IFS(G2992&lt;100,"Small Cap",
     G2992&lt;=1000,"Mid Cap",
     TRUE,"Large Cap")</f>
        <v>Large Cap</v>
      </c>
    </row>
    <row r="2993" spans="1:18" x14ac:dyDescent="0.35">
      <c r="A2993">
        <v>2992</v>
      </c>
      <c r="B2993" t="s">
        <v>411</v>
      </c>
      <c r="C2993" t="s">
        <v>3253</v>
      </c>
      <c r="D2993" t="s">
        <v>4170</v>
      </c>
      <c r="E2993" t="s">
        <v>4175</v>
      </c>
      <c r="F2993" t="s">
        <v>4183</v>
      </c>
      <c r="G2993">
        <v>7100.29</v>
      </c>
      <c r="H2993" s="3">
        <v>45000</v>
      </c>
      <c r="I2993">
        <v>1454.33</v>
      </c>
      <c r="J2993">
        <v>564.86</v>
      </c>
      <c r="K2993">
        <v>0.38840000000000002</v>
      </c>
      <c r="L2993">
        <v>12.57</v>
      </c>
      <c r="M2993">
        <v>0.55999999999999994</v>
      </c>
      <c r="N2993">
        <v>39.76</v>
      </c>
      <c r="O2993">
        <f t="shared" si="92"/>
        <v>2023</v>
      </c>
      <c r="P2993" t="str">
        <f t="shared" si="93"/>
        <v>Q1</v>
      </c>
      <c r="Q2993" t="str" cm="1">
        <f t="array" ref="Q2993">_xlfn.IFS(L2993&lt;8,"Low Valuation",
     L2993&lt;=15,"Fair Valuation",
     TRUE,"High Valuation")</f>
        <v>Fair Valuation</v>
      </c>
      <c r="R2993" t="str" cm="1">
        <f t="array" ref="R2993">_xlfn.IFS(G2993&lt;100,"Small Cap",
     G2993&lt;=1000,"Mid Cap",
     TRUE,"Large Cap")</f>
        <v>Large Cap</v>
      </c>
    </row>
    <row r="2994" spans="1:18" x14ac:dyDescent="0.35">
      <c r="A2994">
        <v>2993</v>
      </c>
      <c r="B2994" t="s">
        <v>284</v>
      </c>
      <c r="C2994" t="s">
        <v>2511</v>
      </c>
      <c r="D2994" t="s">
        <v>4166</v>
      </c>
      <c r="E2994" t="s">
        <v>4174</v>
      </c>
      <c r="F2994" t="s">
        <v>4182</v>
      </c>
      <c r="G2994">
        <v>16296.56</v>
      </c>
      <c r="H2994" s="3">
        <v>45001</v>
      </c>
      <c r="I2994">
        <v>3123.32</v>
      </c>
      <c r="J2994">
        <v>1121.58</v>
      </c>
      <c r="K2994">
        <v>0.35909999999999997</v>
      </c>
      <c r="L2994">
        <v>14.53</v>
      </c>
      <c r="M2994">
        <v>2.4</v>
      </c>
      <c r="N2994">
        <v>391.12</v>
      </c>
      <c r="O2994">
        <f t="shared" si="92"/>
        <v>2023</v>
      </c>
      <c r="P2994" t="str">
        <f t="shared" si="93"/>
        <v>Q1</v>
      </c>
      <c r="Q2994" t="str" cm="1">
        <f t="array" ref="Q2994">_xlfn.IFS(L2994&lt;8,"Low Valuation",
     L2994&lt;=15,"Fair Valuation",
     TRUE,"High Valuation")</f>
        <v>Fair Valuation</v>
      </c>
      <c r="R2994" t="str" cm="1">
        <f t="array" ref="R2994">_xlfn.IFS(G2994&lt;100,"Small Cap",
     G2994&lt;=1000,"Mid Cap",
     TRUE,"Large Cap")</f>
        <v>Large Cap</v>
      </c>
    </row>
    <row r="2995" spans="1:18" x14ac:dyDescent="0.35">
      <c r="A2995">
        <v>2994</v>
      </c>
      <c r="B2995" t="s">
        <v>272</v>
      </c>
      <c r="C2995" t="s">
        <v>2033</v>
      </c>
      <c r="D2995" t="s">
        <v>4165</v>
      </c>
      <c r="E2995" t="s">
        <v>4175</v>
      </c>
      <c r="F2995" t="s">
        <v>4182</v>
      </c>
      <c r="G2995">
        <v>19595.47</v>
      </c>
      <c r="H2995" s="3">
        <v>45002</v>
      </c>
      <c r="I2995">
        <v>4822.47</v>
      </c>
      <c r="J2995">
        <v>1406.71</v>
      </c>
      <c r="K2995">
        <v>0.29170000000000001</v>
      </c>
      <c r="L2995">
        <v>13.93</v>
      </c>
      <c r="M2995">
        <v>0.9900000000000001</v>
      </c>
      <c r="N2995">
        <v>194</v>
      </c>
      <c r="O2995">
        <f t="shared" si="92"/>
        <v>2023</v>
      </c>
      <c r="P2995" t="str">
        <f t="shared" si="93"/>
        <v>Q1</v>
      </c>
      <c r="Q2995" t="str" cm="1">
        <f t="array" ref="Q2995">_xlfn.IFS(L2995&lt;8,"Low Valuation",
     L2995&lt;=15,"Fair Valuation",
     TRUE,"High Valuation")</f>
        <v>Fair Valuation</v>
      </c>
      <c r="R2995" t="str" cm="1">
        <f t="array" ref="R2995">_xlfn.IFS(G2995&lt;100,"Small Cap",
     G2995&lt;=1000,"Mid Cap",
     TRUE,"Large Cap")</f>
        <v>Large Cap</v>
      </c>
    </row>
    <row r="2996" spans="1:18" x14ac:dyDescent="0.35">
      <c r="A2996">
        <v>2995</v>
      </c>
      <c r="B2996" t="s">
        <v>395</v>
      </c>
      <c r="C2996" t="s">
        <v>3254</v>
      </c>
      <c r="D2996" t="s">
        <v>4170</v>
      </c>
      <c r="E2996" t="s">
        <v>4176</v>
      </c>
      <c r="F2996" t="s">
        <v>4183</v>
      </c>
      <c r="G2996">
        <v>2532.4499999999998</v>
      </c>
      <c r="H2996" s="3">
        <v>45003</v>
      </c>
      <c r="I2996">
        <v>687.44</v>
      </c>
      <c r="J2996">
        <v>219.64</v>
      </c>
      <c r="K2996">
        <v>0.31950000000000001</v>
      </c>
      <c r="L2996">
        <v>11.53</v>
      </c>
      <c r="M2996">
        <v>0.63</v>
      </c>
      <c r="N2996">
        <v>15.95</v>
      </c>
      <c r="O2996">
        <f t="shared" si="92"/>
        <v>2023</v>
      </c>
      <c r="P2996" t="str">
        <f t="shared" si="93"/>
        <v>Q1</v>
      </c>
      <c r="Q2996" t="str" cm="1">
        <f t="array" ref="Q2996">_xlfn.IFS(L2996&lt;8,"Low Valuation",
     L2996&lt;=15,"Fair Valuation",
     TRUE,"High Valuation")</f>
        <v>Fair Valuation</v>
      </c>
      <c r="R2996" t="str" cm="1">
        <f t="array" ref="R2996">_xlfn.IFS(G2996&lt;100,"Small Cap",
     G2996&lt;=1000,"Mid Cap",
     TRUE,"Large Cap")</f>
        <v>Large Cap</v>
      </c>
    </row>
    <row r="2997" spans="1:18" x14ac:dyDescent="0.35">
      <c r="A2997">
        <v>2996</v>
      </c>
      <c r="B2997" t="s">
        <v>762</v>
      </c>
      <c r="C2997" t="s">
        <v>2785</v>
      </c>
      <c r="D2997" t="s">
        <v>4170</v>
      </c>
      <c r="E2997" t="s">
        <v>4177</v>
      </c>
      <c r="F2997" t="s">
        <v>4183</v>
      </c>
      <c r="G2997">
        <v>16077.76</v>
      </c>
      <c r="H2997" s="3">
        <v>45004</v>
      </c>
      <c r="I2997">
        <v>3082.98</v>
      </c>
      <c r="J2997">
        <v>1114.19</v>
      </c>
      <c r="K2997">
        <v>0.3614</v>
      </c>
      <c r="L2997">
        <v>14.43</v>
      </c>
      <c r="M2997">
        <v>2.2599999999999998</v>
      </c>
      <c r="N2997">
        <v>363.36</v>
      </c>
      <c r="O2997">
        <f t="shared" si="92"/>
        <v>2023</v>
      </c>
      <c r="P2997" t="str">
        <f t="shared" si="93"/>
        <v>Q1</v>
      </c>
      <c r="Q2997" t="str" cm="1">
        <f t="array" ref="Q2997">_xlfn.IFS(L2997&lt;8,"Low Valuation",
     L2997&lt;=15,"Fair Valuation",
     TRUE,"High Valuation")</f>
        <v>Fair Valuation</v>
      </c>
      <c r="R2997" t="str" cm="1">
        <f t="array" ref="R2997">_xlfn.IFS(G2997&lt;100,"Small Cap",
     G2997&lt;=1000,"Mid Cap",
     TRUE,"Large Cap")</f>
        <v>Large Cap</v>
      </c>
    </row>
    <row r="2998" spans="1:18" x14ac:dyDescent="0.35">
      <c r="A2998">
        <v>2997</v>
      </c>
      <c r="B2998" t="s">
        <v>359</v>
      </c>
      <c r="C2998" t="s">
        <v>2225</v>
      </c>
      <c r="D2998" t="s">
        <v>4169</v>
      </c>
      <c r="E2998" t="s">
        <v>4178</v>
      </c>
      <c r="F2998" t="s">
        <v>4182</v>
      </c>
      <c r="G2998">
        <v>14998.56</v>
      </c>
      <c r="H2998" s="3">
        <v>45005</v>
      </c>
      <c r="I2998">
        <v>3794.28</v>
      </c>
      <c r="J2998">
        <v>953.5</v>
      </c>
      <c r="K2998">
        <v>0.25130000000000002</v>
      </c>
      <c r="L2998">
        <v>15.73</v>
      </c>
      <c r="M2998">
        <v>0.55999999999999994</v>
      </c>
      <c r="N2998">
        <v>83.99</v>
      </c>
      <c r="O2998">
        <f t="shared" si="92"/>
        <v>2023</v>
      </c>
      <c r="P2998" t="str">
        <f t="shared" si="93"/>
        <v>Q1</v>
      </c>
      <c r="Q2998" t="str" cm="1">
        <f t="array" ref="Q2998">_xlfn.IFS(L2998&lt;8,"Low Valuation",
     L2998&lt;=15,"Fair Valuation",
     TRUE,"High Valuation")</f>
        <v>High Valuation</v>
      </c>
      <c r="R2998" t="str" cm="1">
        <f t="array" ref="R2998">_xlfn.IFS(G2998&lt;100,"Small Cap",
     G2998&lt;=1000,"Mid Cap",
     TRUE,"Large Cap")</f>
        <v>Large Cap</v>
      </c>
    </row>
    <row r="2999" spans="1:18" x14ac:dyDescent="0.35">
      <c r="A2999">
        <v>2998</v>
      </c>
      <c r="B2999" t="s">
        <v>948</v>
      </c>
      <c r="C2999" t="s">
        <v>2671</v>
      </c>
      <c r="D2999" t="s">
        <v>4170</v>
      </c>
      <c r="E2999" t="s">
        <v>4173</v>
      </c>
      <c r="F2999" t="s">
        <v>4182</v>
      </c>
      <c r="G2999">
        <v>16489.689999999999</v>
      </c>
      <c r="H2999" s="3">
        <v>45006</v>
      </c>
      <c r="I2999">
        <v>3989.27</v>
      </c>
      <c r="J2999">
        <v>1379.89</v>
      </c>
      <c r="K2999">
        <v>0.34589999999999999</v>
      </c>
      <c r="L2999">
        <v>11.95</v>
      </c>
      <c r="M2999">
        <v>1.0900000000000001</v>
      </c>
      <c r="N2999">
        <v>179.74</v>
      </c>
      <c r="O2999">
        <f t="shared" si="92"/>
        <v>2023</v>
      </c>
      <c r="P2999" t="str">
        <f t="shared" si="93"/>
        <v>Q1</v>
      </c>
      <c r="Q2999" t="str" cm="1">
        <f t="array" ref="Q2999">_xlfn.IFS(L2999&lt;8,"Low Valuation",
     L2999&lt;=15,"Fair Valuation",
     TRUE,"High Valuation")</f>
        <v>Fair Valuation</v>
      </c>
      <c r="R2999" t="str" cm="1">
        <f t="array" ref="R2999">_xlfn.IFS(G2999&lt;100,"Small Cap",
     G2999&lt;=1000,"Mid Cap",
     TRUE,"Large Cap")</f>
        <v>Large Cap</v>
      </c>
    </row>
    <row r="3000" spans="1:18" x14ac:dyDescent="0.35">
      <c r="A3000">
        <v>2999</v>
      </c>
      <c r="B3000" t="s">
        <v>377</v>
      </c>
      <c r="C3000" t="s">
        <v>2503</v>
      </c>
      <c r="D3000" t="s">
        <v>4169</v>
      </c>
      <c r="E3000" t="s">
        <v>4178</v>
      </c>
      <c r="F3000" t="s">
        <v>4182</v>
      </c>
      <c r="G3000">
        <v>4152.37</v>
      </c>
      <c r="H3000" s="3">
        <v>45007</v>
      </c>
      <c r="I3000">
        <v>1534.73</v>
      </c>
      <c r="J3000">
        <v>351.3</v>
      </c>
      <c r="K3000">
        <v>0.22889999999999999</v>
      </c>
      <c r="L3000">
        <v>11.82</v>
      </c>
      <c r="M3000">
        <v>1.88</v>
      </c>
      <c r="N3000">
        <v>78.06</v>
      </c>
      <c r="O3000">
        <f t="shared" si="92"/>
        <v>2023</v>
      </c>
      <c r="P3000" t="str">
        <f t="shared" si="93"/>
        <v>Q1</v>
      </c>
      <c r="Q3000" t="str" cm="1">
        <f t="array" ref="Q3000">_xlfn.IFS(L3000&lt;8,"Low Valuation",
     L3000&lt;=15,"Fair Valuation",
     TRUE,"High Valuation")</f>
        <v>Fair Valuation</v>
      </c>
      <c r="R3000" t="str" cm="1">
        <f t="array" ref="R3000">_xlfn.IFS(G3000&lt;100,"Small Cap",
     G3000&lt;=1000,"Mid Cap",
     TRUE,"Large Cap")</f>
        <v>Large Cap</v>
      </c>
    </row>
    <row r="3001" spans="1:18" x14ac:dyDescent="0.35">
      <c r="A3001">
        <v>3000</v>
      </c>
      <c r="B3001" t="s">
        <v>833</v>
      </c>
      <c r="C3001" t="s">
        <v>3255</v>
      </c>
      <c r="D3001" t="s">
        <v>4170</v>
      </c>
      <c r="E3001" t="s">
        <v>4173</v>
      </c>
      <c r="F3001" t="s">
        <v>4180</v>
      </c>
      <c r="G3001">
        <v>140.47</v>
      </c>
      <c r="H3001" s="3">
        <v>45008</v>
      </c>
      <c r="I3001">
        <v>71.790000000000006</v>
      </c>
      <c r="J3001">
        <v>14.16</v>
      </c>
      <c r="K3001">
        <v>0.19719999999999999</v>
      </c>
      <c r="L3001">
        <v>9.92</v>
      </c>
      <c r="M3001">
        <v>1.87</v>
      </c>
      <c r="N3001">
        <v>2.63</v>
      </c>
      <c r="O3001">
        <f t="shared" si="92"/>
        <v>2023</v>
      </c>
      <c r="P3001" t="str">
        <f t="shared" si="93"/>
        <v>Q1</v>
      </c>
      <c r="Q3001" t="str" cm="1">
        <f t="array" ref="Q3001">_xlfn.IFS(L3001&lt;8,"Low Valuation",
     L3001&lt;=15,"Fair Valuation",
     TRUE,"High Valuation")</f>
        <v>Fair Valuation</v>
      </c>
      <c r="R3001" t="str" cm="1">
        <f t="array" ref="R3001">_xlfn.IFS(G3001&lt;100,"Small Cap",
     G3001&lt;=1000,"Mid Cap",
     TRUE,"Large Cap")</f>
        <v>Mid Cap</v>
      </c>
    </row>
    <row r="3002" spans="1:18" x14ac:dyDescent="0.35">
      <c r="A3002">
        <v>3001</v>
      </c>
      <c r="B3002" t="s">
        <v>263</v>
      </c>
      <c r="C3002" t="s">
        <v>3054</v>
      </c>
      <c r="D3002" t="s">
        <v>4166</v>
      </c>
      <c r="E3002" t="s">
        <v>4176</v>
      </c>
      <c r="F3002" t="s">
        <v>4180</v>
      </c>
      <c r="G3002">
        <v>544.54999999999995</v>
      </c>
      <c r="H3002" s="3">
        <v>45009</v>
      </c>
      <c r="I3002">
        <v>262.77</v>
      </c>
      <c r="J3002">
        <v>72.03</v>
      </c>
      <c r="K3002">
        <v>0.27410000000000001</v>
      </c>
      <c r="L3002">
        <v>7.56</v>
      </c>
      <c r="M3002">
        <v>1.03</v>
      </c>
      <c r="N3002">
        <v>5.61</v>
      </c>
      <c r="O3002">
        <f t="shared" si="92"/>
        <v>2023</v>
      </c>
      <c r="P3002" t="str">
        <f t="shared" si="93"/>
        <v>Q1</v>
      </c>
      <c r="Q3002" t="str" cm="1">
        <f t="array" ref="Q3002">_xlfn.IFS(L3002&lt;8,"Low Valuation",
     L3002&lt;=15,"Fair Valuation",
     TRUE,"High Valuation")</f>
        <v>Low Valuation</v>
      </c>
      <c r="R3002" t="str" cm="1">
        <f t="array" ref="R3002">_xlfn.IFS(G3002&lt;100,"Small Cap",
     G3002&lt;=1000,"Mid Cap",
     TRUE,"Large Cap")</f>
        <v>Mid Cap</v>
      </c>
    </row>
    <row r="3003" spans="1:18" x14ac:dyDescent="0.35">
      <c r="A3003">
        <v>3002</v>
      </c>
      <c r="B3003" t="s">
        <v>607</v>
      </c>
      <c r="C3003" t="s">
        <v>2245</v>
      </c>
      <c r="D3003" t="s">
        <v>4164</v>
      </c>
      <c r="E3003" t="s">
        <v>4174</v>
      </c>
      <c r="F3003" t="s">
        <v>4183</v>
      </c>
      <c r="G3003">
        <v>4453.16</v>
      </c>
      <c r="H3003" s="3">
        <v>45010</v>
      </c>
      <c r="I3003">
        <v>3571.59</v>
      </c>
      <c r="J3003">
        <v>435.73</v>
      </c>
      <c r="K3003">
        <v>0.122</v>
      </c>
      <c r="L3003">
        <v>10.220000000000001</v>
      </c>
      <c r="M3003">
        <v>0.85000000000000009</v>
      </c>
      <c r="N3003">
        <v>37.85</v>
      </c>
      <c r="O3003">
        <f t="shared" si="92"/>
        <v>2023</v>
      </c>
      <c r="P3003" t="str">
        <f t="shared" si="93"/>
        <v>Q1</v>
      </c>
      <c r="Q3003" t="str" cm="1">
        <f t="array" ref="Q3003">_xlfn.IFS(L3003&lt;8,"Low Valuation",
     L3003&lt;=15,"Fair Valuation",
     TRUE,"High Valuation")</f>
        <v>Fair Valuation</v>
      </c>
      <c r="R3003" t="str" cm="1">
        <f t="array" ref="R3003">_xlfn.IFS(G3003&lt;100,"Small Cap",
     G3003&lt;=1000,"Mid Cap",
     TRUE,"Large Cap")</f>
        <v>Large Cap</v>
      </c>
    </row>
    <row r="3004" spans="1:18" x14ac:dyDescent="0.35">
      <c r="A3004">
        <v>3003</v>
      </c>
      <c r="B3004" t="s">
        <v>311</v>
      </c>
      <c r="C3004" t="s">
        <v>2472</v>
      </c>
      <c r="D3004" t="s">
        <v>4168</v>
      </c>
      <c r="E3004" t="s">
        <v>4173</v>
      </c>
      <c r="F3004" t="s">
        <v>4181</v>
      </c>
      <c r="G3004">
        <v>4632.51</v>
      </c>
      <c r="H3004" s="3">
        <v>45011</v>
      </c>
      <c r="I3004">
        <v>3830.09</v>
      </c>
      <c r="J3004">
        <v>673.33</v>
      </c>
      <c r="K3004">
        <v>0.17580000000000001</v>
      </c>
      <c r="L3004">
        <v>6.88</v>
      </c>
      <c r="M3004">
        <v>2.2400000000000002</v>
      </c>
      <c r="N3004">
        <v>103.77</v>
      </c>
      <c r="O3004">
        <f t="shared" si="92"/>
        <v>2023</v>
      </c>
      <c r="P3004" t="str">
        <f t="shared" si="93"/>
        <v>Q1</v>
      </c>
      <c r="Q3004" t="str" cm="1">
        <f t="array" ref="Q3004">_xlfn.IFS(L3004&lt;8,"Low Valuation",
     L3004&lt;=15,"Fair Valuation",
     TRUE,"High Valuation")</f>
        <v>Low Valuation</v>
      </c>
      <c r="R3004" t="str" cm="1">
        <f t="array" ref="R3004">_xlfn.IFS(G3004&lt;100,"Small Cap",
     G3004&lt;=1000,"Mid Cap",
     TRUE,"Large Cap")</f>
        <v>Large Cap</v>
      </c>
    </row>
    <row r="3005" spans="1:18" x14ac:dyDescent="0.35">
      <c r="A3005">
        <v>3004</v>
      </c>
      <c r="B3005" t="s">
        <v>16</v>
      </c>
      <c r="C3005" t="s">
        <v>1548</v>
      </c>
      <c r="D3005" t="s">
        <v>4164</v>
      </c>
      <c r="E3005" t="s">
        <v>4173</v>
      </c>
      <c r="F3005" t="s">
        <v>4182</v>
      </c>
      <c r="G3005">
        <v>9417.33</v>
      </c>
      <c r="H3005" s="3">
        <v>45012</v>
      </c>
      <c r="I3005">
        <v>2949.36</v>
      </c>
      <c r="J3005">
        <v>643.26</v>
      </c>
      <c r="K3005">
        <v>0.21809999999999999</v>
      </c>
      <c r="L3005">
        <v>14.64</v>
      </c>
      <c r="M3005">
        <v>0.94000000000000006</v>
      </c>
      <c r="N3005">
        <v>88.52</v>
      </c>
      <c r="O3005">
        <f t="shared" si="92"/>
        <v>2023</v>
      </c>
      <c r="P3005" t="str">
        <f t="shared" si="93"/>
        <v>Q1</v>
      </c>
      <c r="Q3005" t="str" cm="1">
        <f t="array" ref="Q3005">_xlfn.IFS(L3005&lt;8,"Low Valuation",
     L3005&lt;=15,"Fair Valuation",
     TRUE,"High Valuation")</f>
        <v>Fair Valuation</v>
      </c>
      <c r="R3005" t="str" cm="1">
        <f t="array" ref="R3005">_xlfn.IFS(G3005&lt;100,"Small Cap",
     G3005&lt;=1000,"Mid Cap",
     TRUE,"Large Cap")</f>
        <v>Large Cap</v>
      </c>
    </row>
    <row r="3006" spans="1:18" x14ac:dyDescent="0.35">
      <c r="A3006">
        <v>3005</v>
      </c>
      <c r="B3006" t="s">
        <v>965</v>
      </c>
      <c r="C3006" t="s">
        <v>3256</v>
      </c>
      <c r="D3006" t="s">
        <v>4167</v>
      </c>
      <c r="E3006" t="s">
        <v>4176</v>
      </c>
      <c r="F3006" t="s">
        <v>4182</v>
      </c>
      <c r="G3006">
        <v>5927.19</v>
      </c>
      <c r="H3006" s="3">
        <v>45013</v>
      </c>
      <c r="I3006">
        <v>3871.56</v>
      </c>
      <c r="J3006">
        <v>860.26</v>
      </c>
      <c r="K3006">
        <v>0.22220000000000001</v>
      </c>
      <c r="L3006">
        <v>6.89</v>
      </c>
      <c r="M3006">
        <v>2.37</v>
      </c>
      <c r="N3006">
        <v>140.47</v>
      </c>
      <c r="O3006">
        <f t="shared" si="92"/>
        <v>2023</v>
      </c>
      <c r="P3006" t="str">
        <f t="shared" si="93"/>
        <v>Q1</v>
      </c>
      <c r="Q3006" t="str" cm="1">
        <f t="array" ref="Q3006">_xlfn.IFS(L3006&lt;8,"Low Valuation",
     L3006&lt;=15,"Fair Valuation",
     TRUE,"High Valuation")</f>
        <v>Low Valuation</v>
      </c>
      <c r="R3006" t="str" cm="1">
        <f t="array" ref="R3006">_xlfn.IFS(G3006&lt;100,"Small Cap",
     G3006&lt;=1000,"Mid Cap",
     TRUE,"Large Cap")</f>
        <v>Large Cap</v>
      </c>
    </row>
    <row r="3007" spans="1:18" x14ac:dyDescent="0.35">
      <c r="A3007">
        <v>3006</v>
      </c>
      <c r="B3007" t="s">
        <v>163</v>
      </c>
      <c r="C3007" t="s">
        <v>3257</v>
      </c>
      <c r="D3007" t="s">
        <v>4170</v>
      </c>
      <c r="E3007" t="s">
        <v>4177</v>
      </c>
      <c r="F3007" t="s">
        <v>4182</v>
      </c>
      <c r="G3007">
        <v>3930.68</v>
      </c>
      <c r="H3007" s="3">
        <v>45014</v>
      </c>
      <c r="I3007">
        <v>2212.75</v>
      </c>
      <c r="J3007">
        <v>228.13</v>
      </c>
      <c r="K3007">
        <v>0.1031</v>
      </c>
      <c r="L3007">
        <v>17.23</v>
      </c>
      <c r="M3007">
        <v>1.1399999999999999</v>
      </c>
      <c r="N3007">
        <v>44.81</v>
      </c>
      <c r="O3007">
        <f t="shared" si="92"/>
        <v>2023</v>
      </c>
      <c r="P3007" t="str">
        <f t="shared" si="93"/>
        <v>Q1</v>
      </c>
      <c r="Q3007" t="str" cm="1">
        <f t="array" ref="Q3007">_xlfn.IFS(L3007&lt;8,"Low Valuation",
     L3007&lt;=15,"Fair Valuation",
     TRUE,"High Valuation")</f>
        <v>High Valuation</v>
      </c>
      <c r="R3007" t="str" cm="1">
        <f t="array" ref="R3007">_xlfn.IFS(G3007&lt;100,"Small Cap",
     G3007&lt;=1000,"Mid Cap",
     TRUE,"Large Cap")</f>
        <v>Large Cap</v>
      </c>
    </row>
    <row r="3008" spans="1:18" x14ac:dyDescent="0.35">
      <c r="A3008">
        <v>3007</v>
      </c>
      <c r="B3008" t="s">
        <v>336</v>
      </c>
      <c r="C3008" t="s">
        <v>2094</v>
      </c>
      <c r="D3008" t="s">
        <v>4164</v>
      </c>
      <c r="E3008" t="s">
        <v>4174</v>
      </c>
      <c r="F3008" t="s">
        <v>4183</v>
      </c>
      <c r="G3008">
        <v>2703.36</v>
      </c>
      <c r="H3008" s="3">
        <v>45015</v>
      </c>
      <c r="I3008">
        <v>1005.49</v>
      </c>
      <c r="J3008">
        <v>300.04000000000002</v>
      </c>
      <c r="K3008">
        <v>0.2984</v>
      </c>
      <c r="L3008">
        <v>9.01</v>
      </c>
      <c r="M3008">
        <v>0.75</v>
      </c>
      <c r="N3008">
        <v>20.28</v>
      </c>
      <c r="O3008">
        <f t="shared" si="92"/>
        <v>2023</v>
      </c>
      <c r="P3008" t="str">
        <f t="shared" si="93"/>
        <v>Q1</v>
      </c>
      <c r="Q3008" t="str" cm="1">
        <f t="array" ref="Q3008">_xlfn.IFS(L3008&lt;8,"Low Valuation",
     L3008&lt;=15,"Fair Valuation",
     TRUE,"High Valuation")</f>
        <v>Fair Valuation</v>
      </c>
      <c r="R3008" t="str" cm="1">
        <f t="array" ref="R3008">_xlfn.IFS(G3008&lt;100,"Small Cap",
     G3008&lt;=1000,"Mid Cap",
     TRUE,"Large Cap")</f>
        <v>Large Cap</v>
      </c>
    </row>
    <row r="3009" spans="1:18" x14ac:dyDescent="0.35">
      <c r="A3009">
        <v>3008</v>
      </c>
      <c r="B3009" t="s">
        <v>737</v>
      </c>
      <c r="C3009" t="s">
        <v>1314</v>
      </c>
      <c r="D3009" t="s">
        <v>4164</v>
      </c>
      <c r="E3009" t="s">
        <v>4175</v>
      </c>
      <c r="F3009" t="s">
        <v>4180</v>
      </c>
      <c r="G3009">
        <v>7005.92</v>
      </c>
      <c r="H3009" s="3">
        <v>45016</v>
      </c>
      <c r="I3009">
        <v>3964.15</v>
      </c>
      <c r="J3009">
        <v>579.96</v>
      </c>
      <c r="K3009">
        <v>0.14630000000000001</v>
      </c>
      <c r="L3009">
        <v>12.08</v>
      </c>
      <c r="M3009">
        <v>2.0699999999999998</v>
      </c>
      <c r="N3009">
        <v>145.02000000000001</v>
      </c>
      <c r="O3009">
        <f t="shared" si="92"/>
        <v>2023</v>
      </c>
      <c r="P3009" t="str">
        <f t="shared" si="93"/>
        <v>Q1</v>
      </c>
      <c r="Q3009" t="str" cm="1">
        <f t="array" ref="Q3009">_xlfn.IFS(L3009&lt;8,"Low Valuation",
     L3009&lt;=15,"Fair Valuation",
     TRUE,"High Valuation")</f>
        <v>Fair Valuation</v>
      </c>
      <c r="R3009" t="str" cm="1">
        <f t="array" ref="R3009">_xlfn.IFS(G3009&lt;100,"Small Cap",
     G3009&lt;=1000,"Mid Cap",
     TRUE,"Large Cap")</f>
        <v>Large Cap</v>
      </c>
    </row>
    <row r="3010" spans="1:18" x14ac:dyDescent="0.35">
      <c r="A3010">
        <v>3009</v>
      </c>
      <c r="B3010" t="s">
        <v>30</v>
      </c>
      <c r="C3010" t="s">
        <v>3258</v>
      </c>
      <c r="D3010" t="s">
        <v>4170</v>
      </c>
      <c r="E3010" t="s">
        <v>4172</v>
      </c>
      <c r="F3010" t="s">
        <v>4181</v>
      </c>
      <c r="G3010">
        <v>6409.2</v>
      </c>
      <c r="H3010" s="3">
        <v>45017</v>
      </c>
      <c r="I3010">
        <v>1200.24</v>
      </c>
      <c r="J3010">
        <v>392.48</v>
      </c>
      <c r="K3010">
        <v>0.32700000000000001</v>
      </c>
      <c r="L3010">
        <v>16.329999999999998</v>
      </c>
      <c r="M3010">
        <v>1.4</v>
      </c>
      <c r="N3010">
        <v>89.73</v>
      </c>
      <c r="O3010">
        <f t="shared" si="92"/>
        <v>2023</v>
      </c>
      <c r="P3010" t="str">
        <f t="shared" si="93"/>
        <v>Q2</v>
      </c>
      <c r="Q3010" t="str" cm="1">
        <f t="array" ref="Q3010">_xlfn.IFS(L3010&lt;8,"Low Valuation",
     L3010&lt;=15,"Fair Valuation",
     TRUE,"High Valuation")</f>
        <v>High Valuation</v>
      </c>
      <c r="R3010" t="str" cm="1">
        <f t="array" ref="R3010">_xlfn.IFS(G3010&lt;100,"Small Cap",
     G3010&lt;=1000,"Mid Cap",
     TRUE,"Large Cap")</f>
        <v>Large Cap</v>
      </c>
    </row>
    <row r="3011" spans="1:18" x14ac:dyDescent="0.35">
      <c r="A3011">
        <v>3010</v>
      </c>
      <c r="B3011" t="s">
        <v>392</v>
      </c>
      <c r="C3011" t="s">
        <v>3259</v>
      </c>
      <c r="D3011" t="s">
        <v>4168</v>
      </c>
      <c r="E3011" t="s">
        <v>4175</v>
      </c>
      <c r="F3011" t="s">
        <v>4183</v>
      </c>
      <c r="G3011">
        <v>10695.4</v>
      </c>
      <c r="H3011" s="3">
        <v>45018</v>
      </c>
      <c r="I3011">
        <v>3087.37</v>
      </c>
      <c r="J3011">
        <v>1007.1</v>
      </c>
      <c r="K3011">
        <v>0.32619999999999999</v>
      </c>
      <c r="L3011">
        <v>10.62</v>
      </c>
      <c r="M3011">
        <v>2.02</v>
      </c>
      <c r="N3011">
        <v>216.05</v>
      </c>
      <c r="O3011">
        <f t="shared" ref="O3011:O3074" si="94">YEAR(H3011)</f>
        <v>2023</v>
      </c>
      <c r="P3011" t="str">
        <f t="shared" ref="P3011:P3074" si="95">"Q"&amp;ROUNDUP(MONTH(H3011)/3,0)</f>
        <v>Q2</v>
      </c>
      <c r="Q3011" t="str" cm="1">
        <f t="array" ref="Q3011">_xlfn.IFS(L3011&lt;8,"Low Valuation",
     L3011&lt;=15,"Fair Valuation",
     TRUE,"High Valuation")</f>
        <v>Fair Valuation</v>
      </c>
      <c r="R3011" t="str" cm="1">
        <f t="array" ref="R3011">_xlfn.IFS(G3011&lt;100,"Small Cap",
     G3011&lt;=1000,"Mid Cap",
     TRUE,"Large Cap")</f>
        <v>Large Cap</v>
      </c>
    </row>
    <row r="3012" spans="1:18" x14ac:dyDescent="0.35">
      <c r="A3012">
        <v>3011</v>
      </c>
      <c r="B3012" t="s">
        <v>869</v>
      </c>
      <c r="C3012" t="s">
        <v>2001</v>
      </c>
      <c r="D3012" t="s">
        <v>4171</v>
      </c>
      <c r="E3012" t="s">
        <v>4174</v>
      </c>
      <c r="F3012" t="s">
        <v>4182</v>
      </c>
      <c r="G3012">
        <v>8770.56</v>
      </c>
      <c r="H3012" s="3">
        <v>45019</v>
      </c>
      <c r="I3012">
        <v>1293.25</v>
      </c>
      <c r="J3012">
        <v>512</v>
      </c>
      <c r="K3012">
        <v>0.39589999999999997</v>
      </c>
      <c r="L3012">
        <v>17.13</v>
      </c>
      <c r="M3012">
        <v>2.0499999999999998</v>
      </c>
      <c r="N3012">
        <v>179.8</v>
      </c>
      <c r="O3012">
        <f t="shared" si="94"/>
        <v>2023</v>
      </c>
      <c r="P3012" t="str">
        <f t="shared" si="95"/>
        <v>Q2</v>
      </c>
      <c r="Q3012" t="str" cm="1">
        <f t="array" ref="Q3012">_xlfn.IFS(L3012&lt;8,"Low Valuation",
     L3012&lt;=15,"Fair Valuation",
     TRUE,"High Valuation")</f>
        <v>High Valuation</v>
      </c>
      <c r="R3012" t="str" cm="1">
        <f t="array" ref="R3012">_xlfn.IFS(G3012&lt;100,"Small Cap",
     G3012&lt;=1000,"Mid Cap",
     TRUE,"Large Cap")</f>
        <v>Large Cap</v>
      </c>
    </row>
    <row r="3013" spans="1:18" x14ac:dyDescent="0.35">
      <c r="A3013">
        <v>3012</v>
      </c>
      <c r="B3013" t="s">
        <v>245</v>
      </c>
      <c r="C3013" t="s">
        <v>2254</v>
      </c>
      <c r="D3013" t="s">
        <v>4171</v>
      </c>
      <c r="E3013" t="s">
        <v>4175</v>
      </c>
      <c r="F3013" t="s">
        <v>4183</v>
      </c>
      <c r="G3013">
        <v>8213.14</v>
      </c>
      <c r="H3013" s="3">
        <v>45020</v>
      </c>
      <c r="I3013">
        <v>2969.26</v>
      </c>
      <c r="J3013">
        <v>575.15</v>
      </c>
      <c r="K3013">
        <v>0.19370000000000001</v>
      </c>
      <c r="L3013">
        <v>14.28</v>
      </c>
      <c r="M3013">
        <v>1.07</v>
      </c>
      <c r="N3013">
        <v>87.88</v>
      </c>
      <c r="O3013">
        <f t="shared" si="94"/>
        <v>2023</v>
      </c>
      <c r="P3013" t="str">
        <f t="shared" si="95"/>
        <v>Q2</v>
      </c>
      <c r="Q3013" t="str" cm="1">
        <f t="array" ref="Q3013">_xlfn.IFS(L3013&lt;8,"Low Valuation",
     L3013&lt;=15,"Fair Valuation",
     TRUE,"High Valuation")</f>
        <v>Fair Valuation</v>
      </c>
      <c r="R3013" t="str" cm="1">
        <f t="array" ref="R3013">_xlfn.IFS(G3013&lt;100,"Small Cap",
     G3013&lt;=1000,"Mid Cap",
     TRUE,"Large Cap")</f>
        <v>Large Cap</v>
      </c>
    </row>
    <row r="3014" spans="1:18" x14ac:dyDescent="0.35">
      <c r="A3014">
        <v>3013</v>
      </c>
      <c r="B3014" t="s">
        <v>43</v>
      </c>
      <c r="C3014" t="s">
        <v>2628</v>
      </c>
      <c r="D3014" t="s">
        <v>4168</v>
      </c>
      <c r="E3014" t="s">
        <v>4179</v>
      </c>
      <c r="F3014" t="s">
        <v>4182</v>
      </c>
      <c r="G3014">
        <v>4899.68</v>
      </c>
      <c r="H3014" s="3">
        <v>45021</v>
      </c>
      <c r="I3014">
        <v>2210.4699999999998</v>
      </c>
      <c r="J3014">
        <v>764.38</v>
      </c>
      <c r="K3014">
        <v>0.3458</v>
      </c>
      <c r="L3014">
        <v>6.41</v>
      </c>
      <c r="M3014">
        <v>1.17</v>
      </c>
      <c r="N3014">
        <v>57.33</v>
      </c>
      <c r="O3014">
        <f t="shared" si="94"/>
        <v>2023</v>
      </c>
      <c r="P3014" t="str">
        <f t="shared" si="95"/>
        <v>Q2</v>
      </c>
      <c r="Q3014" t="str" cm="1">
        <f t="array" ref="Q3014">_xlfn.IFS(L3014&lt;8,"Low Valuation",
     L3014&lt;=15,"Fair Valuation",
     TRUE,"High Valuation")</f>
        <v>Low Valuation</v>
      </c>
      <c r="R3014" t="str" cm="1">
        <f t="array" ref="R3014">_xlfn.IFS(G3014&lt;100,"Small Cap",
     G3014&lt;=1000,"Mid Cap",
     TRUE,"Large Cap")</f>
        <v>Large Cap</v>
      </c>
    </row>
    <row r="3015" spans="1:18" x14ac:dyDescent="0.35">
      <c r="A3015">
        <v>3014</v>
      </c>
      <c r="B3015" t="s">
        <v>758</v>
      </c>
      <c r="C3015" t="s">
        <v>3260</v>
      </c>
      <c r="D3015" t="s">
        <v>4167</v>
      </c>
      <c r="E3015" t="s">
        <v>4172</v>
      </c>
      <c r="F3015" t="s">
        <v>4180</v>
      </c>
      <c r="G3015">
        <v>7065.25</v>
      </c>
      <c r="H3015" s="3">
        <v>45022</v>
      </c>
      <c r="I3015">
        <v>2208.1999999999998</v>
      </c>
      <c r="J3015">
        <v>406.75</v>
      </c>
      <c r="K3015">
        <v>0.1842</v>
      </c>
      <c r="L3015">
        <v>17.37</v>
      </c>
      <c r="M3015">
        <v>1.27</v>
      </c>
      <c r="N3015">
        <v>89.73</v>
      </c>
      <c r="O3015">
        <f t="shared" si="94"/>
        <v>2023</v>
      </c>
      <c r="P3015" t="str">
        <f t="shared" si="95"/>
        <v>Q2</v>
      </c>
      <c r="Q3015" t="str" cm="1">
        <f t="array" ref="Q3015">_xlfn.IFS(L3015&lt;8,"Low Valuation",
     L3015&lt;=15,"Fair Valuation",
     TRUE,"High Valuation")</f>
        <v>High Valuation</v>
      </c>
      <c r="R3015" t="str" cm="1">
        <f t="array" ref="R3015">_xlfn.IFS(G3015&lt;100,"Small Cap",
     G3015&lt;=1000,"Mid Cap",
     TRUE,"Large Cap")</f>
        <v>Large Cap</v>
      </c>
    </row>
    <row r="3016" spans="1:18" x14ac:dyDescent="0.35">
      <c r="A3016">
        <v>3015</v>
      </c>
      <c r="B3016" t="s">
        <v>133</v>
      </c>
      <c r="C3016" t="s">
        <v>2259</v>
      </c>
      <c r="D3016" t="s">
        <v>4168</v>
      </c>
      <c r="E3016" t="s">
        <v>4174</v>
      </c>
      <c r="F3016" t="s">
        <v>4180</v>
      </c>
      <c r="G3016">
        <v>10576.33</v>
      </c>
      <c r="H3016" s="3">
        <v>45023</v>
      </c>
      <c r="I3016">
        <v>4076.11</v>
      </c>
      <c r="J3016">
        <v>1559.93</v>
      </c>
      <c r="K3016">
        <v>0.38269999999999998</v>
      </c>
      <c r="L3016">
        <v>6.78</v>
      </c>
      <c r="M3016">
        <v>0.74</v>
      </c>
      <c r="N3016">
        <v>78.260000000000005</v>
      </c>
      <c r="O3016">
        <f t="shared" si="94"/>
        <v>2023</v>
      </c>
      <c r="P3016" t="str">
        <f t="shared" si="95"/>
        <v>Q2</v>
      </c>
      <c r="Q3016" t="str" cm="1">
        <f t="array" ref="Q3016">_xlfn.IFS(L3016&lt;8,"Low Valuation",
     L3016&lt;=15,"Fair Valuation",
     TRUE,"High Valuation")</f>
        <v>Low Valuation</v>
      </c>
      <c r="R3016" t="str" cm="1">
        <f t="array" ref="R3016">_xlfn.IFS(G3016&lt;100,"Small Cap",
     G3016&lt;=1000,"Mid Cap",
     TRUE,"Large Cap")</f>
        <v>Large Cap</v>
      </c>
    </row>
    <row r="3017" spans="1:18" x14ac:dyDescent="0.35">
      <c r="A3017">
        <v>3016</v>
      </c>
      <c r="B3017" t="s">
        <v>532</v>
      </c>
      <c r="C3017" t="s">
        <v>3261</v>
      </c>
      <c r="D3017" t="s">
        <v>4166</v>
      </c>
      <c r="E3017" t="s">
        <v>4175</v>
      </c>
      <c r="F3017" t="s">
        <v>4180</v>
      </c>
      <c r="G3017">
        <v>8334.02</v>
      </c>
      <c r="H3017" s="3">
        <v>45024</v>
      </c>
      <c r="I3017">
        <v>4717.45</v>
      </c>
      <c r="J3017">
        <v>751.49</v>
      </c>
      <c r="K3017">
        <v>0.1593</v>
      </c>
      <c r="L3017">
        <v>11.09</v>
      </c>
      <c r="M3017">
        <v>1.1399999999999999</v>
      </c>
      <c r="N3017">
        <v>95.01</v>
      </c>
      <c r="O3017">
        <f t="shared" si="94"/>
        <v>2023</v>
      </c>
      <c r="P3017" t="str">
        <f t="shared" si="95"/>
        <v>Q2</v>
      </c>
      <c r="Q3017" t="str" cm="1">
        <f t="array" ref="Q3017">_xlfn.IFS(L3017&lt;8,"Low Valuation",
     L3017&lt;=15,"Fair Valuation",
     TRUE,"High Valuation")</f>
        <v>Fair Valuation</v>
      </c>
      <c r="R3017" t="str" cm="1">
        <f t="array" ref="R3017">_xlfn.IFS(G3017&lt;100,"Small Cap",
     G3017&lt;=1000,"Mid Cap",
     TRUE,"Large Cap")</f>
        <v>Large Cap</v>
      </c>
    </row>
    <row r="3018" spans="1:18" x14ac:dyDescent="0.35">
      <c r="A3018">
        <v>3017</v>
      </c>
      <c r="B3018" t="s">
        <v>911</v>
      </c>
      <c r="C3018" t="s">
        <v>3262</v>
      </c>
      <c r="D3018" t="s">
        <v>4164</v>
      </c>
      <c r="E3018" t="s">
        <v>4173</v>
      </c>
      <c r="F3018" t="s">
        <v>4181</v>
      </c>
      <c r="G3018">
        <v>16497.14</v>
      </c>
      <c r="H3018" s="3">
        <v>45025</v>
      </c>
      <c r="I3018">
        <v>4517.76</v>
      </c>
      <c r="J3018">
        <v>1526.1</v>
      </c>
      <c r="K3018">
        <v>0.33779999999999999</v>
      </c>
      <c r="L3018">
        <v>10.81</v>
      </c>
      <c r="M3018">
        <v>1.94</v>
      </c>
      <c r="N3018">
        <v>320.04000000000002</v>
      </c>
      <c r="O3018">
        <f t="shared" si="94"/>
        <v>2023</v>
      </c>
      <c r="P3018" t="str">
        <f t="shared" si="95"/>
        <v>Q2</v>
      </c>
      <c r="Q3018" t="str" cm="1">
        <f t="array" ref="Q3018">_xlfn.IFS(L3018&lt;8,"Low Valuation",
     L3018&lt;=15,"Fair Valuation",
     TRUE,"High Valuation")</f>
        <v>Fair Valuation</v>
      </c>
      <c r="R3018" t="str" cm="1">
        <f t="array" ref="R3018">_xlfn.IFS(G3018&lt;100,"Small Cap",
     G3018&lt;=1000,"Mid Cap",
     TRUE,"Large Cap")</f>
        <v>Large Cap</v>
      </c>
    </row>
    <row r="3019" spans="1:18" x14ac:dyDescent="0.35">
      <c r="A3019">
        <v>3018</v>
      </c>
      <c r="B3019" t="s">
        <v>376</v>
      </c>
      <c r="C3019" t="s">
        <v>2889</v>
      </c>
      <c r="D3019" t="s">
        <v>4164</v>
      </c>
      <c r="E3019" t="s">
        <v>4177</v>
      </c>
      <c r="F3019" t="s">
        <v>4183</v>
      </c>
      <c r="G3019">
        <v>17538.05</v>
      </c>
      <c r="H3019" s="3">
        <v>45026</v>
      </c>
      <c r="I3019">
        <v>4015.68</v>
      </c>
      <c r="J3019">
        <v>1258.1099999999999</v>
      </c>
      <c r="K3019">
        <v>0.31330000000000002</v>
      </c>
      <c r="L3019">
        <v>13.94</v>
      </c>
      <c r="M3019">
        <v>1.41</v>
      </c>
      <c r="N3019">
        <v>247.29</v>
      </c>
      <c r="O3019">
        <f t="shared" si="94"/>
        <v>2023</v>
      </c>
      <c r="P3019" t="str">
        <f t="shared" si="95"/>
        <v>Q2</v>
      </c>
      <c r="Q3019" t="str" cm="1">
        <f t="array" ref="Q3019">_xlfn.IFS(L3019&lt;8,"Low Valuation",
     L3019&lt;=15,"Fair Valuation",
     TRUE,"High Valuation")</f>
        <v>Fair Valuation</v>
      </c>
      <c r="R3019" t="str" cm="1">
        <f t="array" ref="R3019">_xlfn.IFS(G3019&lt;100,"Small Cap",
     G3019&lt;=1000,"Mid Cap",
     TRUE,"Large Cap")</f>
        <v>Large Cap</v>
      </c>
    </row>
    <row r="3020" spans="1:18" x14ac:dyDescent="0.35">
      <c r="A3020">
        <v>3019</v>
      </c>
      <c r="B3020" t="s">
        <v>135</v>
      </c>
      <c r="C3020" t="s">
        <v>3263</v>
      </c>
      <c r="D3020" t="s">
        <v>4168</v>
      </c>
      <c r="E3020" t="s">
        <v>4178</v>
      </c>
      <c r="F3020" t="s">
        <v>4181</v>
      </c>
      <c r="G3020">
        <v>8713.2999999999993</v>
      </c>
      <c r="H3020" s="3">
        <v>45027</v>
      </c>
      <c r="I3020">
        <v>2953.55</v>
      </c>
      <c r="J3020">
        <v>861.85</v>
      </c>
      <c r="K3020">
        <v>0.2918</v>
      </c>
      <c r="L3020">
        <v>10.11</v>
      </c>
      <c r="M3020">
        <v>2.13</v>
      </c>
      <c r="N3020">
        <v>185.59</v>
      </c>
      <c r="O3020">
        <f t="shared" si="94"/>
        <v>2023</v>
      </c>
      <c r="P3020" t="str">
        <f t="shared" si="95"/>
        <v>Q2</v>
      </c>
      <c r="Q3020" t="str" cm="1">
        <f t="array" ref="Q3020">_xlfn.IFS(L3020&lt;8,"Low Valuation",
     L3020&lt;=15,"Fair Valuation",
     TRUE,"High Valuation")</f>
        <v>Fair Valuation</v>
      </c>
      <c r="R3020" t="str" cm="1">
        <f t="array" ref="R3020">_xlfn.IFS(G3020&lt;100,"Small Cap",
     G3020&lt;=1000,"Mid Cap",
     TRUE,"Large Cap")</f>
        <v>Large Cap</v>
      </c>
    </row>
    <row r="3021" spans="1:18" x14ac:dyDescent="0.35">
      <c r="A3021">
        <v>3020</v>
      </c>
      <c r="B3021" t="s">
        <v>636</v>
      </c>
      <c r="C3021" t="s">
        <v>1802</v>
      </c>
      <c r="D3021" t="s">
        <v>4165</v>
      </c>
      <c r="E3021" t="s">
        <v>4177</v>
      </c>
      <c r="F3021" t="s">
        <v>4180</v>
      </c>
      <c r="G3021">
        <v>6675.05</v>
      </c>
      <c r="H3021" s="3">
        <v>45028</v>
      </c>
      <c r="I3021">
        <v>4151.7700000000004</v>
      </c>
      <c r="J3021">
        <v>443.82</v>
      </c>
      <c r="K3021">
        <v>0.1069</v>
      </c>
      <c r="L3021">
        <v>15.04</v>
      </c>
      <c r="M3021">
        <v>1.64</v>
      </c>
      <c r="N3021">
        <v>109.47</v>
      </c>
      <c r="O3021">
        <f t="shared" si="94"/>
        <v>2023</v>
      </c>
      <c r="P3021" t="str">
        <f t="shared" si="95"/>
        <v>Q2</v>
      </c>
      <c r="Q3021" t="str" cm="1">
        <f t="array" ref="Q3021">_xlfn.IFS(L3021&lt;8,"Low Valuation",
     L3021&lt;=15,"Fair Valuation",
     TRUE,"High Valuation")</f>
        <v>High Valuation</v>
      </c>
      <c r="R3021" t="str" cm="1">
        <f t="array" ref="R3021">_xlfn.IFS(G3021&lt;100,"Small Cap",
     G3021&lt;=1000,"Mid Cap",
     TRUE,"Large Cap")</f>
        <v>Large Cap</v>
      </c>
    </row>
    <row r="3022" spans="1:18" x14ac:dyDescent="0.35">
      <c r="A3022">
        <v>3021</v>
      </c>
      <c r="B3022" t="s">
        <v>855</v>
      </c>
      <c r="C3022" t="s">
        <v>1501</v>
      </c>
      <c r="D3022" t="s">
        <v>4166</v>
      </c>
      <c r="E3022" t="s">
        <v>4176</v>
      </c>
      <c r="F3022" t="s">
        <v>4182</v>
      </c>
      <c r="G3022">
        <v>5229.18</v>
      </c>
      <c r="H3022" s="3">
        <v>45029</v>
      </c>
      <c r="I3022">
        <v>2090.06</v>
      </c>
      <c r="J3022">
        <v>660.25</v>
      </c>
      <c r="K3022">
        <v>0.31590000000000001</v>
      </c>
      <c r="L3022">
        <v>7.92</v>
      </c>
      <c r="M3022">
        <v>0.86</v>
      </c>
      <c r="N3022">
        <v>44.97</v>
      </c>
      <c r="O3022">
        <f t="shared" si="94"/>
        <v>2023</v>
      </c>
      <c r="P3022" t="str">
        <f t="shared" si="95"/>
        <v>Q2</v>
      </c>
      <c r="Q3022" t="str" cm="1">
        <f t="array" ref="Q3022">_xlfn.IFS(L3022&lt;8,"Low Valuation",
     L3022&lt;=15,"Fair Valuation",
     TRUE,"High Valuation")</f>
        <v>Low Valuation</v>
      </c>
      <c r="R3022" t="str" cm="1">
        <f t="array" ref="R3022">_xlfn.IFS(G3022&lt;100,"Small Cap",
     G3022&lt;=1000,"Mid Cap",
     TRUE,"Large Cap")</f>
        <v>Large Cap</v>
      </c>
    </row>
    <row r="3023" spans="1:18" x14ac:dyDescent="0.35">
      <c r="A3023">
        <v>3022</v>
      </c>
      <c r="B3023" t="s">
        <v>754</v>
      </c>
      <c r="C3023" t="s">
        <v>2482</v>
      </c>
      <c r="D3023" t="s">
        <v>4166</v>
      </c>
      <c r="E3023" t="s">
        <v>4179</v>
      </c>
      <c r="F3023" t="s">
        <v>4181</v>
      </c>
      <c r="G3023">
        <v>9892.7800000000007</v>
      </c>
      <c r="H3023" s="3">
        <v>45030</v>
      </c>
      <c r="I3023">
        <v>4655.37</v>
      </c>
      <c r="J3023">
        <v>1393.35</v>
      </c>
      <c r="K3023">
        <v>0.29930000000000001</v>
      </c>
      <c r="L3023">
        <v>7.1</v>
      </c>
      <c r="M3023">
        <v>1.2</v>
      </c>
      <c r="N3023">
        <v>118.71</v>
      </c>
      <c r="O3023">
        <f t="shared" si="94"/>
        <v>2023</v>
      </c>
      <c r="P3023" t="str">
        <f t="shared" si="95"/>
        <v>Q2</v>
      </c>
      <c r="Q3023" t="str" cm="1">
        <f t="array" ref="Q3023">_xlfn.IFS(L3023&lt;8,"Low Valuation",
     L3023&lt;=15,"Fair Valuation",
     TRUE,"High Valuation")</f>
        <v>Low Valuation</v>
      </c>
      <c r="R3023" t="str" cm="1">
        <f t="array" ref="R3023">_xlfn.IFS(G3023&lt;100,"Small Cap",
     G3023&lt;=1000,"Mid Cap",
     TRUE,"Large Cap")</f>
        <v>Large Cap</v>
      </c>
    </row>
    <row r="3024" spans="1:18" x14ac:dyDescent="0.35">
      <c r="A3024">
        <v>3023</v>
      </c>
      <c r="B3024" t="s">
        <v>579</v>
      </c>
      <c r="C3024" t="s">
        <v>2580</v>
      </c>
      <c r="D3024" t="s">
        <v>4170</v>
      </c>
      <c r="E3024" t="s">
        <v>4176</v>
      </c>
      <c r="F3024" t="s">
        <v>4181</v>
      </c>
      <c r="G3024">
        <v>1167.5899999999999</v>
      </c>
      <c r="H3024" s="3">
        <v>45031</v>
      </c>
      <c r="I3024">
        <v>342.17</v>
      </c>
      <c r="J3024">
        <v>131.19</v>
      </c>
      <c r="K3024">
        <v>0.38340000000000002</v>
      </c>
      <c r="L3024">
        <v>8.9</v>
      </c>
      <c r="M3024">
        <v>2.42</v>
      </c>
      <c r="N3024">
        <v>28.26</v>
      </c>
      <c r="O3024">
        <f t="shared" si="94"/>
        <v>2023</v>
      </c>
      <c r="P3024" t="str">
        <f t="shared" si="95"/>
        <v>Q2</v>
      </c>
      <c r="Q3024" t="str" cm="1">
        <f t="array" ref="Q3024">_xlfn.IFS(L3024&lt;8,"Low Valuation",
     L3024&lt;=15,"Fair Valuation",
     TRUE,"High Valuation")</f>
        <v>Fair Valuation</v>
      </c>
      <c r="R3024" t="str" cm="1">
        <f t="array" ref="R3024">_xlfn.IFS(G3024&lt;100,"Small Cap",
     G3024&lt;=1000,"Mid Cap",
     TRUE,"Large Cap")</f>
        <v>Large Cap</v>
      </c>
    </row>
    <row r="3025" spans="1:18" x14ac:dyDescent="0.35">
      <c r="A3025">
        <v>3024</v>
      </c>
      <c r="B3025" t="s">
        <v>596</v>
      </c>
      <c r="C3025" t="s">
        <v>2045</v>
      </c>
      <c r="D3025" t="s">
        <v>4171</v>
      </c>
      <c r="E3025" t="s">
        <v>4178</v>
      </c>
      <c r="F3025" t="s">
        <v>4182</v>
      </c>
      <c r="G3025">
        <v>6645.98</v>
      </c>
      <c r="H3025" s="3">
        <v>45032</v>
      </c>
      <c r="I3025">
        <v>4064.9</v>
      </c>
      <c r="J3025">
        <v>1027.2</v>
      </c>
      <c r="K3025">
        <v>0.25269999999999998</v>
      </c>
      <c r="L3025">
        <v>6.47</v>
      </c>
      <c r="M3025">
        <v>0.62</v>
      </c>
      <c r="N3025">
        <v>41.21</v>
      </c>
      <c r="O3025">
        <f t="shared" si="94"/>
        <v>2023</v>
      </c>
      <c r="P3025" t="str">
        <f t="shared" si="95"/>
        <v>Q2</v>
      </c>
      <c r="Q3025" t="str" cm="1">
        <f t="array" ref="Q3025">_xlfn.IFS(L3025&lt;8,"Low Valuation",
     L3025&lt;=15,"Fair Valuation",
     TRUE,"High Valuation")</f>
        <v>Low Valuation</v>
      </c>
      <c r="R3025" t="str" cm="1">
        <f t="array" ref="R3025">_xlfn.IFS(G3025&lt;100,"Small Cap",
     G3025&lt;=1000,"Mid Cap",
     TRUE,"Large Cap")</f>
        <v>Large Cap</v>
      </c>
    </row>
    <row r="3026" spans="1:18" x14ac:dyDescent="0.35">
      <c r="A3026">
        <v>3025</v>
      </c>
      <c r="B3026" t="s">
        <v>613</v>
      </c>
      <c r="C3026" t="s">
        <v>3264</v>
      </c>
      <c r="D3026" t="s">
        <v>4165</v>
      </c>
      <c r="E3026" t="s">
        <v>4172</v>
      </c>
      <c r="F3026" t="s">
        <v>4182</v>
      </c>
      <c r="G3026">
        <v>2088.1999999999998</v>
      </c>
      <c r="H3026" s="3">
        <v>45033</v>
      </c>
      <c r="I3026">
        <v>554.62</v>
      </c>
      <c r="J3026">
        <v>143.41999999999999</v>
      </c>
      <c r="K3026">
        <v>0.2586</v>
      </c>
      <c r="L3026">
        <v>14.56</v>
      </c>
      <c r="M3026">
        <v>2.48</v>
      </c>
      <c r="N3026">
        <v>51.79</v>
      </c>
      <c r="O3026">
        <f t="shared" si="94"/>
        <v>2023</v>
      </c>
      <c r="P3026" t="str">
        <f t="shared" si="95"/>
        <v>Q2</v>
      </c>
      <c r="Q3026" t="str" cm="1">
        <f t="array" ref="Q3026">_xlfn.IFS(L3026&lt;8,"Low Valuation",
     L3026&lt;=15,"Fair Valuation",
     TRUE,"High Valuation")</f>
        <v>Fair Valuation</v>
      </c>
      <c r="R3026" t="str" cm="1">
        <f t="array" ref="R3026">_xlfn.IFS(G3026&lt;100,"Small Cap",
     G3026&lt;=1000,"Mid Cap",
     TRUE,"Large Cap")</f>
        <v>Large Cap</v>
      </c>
    </row>
    <row r="3027" spans="1:18" x14ac:dyDescent="0.35">
      <c r="A3027">
        <v>3026</v>
      </c>
      <c r="B3027" t="s">
        <v>409</v>
      </c>
      <c r="C3027" t="s">
        <v>2284</v>
      </c>
      <c r="D3027" t="s">
        <v>4168</v>
      </c>
      <c r="E3027" t="s">
        <v>4177</v>
      </c>
      <c r="F3027" t="s">
        <v>4183</v>
      </c>
      <c r="G3027">
        <v>4694.3100000000004</v>
      </c>
      <c r="H3027" s="3">
        <v>45034</v>
      </c>
      <c r="I3027">
        <v>1213.1300000000001</v>
      </c>
      <c r="J3027">
        <v>401.91</v>
      </c>
      <c r="K3027">
        <v>0.33129999999999998</v>
      </c>
      <c r="L3027">
        <v>11.68</v>
      </c>
      <c r="M3027">
        <v>1.33</v>
      </c>
      <c r="N3027">
        <v>62.43</v>
      </c>
      <c r="O3027">
        <f t="shared" si="94"/>
        <v>2023</v>
      </c>
      <c r="P3027" t="str">
        <f t="shared" si="95"/>
        <v>Q2</v>
      </c>
      <c r="Q3027" t="str" cm="1">
        <f t="array" ref="Q3027">_xlfn.IFS(L3027&lt;8,"Low Valuation",
     L3027&lt;=15,"Fair Valuation",
     TRUE,"High Valuation")</f>
        <v>Fair Valuation</v>
      </c>
      <c r="R3027" t="str" cm="1">
        <f t="array" ref="R3027">_xlfn.IFS(G3027&lt;100,"Small Cap",
     G3027&lt;=1000,"Mid Cap",
     TRUE,"Large Cap")</f>
        <v>Large Cap</v>
      </c>
    </row>
    <row r="3028" spans="1:18" x14ac:dyDescent="0.35">
      <c r="A3028">
        <v>3027</v>
      </c>
      <c r="B3028" t="s">
        <v>336</v>
      </c>
      <c r="C3028" t="s">
        <v>3265</v>
      </c>
      <c r="D3028" t="s">
        <v>4171</v>
      </c>
      <c r="E3028" t="s">
        <v>4174</v>
      </c>
      <c r="F3028" t="s">
        <v>4183</v>
      </c>
      <c r="G3028">
        <v>5554.25</v>
      </c>
      <c r="H3028" s="3">
        <v>45035</v>
      </c>
      <c r="I3028">
        <v>1290.94</v>
      </c>
      <c r="J3028">
        <v>454.15</v>
      </c>
      <c r="K3028">
        <v>0.3518</v>
      </c>
      <c r="L3028">
        <v>12.23</v>
      </c>
      <c r="M3028">
        <v>0.73</v>
      </c>
      <c r="N3028">
        <v>40.549999999999997</v>
      </c>
      <c r="O3028">
        <f t="shared" si="94"/>
        <v>2023</v>
      </c>
      <c r="P3028" t="str">
        <f t="shared" si="95"/>
        <v>Q2</v>
      </c>
      <c r="Q3028" t="str" cm="1">
        <f t="array" ref="Q3028">_xlfn.IFS(L3028&lt;8,"Low Valuation",
     L3028&lt;=15,"Fair Valuation",
     TRUE,"High Valuation")</f>
        <v>Fair Valuation</v>
      </c>
      <c r="R3028" t="str" cm="1">
        <f t="array" ref="R3028">_xlfn.IFS(G3028&lt;100,"Small Cap",
     G3028&lt;=1000,"Mid Cap",
     TRUE,"Large Cap")</f>
        <v>Large Cap</v>
      </c>
    </row>
    <row r="3029" spans="1:18" x14ac:dyDescent="0.35">
      <c r="A3029">
        <v>3028</v>
      </c>
      <c r="B3029" t="s">
        <v>396</v>
      </c>
      <c r="C3029" t="s">
        <v>3266</v>
      </c>
      <c r="D3029" t="s">
        <v>4165</v>
      </c>
      <c r="E3029" t="s">
        <v>4172</v>
      </c>
      <c r="F3029" t="s">
        <v>4180</v>
      </c>
      <c r="G3029">
        <v>10152.92</v>
      </c>
      <c r="H3029" s="3">
        <v>45036</v>
      </c>
      <c r="I3029">
        <v>2505.86</v>
      </c>
      <c r="J3029">
        <v>617.95000000000005</v>
      </c>
      <c r="K3029">
        <v>0.24660000000000001</v>
      </c>
      <c r="L3029">
        <v>16.43</v>
      </c>
      <c r="M3029">
        <v>0.53</v>
      </c>
      <c r="N3029">
        <v>53.81</v>
      </c>
      <c r="O3029">
        <f t="shared" si="94"/>
        <v>2023</v>
      </c>
      <c r="P3029" t="str">
        <f t="shared" si="95"/>
        <v>Q2</v>
      </c>
      <c r="Q3029" t="str" cm="1">
        <f t="array" ref="Q3029">_xlfn.IFS(L3029&lt;8,"Low Valuation",
     L3029&lt;=15,"Fair Valuation",
     TRUE,"High Valuation")</f>
        <v>High Valuation</v>
      </c>
      <c r="R3029" t="str" cm="1">
        <f t="array" ref="R3029">_xlfn.IFS(G3029&lt;100,"Small Cap",
     G3029&lt;=1000,"Mid Cap",
     TRUE,"Large Cap")</f>
        <v>Large Cap</v>
      </c>
    </row>
    <row r="3030" spans="1:18" x14ac:dyDescent="0.35">
      <c r="A3030">
        <v>3029</v>
      </c>
      <c r="B3030" t="s">
        <v>237</v>
      </c>
      <c r="C3030" t="s">
        <v>3267</v>
      </c>
      <c r="D3030" t="s">
        <v>4167</v>
      </c>
      <c r="E3030" t="s">
        <v>4178</v>
      </c>
      <c r="F3030" t="s">
        <v>4183</v>
      </c>
      <c r="G3030">
        <v>12149.37</v>
      </c>
      <c r="H3030" s="3">
        <v>45037</v>
      </c>
      <c r="I3030">
        <v>2687.8</v>
      </c>
      <c r="J3030">
        <v>986.15</v>
      </c>
      <c r="K3030">
        <v>0.3669</v>
      </c>
      <c r="L3030">
        <v>12.32</v>
      </c>
      <c r="M3030">
        <v>0.73</v>
      </c>
      <c r="N3030">
        <v>88.69</v>
      </c>
      <c r="O3030">
        <f t="shared" si="94"/>
        <v>2023</v>
      </c>
      <c r="P3030" t="str">
        <f t="shared" si="95"/>
        <v>Q2</v>
      </c>
      <c r="Q3030" t="str" cm="1">
        <f t="array" ref="Q3030">_xlfn.IFS(L3030&lt;8,"Low Valuation",
     L3030&lt;=15,"Fair Valuation",
     TRUE,"High Valuation")</f>
        <v>Fair Valuation</v>
      </c>
      <c r="R3030" t="str" cm="1">
        <f t="array" ref="R3030">_xlfn.IFS(G3030&lt;100,"Small Cap",
     G3030&lt;=1000,"Mid Cap",
     TRUE,"Large Cap")</f>
        <v>Large Cap</v>
      </c>
    </row>
    <row r="3031" spans="1:18" x14ac:dyDescent="0.35">
      <c r="A3031">
        <v>3030</v>
      </c>
      <c r="B3031" t="s">
        <v>856</v>
      </c>
      <c r="C3031" t="s">
        <v>3268</v>
      </c>
      <c r="D3031" t="s">
        <v>4166</v>
      </c>
      <c r="E3031" t="s">
        <v>4172</v>
      </c>
      <c r="F3031" t="s">
        <v>4183</v>
      </c>
      <c r="G3031">
        <v>3878.11</v>
      </c>
      <c r="H3031" s="3">
        <v>45038</v>
      </c>
      <c r="I3031">
        <v>1841.35</v>
      </c>
      <c r="J3031">
        <v>361.09</v>
      </c>
      <c r="K3031">
        <v>0.1961</v>
      </c>
      <c r="L3031">
        <v>10.74</v>
      </c>
      <c r="M3031">
        <v>0.65</v>
      </c>
      <c r="N3031">
        <v>25.21</v>
      </c>
      <c r="O3031">
        <f t="shared" si="94"/>
        <v>2023</v>
      </c>
      <c r="P3031" t="str">
        <f t="shared" si="95"/>
        <v>Q2</v>
      </c>
      <c r="Q3031" t="str" cm="1">
        <f t="array" ref="Q3031">_xlfn.IFS(L3031&lt;8,"Low Valuation",
     L3031&lt;=15,"Fair Valuation",
     TRUE,"High Valuation")</f>
        <v>Fair Valuation</v>
      </c>
      <c r="R3031" t="str" cm="1">
        <f t="array" ref="R3031">_xlfn.IFS(G3031&lt;100,"Small Cap",
     G3031&lt;=1000,"Mid Cap",
     TRUE,"Large Cap")</f>
        <v>Large Cap</v>
      </c>
    </row>
    <row r="3032" spans="1:18" x14ac:dyDescent="0.35">
      <c r="A3032">
        <v>3031</v>
      </c>
      <c r="B3032" t="s">
        <v>423</v>
      </c>
      <c r="C3032" t="s">
        <v>2646</v>
      </c>
      <c r="D3032" t="s">
        <v>4170</v>
      </c>
      <c r="E3032" t="s">
        <v>4179</v>
      </c>
      <c r="F3032" t="s">
        <v>4181</v>
      </c>
      <c r="G3032">
        <v>26700.26</v>
      </c>
      <c r="H3032" s="3">
        <v>45039</v>
      </c>
      <c r="I3032">
        <v>4689.67</v>
      </c>
      <c r="J3032">
        <v>1573.38</v>
      </c>
      <c r="K3032">
        <v>0.33550000000000002</v>
      </c>
      <c r="L3032">
        <v>16.97</v>
      </c>
      <c r="M3032">
        <v>2.13</v>
      </c>
      <c r="N3032">
        <v>568.72</v>
      </c>
      <c r="O3032">
        <f t="shared" si="94"/>
        <v>2023</v>
      </c>
      <c r="P3032" t="str">
        <f t="shared" si="95"/>
        <v>Q2</v>
      </c>
      <c r="Q3032" t="str" cm="1">
        <f t="array" ref="Q3032">_xlfn.IFS(L3032&lt;8,"Low Valuation",
     L3032&lt;=15,"Fair Valuation",
     TRUE,"High Valuation")</f>
        <v>High Valuation</v>
      </c>
      <c r="R3032" t="str" cm="1">
        <f t="array" ref="R3032">_xlfn.IFS(G3032&lt;100,"Small Cap",
     G3032&lt;=1000,"Mid Cap",
     TRUE,"Large Cap")</f>
        <v>Large Cap</v>
      </c>
    </row>
    <row r="3033" spans="1:18" x14ac:dyDescent="0.35">
      <c r="A3033">
        <v>3032</v>
      </c>
      <c r="B3033" t="s">
        <v>211</v>
      </c>
      <c r="C3033" t="s">
        <v>2082</v>
      </c>
      <c r="D3033" t="s">
        <v>4166</v>
      </c>
      <c r="E3033" t="s">
        <v>4175</v>
      </c>
      <c r="F3033" t="s">
        <v>4183</v>
      </c>
      <c r="G3033">
        <v>6332.94</v>
      </c>
      <c r="H3033" s="3">
        <v>45040</v>
      </c>
      <c r="I3033">
        <v>3699.77</v>
      </c>
      <c r="J3033">
        <v>492.07</v>
      </c>
      <c r="K3033">
        <v>0.13300000000000001</v>
      </c>
      <c r="L3033">
        <v>12.87</v>
      </c>
      <c r="M3033">
        <v>0.51</v>
      </c>
      <c r="N3033">
        <v>32.299999999999997</v>
      </c>
      <c r="O3033">
        <f t="shared" si="94"/>
        <v>2023</v>
      </c>
      <c r="P3033" t="str">
        <f t="shared" si="95"/>
        <v>Q2</v>
      </c>
      <c r="Q3033" t="str" cm="1">
        <f t="array" ref="Q3033">_xlfn.IFS(L3033&lt;8,"Low Valuation",
     L3033&lt;=15,"Fair Valuation",
     TRUE,"High Valuation")</f>
        <v>Fair Valuation</v>
      </c>
      <c r="R3033" t="str" cm="1">
        <f t="array" ref="R3033">_xlfn.IFS(G3033&lt;100,"Small Cap",
     G3033&lt;=1000,"Mid Cap",
     TRUE,"Large Cap")</f>
        <v>Large Cap</v>
      </c>
    </row>
    <row r="3034" spans="1:18" x14ac:dyDescent="0.35">
      <c r="A3034">
        <v>3033</v>
      </c>
      <c r="B3034" t="s">
        <v>278</v>
      </c>
      <c r="C3034" t="s">
        <v>3269</v>
      </c>
      <c r="D3034" t="s">
        <v>4170</v>
      </c>
      <c r="E3034" t="s">
        <v>4176</v>
      </c>
      <c r="F3034" t="s">
        <v>4183</v>
      </c>
      <c r="G3034">
        <v>14520.07</v>
      </c>
      <c r="H3034" s="3">
        <v>45041</v>
      </c>
      <c r="I3034">
        <v>4371.24</v>
      </c>
      <c r="J3034">
        <v>967.36</v>
      </c>
      <c r="K3034">
        <v>0.2213</v>
      </c>
      <c r="L3034">
        <v>15.01</v>
      </c>
      <c r="M3034">
        <v>0.52</v>
      </c>
      <c r="N3034">
        <v>75.5</v>
      </c>
      <c r="O3034">
        <f t="shared" si="94"/>
        <v>2023</v>
      </c>
      <c r="P3034" t="str">
        <f t="shared" si="95"/>
        <v>Q2</v>
      </c>
      <c r="Q3034" t="str" cm="1">
        <f t="array" ref="Q3034">_xlfn.IFS(L3034&lt;8,"Low Valuation",
     L3034&lt;=15,"Fair Valuation",
     TRUE,"High Valuation")</f>
        <v>High Valuation</v>
      </c>
      <c r="R3034" t="str" cm="1">
        <f t="array" ref="R3034">_xlfn.IFS(G3034&lt;100,"Small Cap",
     G3034&lt;=1000,"Mid Cap",
     TRUE,"Large Cap")</f>
        <v>Large Cap</v>
      </c>
    </row>
    <row r="3035" spans="1:18" x14ac:dyDescent="0.35">
      <c r="A3035">
        <v>3034</v>
      </c>
      <c r="B3035" t="s">
        <v>204</v>
      </c>
      <c r="C3035" t="s">
        <v>1977</v>
      </c>
      <c r="D3035" t="s">
        <v>4170</v>
      </c>
      <c r="E3035" t="s">
        <v>4172</v>
      </c>
      <c r="F3035" t="s">
        <v>4183</v>
      </c>
      <c r="G3035">
        <v>10225.98</v>
      </c>
      <c r="H3035" s="3">
        <v>45042</v>
      </c>
      <c r="I3035">
        <v>4616.92</v>
      </c>
      <c r="J3035">
        <v>1136.22</v>
      </c>
      <c r="K3035">
        <v>0.24610000000000001</v>
      </c>
      <c r="L3035">
        <v>9</v>
      </c>
      <c r="M3035">
        <v>1.38</v>
      </c>
      <c r="N3035">
        <v>141.12</v>
      </c>
      <c r="O3035">
        <f t="shared" si="94"/>
        <v>2023</v>
      </c>
      <c r="P3035" t="str">
        <f t="shared" si="95"/>
        <v>Q2</v>
      </c>
      <c r="Q3035" t="str" cm="1">
        <f t="array" ref="Q3035">_xlfn.IFS(L3035&lt;8,"Low Valuation",
     L3035&lt;=15,"Fair Valuation",
     TRUE,"High Valuation")</f>
        <v>Fair Valuation</v>
      </c>
      <c r="R3035" t="str" cm="1">
        <f t="array" ref="R3035">_xlfn.IFS(G3035&lt;100,"Small Cap",
     G3035&lt;=1000,"Mid Cap",
     TRUE,"Large Cap")</f>
        <v>Large Cap</v>
      </c>
    </row>
    <row r="3036" spans="1:18" x14ac:dyDescent="0.35">
      <c r="A3036">
        <v>3035</v>
      </c>
      <c r="B3036" t="s">
        <v>590</v>
      </c>
      <c r="C3036" t="s">
        <v>3270</v>
      </c>
      <c r="D3036" t="s">
        <v>4169</v>
      </c>
      <c r="E3036" t="s">
        <v>4172</v>
      </c>
      <c r="F3036" t="s">
        <v>4180</v>
      </c>
      <c r="G3036">
        <v>6376.62</v>
      </c>
      <c r="H3036" s="3">
        <v>45043</v>
      </c>
      <c r="I3036">
        <v>1736.12</v>
      </c>
      <c r="J3036">
        <v>662.85</v>
      </c>
      <c r="K3036">
        <v>0.38179999999999997</v>
      </c>
      <c r="L3036">
        <v>9.6199999999999992</v>
      </c>
      <c r="M3036">
        <v>0.59</v>
      </c>
      <c r="N3036">
        <v>37.619999999999997</v>
      </c>
      <c r="O3036">
        <f t="shared" si="94"/>
        <v>2023</v>
      </c>
      <c r="P3036" t="str">
        <f t="shared" si="95"/>
        <v>Q2</v>
      </c>
      <c r="Q3036" t="str" cm="1">
        <f t="array" ref="Q3036">_xlfn.IFS(L3036&lt;8,"Low Valuation",
     L3036&lt;=15,"Fair Valuation",
     TRUE,"High Valuation")</f>
        <v>Fair Valuation</v>
      </c>
      <c r="R3036" t="str" cm="1">
        <f t="array" ref="R3036">_xlfn.IFS(G3036&lt;100,"Small Cap",
     G3036&lt;=1000,"Mid Cap",
     TRUE,"Large Cap")</f>
        <v>Large Cap</v>
      </c>
    </row>
    <row r="3037" spans="1:18" x14ac:dyDescent="0.35">
      <c r="A3037">
        <v>3036</v>
      </c>
      <c r="B3037" t="s">
        <v>674</v>
      </c>
      <c r="C3037" t="s">
        <v>3271</v>
      </c>
      <c r="D3037" t="s">
        <v>4165</v>
      </c>
      <c r="E3037" t="s">
        <v>4177</v>
      </c>
      <c r="F3037" t="s">
        <v>4182</v>
      </c>
      <c r="G3037">
        <v>11547.32</v>
      </c>
      <c r="H3037" s="3">
        <v>45044</v>
      </c>
      <c r="I3037">
        <v>2483.5300000000002</v>
      </c>
      <c r="J3037">
        <v>986.95</v>
      </c>
      <c r="K3037">
        <v>0.39739999999999998</v>
      </c>
      <c r="L3037">
        <v>11.7</v>
      </c>
      <c r="M3037">
        <v>1.78</v>
      </c>
      <c r="N3037">
        <v>205.54</v>
      </c>
      <c r="O3037">
        <f t="shared" si="94"/>
        <v>2023</v>
      </c>
      <c r="P3037" t="str">
        <f t="shared" si="95"/>
        <v>Q2</v>
      </c>
      <c r="Q3037" t="str" cm="1">
        <f t="array" ref="Q3037">_xlfn.IFS(L3037&lt;8,"Low Valuation",
     L3037&lt;=15,"Fair Valuation",
     TRUE,"High Valuation")</f>
        <v>Fair Valuation</v>
      </c>
      <c r="R3037" t="str" cm="1">
        <f t="array" ref="R3037">_xlfn.IFS(G3037&lt;100,"Small Cap",
     G3037&lt;=1000,"Mid Cap",
     TRUE,"Large Cap")</f>
        <v>Large Cap</v>
      </c>
    </row>
    <row r="3038" spans="1:18" x14ac:dyDescent="0.35">
      <c r="A3038">
        <v>3037</v>
      </c>
      <c r="B3038" t="s">
        <v>402</v>
      </c>
      <c r="C3038" t="s">
        <v>3272</v>
      </c>
      <c r="D3038" t="s">
        <v>4165</v>
      </c>
      <c r="E3038" t="s">
        <v>4173</v>
      </c>
      <c r="F3038" t="s">
        <v>4181</v>
      </c>
      <c r="G3038">
        <v>11214.35</v>
      </c>
      <c r="H3038" s="3">
        <v>45045</v>
      </c>
      <c r="I3038">
        <v>3388.36</v>
      </c>
      <c r="J3038">
        <v>1129.3399999999999</v>
      </c>
      <c r="K3038">
        <v>0.33329999999999999</v>
      </c>
      <c r="L3038">
        <v>9.93</v>
      </c>
      <c r="M3038">
        <v>2.2799999999999998</v>
      </c>
      <c r="N3038">
        <v>255.69</v>
      </c>
      <c r="O3038">
        <f t="shared" si="94"/>
        <v>2023</v>
      </c>
      <c r="P3038" t="str">
        <f t="shared" si="95"/>
        <v>Q2</v>
      </c>
      <c r="Q3038" t="str" cm="1">
        <f t="array" ref="Q3038">_xlfn.IFS(L3038&lt;8,"Low Valuation",
     L3038&lt;=15,"Fair Valuation",
     TRUE,"High Valuation")</f>
        <v>Fair Valuation</v>
      </c>
      <c r="R3038" t="str" cm="1">
        <f t="array" ref="R3038">_xlfn.IFS(G3038&lt;100,"Small Cap",
     G3038&lt;=1000,"Mid Cap",
     TRUE,"Large Cap")</f>
        <v>Large Cap</v>
      </c>
    </row>
    <row r="3039" spans="1:18" x14ac:dyDescent="0.35">
      <c r="A3039">
        <v>3038</v>
      </c>
      <c r="B3039" t="s">
        <v>259</v>
      </c>
      <c r="C3039" t="s">
        <v>3273</v>
      </c>
      <c r="D3039" t="s">
        <v>4170</v>
      </c>
      <c r="E3039" t="s">
        <v>4173</v>
      </c>
      <c r="F3039" t="s">
        <v>4182</v>
      </c>
      <c r="G3039">
        <v>400.54</v>
      </c>
      <c r="H3039" s="3">
        <v>45046</v>
      </c>
      <c r="I3039">
        <v>241.39</v>
      </c>
      <c r="J3039">
        <v>30.39</v>
      </c>
      <c r="K3039">
        <v>0.12590000000000001</v>
      </c>
      <c r="L3039">
        <v>13.18</v>
      </c>
      <c r="M3039">
        <v>0.54999999999999993</v>
      </c>
      <c r="N3039">
        <v>2.2000000000000002</v>
      </c>
      <c r="O3039">
        <f t="shared" si="94"/>
        <v>2023</v>
      </c>
      <c r="P3039" t="str">
        <f t="shared" si="95"/>
        <v>Q2</v>
      </c>
      <c r="Q3039" t="str" cm="1">
        <f t="array" ref="Q3039">_xlfn.IFS(L3039&lt;8,"Low Valuation",
     L3039&lt;=15,"Fair Valuation",
     TRUE,"High Valuation")</f>
        <v>Fair Valuation</v>
      </c>
      <c r="R3039" t="str" cm="1">
        <f t="array" ref="R3039">_xlfn.IFS(G3039&lt;100,"Small Cap",
     G3039&lt;=1000,"Mid Cap",
     TRUE,"Large Cap")</f>
        <v>Mid Cap</v>
      </c>
    </row>
    <row r="3040" spans="1:18" x14ac:dyDescent="0.35">
      <c r="A3040">
        <v>3039</v>
      </c>
      <c r="B3040" t="s">
        <v>928</v>
      </c>
      <c r="C3040" t="s">
        <v>3274</v>
      </c>
      <c r="D3040" t="s">
        <v>4170</v>
      </c>
      <c r="E3040" t="s">
        <v>4172</v>
      </c>
      <c r="F3040" t="s">
        <v>4181</v>
      </c>
      <c r="G3040">
        <v>14897.45</v>
      </c>
      <c r="H3040" s="3">
        <v>45047</v>
      </c>
      <c r="I3040">
        <v>2965.99</v>
      </c>
      <c r="J3040">
        <v>944.67</v>
      </c>
      <c r="K3040">
        <v>0.31850000000000001</v>
      </c>
      <c r="L3040">
        <v>15.77</v>
      </c>
      <c r="M3040">
        <v>2.27</v>
      </c>
      <c r="N3040">
        <v>338.17</v>
      </c>
      <c r="O3040">
        <f t="shared" si="94"/>
        <v>2023</v>
      </c>
      <c r="P3040" t="str">
        <f t="shared" si="95"/>
        <v>Q2</v>
      </c>
      <c r="Q3040" t="str" cm="1">
        <f t="array" ref="Q3040">_xlfn.IFS(L3040&lt;8,"Low Valuation",
     L3040&lt;=15,"Fair Valuation",
     TRUE,"High Valuation")</f>
        <v>High Valuation</v>
      </c>
      <c r="R3040" t="str" cm="1">
        <f t="array" ref="R3040">_xlfn.IFS(G3040&lt;100,"Small Cap",
     G3040&lt;=1000,"Mid Cap",
     TRUE,"Large Cap")</f>
        <v>Large Cap</v>
      </c>
    </row>
    <row r="3041" spans="1:18" x14ac:dyDescent="0.35">
      <c r="A3041">
        <v>3040</v>
      </c>
      <c r="B3041" t="s">
        <v>581</v>
      </c>
      <c r="C3041" t="s">
        <v>3275</v>
      </c>
      <c r="D3041" t="s">
        <v>4164</v>
      </c>
      <c r="E3041" t="s">
        <v>4172</v>
      </c>
      <c r="F3041" t="s">
        <v>4183</v>
      </c>
      <c r="G3041">
        <v>12509.77</v>
      </c>
      <c r="H3041" s="3">
        <v>45048</v>
      </c>
      <c r="I3041">
        <v>4339.1400000000003</v>
      </c>
      <c r="J3041">
        <v>1667.97</v>
      </c>
      <c r="K3041">
        <v>0.38440000000000002</v>
      </c>
      <c r="L3041">
        <v>7.5</v>
      </c>
      <c r="M3041">
        <v>1.94</v>
      </c>
      <c r="N3041">
        <v>242.69</v>
      </c>
      <c r="O3041">
        <f t="shared" si="94"/>
        <v>2023</v>
      </c>
      <c r="P3041" t="str">
        <f t="shared" si="95"/>
        <v>Q2</v>
      </c>
      <c r="Q3041" t="str" cm="1">
        <f t="array" ref="Q3041">_xlfn.IFS(L3041&lt;8,"Low Valuation",
     L3041&lt;=15,"Fair Valuation",
     TRUE,"High Valuation")</f>
        <v>Low Valuation</v>
      </c>
      <c r="R3041" t="str" cm="1">
        <f t="array" ref="R3041">_xlfn.IFS(G3041&lt;100,"Small Cap",
     G3041&lt;=1000,"Mid Cap",
     TRUE,"Large Cap")</f>
        <v>Large Cap</v>
      </c>
    </row>
    <row r="3042" spans="1:18" x14ac:dyDescent="0.35">
      <c r="A3042">
        <v>3041</v>
      </c>
      <c r="B3042" t="s">
        <v>28</v>
      </c>
      <c r="C3042" t="s">
        <v>3276</v>
      </c>
      <c r="D3042" t="s">
        <v>4164</v>
      </c>
      <c r="E3042" t="s">
        <v>4174</v>
      </c>
      <c r="F3042" t="s">
        <v>4183</v>
      </c>
      <c r="G3042">
        <v>9006.5499999999993</v>
      </c>
      <c r="H3042" s="3">
        <v>45049</v>
      </c>
      <c r="I3042">
        <v>4037.79</v>
      </c>
      <c r="J3042">
        <v>994.1</v>
      </c>
      <c r="K3042">
        <v>0.2462</v>
      </c>
      <c r="L3042">
        <v>9.06</v>
      </c>
      <c r="M3042">
        <v>1.2</v>
      </c>
      <c r="N3042">
        <v>108.08</v>
      </c>
      <c r="O3042">
        <f t="shared" si="94"/>
        <v>2023</v>
      </c>
      <c r="P3042" t="str">
        <f t="shared" si="95"/>
        <v>Q2</v>
      </c>
      <c r="Q3042" t="str" cm="1">
        <f t="array" ref="Q3042">_xlfn.IFS(L3042&lt;8,"Low Valuation",
     L3042&lt;=15,"Fair Valuation",
     TRUE,"High Valuation")</f>
        <v>Fair Valuation</v>
      </c>
      <c r="R3042" t="str" cm="1">
        <f t="array" ref="R3042">_xlfn.IFS(G3042&lt;100,"Small Cap",
     G3042&lt;=1000,"Mid Cap",
     TRUE,"Large Cap")</f>
        <v>Large Cap</v>
      </c>
    </row>
    <row r="3043" spans="1:18" x14ac:dyDescent="0.35">
      <c r="A3043">
        <v>3042</v>
      </c>
      <c r="B3043" t="s">
        <v>285</v>
      </c>
      <c r="C3043" t="s">
        <v>3277</v>
      </c>
      <c r="D3043" t="s">
        <v>4166</v>
      </c>
      <c r="E3043" t="s">
        <v>4175</v>
      </c>
      <c r="F3043" t="s">
        <v>4181</v>
      </c>
      <c r="G3043">
        <v>3030.94</v>
      </c>
      <c r="H3043" s="3">
        <v>45050</v>
      </c>
      <c r="I3043">
        <v>1933.67</v>
      </c>
      <c r="J3043">
        <v>240.36</v>
      </c>
      <c r="K3043">
        <v>0.12429999999999999</v>
      </c>
      <c r="L3043">
        <v>12.61</v>
      </c>
      <c r="M3043">
        <v>2.2400000000000002</v>
      </c>
      <c r="N3043">
        <v>67.89</v>
      </c>
      <c r="O3043">
        <f t="shared" si="94"/>
        <v>2023</v>
      </c>
      <c r="P3043" t="str">
        <f t="shared" si="95"/>
        <v>Q2</v>
      </c>
      <c r="Q3043" t="str" cm="1">
        <f t="array" ref="Q3043">_xlfn.IFS(L3043&lt;8,"Low Valuation",
     L3043&lt;=15,"Fair Valuation",
     TRUE,"High Valuation")</f>
        <v>Fair Valuation</v>
      </c>
      <c r="R3043" t="str" cm="1">
        <f t="array" ref="R3043">_xlfn.IFS(G3043&lt;100,"Small Cap",
     G3043&lt;=1000,"Mid Cap",
     TRUE,"Large Cap")</f>
        <v>Large Cap</v>
      </c>
    </row>
    <row r="3044" spans="1:18" x14ac:dyDescent="0.35">
      <c r="A3044">
        <v>3043</v>
      </c>
      <c r="B3044" t="s">
        <v>471</v>
      </c>
      <c r="C3044" t="s">
        <v>3278</v>
      </c>
      <c r="D3044" t="s">
        <v>4170</v>
      </c>
      <c r="E3044" t="s">
        <v>4173</v>
      </c>
      <c r="F3044" t="s">
        <v>4182</v>
      </c>
      <c r="G3044">
        <v>3260.29</v>
      </c>
      <c r="H3044" s="3">
        <v>45051</v>
      </c>
      <c r="I3044">
        <v>3016.78</v>
      </c>
      <c r="J3044">
        <v>486.61</v>
      </c>
      <c r="K3044">
        <v>0.1613</v>
      </c>
      <c r="L3044">
        <v>6.7</v>
      </c>
      <c r="M3044">
        <v>1.8</v>
      </c>
      <c r="N3044">
        <v>58.69</v>
      </c>
      <c r="O3044">
        <f t="shared" si="94"/>
        <v>2023</v>
      </c>
      <c r="P3044" t="str">
        <f t="shared" si="95"/>
        <v>Q2</v>
      </c>
      <c r="Q3044" t="str" cm="1">
        <f t="array" ref="Q3044">_xlfn.IFS(L3044&lt;8,"Low Valuation",
     L3044&lt;=15,"Fair Valuation",
     TRUE,"High Valuation")</f>
        <v>Low Valuation</v>
      </c>
      <c r="R3044" t="str" cm="1">
        <f t="array" ref="R3044">_xlfn.IFS(G3044&lt;100,"Small Cap",
     G3044&lt;=1000,"Mid Cap",
     TRUE,"Large Cap")</f>
        <v>Large Cap</v>
      </c>
    </row>
    <row r="3045" spans="1:18" x14ac:dyDescent="0.35">
      <c r="A3045">
        <v>3044</v>
      </c>
      <c r="B3045" t="s">
        <v>582</v>
      </c>
      <c r="C3045" t="s">
        <v>3279</v>
      </c>
      <c r="D3045" t="s">
        <v>4169</v>
      </c>
      <c r="E3045" t="s">
        <v>4177</v>
      </c>
      <c r="F3045" t="s">
        <v>4180</v>
      </c>
      <c r="G3045">
        <v>6416.24</v>
      </c>
      <c r="H3045" s="3">
        <v>45052</v>
      </c>
      <c r="I3045">
        <v>3017.7</v>
      </c>
      <c r="J3045">
        <v>385.36</v>
      </c>
      <c r="K3045">
        <v>0.12770000000000001</v>
      </c>
      <c r="L3045">
        <v>16.649999999999999</v>
      </c>
      <c r="M3045">
        <v>1.59</v>
      </c>
      <c r="N3045">
        <v>102.02</v>
      </c>
      <c r="O3045">
        <f t="shared" si="94"/>
        <v>2023</v>
      </c>
      <c r="P3045" t="str">
        <f t="shared" si="95"/>
        <v>Q2</v>
      </c>
      <c r="Q3045" t="str" cm="1">
        <f t="array" ref="Q3045">_xlfn.IFS(L3045&lt;8,"Low Valuation",
     L3045&lt;=15,"Fair Valuation",
     TRUE,"High Valuation")</f>
        <v>High Valuation</v>
      </c>
      <c r="R3045" t="str" cm="1">
        <f t="array" ref="R3045">_xlfn.IFS(G3045&lt;100,"Small Cap",
     G3045&lt;=1000,"Mid Cap",
     TRUE,"Large Cap")</f>
        <v>Large Cap</v>
      </c>
    </row>
    <row r="3046" spans="1:18" x14ac:dyDescent="0.35">
      <c r="A3046">
        <v>3045</v>
      </c>
      <c r="B3046" t="s">
        <v>351</v>
      </c>
      <c r="C3046" t="s">
        <v>1677</v>
      </c>
      <c r="D3046" t="s">
        <v>4169</v>
      </c>
      <c r="E3046" t="s">
        <v>4174</v>
      </c>
      <c r="F3046" t="s">
        <v>4183</v>
      </c>
      <c r="G3046">
        <v>1434.53</v>
      </c>
      <c r="H3046" s="3">
        <v>45053</v>
      </c>
      <c r="I3046">
        <v>1113.1099999999999</v>
      </c>
      <c r="J3046">
        <v>231.75</v>
      </c>
      <c r="K3046">
        <v>0.2082</v>
      </c>
      <c r="L3046">
        <v>6.19</v>
      </c>
      <c r="M3046">
        <v>1.17</v>
      </c>
      <c r="N3046">
        <v>16.78</v>
      </c>
      <c r="O3046">
        <f t="shared" si="94"/>
        <v>2023</v>
      </c>
      <c r="P3046" t="str">
        <f t="shared" si="95"/>
        <v>Q2</v>
      </c>
      <c r="Q3046" t="str" cm="1">
        <f t="array" ref="Q3046">_xlfn.IFS(L3046&lt;8,"Low Valuation",
     L3046&lt;=15,"Fair Valuation",
     TRUE,"High Valuation")</f>
        <v>Low Valuation</v>
      </c>
      <c r="R3046" t="str" cm="1">
        <f t="array" ref="R3046">_xlfn.IFS(G3046&lt;100,"Small Cap",
     G3046&lt;=1000,"Mid Cap",
     TRUE,"Large Cap")</f>
        <v>Large Cap</v>
      </c>
    </row>
    <row r="3047" spans="1:18" x14ac:dyDescent="0.35">
      <c r="A3047">
        <v>3046</v>
      </c>
      <c r="B3047" t="s">
        <v>371</v>
      </c>
      <c r="C3047" t="s">
        <v>1554</v>
      </c>
      <c r="D3047" t="s">
        <v>4165</v>
      </c>
      <c r="E3047" t="s">
        <v>4174</v>
      </c>
      <c r="F3047" t="s">
        <v>4183</v>
      </c>
      <c r="G3047">
        <v>6210.5</v>
      </c>
      <c r="H3047" s="3">
        <v>45054</v>
      </c>
      <c r="I3047">
        <v>3112.2</v>
      </c>
      <c r="J3047">
        <v>449.71</v>
      </c>
      <c r="K3047">
        <v>0.14449999999999999</v>
      </c>
      <c r="L3047">
        <v>13.81</v>
      </c>
      <c r="M3047">
        <v>0.54</v>
      </c>
      <c r="N3047">
        <v>33.54</v>
      </c>
      <c r="O3047">
        <f t="shared" si="94"/>
        <v>2023</v>
      </c>
      <c r="P3047" t="str">
        <f t="shared" si="95"/>
        <v>Q2</v>
      </c>
      <c r="Q3047" t="str" cm="1">
        <f t="array" ref="Q3047">_xlfn.IFS(L3047&lt;8,"Low Valuation",
     L3047&lt;=15,"Fair Valuation",
     TRUE,"High Valuation")</f>
        <v>Fair Valuation</v>
      </c>
      <c r="R3047" t="str" cm="1">
        <f t="array" ref="R3047">_xlfn.IFS(G3047&lt;100,"Small Cap",
     G3047&lt;=1000,"Mid Cap",
     TRUE,"Large Cap")</f>
        <v>Large Cap</v>
      </c>
    </row>
    <row r="3048" spans="1:18" x14ac:dyDescent="0.35">
      <c r="A3048">
        <v>3047</v>
      </c>
      <c r="B3048" t="s">
        <v>16</v>
      </c>
      <c r="C3048" t="s">
        <v>3280</v>
      </c>
      <c r="D3048" t="s">
        <v>4171</v>
      </c>
      <c r="E3048" t="s">
        <v>4173</v>
      </c>
      <c r="F3048" t="s">
        <v>4180</v>
      </c>
      <c r="G3048">
        <v>2476.29</v>
      </c>
      <c r="H3048" s="3">
        <v>45055</v>
      </c>
      <c r="I3048">
        <v>833.41</v>
      </c>
      <c r="J3048">
        <v>141.26</v>
      </c>
      <c r="K3048">
        <v>0.16950000000000001</v>
      </c>
      <c r="L3048">
        <v>17.53</v>
      </c>
      <c r="M3048">
        <v>0.66</v>
      </c>
      <c r="N3048">
        <v>16.34</v>
      </c>
      <c r="O3048">
        <f t="shared" si="94"/>
        <v>2023</v>
      </c>
      <c r="P3048" t="str">
        <f t="shared" si="95"/>
        <v>Q2</v>
      </c>
      <c r="Q3048" t="str" cm="1">
        <f t="array" ref="Q3048">_xlfn.IFS(L3048&lt;8,"Low Valuation",
     L3048&lt;=15,"Fair Valuation",
     TRUE,"High Valuation")</f>
        <v>High Valuation</v>
      </c>
      <c r="R3048" t="str" cm="1">
        <f t="array" ref="R3048">_xlfn.IFS(G3048&lt;100,"Small Cap",
     G3048&lt;=1000,"Mid Cap",
     TRUE,"Large Cap")</f>
        <v>Large Cap</v>
      </c>
    </row>
    <row r="3049" spans="1:18" x14ac:dyDescent="0.35">
      <c r="A3049">
        <v>3048</v>
      </c>
      <c r="B3049" t="s">
        <v>67</v>
      </c>
      <c r="C3049" t="s">
        <v>3281</v>
      </c>
      <c r="D3049" t="s">
        <v>4165</v>
      </c>
      <c r="E3049" t="s">
        <v>4176</v>
      </c>
      <c r="F3049" t="s">
        <v>4183</v>
      </c>
      <c r="G3049">
        <v>1670.17</v>
      </c>
      <c r="H3049" s="3">
        <v>45056</v>
      </c>
      <c r="I3049">
        <v>770.56</v>
      </c>
      <c r="J3049">
        <v>253.44</v>
      </c>
      <c r="K3049">
        <v>0.32890000000000003</v>
      </c>
      <c r="L3049">
        <v>6.59</v>
      </c>
      <c r="M3049">
        <v>0.57999999999999996</v>
      </c>
      <c r="N3049">
        <v>9.69</v>
      </c>
      <c r="O3049">
        <f t="shared" si="94"/>
        <v>2023</v>
      </c>
      <c r="P3049" t="str">
        <f t="shared" si="95"/>
        <v>Q2</v>
      </c>
      <c r="Q3049" t="str" cm="1">
        <f t="array" ref="Q3049">_xlfn.IFS(L3049&lt;8,"Low Valuation",
     L3049&lt;=15,"Fair Valuation",
     TRUE,"High Valuation")</f>
        <v>Low Valuation</v>
      </c>
      <c r="R3049" t="str" cm="1">
        <f t="array" ref="R3049">_xlfn.IFS(G3049&lt;100,"Small Cap",
     G3049&lt;=1000,"Mid Cap",
     TRUE,"Large Cap")</f>
        <v>Large Cap</v>
      </c>
    </row>
    <row r="3050" spans="1:18" x14ac:dyDescent="0.35">
      <c r="A3050">
        <v>3049</v>
      </c>
      <c r="B3050" t="s">
        <v>400</v>
      </c>
      <c r="C3050" t="s">
        <v>2862</v>
      </c>
      <c r="D3050" t="s">
        <v>4169</v>
      </c>
      <c r="E3050" t="s">
        <v>4177</v>
      </c>
      <c r="F3050" t="s">
        <v>4182</v>
      </c>
      <c r="G3050">
        <v>8408.2900000000009</v>
      </c>
      <c r="H3050" s="3">
        <v>45057</v>
      </c>
      <c r="I3050">
        <v>3956.78</v>
      </c>
      <c r="J3050">
        <v>1040.6300000000001</v>
      </c>
      <c r="K3050">
        <v>0.26300000000000001</v>
      </c>
      <c r="L3050">
        <v>8.08</v>
      </c>
      <c r="M3050">
        <v>0.9900000000000001</v>
      </c>
      <c r="N3050">
        <v>83.24</v>
      </c>
      <c r="O3050">
        <f t="shared" si="94"/>
        <v>2023</v>
      </c>
      <c r="P3050" t="str">
        <f t="shared" si="95"/>
        <v>Q2</v>
      </c>
      <c r="Q3050" t="str" cm="1">
        <f t="array" ref="Q3050">_xlfn.IFS(L3050&lt;8,"Low Valuation",
     L3050&lt;=15,"Fair Valuation",
     TRUE,"High Valuation")</f>
        <v>Fair Valuation</v>
      </c>
      <c r="R3050" t="str" cm="1">
        <f t="array" ref="R3050">_xlfn.IFS(G3050&lt;100,"Small Cap",
     G3050&lt;=1000,"Mid Cap",
     TRUE,"Large Cap")</f>
        <v>Large Cap</v>
      </c>
    </row>
    <row r="3051" spans="1:18" x14ac:dyDescent="0.35">
      <c r="A3051">
        <v>3050</v>
      </c>
      <c r="B3051" t="s">
        <v>433</v>
      </c>
      <c r="C3051" t="s">
        <v>3282</v>
      </c>
      <c r="D3051" t="s">
        <v>4165</v>
      </c>
      <c r="E3051" t="s">
        <v>4177</v>
      </c>
      <c r="F3051" t="s">
        <v>4180</v>
      </c>
      <c r="G3051">
        <v>4521.3599999999997</v>
      </c>
      <c r="H3051" s="3">
        <v>45058</v>
      </c>
      <c r="I3051">
        <v>1756.54</v>
      </c>
      <c r="J3051">
        <v>575.97</v>
      </c>
      <c r="K3051">
        <v>0.32790000000000002</v>
      </c>
      <c r="L3051">
        <v>7.85</v>
      </c>
      <c r="M3051">
        <v>2.16</v>
      </c>
      <c r="N3051">
        <v>97.66</v>
      </c>
      <c r="O3051">
        <f t="shared" si="94"/>
        <v>2023</v>
      </c>
      <c r="P3051" t="str">
        <f t="shared" si="95"/>
        <v>Q2</v>
      </c>
      <c r="Q3051" t="str" cm="1">
        <f t="array" ref="Q3051">_xlfn.IFS(L3051&lt;8,"Low Valuation",
     L3051&lt;=15,"Fair Valuation",
     TRUE,"High Valuation")</f>
        <v>Low Valuation</v>
      </c>
      <c r="R3051" t="str" cm="1">
        <f t="array" ref="R3051">_xlfn.IFS(G3051&lt;100,"Small Cap",
     G3051&lt;=1000,"Mid Cap",
     TRUE,"Large Cap")</f>
        <v>Large Cap</v>
      </c>
    </row>
    <row r="3052" spans="1:18" x14ac:dyDescent="0.35">
      <c r="A3052">
        <v>3051</v>
      </c>
      <c r="B3052" t="s">
        <v>65</v>
      </c>
      <c r="C3052" t="s">
        <v>2630</v>
      </c>
      <c r="D3052" t="s">
        <v>4169</v>
      </c>
      <c r="E3052" t="s">
        <v>4173</v>
      </c>
      <c r="F3052" t="s">
        <v>4181</v>
      </c>
      <c r="G3052">
        <v>8619.2900000000009</v>
      </c>
      <c r="H3052" s="3">
        <v>45059</v>
      </c>
      <c r="I3052">
        <v>1959.67</v>
      </c>
      <c r="J3052">
        <v>636.11</v>
      </c>
      <c r="K3052">
        <v>0.3246</v>
      </c>
      <c r="L3052">
        <v>13.55</v>
      </c>
      <c r="M3052">
        <v>0.92999999999999994</v>
      </c>
      <c r="N3052">
        <v>80.16</v>
      </c>
      <c r="O3052">
        <f t="shared" si="94"/>
        <v>2023</v>
      </c>
      <c r="P3052" t="str">
        <f t="shared" si="95"/>
        <v>Q2</v>
      </c>
      <c r="Q3052" t="str" cm="1">
        <f t="array" ref="Q3052">_xlfn.IFS(L3052&lt;8,"Low Valuation",
     L3052&lt;=15,"Fair Valuation",
     TRUE,"High Valuation")</f>
        <v>Fair Valuation</v>
      </c>
      <c r="R3052" t="str" cm="1">
        <f t="array" ref="R3052">_xlfn.IFS(G3052&lt;100,"Small Cap",
     G3052&lt;=1000,"Mid Cap",
     TRUE,"Large Cap")</f>
        <v>Large Cap</v>
      </c>
    </row>
    <row r="3053" spans="1:18" x14ac:dyDescent="0.35">
      <c r="A3053">
        <v>3052</v>
      </c>
      <c r="B3053" t="s">
        <v>307</v>
      </c>
      <c r="C3053" t="s">
        <v>3283</v>
      </c>
      <c r="D3053" t="s">
        <v>4168</v>
      </c>
      <c r="E3053" t="s">
        <v>4174</v>
      </c>
      <c r="F3053" t="s">
        <v>4180</v>
      </c>
      <c r="G3053">
        <v>13800.75</v>
      </c>
      <c r="H3053" s="3">
        <v>45060</v>
      </c>
      <c r="I3053">
        <v>4936.97</v>
      </c>
      <c r="J3053">
        <v>818.55</v>
      </c>
      <c r="K3053">
        <v>0.1658</v>
      </c>
      <c r="L3053">
        <v>16.86</v>
      </c>
      <c r="M3053">
        <v>1.76</v>
      </c>
      <c r="N3053">
        <v>242.89</v>
      </c>
      <c r="O3053">
        <f t="shared" si="94"/>
        <v>2023</v>
      </c>
      <c r="P3053" t="str">
        <f t="shared" si="95"/>
        <v>Q2</v>
      </c>
      <c r="Q3053" t="str" cm="1">
        <f t="array" ref="Q3053">_xlfn.IFS(L3053&lt;8,"Low Valuation",
     L3053&lt;=15,"Fair Valuation",
     TRUE,"High Valuation")</f>
        <v>High Valuation</v>
      </c>
      <c r="R3053" t="str" cm="1">
        <f t="array" ref="R3053">_xlfn.IFS(G3053&lt;100,"Small Cap",
     G3053&lt;=1000,"Mid Cap",
     TRUE,"Large Cap")</f>
        <v>Large Cap</v>
      </c>
    </row>
    <row r="3054" spans="1:18" x14ac:dyDescent="0.35">
      <c r="A3054">
        <v>3053</v>
      </c>
      <c r="B3054" t="s">
        <v>328</v>
      </c>
      <c r="C3054" t="s">
        <v>3284</v>
      </c>
      <c r="D3054" t="s">
        <v>4167</v>
      </c>
      <c r="E3054" t="s">
        <v>4178</v>
      </c>
      <c r="F3054" t="s">
        <v>4181</v>
      </c>
      <c r="G3054">
        <v>13730.21</v>
      </c>
      <c r="H3054" s="3">
        <v>45061</v>
      </c>
      <c r="I3054">
        <v>3769.67</v>
      </c>
      <c r="J3054">
        <v>1016.3</v>
      </c>
      <c r="K3054">
        <v>0.26960000000000001</v>
      </c>
      <c r="L3054">
        <v>13.51</v>
      </c>
      <c r="M3054">
        <v>0.65</v>
      </c>
      <c r="N3054">
        <v>89.25</v>
      </c>
      <c r="O3054">
        <f t="shared" si="94"/>
        <v>2023</v>
      </c>
      <c r="P3054" t="str">
        <f t="shared" si="95"/>
        <v>Q2</v>
      </c>
      <c r="Q3054" t="str" cm="1">
        <f t="array" ref="Q3054">_xlfn.IFS(L3054&lt;8,"Low Valuation",
     L3054&lt;=15,"Fair Valuation",
     TRUE,"High Valuation")</f>
        <v>Fair Valuation</v>
      </c>
      <c r="R3054" t="str" cm="1">
        <f t="array" ref="R3054">_xlfn.IFS(G3054&lt;100,"Small Cap",
     G3054&lt;=1000,"Mid Cap",
     TRUE,"Large Cap")</f>
        <v>Large Cap</v>
      </c>
    </row>
    <row r="3055" spans="1:18" x14ac:dyDescent="0.35">
      <c r="A3055">
        <v>3054</v>
      </c>
      <c r="B3055" t="s">
        <v>565</v>
      </c>
      <c r="C3055" t="s">
        <v>1504</v>
      </c>
      <c r="D3055" t="s">
        <v>4166</v>
      </c>
      <c r="E3055" t="s">
        <v>4179</v>
      </c>
      <c r="F3055" t="s">
        <v>4181</v>
      </c>
      <c r="G3055">
        <v>6179.67</v>
      </c>
      <c r="H3055" s="3">
        <v>45062</v>
      </c>
      <c r="I3055">
        <v>2936.67</v>
      </c>
      <c r="J3055">
        <v>453.72</v>
      </c>
      <c r="K3055">
        <v>0.1545</v>
      </c>
      <c r="L3055">
        <v>13.62</v>
      </c>
      <c r="M3055">
        <v>2.39</v>
      </c>
      <c r="N3055">
        <v>147.69</v>
      </c>
      <c r="O3055">
        <f t="shared" si="94"/>
        <v>2023</v>
      </c>
      <c r="P3055" t="str">
        <f t="shared" si="95"/>
        <v>Q2</v>
      </c>
      <c r="Q3055" t="str" cm="1">
        <f t="array" ref="Q3055">_xlfn.IFS(L3055&lt;8,"Low Valuation",
     L3055&lt;=15,"Fair Valuation",
     TRUE,"High Valuation")</f>
        <v>Fair Valuation</v>
      </c>
      <c r="R3055" t="str" cm="1">
        <f t="array" ref="R3055">_xlfn.IFS(G3055&lt;100,"Small Cap",
     G3055&lt;=1000,"Mid Cap",
     TRUE,"Large Cap")</f>
        <v>Large Cap</v>
      </c>
    </row>
    <row r="3056" spans="1:18" x14ac:dyDescent="0.35">
      <c r="A3056">
        <v>3055</v>
      </c>
      <c r="B3056" t="s">
        <v>925</v>
      </c>
      <c r="C3056" t="s">
        <v>1535</v>
      </c>
      <c r="D3056" t="s">
        <v>4171</v>
      </c>
      <c r="E3056" t="s">
        <v>4179</v>
      </c>
      <c r="F3056" t="s">
        <v>4180</v>
      </c>
      <c r="G3056">
        <v>3714.12</v>
      </c>
      <c r="H3056" s="3">
        <v>45063</v>
      </c>
      <c r="I3056">
        <v>2014.62</v>
      </c>
      <c r="J3056">
        <v>315.29000000000002</v>
      </c>
      <c r="K3056">
        <v>0.1565</v>
      </c>
      <c r="L3056">
        <v>11.78</v>
      </c>
      <c r="M3056">
        <v>1.82</v>
      </c>
      <c r="N3056">
        <v>67.599999999999994</v>
      </c>
      <c r="O3056">
        <f t="shared" si="94"/>
        <v>2023</v>
      </c>
      <c r="P3056" t="str">
        <f t="shared" si="95"/>
        <v>Q2</v>
      </c>
      <c r="Q3056" t="str" cm="1">
        <f t="array" ref="Q3056">_xlfn.IFS(L3056&lt;8,"Low Valuation",
     L3056&lt;=15,"Fair Valuation",
     TRUE,"High Valuation")</f>
        <v>Fair Valuation</v>
      </c>
      <c r="R3056" t="str" cm="1">
        <f t="array" ref="R3056">_xlfn.IFS(G3056&lt;100,"Small Cap",
     G3056&lt;=1000,"Mid Cap",
     TRUE,"Large Cap")</f>
        <v>Large Cap</v>
      </c>
    </row>
    <row r="3057" spans="1:18" x14ac:dyDescent="0.35">
      <c r="A3057">
        <v>3056</v>
      </c>
      <c r="B3057" t="s">
        <v>157</v>
      </c>
      <c r="C3057" t="s">
        <v>2758</v>
      </c>
      <c r="D3057" t="s">
        <v>4167</v>
      </c>
      <c r="E3057" t="s">
        <v>4174</v>
      </c>
      <c r="F3057" t="s">
        <v>4183</v>
      </c>
      <c r="G3057">
        <v>7648.22</v>
      </c>
      <c r="H3057" s="3">
        <v>45064</v>
      </c>
      <c r="I3057">
        <v>3289.85</v>
      </c>
      <c r="J3057">
        <v>626.39</v>
      </c>
      <c r="K3057">
        <v>0.19040000000000001</v>
      </c>
      <c r="L3057">
        <v>12.21</v>
      </c>
      <c r="M3057">
        <v>2.4</v>
      </c>
      <c r="N3057">
        <v>183.56</v>
      </c>
      <c r="O3057">
        <f t="shared" si="94"/>
        <v>2023</v>
      </c>
      <c r="P3057" t="str">
        <f t="shared" si="95"/>
        <v>Q2</v>
      </c>
      <c r="Q3057" t="str" cm="1">
        <f t="array" ref="Q3057">_xlfn.IFS(L3057&lt;8,"Low Valuation",
     L3057&lt;=15,"Fair Valuation",
     TRUE,"High Valuation")</f>
        <v>Fair Valuation</v>
      </c>
      <c r="R3057" t="str" cm="1">
        <f t="array" ref="R3057">_xlfn.IFS(G3057&lt;100,"Small Cap",
     G3057&lt;=1000,"Mid Cap",
     TRUE,"Large Cap")</f>
        <v>Large Cap</v>
      </c>
    </row>
    <row r="3058" spans="1:18" x14ac:dyDescent="0.35">
      <c r="A3058">
        <v>3057</v>
      </c>
      <c r="B3058" t="s">
        <v>309</v>
      </c>
      <c r="C3058" t="s">
        <v>3285</v>
      </c>
      <c r="D3058" t="s">
        <v>4166</v>
      </c>
      <c r="E3058" t="s">
        <v>4176</v>
      </c>
      <c r="F3058" t="s">
        <v>4182</v>
      </c>
      <c r="G3058">
        <v>5743.34</v>
      </c>
      <c r="H3058" s="3">
        <v>45065</v>
      </c>
      <c r="I3058">
        <v>2981.45</v>
      </c>
      <c r="J3058">
        <v>663.97</v>
      </c>
      <c r="K3058">
        <v>0.22270000000000001</v>
      </c>
      <c r="L3058">
        <v>8.65</v>
      </c>
      <c r="M3058">
        <v>0.92999999999999994</v>
      </c>
      <c r="N3058">
        <v>53.41</v>
      </c>
      <c r="O3058">
        <f t="shared" si="94"/>
        <v>2023</v>
      </c>
      <c r="P3058" t="str">
        <f t="shared" si="95"/>
        <v>Q2</v>
      </c>
      <c r="Q3058" t="str" cm="1">
        <f t="array" ref="Q3058">_xlfn.IFS(L3058&lt;8,"Low Valuation",
     L3058&lt;=15,"Fair Valuation",
     TRUE,"High Valuation")</f>
        <v>Fair Valuation</v>
      </c>
      <c r="R3058" t="str" cm="1">
        <f t="array" ref="R3058">_xlfn.IFS(G3058&lt;100,"Small Cap",
     G3058&lt;=1000,"Mid Cap",
     TRUE,"Large Cap")</f>
        <v>Large Cap</v>
      </c>
    </row>
    <row r="3059" spans="1:18" x14ac:dyDescent="0.35">
      <c r="A3059">
        <v>3058</v>
      </c>
      <c r="B3059" t="s">
        <v>570</v>
      </c>
      <c r="C3059" t="s">
        <v>3286</v>
      </c>
      <c r="D3059" t="s">
        <v>4166</v>
      </c>
      <c r="E3059" t="s">
        <v>4179</v>
      </c>
      <c r="F3059" t="s">
        <v>4181</v>
      </c>
      <c r="G3059">
        <v>2440.8200000000002</v>
      </c>
      <c r="H3059" s="3">
        <v>45066</v>
      </c>
      <c r="I3059">
        <v>768.56</v>
      </c>
      <c r="J3059">
        <v>224.96</v>
      </c>
      <c r="K3059">
        <v>0.29270000000000002</v>
      </c>
      <c r="L3059">
        <v>10.85</v>
      </c>
      <c r="M3059">
        <v>1.62</v>
      </c>
      <c r="N3059">
        <v>39.54</v>
      </c>
      <c r="O3059">
        <f t="shared" si="94"/>
        <v>2023</v>
      </c>
      <c r="P3059" t="str">
        <f t="shared" si="95"/>
        <v>Q2</v>
      </c>
      <c r="Q3059" t="str" cm="1">
        <f t="array" ref="Q3059">_xlfn.IFS(L3059&lt;8,"Low Valuation",
     L3059&lt;=15,"Fair Valuation",
     TRUE,"High Valuation")</f>
        <v>Fair Valuation</v>
      </c>
      <c r="R3059" t="str" cm="1">
        <f t="array" ref="R3059">_xlfn.IFS(G3059&lt;100,"Small Cap",
     G3059&lt;=1000,"Mid Cap",
     TRUE,"Large Cap")</f>
        <v>Large Cap</v>
      </c>
    </row>
    <row r="3060" spans="1:18" x14ac:dyDescent="0.35">
      <c r="A3060">
        <v>3059</v>
      </c>
      <c r="B3060" t="s">
        <v>944</v>
      </c>
      <c r="C3060" t="s">
        <v>3287</v>
      </c>
      <c r="D3060" t="s">
        <v>4167</v>
      </c>
      <c r="E3060" t="s">
        <v>4176</v>
      </c>
      <c r="F3060" t="s">
        <v>4182</v>
      </c>
      <c r="G3060">
        <v>9226.0400000000009</v>
      </c>
      <c r="H3060" s="3">
        <v>45067</v>
      </c>
      <c r="I3060">
        <v>2909.92</v>
      </c>
      <c r="J3060">
        <v>709.15</v>
      </c>
      <c r="K3060">
        <v>0.2437</v>
      </c>
      <c r="L3060">
        <v>13.01</v>
      </c>
      <c r="M3060">
        <v>1.1200000000000001</v>
      </c>
      <c r="N3060">
        <v>103.33</v>
      </c>
      <c r="O3060">
        <f t="shared" si="94"/>
        <v>2023</v>
      </c>
      <c r="P3060" t="str">
        <f t="shared" si="95"/>
        <v>Q2</v>
      </c>
      <c r="Q3060" t="str" cm="1">
        <f t="array" ref="Q3060">_xlfn.IFS(L3060&lt;8,"Low Valuation",
     L3060&lt;=15,"Fair Valuation",
     TRUE,"High Valuation")</f>
        <v>Fair Valuation</v>
      </c>
      <c r="R3060" t="str" cm="1">
        <f t="array" ref="R3060">_xlfn.IFS(G3060&lt;100,"Small Cap",
     G3060&lt;=1000,"Mid Cap",
     TRUE,"Large Cap")</f>
        <v>Large Cap</v>
      </c>
    </row>
    <row r="3061" spans="1:18" x14ac:dyDescent="0.35">
      <c r="A3061">
        <v>3060</v>
      </c>
      <c r="B3061" t="s">
        <v>204</v>
      </c>
      <c r="C3061" t="s">
        <v>1749</v>
      </c>
      <c r="D3061" t="s">
        <v>4164</v>
      </c>
      <c r="E3061" t="s">
        <v>4172</v>
      </c>
      <c r="F3061" t="s">
        <v>4183</v>
      </c>
      <c r="G3061">
        <v>724.48</v>
      </c>
      <c r="H3061" s="3">
        <v>45068</v>
      </c>
      <c r="I3061">
        <v>333.96</v>
      </c>
      <c r="J3061">
        <v>117.42</v>
      </c>
      <c r="K3061">
        <v>0.35160000000000002</v>
      </c>
      <c r="L3061">
        <v>6.17</v>
      </c>
      <c r="M3061">
        <v>2.23</v>
      </c>
      <c r="N3061">
        <v>16.16</v>
      </c>
      <c r="O3061">
        <f t="shared" si="94"/>
        <v>2023</v>
      </c>
      <c r="P3061" t="str">
        <f t="shared" si="95"/>
        <v>Q2</v>
      </c>
      <c r="Q3061" t="str" cm="1">
        <f t="array" ref="Q3061">_xlfn.IFS(L3061&lt;8,"Low Valuation",
     L3061&lt;=15,"Fair Valuation",
     TRUE,"High Valuation")</f>
        <v>Low Valuation</v>
      </c>
      <c r="R3061" t="str" cm="1">
        <f t="array" ref="R3061">_xlfn.IFS(G3061&lt;100,"Small Cap",
     G3061&lt;=1000,"Mid Cap",
     TRUE,"Large Cap")</f>
        <v>Mid Cap</v>
      </c>
    </row>
    <row r="3062" spans="1:18" x14ac:dyDescent="0.35">
      <c r="A3062">
        <v>3061</v>
      </c>
      <c r="B3062" t="s">
        <v>936</v>
      </c>
      <c r="C3062" t="s">
        <v>3288</v>
      </c>
      <c r="D3062" t="s">
        <v>4169</v>
      </c>
      <c r="E3062" t="s">
        <v>4175</v>
      </c>
      <c r="F3062" t="s">
        <v>4183</v>
      </c>
      <c r="G3062">
        <v>1284.5999999999999</v>
      </c>
      <c r="H3062" s="3">
        <v>45069</v>
      </c>
      <c r="I3062">
        <v>250.89</v>
      </c>
      <c r="J3062">
        <v>74.34</v>
      </c>
      <c r="K3062">
        <v>0.29630000000000001</v>
      </c>
      <c r="L3062">
        <v>17.28</v>
      </c>
      <c r="M3062">
        <v>1.03</v>
      </c>
      <c r="N3062">
        <v>13.23</v>
      </c>
      <c r="O3062">
        <f t="shared" si="94"/>
        <v>2023</v>
      </c>
      <c r="P3062" t="str">
        <f t="shared" si="95"/>
        <v>Q2</v>
      </c>
      <c r="Q3062" t="str" cm="1">
        <f t="array" ref="Q3062">_xlfn.IFS(L3062&lt;8,"Low Valuation",
     L3062&lt;=15,"Fair Valuation",
     TRUE,"High Valuation")</f>
        <v>High Valuation</v>
      </c>
      <c r="R3062" t="str" cm="1">
        <f t="array" ref="R3062">_xlfn.IFS(G3062&lt;100,"Small Cap",
     G3062&lt;=1000,"Mid Cap",
     TRUE,"Large Cap")</f>
        <v>Large Cap</v>
      </c>
    </row>
    <row r="3063" spans="1:18" x14ac:dyDescent="0.35">
      <c r="A3063">
        <v>3062</v>
      </c>
      <c r="B3063" t="s">
        <v>658</v>
      </c>
      <c r="C3063" t="s">
        <v>3289</v>
      </c>
      <c r="D3063" t="s">
        <v>4168</v>
      </c>
      <c r="E3063" t="s">
        <v>4175</v>
      </c>
      <c r="F3063" t="s">
        <v>4182</v>
      </c>
      <c r="G3063">
        <v>13382.75</v>
      </c>
      <c r="H3063" s="3">
        <v>45070</v>
      </c>
      <c r="I3063">
        <v>2923.85</v>
      </c>
      <c r="J3063">
        <v>984.75</v>
      </c>
      <c r="K3063">
        <v>0.33679999999999999</v>
      </c>
      <c r="L3063">
        <v>13.59</v>
      </c>
      <c r="M3063">
        <v>0.5</v>
      </c>
      <c r="N3063">
        <v>66.91</v>
      </c>
      <c r="O3063">
        <f t="shared" si="94"/>
        <v>2023</v>
      </c>
      <c r="P3063" t="str">
        <f t="shared" si="95"/>
        <v>Q2</v>
      </c>
      <c r="Q3063" t="str" cm="1">
        <f t="array" ref="Q3063">_xlfn.IFS(L3063&lt;8,"Low Valuation",
     L3063&lt;=15,"Fair Valuation",
     TRUE,"High Valuation")</f>
        <v>Fair Valuation</v>
      </c>
      <c r="R3063" t="str" cm="1">
        <f t="array" ref="R3063">_xlfn.IFS(G3063&lt;100,"Small Cap",
     G3063&lt;=1000,"Mid Cap",
     TRUE,"Large Cap")</f>
        <v>Large Cap</v>
      </c>
    </row>
    <row r="3064" spans="1:18" x14ac:dyDescent="0.35">
      <c r="A3064">
        <v>3063</v>
      </c>
      <c r="B3064" t="s">
        <v>490</v>
      </c>
      <c r="C3064" t="s">
        <v>3290</v>
      </c>
      <c r="D3064" t="s">
        <v>4165</v>
      </c>
      <c r="E3064" t="s">
        <v>4172</v>
      </c>
      <c r="F3064" t="s">
        <v>4182</v>
      </c>
      <c r="G3064">
        <v>2438.39</v>
      </c>
      <c r="H3064" s="3">
        <v>45071</v>
      </c>
      <c r="I3064">
        <v>2048.12</v>
      </c>
      <c r="J3064">
        <v>243.11</v>
      </c>
      <c r="K3064">
        <v>0.1187</v>
      </c>
      <c r="L3064">
        <v>10.029999999999999</v>
      </c>
      <c r="M3064">
        <v>1.93</v>
      </c>
      <c r="N3064">
        <v>47.06</v>
      </c>
      <c r="O3064">
        <f t="shared" si="94"/>
        <v>2023</v>
      </c>
      <c r="P3064" t="str">
        <f t="shared" si="95"/>
        <v>Q2</v>
      </c>
      <c r="Q3064" t="str" cm="1">
        <f t="array" ref="Q3064">_xlfn.IFS(L3064&lt;8,"Low Valuation",
     L3064&lt;=15,"Fair Valuation",
     TRUE,"High Valuation")</f>
        <v>Fair Valuation</v>
      </c>
      <c r="R3064" t="str" cm="1">
        <f t="array" ref="R3064">_xlfn.IFS(G3064&lt;100,"Small Cap",
     G3064&lt;=1000,"Mid Cap",
     TRUE,"Large Cap")</f>
        <v>Large Cap</v>
      </c>
    </row>
    <row r="3065" spans="1:18" x14ac:dyDescent="0.35">
      <c r="A3065">
        <v>3064</v>
      </c>
      <c r="B3065" t="s">
        <v>646</v>
      </c>
      <c r="C3065" t="s">
        <v>3291</v>
      </c>
      <c r="D3065" t="s">
        <v>4167</v>
      </c>
      <c r="E3065" t="s">
        <v>4173</v>
      </c>
      <c r="F3065" t="s">
        <v>4180</v>
      </c>
      <c r="G3065">
        <v>9815.42</v>
      </c>
      <c r="H3065" s="3">
        <v>45072</v>
      </c>
      <c r="I3065">
        <v>3200.21</v>
      </c>
      <c r="J3065">
        <v>1028.8699999999999</v>
      </c>
      <c r="K3065">
        <v>0.32150000000000001</v>
      </c>
      <c r="L3065">
        <v>9.5399999999999991</v>
      </c>
      <c r="M3065">
        <v>2.25</v>
      </c>
      <c r="N3065">
        <v>220.85</v>
      </c>
      <c r="O3065">
        <f t="shared" si="94"/>
        <v>2023</v>
      </c>
      <c r="P3065" t="str">
        <f t="shared" si="95"/>
        <v>Q2</v>
      </c>
      <c r="Q3065" t="str" cm="1">
        <f t="array" ref="Q3065">_xlfn.IFS(L3065&lt;8,"Low Valuation",
     L3065&lt;=15,"Fair Valuation",
     TRUE,"High Valuation")</f>
        <v>Fair Valuation</v>
      </c>
      <c r="R3065" t="str" cm="1">
        <f t="array" ref="R3065">_xlfn.IFS(G3065&lt;100,"Small Cap",
     G3065&lt;=1000,"Mid Cap",
     TRUE,"Large Cap")</f>
        <v>Large Cap</v>
      </c>
    </row>
    <row r="3066" spans="1:18" x14ac:dyDescent="0.35">
      <c r="A3066">
        <v>3065</v>
      </c>
      <c r="B3066" t="s">
        <v>446</v>
      </c>
      <c r="C3066" t="s">
        <v>1822</v>
      </c>
      <c r="D3066" t="s">
        <v>4171</v>
      </c>
      <c r="E3066" t="s">
        <v>4177</v>
      </c>
      <c r="F3066" t="s">
        <v>4181</v>
      </c>
      <c r="G3066">
        <v>5021.72</v>
      </c>
      <c r="H3066" s="3">
        <v>45073</v>
      </c>
      <c r="I3066">
        <v>2159.4699999999998</v>
      </c>
      <c r="J3066">
        <v>680.45</v>
      </c>
      <c r="K3066">
        <v>0.31509999999999999</v>
      </c>
      <c r="L3066">
        <v>7.38</v>
      </c>
      <c r="M3066">
        <v>1.85</v>
      </c>
      <c r="N3066">
        <v>92.9</v>
      </c>
      <c r="O3066">
        <f t="shared" si="94"/>
        <v>2023</v>
      </c>
      <c r="P3066" t="str">
        <f t="shared" si="95"/>
        <v>Q2</v>
      </c>
      <c r="Q3066" t="str" cm="1">
        <f t="array" ref="Q3066">_xlfn.IFS(L3066&lt;8,"Low Valuation",
     L3066&lt;=15,"Fair Valuation",
     TRUE,"High Valuation")</f>
        <v>Low Valuation</v>
      </c>
      <c r="R3066" t="str" cm="1">
        <f t="array" ref="R3066">_xlfn.IFS(G3066&lt;100,"Small Cap",
     G3066&lt;=1000,"Mid Cap",
     TRUE,"Large Cap")</f>
        <v>Large Cap</v>
      </c>
    </row>
    <row r="3067" spans="1:18" x14ac:dyDescent="0.35">
      <c r="A3067">
        <v>3066</v>
      </c>
      <c r="B3067" t="s">
        <v>966</v>
      </c>
      <c r="C3067" t="s">
        <v>2578</v>
      </c>
      <c r="D3067" t="s">
        <v>4166</v>
      </c>
      <c r="E3067" t="s">
        <v>4175</v>
      </c>
      <c r="F3067" t="s">
        <v>4183</v>
      </c>
      <c r="G3067">
        <v>29163.51</v>
      </c>
      <c r="H3067" s="3">
        <v>45074</v>
      </c>
      <c r="I3067">
        <v>4430.43</v>
      </c>
      <c r="J3067">
        <v>1755.78</v>
      </c>
      <c r="K3067">
        <v>0.39629999999999999</v>
      </c>
      <c r="L3067">
        <v>16.61</v>
      </c>
      <c r="M3067">
        <v>2.4900000000000002</v>
      </c>
      <c r="N3067">
        <v>726.17</v>
      </c>
      <c r="O3067">
        <f t="shared" si="94"/>
        <v>2023</v>
      </c>
      <c r="P3067" t="str">
        <f t="shared" si="95"/>
        <v>Q2</v>
      </c>
      <c r="Q3067" t="str" cm="1">
        <f t="array" ref="Q3067">_xlfn.IFS(L3067&lt;8,"Low Valuation",
     L3067&lt;=15,"Fair Valuation",
     TRUE,"High Valuation")</f>
        <v>High Valuation</v>
      </c>
      <c r="R3067" t="str" cm="1">
        <f t="array" ref="R3067">_xlfn.IFS(G3067&lt;100,"Small Cap",
     G3067&lt;=1000,"Mid Cap",
     TRUE,"Large Cap")</f>
        <v>Large Cap</v>
      </c>
    </row>
    <row r="3068" spans="1:18" x14ac:dyDescent="0.35">
      <c r="A3068">
        <v>3067</v>
      </c>
      <c r="B3068" t="s">
        <v>772</v>
      </c>
      <c r="C3068" t="s">
        <v>3192</v>
      </c>
      <c r="D3068" t="s">
        <v>4167</v>
      </c>
      <c r="E3068" t="s">
        <v>4175</v>
      </c>
      <c r="F3068" t="s">
        <v>4180</v>
      </c>
      <c r="G3068">
        <v>8071.03</v>
      </c>
      <c r="H3068" s="3">
        <v>45075</v>
      </c>
      <c r="I3068">
        <v>2255.35</v>
      </c>
      <c r="J3068">
        <v>545.34</v>
      </c>
      <c r="K3068">
        <v>0.24179999999999999</v>
      </c>
      <c r="L3068">
        <v>14.8</v>
      </c>
      <c r="M3068">
        <v>2.46</v>
      </c>
      <c r="N3068">
        <v>198.55</v>
      </c>
      <c r="O3068">
        <f t="shared" si="94"/>
        <v>2023</v>
      </c>
      <c r="P3068" t="str">
        <f t="shared" si="95"/>
        <v>Q2</v>
      </c>
      <c r="Q3068" t="str" cm="1">
        <f t="array" ref="Q3068">_xlfn.IFS(L3068&lt;8,"Low Valuation",
     L3068&lt;=15,"Fair Valuation",
     TRUE,"High Valuation")</f>
        <v>Fair Valuation</v>
      </c>
      <c r="R3068" t="str" cm="1">
        <f t="array" ref="R3068">_xlfn.IFS(G3068&lt;100,"Small Cap",
     G3068&lt;=1000,"Mid Cap",
     TRUE,"Large Cap")</f>
        <v>Large Cap</v>
      </c>
    </row>
    <row r="3069" spans="1:18" x14ac:dyDescent="0.35">
      <c r="A3069">
        <v>3068</v>
      </c>
      <c r="B3069" t="s">
        <v>46</v>
      </c>
      <c r="C3069" t="s">
        <v>1127</v>
      </c>
      <c r="D3069" t="s">
        <v>4166</v>
      </c>
      <c r="E3069" t="s">
        <v>4179</v>
      </c>
      <c r="F3069" t="s">
        <v>4180</v>
      </c>
      <c r="G3069">
        <v>4957.04</v>
      </c>
      <c r="H3069" s="3">
        <v>45076</v>
      </c>
      <c r="I3069">
        <v>992.41</v>
      </c>
      <c r="J3069">
        <v>297.72000000000003</v>
      </c>
      <c r="K3069">
        <v>0.3</v>
      </c>
      <c r="L3069">
        <v>16.649999999999999</v>
      </c>
      <c r="M3069">
        <v>0.89999999999999991</v>
      </c>
      <c r="N3069">
        <v>44.61</v>
      </c>
      <c r="O3069">
        <f t="shared" si="94"/>
        <v>2023</v>
      </c>
      <c r="P3069" t="str">
        <f t="shared" si="95"/>
        <v>Q2</v>
      </c>
      <c r="Q3069" t="str" cm="1">
        <f t="array" ref="Q3069">_xlfn.IFS(L3069&lt;8,"Low Valuation",
     L3069&lt;=15,"Fair Valuation",
     TRUE,"High Valuation")</f>
        <v>High Valuation</v>
      </c>
      <c r="R3069" t="str" cm="1">
        <f t="array" ref="R3069">_xlfn.IFS(G3069&lt;100,"Small Cap",
     G3069&lt;=1000,"Mid Cap",
     TRUE,"Large Cap")</f>
        <v>Large Cap</v>
      </c>
    </row>
    <row r="3070" spans="1:18" x14ac:dyDescent="0.35">
      <c r="A3070">
        <v>3069</v>
      </c>
      <c r="B3070" t="s">
        <v>457</v>
      </c>
      <c r="C3070" t="s">
        <v>2252</v>
      </c>
      <c r="D3070" t="s">
        <v>4165</v>
      </c>
      <c r="E3070" t="s">
        <v>4179</v>
      </c>
      <c r="F3070" t="s">
        <v>4180</v>
      </c>
      <c r="G3070">
        <v>17289.64</v>
      </c>
      <c r="H3070" s="3">
        <v>45077</v>
      </c>
      <c r="I3070">
        <v>4263.42</v>
      </c>
      <c r="J3070">
        <v>989.11</v>
      </c>
      <c r="K3070">
        <v>0.23200000000000001</v>
      </c>
      <c r="L3070">
        <v>17.48</v>
      </c>
      <c r="M3070">
        <v>0.52</v>
      </c>
      <c r="N3070">
        <v>89.91</v>
      </c>
      <c r="O3070">
        <f t="shared" si="94"/>
        <v>2023</v>
      </c>
      <c r="P3070" t="str">
        <f t="shared" si="95"/>
        <v>Q2</v>
      </c>
      <c r="Q3070" t="str" cm="1">
        <f t="array" ref="Q3070">_xlfn.IFS(L3070&lt;8,"Low Valuation",
     L3070&lt;=15,"Fair Valuation",
     TRUE,"High Valuation")</f>
        <v>High Valuation</v>
      </c>
      <c r="R3070" t="str" cm="1">
        <f t="array" ref="R3070">_xlfn.IFS(G3070&lt;100,"Small Cap",
     G3070&lt;=1000,"Mid Cap",
     TRUE,"Large Cap")</f>
        <v>Large Cap</v>
      </c>
    </row>
    <row r="3071" spans="1:18" x14ac:dyDescent="0.35">
      <c r="A3071">
        <v>3070</v>
      </c>
      <c r="B3071" t="s">
        <v>428</v>
      </c>
      <c r="C3071" t="s">
        <v>3292</v>
      </c>
      <c r="D3071" t="s">
        <v>4165</v>
      </c>
      <c r="E3071" t="s">
        <v>4172</v>
      </c>
      <c r="F3071" t="s">
        <v>4181</v>
      </c>
      <c r="G3071">
        <v>4790.8</v>
      </c>
      <c r="H3071" s="3">
        <v>45078</v>
      </c>
      <c r="I3071">
        <v>2176.8000000000002</v>
      </c>
      <c r="J3071">
        <v>314.77</v>
      </c>
      <c r="K3071">
        <v>0.14460000000000001</v>
      </c>
      <c r="L3071">
        <v>15.22</v>
      </c>
      <c r="M3071">
        <v>2.2799999999999998</v>
      </c>
      <c r="N3071">
        <v>109.23</v>
      </c>
      <c r="O3071">
        <f t="shared" si="94"/>
        <v>2023</v>
      </c>
      <c r="P3071" t="str">
        <f t="shared" si="95"/>
        <v>Q2</v>
      </c>
      <c r="Q3071" t="str" cm="1">
        <f t="array" ref="Q3071">_xlfn.IFS(L3071&lt;8,"Low Valuation",
     L3071&lt;=15,"Fair Valuation",
     TRUE,"High Valuation")</f>
        <v>High Valuation</v>
      </c>
      <c r="R3071" t="str" cm="1">
        <f t="array" ref="R3071">_xlfn.IFS(G3071&lt;100,"Small Cap",
     G3071&lt;=1000,"Mid Cap",
     TRUE,"Large Cap")</f>
        <v>Large Cap</v>
      </c>
    </row>
    <row r="3072" spans="1:18" x14ac:dyDescent="0.35">
      <c r="A3072">
        <v>3071</v>
      </c>
      <c r="B3072" t="s">
        <v>626</v>
      </c>
      <c r="C3072" t="s">
        <v>2801</v>
      </c>
      <c r="D3072" t="s">
        <v>4168</v>
      </c>
      <c r="E3072" t="s">
        <v>4174</v>
      </c>
      <c r="F3072" t="s">
        <v>4180</v>
      </c>
      <c r="G3072">
        <v>220.81</v>
      </c>
      <c r="H3072" s="3">
        <v>45079</v>
      </c>
      <c r="I3072">
        <v>156.41999999999999</v>
      </c>
      <c r="J3072">
        <v>23.82</v>
      </c>
      <c r="K3072">
        <v>0.15229999999999999</v>
      </c>
      <c r="L3072">
        <v>9.27</v>
      </c>
      <c r="M3072">
        <v>1.44</v>
      </c>
      <c r="N3072">
        <v>3.18</v>
      </c>
      <c r="O3072">
        <f t="shared" si="94"/>
        <v>2023</v>
      </c>
      <c r="P3072" t="str">
        <f t="shared" si="95"/>
        <v>Q2</v>
      </c>
      <c r="Q3072" t="str" cm="1">
        <f t="array" ref="Q3072">_xlfn.IFS(L3072&lt;8,"Low Valuation",
     L3072&lt;=15,"Fair Valuation",
     TRUE,"High Valuation")</f>
        <v>Fair Valuation</v>
      </c>
      <c r="R3072" t="str" cm="1">
        <f t="array" ref="R3072">_xlfn.IFS(G3072&lt;100,"Small Cap",
     G3072&lt;=1000,"Mid Cap",
     TRUE,"Large Cap")</f>
        <v>Mid Cap</v>
      </c>
    </row>
    <row r="3073" spans="1:18" x14ac:dyDescent="0.35">
      <c r="A3073">
        <v>3072</v>
      </c>
      <c r="B3073" t="s">
        <v>273</v>
      </c>
      <c r="C3073" t="s">
        <v>1561</v>
      </c>
      <c r="D3073" t="s">
        <v>4169</v>
      </c>
      <c r="E3073" t="s">
        <v>4177</v>
      </c>
      <c r="F3073" t="s">
        <v>4182</v>
      </c>
      <c r="G3073">
        <v>5415.77</v>
      </c>
      <c r="H3073" s="3">
        <v>45080</v>
      </c>
      <c r="I3073">
        <v>3660.42</v>
      </c>
      <c r="J3073">
        <v>736.84</v>
      </c>
      <c r="K3073">
        <v>0.20130000000000001</v>
      </c>
      <c r="L3073">
        <v>7.35</v>
      </c>
      <c r="M3073">
        <v>1.57</v>
      </c>
      <c r="N3073">
        <v>85.03</v>
      </c>
      <c r="O3073">
        <f t="shared" si="94"/>
        <v>2023</v>
      </c>
      <c r="P3073" t="str">
        <f t="shared" si="95"/>
        <v>Q2</v>
      </c>
      <c r="Q3073" t="str" cm="1">
        <f t="array" ref="Q3073">_xlfn.IFS(L3073&lt;8,"Low Valuation",
     L3073&lt;=15,"Fair Valuation",
     TRUE,"High Valuation")</f>
        <v>Low Valuation</v>
      </c>
      <c r="R3073" t="str" cm="1">
        <f t="array" ref="R3073">_xlfn.IFS(G3073&lt;100,"Small Cap",
     G3073&lt;=1000,"Mid Cap",
     TRUE,"Large Cap")</f>
        <v>Large Cap</v>
      </c>
    </row>
    <row r="3074" spans="1:18" x14ac:dyDescent="0.35">
      <c r="A3074">
        <v>3073</v>
      </c>
      <c r="B3074" t="s">
        <v>930</v>
      </c>
      <c r="C3074" t="s">
        <v>3293</v>
      </c>
      <c r="D3074" t="s">
        <v>4164</v>
      </c>
      <c r="E3074" t="s">
        <v>4175</v>
      </c>
      <c r="F3074" t="s">
        <v>4181</v>
      </c>
      <c r="G3074">
        <v>10374.32</v>
      </c>
      <c r="H3074" s="3">
        <v>45081</v>
      </c>
      <c r="I3074">
        <v>3554.27</v>
      </c>
      <c r="J3074">
        <v>715.47</v>
      </c>
      <c r="K3074">
        <v>0.20130000000000001</v>
      </c>
      <c r="L3074">
        <v>14.5</v>
      </c>
      <c r="M3074">
        <v>0.88</v>
      </c>
      <c r="N3074">
        <v>91.29</v>
      </c>
      <c r="O3074">
        <f t="shared" si="94"/>
        <v>2023</v>
      </c>
      <c r="P3074" t="str">
        <f t="shared" si="95"/>
        <v>Q2</v>
      </c>
      <c r="Q3074" t="str" cm="1">
        <f t="array" ref="Q3074">_xlfn.IFS(L3074&lt;8,"Low Valuation",
     L3074&lt;=15,"Fair Valuation",
     TRUE,"High Valuation")</f>
        <v>Fair Valuation</v>
      </c>
      <c r="R3074" t="str" cm="1">
        <f t="array" ref="R3074">_xlfn.IFS(G3074&lt;100,"Small Cap",
     G3074&lt;=1000,"Mid Cap",
     TRUE,"Large Cap")</f>
        <v>Large Cap</v>
      </c>
    </row>
    <row r="3075" spans="1:18" x14ac:dyDescent="0.35">
      <c r="A3075">
        <v>3074</v>
      </c>
      <c r="B3075" t="s">
        <v>913</v>
      </c>
      <c r="C3075" t="s">
        <v>3294</v>
      </c>
      <c r="D3075" t="s">
        <v>4171</v>
      </c>
      <c r="E3075" t="s">
        <v>4172</v>
      </c>
      <c r="F3075" t="s">
        <v>4181</v>
      </c>
      <c r="G3075">
        <v>1270.5899999999999</v>
      </c>
      <c r="H3075" s="3">
        <v>45082</v>
      </c>
      <c r="I3075">
        <v>265.23</v>
      </c>
      <c r="J3075">
        <v>77.95</v>
      </c>
      <c r="K3075">
        <v>0.29389999999999999</v>
      </c>
      <c r="L3075">
        <v>16.3</v>
      </c>
      <c r="M3075">
        <v>0.72</v>
      </c>
      <c r="N3075">
        <v>9.15</v>
      </c>
      <c r="O3075">
        <f t="shared" ref="O3075:O3138" si="96">YEAR(H3075)</f>
        <v>2023</v>
      </c>
      <c r="P3075" t="str">
        <f t="shared" ref="P3075:P3138" si="97">"Q"&amp;ROUNDUP(MONTH(H3075)/3,0)</f>
        <v>Q2</v>
      </c>
      <c r="Q3075" t="str" cm="1">
        <f t="array" ref="Q3075">_xlfn.IFS(L3075&lt;8,"Low Valuation",
     L3075&lt;=15,"Fair Valuation",
     TRUE,"High Valuation")</f>
        <v>High Valuation</v>
      </c>
      <c r="R3075" t="str" cm="1">
        <f t="array" ref="R3075">_xlfn.IFS(G3075&lt;100,"Small Cap",
     G3075&lt;=1000,"Mid Cap",
     TRUE,"Large Cap")</f>
        <v>Large Cap</v>
      </c>
    </row>
    <row r="3076" spans="1:18" x14ac:dyDescent="0.35">
      <c r="A3076">
        <v>3075</v>
      </c>
      <c r="B3076" t="s">
        <v>877</v>
      </c>
      <c r="C3076" t="s">
        <v>3295</v>
      </c>
      <c r="D3076" t="s">
        <v>4167</v>
      </c>
      <c r="E3076" t="s">
        <v>4173</v>
      </c>
      <c r="F3076" t="s">
        <v>4182</v>
      </c>
      <c r="G3076">
        <v>19212.599999999999</v>
      </c>
      <c r="H3076" s="3">
        <v>45083</v>
      </c>
      <c r="I3076">
        <v>3784.9</v>
      </c>
      <c r="J3076">
        <v>1074.53</v>
      </c>
      <c r="K3076">
        <v>0.28389999999999999</v>
      </c>
      <c r="L3076">
        <v>17.88</v>
      </c>
      <c r="M3076">
        <v>2.2999999999999998</v>
      </c>
      <c r="N3076">
        <v>441.89</v>
      </c>
      <c r="O3076">
        <f t="shared" si="96"/>
        <v>2023</v>
      </c>
      <c r="P3076" t="str">
        <f t="shared" si="97"/>
        <v>Q2</v>
      </c>
      <c r="Q3076" t="str" cm="1">
        <f t="array" ref="Q3076">_xlfn.IFS(L3076&lt;8,"Low Valuation",
     L3076&lt;=15,"Fair Valuation",
     TRUE,"High Valuation")</f>
        <v>High Valuation</v>
      </c>
      <c r="R3076" t="str" cm="1">
        <f t="array" ref="R3076">_xlfn.IFS(G3076&lt;100,"Small Cap",
     G3076&lt;=1000,"Mid Cap",
     TRUE,"Large Cap")</f>
        <v>Large Cap</v>
      </c>
    </row>
    <row r="3077" spans="1:18" x14ac:dyDescent="0.35">
      <c r="A3077">
        <v>3076</v>
      </c>
      <c r="B3077" t="s">
        <v>904</v>
      </c>
      <c r="C3077" t="s">
        <v>3296</v>
      </c>
      <c r="D3077" t="s">
        <v>4166</v>
      </c>
      <c r="E3077" t="s">
        <v>4173</v>
      </c>
      <c r="F3077" t="s">
        <v>4181</v>
      </c>
      <c r="G3077">
        <v>18616.23</v>
      </c>
      <c r="H3077" s="3">
        <v>45084</v>
      </c>
      <c r="I3077">
        <v>4440.68</v>
      </c>
      <c r="J3077">
        <v>1504.95</v>
      </c>
      <c r="K3077">
        <v>0.33889999999999998</v>
      </c>
      <c r="L3077">
        <v>12.37</v>
      </c>
      <c r="M3077">
        <v>2.12</v>
      </c>
      <c r="N3077">
        <v>394.66</v>
      </c>
      <c r="O3077">
        <f t="shared" si="96"/>
        <v>2023</v>
      </c>
      <c r="P3077" t="str">
        <f t="shared" si="97"/>
        <v>Q2</v>
      </c>
      <c r="Q3077" t="str" cm="1">
        <f t="array" ref="Q3077">_xlfn.IFS(L3077&lt;8,"Low Valuation",
     L3077&lt;=15,"Fair Valuation",
     TRUE,"High Valuation")</f>
        <v>Fair Valuation</v>
      </c>
      <c r="R3077" t="str" cm="1">
        <f t="array" ref="R3077">_xlfn.IFS(G3077&lt;100,"Small Cap",
     G3077&lt;=1000,"Mid Cap",
     TRUE,"Large Cap")</f>
        <v>Large Cap</v>
      </c>
    </row>
    <row r="3078" spans="1:18" x14ac:dyDescent="0.35">
      <c r="A3078">
        <v>3077</v>
      </c>
      <c r="B3078" t="s">
        <v>795</v>
      </c>
      <c r="C3078" t="s">
        <v>2135</v>
      </c>
      <c r="D3078" t="s">
        <v>4168</v>
      </c>
      <c r="E3078" t="s">
        <v>4176</v>
      </c>
      <c r="F3078" t="s">
        <v>4182</v>
      </c>
      <c r="G3078">
        <v>18540.810000000001</v>
      </c>
      <c r="H3078" s="3">
        <v>45085</v>
      </c>
      <c r="I3078">
        <v>3347.18</v>
      </c>
      <c r="J3078">
        <v>1063.73</v>
      </c>
      <c r="K3078">
        <v>0.31780000000000003</v>
      </c>
      <c r="L3078">
        <v>17.43</v>
      </c>
      <c r="M3078">
        <v>1.9</v>
      </c>
      <c r="N3078">
        <v>352.28</v>
      </c>
      <c r="O3078">
        <f t="shared" si="96"/>
        <v>2023</v>
      </c>
      <c r="P3078" t="str">
        <f t="shared" si="97"/>
        <v>Q2</v>
      </c>
      <c r="Q3078" t="str" cm="1">
        <f t="array" ref="Q3078">_xlfn.IFS(L3078&lt;8,"Low Valuation",
     L3078&lt;=15,"Fair Valuation",
     TRUE,"High Valuation")</f>
        <v>High Valuation</v>
      </c>
      <c r="R3078" t="str" cm="1">
        <f t="array" ref="R3078">_xlfn.IFS(G3078&lt;100,"Small Cap",
     G3078&lt;=1000,"Mid Cap",
     TRUE,"Large Cap")</f>
        <v>Large Cap</v>
      </c>
    </row>
    <row r="3079" spans="1:18" x14ac:dyDescent="0.35">
      <c r="A3079">
        <v>3078</v>
      </c>
      <c r="B3079" t="s">
        <v>183</v>
      </c>
      <c r="C3079" t="s">
        <v>3297</v>
      </c>
      <c r="D3079" t="s">
        <v>4170</v>
      </c>
      <c r="E3079" t="s">
        <v>4173</v>
      </c>
      <c r="F3079" t="s">
        <v>4183</v>
      </c>
      <c r="G3079">
        <v>1113.05</v>
      </c>
      <c r="H3079" s="3">
        <v>45086</v>
      </c>
      <c r="I3079">
        <v>219.47</v>
      </c>
      <c r="J3079">
        <v>78.55</v>
      </c>
      <c r="K3079">
        <v>0.3579</v>
      </c>
      <c r="L3079">
        <v>14.17</v>
      </c>
      <c r="M3079">
        <v>1.64</v>
      </c>
      <c r="N3079">
        <v>18.25</v>
      </c>
      <c r="O3079">
        <f t="shared" si="96"/>
        <v>2023</v>
      </c>
      <c r="P3079" t="str">
        <f t="shared" si="97"/>
        <v>Q2</v>
      </c>
      <c r="Q3079" t="str" cm="1">
        <f t="array" ref="Q3079">_xlfn.IFS(L3079&lt;8,"Low Valuation",
     L3079&lt;=15,"Fair Valuation",
     TRUE,"High Valuation")</f>
        <v>Fair Valuation</v>
      </c>
      <c r="R3079" t="str" cm="1">
        <f t="array" ref="R3079">_xlfn.IFS(G3079&lt;100,"Small Cap",
     G3079&lt;=1000,"Mid Cap",
     TRUE,"Large Cap")</f>
        <v>Large Cap</v>
      </c>
    </row>
    <row r="3080" spans="1:18" x14ac:dyDescent="0.35">
      <c r="A3080">
        <v>3079</v>
      </c>
      <c r="B3080" t="s">
        <v>552</v>
      </c>
      <c r="C3080" t="s">
        <v>2572</v>
      </c>
      <c r="D3080" t="s">
        <v>4170</v>
      </c>
      <c r="E3080" t="s">
        <v>4172</v>
      </c>
      <c r="F3080" t="s">
        <v>4180</v>
      </c>
      <c r="G3080">
        <v>8316.99</v>
      </c>
      <c r="H3080" s="3">
        <v>45087</v>
      </c>
      <c r="I3080">
        <v>3570.45</v>
      </c>
      <c r="J3080">
        <v>890.47</v>
      </c>
      <c r="K3080">
        <v>0.24940000000000001</v>
      </c>
      <c r="L3080">
        <v>9.34</v>
      </c>
      <c r="M3080">
        <v>0.54999999999999993</v>
      </c>
      <c r="N3080">
        <v>45.74</v>
      </c>
      <c r="O3080">
        <f t="shared" si="96"/>
        <v>2023</v>
      </c>
      <c r="P3080" t="str">
        <f t="shared" si="97"/>
        <v>Q2</v>
      </c>
      <c r="Q3080" t="str" cm="1">
        <f t="array" ref="Q3080">_xlfn.IFS(L3080&lt;8,"Low Valuation",
     L3080&lt;=15,"Fair Valuation",
     TRUE,"High Valuation")</f>
        <v>Fair Valuation</v>
      </c>
      <c r="R3080" t="str" cm="1">
        <f t="array" ref="R3080">_xlfn.IFS(G3080&lt;100,"Small Cap",
     G3080&lt;=1000,"Mid Cap",
     TRUE,"Large Cap")</f>
        <v>Large Cap</v>
      </c>
    </row>
    <row r="3081" spans="1:18" x14ac:dyDescent="0.35">
      <c r="A3081">
        <v>3080</v>
      </c>
      <c r="B3081" t="s">
        <v>45</v>
      </c>
      <c r="C3081" t="s">
        <v>1056</v>
      </c>
      <c r="D3081" t="s">
        <v>4170</v>
      </c>
      <c r="E3081" t="s">
        <v>4174</v>
      </c>
      <c r="F3081" t="s">
        <v>4183</v>
      </c>
      <c r="G3081">
        <v>176.6</v>
      </c>
      <c r="H3081" s="3">
        <v>45088</v>
      </c>
      <c r="I3081">
        <v>91.67</v>
      </c>
      <c r="J3081">
        <v>18.59</v>
      </c>
      <c r="K3081">
        <v>0.20280000000000001</v>
      </c>
      <c r="L3081">
        <v>9.5</v>
      </c>
      <c r="M3081">
        <v>1.6</v>
      </c>
      <c r="N3081">
        <v>2.83</v>
      </c>
      <c r="O3081">
        <f t="shared" si="96"/>
        <v>2023</v>
      </c>
      <c r="P3081" t="str">
        <f t="shared" si="97"/>
        <v>Q2</v>
      </c>
      <c r="Q3081" t="str" cm="1">
        <f t="array" ref="Q3081">_xlfn.IFS(L3081&lt;8,"Low Valuation",
     L3081&lt;=15,"Fair Valuation",
     TRUE,"High Valuation")</f>
        <v>Fair Valuation</v>
      </c>
      <c r="R3081" t="str" cm="1">
        <f t="array" ref="R3081">_xlfn.IFS(G3081&lt;100,"Small Cap",
     G3081&lt;=1000,"Mid Cap",
     TRUE,"Large Cap")</f>
        <v>Mid Cap</v>
      </c>
    </row>
    <row r="3082" spans="1:18" x14ac:dyDescent="0.35">
      <c r="A3082">
        <v>3081</v>
      </c>
      <c r="B3082" t="s">
        <v>584</v>
      </c>
      <c r="C3082" t="s">
        <v>3255</v>
      </c>
      <c r="D3082" t="s">
        <v>4170</v>
      </c>
      <c r="E3082" t="s">
        <v>4178</v>
      </c>
      <c r="F3082" t="s">
        <v>4180</v>
      </c>
      <c r="G3082">
        <v>6028.23</v>
      </c>
      <c r="H3082" s="3">
        <v>45089</v>
      </c>
      <c r="I3082">
        <v>1746.48</v>
      </c>
      <c r="J3082">
        <v>594.5</v>
      </c>
      <c r="K3082">
        <v>0.34039999999999998</v>
      </c>
      <c r="L3082">
        <v>10.14</v>
      </c>
      <c r="M3082">
        <v>0.5</v>
      </c>
      <c r="N3082">
        <v>30.14</v>
      </c>
      <c r="O3082">
        <f t="shared" si="96"/>
        <v>2023</v>
      </c>
      <c r="P3082" t="str">
        <f t="shared" si="97"/>
        <v>Q2</v>
      </c>
      <c r="Q3082" t="str" cm="1">
        <f t="array" ref="Q3082">_xlfn.IFS(L3082&lt;8,"Low Valuation",
     L3082&lt;=15,"Fair Valuation",
     TRUE,"High Valuation")</f>
        <v>Fair Valuation</v>
      </c>
      <c r="R3082" t="str" cm="1">
        <f t="array" ref="R3082">_xlfn.IFS(G3082&lt;100,"Small Cap",
     G3082&lt;=1000,"Mid Cap",
     TRUE,"Large Cap")</f>
        <v>Large Cap</v>
      </c>
    </row>
    <row r="3083" spans="1:18" x14ac:dyDescent="0.35">
      <c r="A3083">
        <v>3082</v>
      </c>
      <c r="B3083" t="s">
        <v>81</v>
      </c>
      <c r="C3083" t="s">
        <v>3298</v>
      </c>
      <c r="D3083" t="s">
        <v>4167</v>
      </c>
      <c r="E3083" t="s">
        <v>4179</v>
      </c>
      <c r="F3083" t="s">
        <v>4182</v>
      </c>
      <c r="G3083">
        <v>4484.17</v>
      </c>
      <c r="H3083" s="3">
        <v>45090</v>
      </c>
      <c r="I3083">
        <v>2543.66</v>
      </c>
      <c r="J3083">
        <v>323.3</v>
      </c>
      <c r="K3083">
        <v>0.12709999999999999</v>
      </c>
      <c r="L3083">
        <v>13.87</v>
      </c>
      <c r="M3083">
        <v>2.4</v>
      </c>
      <c r="N3083">
        <v>107.62</v>
      </c>
      <c r="O3083">
        <f t="shared" si="96"/>
        <v>2023</v>
      </c>
      <c r="P3083" t="str">
        <f t="shared" si="97"/>
        <v>Q2</v>
      </c>
      <c r="Q3083" t="str" cm="1">
        <f t="array" ref="Q3083">_xlfn.IFS(L3083&lt;8,"Low Valuation",
     L3083&lt;=15,"Fair Valuation",
     TRUE,"High Valuation")</f>
        <v>Fair Valuation</v>
      </c>
      <c r="R3083" t="str" cm="1">
        <f t="array" ref="R3083">_xlfn.IFS(G3083&lt;100,"Small Cap",
     G3083&lt;=1000,"Mid Cap",
     TRUE,"Large Cap")</f>
        <v>Large Cap</v>
      </c>
    </row>
    <row r="3084" spans="1:18" x14ac:dyDescent="0.35">
      <c r="A3084">
        <v>3083</v>
      </c>
      <c r="B3084" t="s">
        <v>584</v>
      </c>
      <c r="C3084" t="s">
        <v>1177</v>
      </c>
      <c r="D3084" t="s">
        <v>4171</v>
      </c>
      <c r="E3084" t="s">
        <v>4176</v>
      </c>
      <c r="F3084" t="s">
        <v>4180</v>
      </c>
      <c r="G3084">
        <v>4440.22</v>
      </c>
      <c r="H3084" s="3">
        <v>45091</v>
      </c>
      <c r="I3084">
        <v>4253.08</v>
      </c>
      <c r="J3084">
        <v>510.37</v>
      </c>
      <c r="K3084">
        <v>0.12</v>
      </c>
      <c r="L3084">
        <v>8.6999999999999993</v>
      </c>
      <c r="M3084">
        <v>1.86</v>
      </c>
      <c r="N3084">
        <v>82.59</v>
      </c>
      <c r="O3084">
        <f t="shared" si="96"/>
        <v>2023</v>
      </c>
      <c r="P3084" t="str">
        <f t="shared" si="97"/>
        <v>Q2</v>
      </c>
      <c r="Q3084" t="str" cm="1">
        <f t="array" ref="Q3084">_xlfn.IFS(L3084&lt;8,"Low Valuation",
     L3084&lt;=15,"Fair Valuation",
     TRUE,"High Valuation")</f>
        <v>Fair Valuation</v>
      </c>
      <c r="R3084" t="str" cm="1">
        <f t="array" ref="R3084">_xlfn.IFS(G3084&lt;100,"Small Cap",
     G3084&lt;=1000,"Mid Cap",
     TRUE,"Large Cap")</f>
        <v>Large Cap</v>
      </c>
    </row>
    <row r="3085" spans="1:18" x14ac:dyDescent="0.35">
      <c r="A3085">
        <v>3084</v>
      </c>
      <c r="B3085" t="s">
        <v>41</v>
      </c>
      <c r="C3085" t="s">
        <v>3299</v>
      </c>
      <c r="D3085" t="s">
        <v>4166</v>
      </c>
      <c r="E3085" t="s">
        <v>4175</v>
      </c>
      <c r="F3085" t="s">
        <v>4183</v>
      </c>
      <c r="G3085">
        <v>2147.35</v>
      </c>
      <c r="H3085" s="3">
        <v>45092</v>
      </c>
      <c r="I3085">
        <v>962.4</v>
      </c>
      <c r="J3085">
        <v>148.4</v>
      </c>
      <c r="K3085">
        <v>0.1542</v>
      </c>
      <c r="L3085">
        <v>14.47</v>
      </c>
      <c r="M3085">
        <v>0.71000000000000008</v>
      </c>
      <c r="N3085">
        <v>15.25</v>
      </c>
      <c r="O3085">
        <f t="shared" si="96"/>
        <v>2023</v>
      </c>
      <c r="P3085" t="str">
        <f t="shared" si="97"/>
        <v>Q2</v>
      </c>
      <c r="Q3085" t="str" cm="1">
        <f t="array" ref="Q3085">_xlfn.IFS(L3085&lt;8,"Low Valuation",
     L3085&lt;=15,"Fair Valuation",
     TRUE,"High Valuation")</f>
        <v>Fair Valuation</v>
      </c>
      <c r="R3085" t="str" cm="1">
        <f t="array" ref="R3085">_xlfn.IFS(G3085&lt;100,"Small Cap",
     G3085&lt;=1000,"Mid Cap",
     TRUE,"Large Cap")</f>
        <v>Large Cap</v>
      </c>
    </row>
    <row r="3086" spans="1:18" x14ac:dyDescent="0.35">
      <c r="A3086">
        <v>3085</v>
      </c>
      <c r="B3086" t="s">
        <v>787</v>
      </c>
      <c r="C3086" t="s">
        <v>3300</v>
      </c>
      <c r="D3086" t="s">
        <v>4168</v>
      </c>
      <c r="E3086" t="s">
        <v>4175</v>
      </c>
      <c r="F3086" t="s">
        <v>4183</v>
      </c>
      <c r="G3086">
        <v>905.97</v>
      </c>
      <c r="H3086" s="3">
        <v>45093</v>
      </c>
      <c r="I3086">
        <v>227.54</v>
      </c>
      <c r="J3086">
        <v>75.75</v>
      </c>
      <c r="K3086">
        <v>0.33289999999999997</v>
      </c>
      <c r="L3086">
        <v>11.96</v>
      </c>
      <c r="M3086">
        <v>0.67</v>
      </c>
      <c r="N3086">
        <v>6.07</v>
      </c>
      <c r="O3086">
        <f t="shared" si="96"/>
        <v>2023</v>
      </c>
      <c r="P3086" t="str">
        <f t="shared" si="97"/>
        <v>Q2</v>
      </c>
      <c r="Q3086" t="str" cm="1">
        <f t="array" ref="Q3086">_xlfn.IFS(L3086&lt;8,"Low Valuation",
     L3086&lt;=15,"Fair Valuation",
     TRUE,"High Valuation")</f>
        <v>Fair Valuation</v>
      </c>
      <c r="R3086" t="str" cm="1">
        <f t="array" ref="R3086">_xlfn.IFS(G3086&lt;100,"Small Cap",
     G3086&lt;=1000,"Mid Cap",
     TRUE,"Large Cap")</f>
        <v>Mid Cap</v>
      </c>
    </row>
    <row r="3087" spans="1:18" x14ac:dyDescent="0.35">
      <c r="A3087">
        <v>3086</v>
      </c>
      <c r="B3087" t="s">
        <v>380</v>
      </c>
      <c r="C3087" t="s">
        <v>3265</v>
      </c>
      <c r="D3087" t="s">
        <v>4165</v>
      </c>
      <c r="E3087" t="s">
        <v>4175</v>
      </c>
      <c r="F3087" t="s">
        <v>4183</v>
      </c>
      <c r="G3087">
        <v>22440.05</v>
      </c>
      <c r="H3087" s="3">
        <v>45094</v>
      </c>
      <c r="I3087">
        <v>4391.2299999999996</v>
      </c>
      <c r="J3087">
        <v>1749.03</v>
      </c>
      <c r="K3087">
        <v>0.39829999999999999</v>
      </c>
      <c r="L3087">
        <v>12.83</v>
      </c>
      <c r="M3087">
        <v>0.62</v>
      </c>
      <c r="N3087">
        <v>139.13</v>
      </c>
      <c r="O3087">
        <f t="shared" si="96"/>
        <v>2023</v>
      </c>
      <c r="P3087" t="str">
        <f t="shared" si="97"/>
        <v>Q2</v>
      </c>
      <c r="Q3087" t="str" cm="1">
        <f t="array" ref="Q3087">_xlfn.IFS(L3087&lt;8,"Low Valuation",
     L3087&lt;=15,"Fair Valuation",
     TRUE,"High Valuation")</f>
        <v>Fair Valuation</v>
      </c>
      <c r="R3087" t="str" cm="1">
        <f t="array" ref="R3087">_xlfn.IFS(G3087&lt;100,"Small Cap",
     G3087&lt;=1000,"Mid Cap",
     TRUE,"Large Cap")</f>
        <v>Large Cap</v>
      </c>
    </row>
    <row r="3088" spans="1:18" x14ac:dyDescent="0.35">
      <c r="A3088">
        <v>3087</v>
      </c>
      <c r="B3088" t="s">
        <v>697</v>
      </c>
      <c r="C3088" t="s">
        <v>3301</v>
      </c>
      <c r="D3088" t="s">
        <v>4166</v>
      </c>
      <c r="E3088" t="s">
        <v>4178</v>
      </c>
      <c r="F3088" t="s">
        <v>4183</v>
      </c>
      <c r="G3088">
        <v>2989.06</v>
      </c>
      <c r="H3088" s="3">
        <v>45095</v>
      </c>
      <c r="I3088">
        <v>2404.3200000000002</v>
      </c>
      <c r="J3088">
        <v>266.88</v>
      </c>
      <c r="K3088">
        <v>0.111</v>
      </c>
      <c r="L3088">
        <v>11.2</v>
      </c>
      <c r="M3088">
        <v>1.05</v>
      </c>
      <c r="N3088">
        <v>31.39</v>
      </c>
      <c r="O3088">
        <f t="shared" si="96"/>
        <v>2023</v>
      </c>
      <c r="P3088" t="str">
        <f t="shared" si="97"/>
        <v>Q2</v>
      </c>
      <c r="Q3088" t="str" cm="1">
        <f t="array" ref="Q3088">_xlfn.IFS(L3088&lt;8,"Low Valuation",
     L3088&lt;=15,"Fair Valuation",
     TRUE,"High Valuation")</f>
        <v>Fair Valuation</v>
      </c>
      <c r="R3088" t="str" cm="1">
        <f t="array" ref="R3088">_xlfn.IFS(G3088&lt;100,"Small Cap",
     G3088&lt;=1000,"Mid Cap",
     TRUE,"Large Cap")</f>
        <v>Large Cap</v>
      </c>
    </row>
    <row r="3089" spans="1:18" x14ac:dyDescent="0.35">
      <c r="A3089">
        <v>3088</v>
      </c>
      <c r="B3089" t="s">
        <v>765</v>
      </c>
      <c r="C3089" t="s">
        <v>1159</v>
      </c>
      <c r="D3089" t="s">
        <v>4167</v>
      </c>
      <c r="E3089" t="s">
        <v>4176</v>
      </c>
      <c r="F3089" t="s">
        <v>4182</v>
      </c>
      <c r="G3089">
        <v>8900.67</v>
      </c>
      <c r="H3089" s="3">
        <v>45096</v>
      </c>
      <c r="I3089">
        <v>3948.06</v>
      </c>
      <c r="J3089">
        <v>858.31</v>
      </c>
      <c r="K3089">
        <v>0.21740000000000001</v>
      </c>
      <c r="L3089">
        <v>10.37</v>
      </c>
      <c r="M3089">
        <v>0.91</v>
      </c>
      <c r="N3089">
        <v>81</v>
      </c>
      <c r="O3089">
        <f t="shared" si="96"/>
        <v>2023</v>
      </c>
      <c r="P3089" t="str">
        <f t="shared" si="97"/>
        <v>Q2</v>
      </c>
      <c r="Q3089" t="str" cm="1">
        <f t="array" ref="Q3089">_xlfn.IFS(L3089&lt;8,"Low Valuation",
     L3089&lt;=15,"Fair Valuation",
     TRUE,"High Valuation")</f>
        <v>Fair Valuation</v>
      </c>
      <c r="R3089" t="str" cm="1">
        <f t="array" ref="R3089">_xlfn.IFS(G3089&lt;100,"Small Cap",
     G3089&lt;=1000,"Mid Cap",
     TRUE,"Large Cap")</f>
        <v>Large Cap</v>
      </c>
    </row>
    <row r="3090" spans="1:18" x14ac:dyDescent="0.35">
      <c r="A3090">
        <v>3089</v>
      </c>
      <c r="B3090" t="s">
        <v>162</v>
      </c>
      <c r="C3090" t="s">
        <v>1693</v>
      </c>
      <c r="D3090" t="s">
        <v>4168</v>
      </c>
      <c r="E3090" t="s">
        <v>4176</v>
      </c>
      <c r="F3090" t="s">
        <v>4182</v>
      </c>
      <c r="G3090">
        <v>3909.22</v>
      </c>
      <c r="H3090" s="3">
        <v>45097</v>
      </c>
      <c r="I3090">
        <v>1186.81</v>
      </c>
      <c r="J3090">
        <v>327.68</v>
      </c>
      <c r="K3090">
        <v>0.27610000000000001</v>
      </c>
      <c r="L3090">
        <v>11.93</v>
      </c>
      <c r="M3090">
        <v>0.83</v>
      </c>
      <c r="N3090">
        <v>32.450000000000003</v>
      </c>
      <c r="O3090">
        <f t="shared" si="96"/>
        <v>2023</v>
      </c>
      <c r="P3090" t="str">
        <f t="shared" si="97"/>
        <v>Q2</v>
      </c>
      <c r="Q3090" t="str" cm="1">
        <f t="array" ref="Q3090">_xlfn.IFS(L3090&lt;8,"Low Valuation",
     L3090&lt;=15,"Fair Valuation",
     TRUE,"High Valuation")</f>
        <v>Fair Valuation</v>
      </c>
      <c r="R3090" t="str" cm="1">
        <f t="array" ref="R3090">_xlfn.IFS(G3090&lt;100,"Small Cap",
     G3090&lt;=1000,"Mid Cap",
     TRUE,"Large Cap")</f>
        <v>Large Cap</v>
      </c>
    </row>
    <row r="3091" spans="1:18" x14ac:dyDescent="0.35">
      <c r="A3091">
        <v>3090</v>
      </c>
      <c r="B3091" t="s">
        <v>642</v>
      </c>
      <c r="C3091" t="s">
        <v>1223</v>
      </c>
      <c r="D3091" t="s">
        <v>4164</v>
      </c>
      <c r="E3091" t="s">
        <v>4175</v>
      </c>
      <c r="F3091" t="s">
        <v>4183</v>
      </c>
      <c r="G3091">
        <v>10205.18</v>
      </c>
      <c r="H3091" s="3">
        <v>45098</v>
      </c>
      <c r="I3091">
        <v>4165.82</v>
      </c>
      <c r="J3091">
        <v>665.7</v>
      </c>
      <c r="K3091">
        <v>0.1598</v>
      </c>
      <c r="L3091">
        <v>15.33</v>
      </c>
      <c r="M3091">
        <v>1.53</v>
      </c>
      <c r="N3091">
        <v>156.13999999999999</v>
      </c>
      <c r="O3091">
        <f t="shared" si="96"/>
        <v>2023</v>
      </c>
      <c r="P3091" t="str">
        <f t="shared" si="97"/>
        <v>Q2</v>
      </c>
      <c r="Q3091" t="str" cm="1">
        <f t="array" ref="Q3091">_xlfn.IFS(L3091&lt;8,"Low Valuation",
     L3091&lt;=15,"Fair Valuation",
     TRUE,"High Valuation")</f>
        <v>High Valuation</v>
      </c>
      <c r="R3091" t="str" cm="1">
        <f t="array" ref="R3091">_xlfn.IFS(G3091&lt;100,"Small Cap",
     G3091&lt;=1000,"Mid Cap",
     TRUE,"Large Cap")</f>
        <v>Large Cap</v>
      </c>
    </row>
    <row r="3092" spans="1:18" x14ac:dyDescent="0.35">
      <c r="A3092">
        <v>3091</v>
      </c>
      <c r="B3092" t="s">
        <v>393</v>
      </c>
      <c r="C3092" t="s">
        <v>3302</v>
      </c>
      <c r="D3092" t="s">
        <v>4171</v>
      </c>
      <c r="E3092" t="s">
        <v>4175</v>
      </c>
      <c r="F3092" t="s">
        <v>4181</v>
      </c>
      <c r="G3092">
        <v>4485.3500000000004</v>
      </c>
      <c r="H3092" s="3">
        <v>45099</v>
      </c>
      <c r="I3092">
        <v>1051.08</v>
      </c>
      <c r="J3092">
        <v>390.37</v>
      </c>
      <c r="K3092">
        <v>0.37140000000000001</v>
      </c>
      <c r="L3092">
        <v>11.49</v>
      </c>
      <c r="M3092">
        <v>1.72</v>
      </c>
      <c r="N3092">
        <v>77.150000000000006</v>
      </c>
      <c r="O3092">
        <f t="shared" si="96"/>
        <v>2023</v>
      </c>
      <c r="P3092" t="str">
        <f t="shared" si="97"/>
        <v>Q2</v>
      </c>
      <c r="Q3092" t="str" cm="1">
        <f t="array" ref="Q3092">_xlfn.IFS(L3092&lt;8,"Low Valuation",
     L3092&lt;=15,"Fair Valuation",
     TRUE,"High Valuation")</f>
        <v>Fair Valuation</v>
      </c>
      <c r="R3092" t="str" cm="1">
        <f t="array" ref="R3092">_xlfn.IFS(G3092&lt;100,"Small Cap",
     G3092&lt;=1000,"Mid Cap",
     TRUE,"Large Cap")</f>
        <v>Large Cap</v>
      </c>
    </row>
    <row r="3093" spans="1:18" x14ac:dyDescent="0.35">
      <c r="A3093">
        <v>3092</v>
      </c>
      <c r="B3093" t="s">
        <v>736</v>
      </c>
      <c r="C3093" t="s">
        <v>1678</v>
      </c>
      <c r="D3093" t="s">
        <v>4169</v>
      </c>
      <c r="E3093" t="s">
        <v>4172</v>
      </c>
      <c r="F3093" t="s">
        <v>4180</v>
      </c>
      <c r="G3093">
        <v>792.52</v>
      </c>
      <c r="H3093" s="3">
        <v>45100</v>
      </c>
      <c r="I3093">
        <v>500.79</v>
      </c>
      <c r="J3093">
        <v>62.6</v>
      </c>
      <c r="K3093">
        <v>0.125</v>
      </c>
      <c r="L3093">
        <v>12.66</v>
      </c>
      <c r="M3093">
        <v>0.51</v>
      </c>
      <c r="N3093">
        <v>4.04</v>
      </c>
      <c r="O3093">
        <f t="shared" si="96"/>
        <v>2023</v>
      </c>
      <c r="P3093" t="str">
        <f t="shared" si="97"/>
        <v>Q2</v>
      </c>
      <c r="Q3093" t="str" cm="1">
        <f t="array" ref="Q3093">_xlfn.IFS(L3093&lt;8,"Low Valuation",
     L3093&lt;=15,"Fair Valuation",
     TRUE,"High Valuation")</f>
        <v>Fair Valuation</v>
      </c>
      <c r="R3093" t="str" cm="1">
        <f t="array" ref="R3093">_xlfn.IFS(G3093&lt;100,"Small Cap",
     G3093&lt;=1000,"Mid Cap",
     TRUE,"Large Cap")</f>
        <v>Mid Cap</v>
      </c>
    </row>
    <row r="3094" spans="1:18" x14ac:dyDescent="0.35">
      <c r="A3094">
        <v>3093</v>
      </c>
      <c r="B3094" t="s">
        <v>525</v>
      </c>
      <c r="C3094" t="s">
        <v>1534</v>
      </c>
      <c r="D3094" t="s">
        <v>4171</v>
      </c>
      <c r="E3094" t="s">
        <v>4177</v>
      </c>
      <c r="F3094" t="s">
        <v>4181</v>
      </c>
      <c r="G3094">
        <v>3311.06</v>
      </c>
      <c r="H3094" s="3">
        <v>45101</v>
      </c>
      <c r="I3094">
        <v>1255.93</v>
      </c>
      <c r="J3094">
        <v>191.28</v>
      </c>
      <c r="K3094">
        <v>0.15229999999999999</v>
      </c>
      <c r="L3094">
        <v>17.309999999999999</v>
      </c>
      <c r="M3094">
        <v>1.96</v>
      </c>
      <c r="N3094">
        <v>64.900000000000006</v>
      </c>
      <c r="O3094">
        <f t="shared" si="96"/>
        <v>2023</v>
      </c>
      <c r="P3094" t="str">
        <f t="shared" si="97"/>
        <v>Q2</v>
      </c>
      <c r="Q3094" t="str" cm="1">
        <f t="array" ref="Q3094">_xlfn.IFS(L3094&lt;8,"Low Valuation",
     L3094&lt;=15,"Fair Valuation",
     TRUE,"High Valuation")</f>
        <v>High Valuation</v>
      </c>
      <c r="R3094" t="str" cm="1">
        <f t="array" ref="R3094">_xlfn.IFS(G3094&lt;100,"Small Cap",
     G3094&lt;=1000,"Mid Cap",
     TRUE,"Large Cap")</f>
        <v>Large Cap</v>
      </c>
    </row>
    <row r="3095" spans="1:18" x14ac:dyDescent="0.35">
      <c r="A3095">
        <v>3094</v>
      </c>
      <c r="B3095" t="s">
        <v>150</v>
      </c>
      <c r="C3095" t="s">
        <v>3303</v>
      </c>
      <c r="D3095" t="s">
        <v>4164</v>
      </c>
      <c r="E3095" t="s">
        <v>4172</v>
      </c>
      <c r="F3095" t="s">
        <v>4182</v>
      </c>
      <c r="G3095">
        <v>8415.19</v>
      </c>
      <c r="H3095" s="3">
        <v>45102</v>
      </c>
      <c r="I3095">
        <v>2188.9</v>
      </c>
      <c r="J3095">
        <v>488.12</v>
      </c>
      <c r="K3095">
        <v>0.223</v>
      </c>
      <c r="L3095">
        <v>17.239999999999998</v>
      </c>
      <c r="M3095">
        <v>1.44</v>
      </c>
      <c r="N3095">
        <v>121.18</v>
      </c>
      <c r="O3095">
        <f t="shared" si="96"/>
        <v>2023</v>
      </c>
      <c r="P3095" t="str">
        <f t="shared" si="97"/>
        <v>Q2</v>
      </c>
      <c r="Q3095" t="str" cm="1">
        <f t="array" ref="Q3095">_xlfn.IFS(L3095&lt;8,"Low Valuation",
     L3095&lt;=15,"Fair Valuation",
     TRUE,"High Valuation")</f>
        <v>High Valuation</v>
      </c>
      <c r="R3095" t="str" cm="1">
        <f t="array" ref="R3095">_xlfn.IFS(G3095&lt;100,"Small Cap",
     G3095&lt;=1000,"Mid Cap",
     TRUE,"Large Cap")</f>
        <v>Large Cap</v>
      </c>
    </row>
    <row r="3096" spans="1:18" x14ac:dyDescent="0.35">
      <c r="A3096">
        <v>3095</v>
      </c>
      <c r="B3096" t="s">
        <v>497</v>
      </c>
      <c r="C3096" t="s">
        <v>1586</v>
      </c>
      <c r="D3096" t="s">
        <v>4164</v>
      </c>
      <c r="E3096" t="s">
        <v>4179</v>
      </c>
      <c r="F3096" t="s">
        <v>4180</v>
      </c>
      <c r="G3096">
        <v>5035.82</v>
      </c>
      <c r="H3096" s="3">
        <v>45103</v>
      </c>
      <c r="I3096">
        <v>2336.5700000000002</v>
      </c>
      <c r="J3096">
        <v>640.69000000000005</v>
      </c>
      <c r="K3096">
        <v>0.2742</v>
      </c>
      <c r="L3096">
        <v>7.86</v>
      </c>
      <c r="M3096">
        <v>1.8</v>
      </c>
      <c r="N3096">
        <v>90.64</v>
      </c>
      <c r="O3096">
        <f t="shared" si="96"/>
        <v>2023</v>
      </c>
      <c r="P3096" t="str">
        <f t="shared" si="97"/>
        <v>Q2</v>
      </c>
      <c r="Q3096" t="str" cm="1">
        <f t="array" ref="Q3096">_xlfn.IFS(L3096&lt;8,"Low Valuation",
     L3096&lt;=15,"Fair Valuation",
     TRUE,"High Valuation")</f>
        <v>Low Valuation</v>
      </c>
      <c r="R3096" t="str" cm="1">
        <f t="array" ref="R3096">_xlfn.IFS(G3096&lt;100,"Small Cap",
     G3096&lt;=1000,"Mid Cap",
     TRUE,"Large Cap")</f>
        <v>Large Cap</v>
      </c>
    </row>
    <row r="3097" spans="1:18" x14ac:dyDescent="0.35">
      <c r="A3097">
        <v>3096</v>
      </c>
      <c r="B3097" t="s">
        <v>849</v>
      </c>
      <c r="C3097" t="s">
        <v>1092</v>
      </c>
      <c r="D3097" t="s">
        <v>4165</v>
      </c>
      <c r="E3097" t="s">
        <v>4175</v>
      </c>
      <c r="F3097" t="s">
        <v>4182</v>
      </c>
      <c r="G3097">
        <v>13197.1</v>
      </c>
      <c r="H3097" s="3">
        <v>45104</v>
      </c>
      <c r="I3097">
        <v>2084.58</v>
      </c>
      <c r="J3097">
        <v>778.59</v>
      </c>
      <c r="K3097">
        <v>0.3735</v>
      </c>
      <c r="L3097">
        <v>16.95</v>
      </c>
      <c r="M3097">
        <v>1.1299999999999999</v>
      </c>
      <c r="N3097">
        <v>149.13</v>
      </c>
      <c r="O3097">
        <f t="shared" si="96"/>
        <v>2023</v>
      </c>
      <c r="P3097" t="str">
        <f t="shared" si="97"/>
        <v>Q2</v>
      </c>
      <c r="Q3097" t="str" cm="1">
        <f t="array" ref="Q3097">_xlfn.IFS(L3097&lt;8,"Low Valuation",
     L3097&lt;=15,"Fair Valuation",
     TRUE,"High Valuation")</f>
        <v>High Valuation</v>
      </c>
      <c r="R3097" t="str" cm="1">
        <f t="array" ref="R3097">_xlfn.IFS(G3097&lt;100,"Small Cap",
     G3097&lt;=1000,"Mid Cap",
     TRUE,"Large Cap")</f>
        <v>Large Cap</v>
      </c>
    </row>
    <row r="3098" spans="1:18" x14ac:dyDescent="0.35">
      <c r="A3098">
        <v>3097</v>
      </c>
      <c r="B3098" t="s">
        <v>385</v>
      </c>
      <c r="C3098" t="s">
        <v>3304</v>
      </c>
      <c r="D3098" t="s">
        <v>4166</v>
      </c>
      <c r="E3098" t="s">
        <v>4177</v>
      </c>
      <c r="F3098" t="s">
        <v>4181</v>
      </c>
      <c r="G3098">
        <v>4150.6499999999996</v>
      </c>
      <c r="H3098" s="3">
        <v>45105</v>
      </c>
      <c r="I3098">
        <v>2411.4899999999998</v>
      </c>
      <c r="J3098">
        <v>313.73</v>
      </c>
      <c r="K3098">
        <v>0.13009999999999999</v>
      </c>
      <c r="L3098">
        <v>13.23</v>
      </c>
      <c r="M3098">
        <v>0.89999999999999991</v>
      </c>
      <c r="N3098">
        <v>37.36</v>
      </c>
      <c r="O3098">
        <f t="shared" si="96"/>
        <v>2023</v>
      </c>
      <c r="P3098" t="str">
        <f t="shared" si="97"/>
        <v>Q2</v>
      </c>
      <c r="Q3098" t="str" cm="1">
        <f t="array" ref="Q3098">_xlfn.IFS(L3098&lt;8,"Low Valuation",
     L3098&lt;=15,"Fair Valuation",
     TRUE,"High Valuation")</f>
        <v>Fair Valuation</v>
      </c>
      <c r="R3098" t="str" cm="1">
        <f t="array" ref="R3098">_xlfn.IFS(G3098&lt;100,"Small Cap",
     G3098&lt;=1000,"Mid Cap",
     TRUE,"Large Cap")</f>
        <v>Large Cap</v>
      </c>
    </row>
    <row r="3099" spans="1:18" x14ac:dyDescent="0.35">
      <c r="A3099">
        <v>3098</v>
      </c>
      <c r="B3099" t="s">
        <v>358</v>
      </c>
      <c r="C3099" t="s">
        <v>2794</v>
      </c>
      <c r="D3099" t="s">
        <v>4170</v>
      </c>
      <c r="E3099" t="s">
        <v>4173</v>
      </c>
      <c r="F3099" t="s">
        <v>4182</v>
      </c>
      <c r="G3099">
        <v>3329</v>
      </c>
      <c r="H3099" s="3">
        <v>45106</v>
      </c>
      <c r="I3099">
        <v>1212.47</v>
      </c>
      <c r="J3099">
        <v>287.23</v>
      </c>
      <c r="K3099">
        <v>0.2369</v>
      </c>
      <c r="L3099">
        <v>11.59</v>
      </c>
      <c r="M3099">
        <v>0.96</v>
      </c>
      <c r="N3099">
        <v>31.96</v>
      </c>
      <c r="O3099">
        <f t="shared" si="96"/>
        <v>2023</v>
      </c>
      <c r="P3099" t="str">
        <f t="shared" si="97"/>
        <v>Q2</v>
      </c>
      <c r="Q3099" t="str" cm="1">
        <f t="array" ref="Q3099">_xlfn.IFS(L3099&lt;8,"Low Valuation",
     L3099&lt;=15,"Fair Valuation",
     TRUE,"High Valuation")</f>
        <v>Fair Valuation</v>
      </c>
      <c r="R3099" t="str" cm="1">
        <f t="array" ref="R3099">_xlfn.IFS(G3099&lt;100,"Small Cap",
     G3099&lt;=1000,"Mid Cap",
     TRUE,"Large Cap")</f>
        <v>Large Cap</v>
      </c>
    </row>
    <row r="3100" spans="1:18" x14ac:dyDescent="0.35">
      <c r="A3100">
        <v>3099</v>
      </c>
      <c r="B3100" t="s">
        <v>430</v>
      </c>
      <c r="C3100" t="s">
        <v>3305</v>
      </c>
      <c r="D3100" t="s">
        <v>4169</v>
      </c>
      <c r="E3100" t="s">
        <v>4178</v>
      </c>
      <c r="F3100" t="s">
        <v>4183</v>
      </c>
      <c r="G3100">
        <v>1775.09</v>
      </c>
      <c r="H3100" s="3">
        <v>45107</v>
      </c>
      <c r="I3100">
        <v>659.39</v>
      </c>
      <c r="J3100">
        <v>182.06</v>
      </c>
      <c r="K3100">
        <v>0.27610000000000001</v>
      </c>
      <c r="L3100">
        <v>9.75</v>
      </c>
      <c r="M3100">
        <v>0.54</v>
      </c>
      <c r="N3100">
        <v>9.59</v>
      </c>
      <c r="O3100">
        <f t="shared" si="96"/>
        <v>2023</v>
      </c>
      <c r="P3100" t="str">
        <f t="shared" si="97"/>
        <v>Q2</v>
      </c>
      <c r="Q3100" t="str" cm="1">
        <f t="array" ref="Q3100">_xlfn.IFS(L3100&lt;8,"Low Valuation",
     L3100&lt;=15,"Fair Valuation",
     TRUE,"High Valuation")</f>
        <v>Fair Valuation</v>
      </c>
      <c r="R3100" t="str" cm="1">
        <f t="array" ref="R3100">_xlfn.IFS(G3100&lt;100,"Small Cap",
     G3100&lt;=1000,"Mid Cap",
     TRUE,"Large Cap")</f>
        <v>Large Cap</v>
      </c>
    </row>
    <row r="3101" spans="1:18" x14ac:dyDescent="0.35">
      <c r="A3101">
        <v>3100</v>
      </c>
      <c r="B3101" t="s">
        <v>500</v>
      </c>
      <c r="C3101" t="s">
        <v>2795</v>
      </c>
      <c r="D3101" t="s">
        <v>4170</v>
      </c>
      <c r="E3101" t="s">
        <v>4179</v>
      </c>
      <c r="F3101" t="s">
        <v>4183</v>
      </c>
      <c r="G3101">
        <v>1229.55</v>
      </c>
      <c r="H3101" s="3">
        <v>45108</v>
      </c>
      <c r="I3101">
        <v>560.91</v>
      </c>
      <c r="J3101">
        <v>193.63</v>
      </c>
      <c r="K3101">
        <v>0.34520000000000001</v>
      </c>
      <c r="L3101">
        <v>6.35</v>
      </c>
      <c r="M3101">
        <v>2</v>
      </c>
      <c r="N3101">
        <v>24.59</v>
      </c>
      <c r="O3101">
        <f t="shared" si="96"/>
        <v>2023</v>
      </c>
      <c r="P3101" t="str">
        <f t="shared" si="97"/>
        <v>Q3</v>
      </c>
      <c r="Q3101" t="str" cm="1">
        <f t="array" ref="Q3101">_xlfn.IFS(L3101&lt;8,"Low Valuation",
     L3101&lt;=15,"Fair Valuation",
     TRUE,"High Valuation")</f>
        <v>Low Valuation</v>
      </c>
      <c r="R3101" t="str" cm="1">
        <f t="array" ref="R3101">_xlfn.IFS(G3101&lt;100,"Small Cap",
     G3101&lt;=1000,"Mid Cap",
     TRUE,"Large Cap")</f>
        <v>Large Cap</v>
      </c>
    </row>
    <row r="3102" spans="1:18" x14ac:dyDescent="0.35">
      <c r="A3102">
        <v>3101</v>
      </c>
      <c r="B3102" t="s">
        <v>377</v>
      </c>
      <c r="C3102" t="s">
        <v>3306</v>
      </c>
      <c r="D3102" t="s">
        <v>4164</v>
      </c>
      <c r="E3102" t="s">
        <v>4173</v>
      </c>
      <c r="F3102" t="s">
        <v>4180</v>
      </c>
      <c r="G3102">
        <v>4223.68</v>
      </c>
      <c r="H3102" s="3">
        <v>45109</v>
      </c>
      <c r="I3102">
        <v>1556.61</v>
      </c>
      <c r="J3102">
        <v>344.79</v>
      </c>
      <c r="K3102">
        <v>0.2215</v>
      </c>
      <c r="L3102">
        <v>12.25</v>
      </c>
      <c r="M3102">
        <v>1.87</v>
      </c>
      <c r="N3102">
        <v>78.98</v>
      </c>
      <c r="O3102">
        <f t="shared" si="96"/>
        <v>2023</v>
      </c>
      <c r="P3102" t="str">
        <f t="shared" si="97"/>
        <v>Q3</v>
      </c>
      <c r="Q3102" t="str" cm="1">
        <f t="array" ref="Q3102">_xlfn.IFS(L3102&lt;8,"Low Valuation",
     L3102&lt;=15,"Fair Valuation",
     TRUE,"High Valuation")</f>
        <v>Fair Valuation</v>
      </c>
      <c r="R3102" t="str" cm="1">
        <f t="array" ref="R3102">_xlfn.IFS(G3102&lt;100,"Small Cap",
     G3102&lt;=1000,"Mid Cap",
     TRUE,"Large Cap")</f>
        <v>Large Cap</v>
      </c>
    </row>
    <row r="3103" spans="1:18" x14ac:dyDescent="0.35">
      <c r="A3103">
        <v>3102</v>
      </c>
      <c r="B3103" t="s">
        <v>141</v>
      </c>
      <c r="C3103" t="s">
        <v>1669</v>
      </c>
      <c r="D3103" t="s">
        <v>4165</v>
      </c>
      <c r="E3103" t="s">
        <v>4176</v>
      </c>
      <c r="F3103" t="s">
        <v>4181</v>
      </c>
      <c r="G3103">
        <v>7170.84</v>
      </c>
      <c r="H3103" s="3">
        <v>45110</v>
      </c>
      <c r="I3103">
        <v>1582.25</v>
      </c>
      <c r="J3103">
        <v>456.16</v>
      </c>
      <c r="K3103">
        <v>0.2883</v>
      </c>
      <c r="L3103">
        <v>15.72</v>
      </c>
      <c r="M3103">
        <v>1.32</v>
      </c>
      <c r="N3103">
        <v>94.66</v>
      </c>
      <c r="O3103">
        <f t="shared" si="96"/>
        <v>2023</v>
      </c>
      <c r="P3103" t="str">
        <f t="shared" si="97"/>
        <v>Q3</v>
      </c>
      <c r="Q3103" t="str" cm="1">
        <f t="array" ref="Q3103">_xlfn.IFS(L3103&lt;8,"Low Valuation",
     L3103&lt;=15,"Fair Valuation",
     TRUE,"High Valuation")</f>
        <v>High Valuation</v>
      </c>
      <c r="R3103" t="str" cm="1">
        <f t="array" ref="R3103">_xlfn.IFS(G3103&lt;100,"Small Cap",
     G3103&lt;=1000,"Mid Cap",
     TRUE,"Large Cap")</f>
        <v>Large Cap</v>
      </c>
    </row>
    <row r="3104" spans="1:18" x14ac:dyDescent="0.35">
      <c r="A3104">
        <v>3103</v>
      </c>
      <c r="B3104" t="s">
        <v>770</v>
      </c>
      <c r="C3104" t="s">
        <v>3307</v>
      </c>
      <c r="D3104" t="s">
        <v>4170</v>
      </c>
      <c r="E3104" t="s">
        <v>4172</v>
      </c>
      <c r="F3104" t="s">
        <v>4183</v>
      </c>
      <c r="G3104">
        <v>22118.78</v>
      </c>
      <c r="H3104" s="3">
        <v>45111</v>
      </c>
      <c r="I3104">
        <v>4863.04</v>
      </c>
      <c r="J3104">
        <v>1430.71</v>
      </c>
      <c r="K3104">
        <v>0.29420000000000002</v>
      </c>
      <c r="L3104">
        <v>15.46</v>
      </c>
      <c r="M3104">
        <v>0.51</v>
      </c>
      <c r="N3104">
        <v>112.81</v>
      </c>
      <c r="O3104">
        <f t="shared" si="96"/>
        <v>2023</v>
      </c>
      <c r="P3104" t="str">
        <f t="shared" si="97"/>
        <v>Q3</v>
      </c>
      <c r="Q3104" t="str" cm="1">
        <f t="array" ref="Q3104">_xlfn.IFS(L3104&lt;8,"Low Valuation",
     L3104&lt;=15,"Fair Valuation",
     TRUE,"High Valuation")</f>
        <v>High Valuation</v>
      </c>
      <c r="R3104" t="str" cm="1">
        <f t="array" ref="R3104">_xlfn.IFS(G3104&lt;100,"Small Cap",
     G3104&lt;=1000,"Mid Cap",
     TRUE,"Large Cap")</f>
        <v>Large Cap</v>
      </c>
    </row>
    <row r="3105" spans="1:18" x14ac:dyDescent="0.35">
      <c r="A3105">
        <v>3104</v>
      </c>
      <c r="B3105" t="s">
        <v>439</v>
      </c>
      <c r="C3105" t="s">
        <v>2541</v>
      </c>
      <c r="D3105" t="s">
        <v>4167</v>
      </c>
      <c r="E3105" t="s">
        <v>4175</v>
      </c>
      <c r="F3105" t="s">
        <v>4181</v>
      </c>
      <c r="G3105">
        <v>5344.14</v>
      </c>
      <c r="H3105" s="3">
        <v>45112</v>
      </c>
      <c r="I3105">
        <v>1123.7</v>
      </c>
      <c r="J3105">
        <v>306.43</v>
      </c>
      <c r="K3105">
        <v>0.2727</v>
      </c>
      <c r="L3105">
        <v>17.440000000000001</v>
      </c>
      <c r="M3105">
        <v>0.62</v>
      </c>
      <c r="N3105">
        <v>33.130000000000003</v>
      </c>
      <c r="O3105">
        <f t="shared" si="96"/>
        <v>2023</v>
      </c>
      <c r="P3105" t="str">
        <f t="shared" si="97"/>
        <v>Q3</v>
      </c>
      <c r="Q3105" t="str" cm="1">
        <f t="array" ref="Q3105">_xlfn.IFS(L3105&lt;8,"Low Valuation",
     L3105&lt;=15,"Fair Valuation",
     TRUE,"High Valuation")</f>
        <v>High Valuation</v>
      </c>
      <c r="R3105" t="str" cm="1">
        <f t="array" ref="R3105">_xlfn.IFS(G3105&lt;100,"Small Cap",
     G3105&lt;=1000,"Mid Cap",
     TRUE,"Large Cap")</f>
        <v>Large Cap</v>
      </c>
    </row>
    <row r="3106" spans="1:18" x14ac:dyDescent="0.35">
      <c r="A3106">
        <v>3105</v>
      </c>
      <c r="B3106" t="s">
        <v>499</v>
      </c>
      <c r="C3106" t="s">
        <v>3308</v>
      </c>
      <c r="D3106" t="s">
        <v>4164</v>
      </c>
      <c r="E3106" t="s">
        <v>4176</v>
      </c>
      <c r="F3106" t="s">
        <v>4182</v>
      </c>
      <c r="G3106">
        <v>11209.17</v>
      </c>
      <c r="H3106" s="3">
        <v>45113</v>
      </c>
      <c r="I3106">
        <v>4837.13</v>
      </c>
      <c r="J3106">
        <v>1183.6500000000001</v>
      </c>
      <c r="K3106">
        <v>0.2447</v>
      </c>
      <c r="L3106">
        <v>9.4700000000000006</v>
      </c>
      <c r="M3106">
        <v>1.41</v>
      </c>
      <c r="N3106">
        <v>158.05000000000001</v>
      </c>
      <c r="O3106">
        <f t="shared" si="96"/>
        <v>2023</v>
      </c>
      <c r="P3106" t="str">
        <f t="shared" si="97"/>
        <v>Q3</v>
      </c>
      <c r="Q3106" t="str" cm="1">
        <f t="array" ref="Q3106">_xlfn.IFS(L3106&lt;8,"Low Valuation",
     L3106&lt;=15,"Fair Valuation",
     TRUE,"High Valuation")</f>
        <v>Fair Valuation</v>
      </c>
      <c r="R3106" t="str" cm="1">
        <f t="array" ref="R3106">_xlfn.IFS(G3106&lt;100,"Small Cap",
     G3106&lt;=1000,"Mid Cap",
     TRUE,"Large Cap")</f>
        <v>Large Cap</v>
      </c>
    </row>
    <row r="3107" spans="1:18" x14ac:dyDescent="0.35">
      <c r="A3107">
        <v>3106</v>
      </c>
      <c r="B3107" t="s">
        <v>381</v>
      </c>
      <c r="C3107" t="s">
        <v>2115</v>
      </c>
      <c r="D3107" t="s">
        <v>4169</v>
      </c>
      <c r="E3107" t="s">
        <v>4173</v>
      </c>
      <c r="F3107" t="s">
        <v>4183</v>
      </c>
      <c r="G3107">
        <v>4397.05</v>
      </c>
      <c r="H3107" s="3">
        <v>45114</v>
      </c>
      <c r="I3107">
        <v>3528.71</v>
      </c>
      <c r="J3107">
        <v>575.53</v>
      </c>
      <c r="K3107">
        <v>0.16309999999999999</v>
      </c>
      <c r="L3107">
        <v>7.64</v>
      </c>
      <c r="M3107">
        <v>1.04</v>
      </c>
      <c r="N3107">
        <v>45.73</v>
      </c>
      <c r="O3107">
        <f t="shared" si="96"/>
        <v>2023</v>
      </c>
      <c r="P3107" t="str">
        <f t="shared" si="97"/>
        <v>Q3</v>
      </c>
      <c r="Q3107" t="str" cm="1">
        <f t="array" ref="Q3107">_xlfn.IFS(L3107&lt;8,"Low Valuation",
     L3107&lt;=15,"Fair Valuation",
     TRUE,"High Valuation")</f>
        <v>Low Valuation</v>
      </c>
      <c r="R3107" t="str" cm="1">
        <f t="array" ref="R3107">_xlfn.IFS(G3107&lt;100,"Small Cap",
     G3107&lt;=1000,"Mid Cap",
     TRUE,"Large Cap")</f>
        <v>Large Cap</v>
      </c>
    </row>
    <row r="3108" spans="1:18" x14ac:dyDescent="0.35">
      <c r="A3108">
        <v>3107</v>
      </c>
      <c r="B3108" t="s">
        <v>446</v>
      </c>
      <c r="C3108" t="s">
        <v>3309</v>
      </c>
      <c r="D3108" t="s">
        <v>4166</v>
      </c>
      <c r="E3108" t="s">
        <v>4178</v>
      </c>
      <c r="F3108" t="s">
        <v>4181</v>
      </c>
      <c r="G3108">
        <v>10910.75</v>
      </c>
      <c r="H3108" s="3">
        <v>45115</v>
      </c>
      <c r="I3108">
        <v>4092.66</v>
      </c>
      <c r="J3108">
        <v>1498.73</v>
      </c>
      <c r="K3108">
        <v>0.36620000000000003</v>
      </c>
      <c r="L3108">
        <v>7.28</v>
      </c>
      <c r="M3108">
        <v>1.33</v>
      </c>
      <c r="N3108">
        <v>145.11000000000001</v>
      </c>
      <c r="O3108">
        <f t="shared" si="96"/>
        <v>2023</v>
      </c>
      <c r="P3108" t="str">
        <f t="shared" si="97"/>
        <v>Q3</v>
      </c>
      <c r="Q3108" t="str" cm="1">
        <f t="array" ref="Q3108">_xlfn.IFS(L3108&lt;8,"Low Valuation",
     L3108&lt;=15,"Fair Valuation",
     TRUE,"High Valuation")</f>
        <v>Low Valuation</v>
      </c>
      <c r="R3108" t="str" cm="1">
        <f t="array" ref="R3108">_xlfn.IFS(G3108&lt;100,"Small Cap",
     G3108&lt;=1000,"Mid Cap",
     TRUE,"Large Cap")</f>
        <v>Large Cap</v>
      </c>
    </row>
    <row r="3109" spans="1:18" x14ac:dyDescent="0.35">
      <c r="A3109">
        <v>3108</v>
      </c>
      <c r="B3109" t="s">
        <v>967</v>
      </c>
      <c r="C3109" t="s">
        <v>3310</v>
      </c>
      <c r="D3109" t="s">
        <v>4167</v>
      </c>
      <c r="E3109" t="s">
        <v>4176</v>
      </c>
      <c r="F3109" t="s">
        <v>4183</v>
      </c>
      <c r="G3109">
        <v>13909.68</v>
      </c>
      <c r="H3109" s="3">
        <v>45116</v>
      </c>
      <c r="I3109">
        <v>3495.94</v>
      </c>
      <c r="J3109">
        <v>811.06</v>
      </c>
      <c r="K3109">
        <v>0.23200000000000001</v>
      </c>
      <c r="L3109">
        <v>17.149999999999999</v>
      </c>
      <c r="M3109">
        <v>2.29</v>
      </c>
      <c r="N3109">
        <v>318.52999999999997</v>
      </c>
      <c r="O3109">
        <f t="shared" si="96"/>
        <v>2023</v>
      </c>
      <c r="P3109" t="str">
        <f t="shared" si="97"/>
        <v>Q3</v>
      </c>
      <c r="Q3109" t="str" cm="1">
        <f t="array" ref="Q3109">_xlfn.IFS(L3109&lt;8,"Low Valuation",
     L3109&lt;=15,"Fair Valuation",
     TRUE,"High Valuation")</f>
        <v>High Valuation</v>
      </c>
      <c r="R3109" t="str" cm="1">
        <f t="array" ref="R3109">_xlfn.IFS(G3109&lt;100,"Small Cap",
     G3109&lt;=1000,"Mid Cap",
     TRUE,"Large Cap")</f>
        <v>Large Cap</v>
      </c>
    </row>
    <row r="3110" spans="1:18" x14ac:dyDescent="0.35">
      <c r="A3110">
        <v>3109</v>
      </c>
      <c r="B3110" t="s">
        <v>258</v>
      </c>
      <c r="C3110" t="s">
        <v>3311</v>
      </c>
      <c r="D3110" t="s">
        <v>4169</v>
      </c>
      <c r="E3110" t="s">
        <v>4175</v>
      </c>
      <c r="F3110" t="s">
        <v>4182</v>
      </c>
      <c r="G3110">
        <v>11167.96</v>
      </c>
      <c r="H3110" s="3">
        <v>45117</v>
      </c>
      <c r="I3110">
        <v>3284.72</v>
      </c>
      <c r="J3110">
        <v>1270.53</v>
      </c>
      <c r="K3110">
        <v>0.38679999999999998</v>
      </c>
      <c r="L3110">
        <v>8.7899999999999991</v>
      </c>
      <c r="M3110">
        <v>2.0499999999999998</v>
      </c>
      <c r="N3110">
        <v>228.94</v>
      </c>
      <c r="O3110">
        <f t="shared" si="96"/>
        <v>2023</v>
      </c>
      <c r="P3110" t="str">
        <f t="shared" si="97"/>
        <v>Q3</v>
      </c>
      <c r="Q3110" t="str" cm="1">
        <f t="array" ref="Q3110">_xlfn.IFS(L3110&lt;8,"Low Valuation",
     L3110&lt;=15,"Fair Valuation",
     TRUE,"High Valuation")</f>
        <v>Fair Valuation</v>
      </c>
      <c r="R3110" t="str" cm="1">
        <f t="array" ref="R3110">_xlfn.IFS(G3110&lt;100,"Small Cap",
     G3110&lt;=1000,"Mid Cap",
     TRUE,"Large Cap")</f>
        <v>Large Cap</v>
      </c>
    </row>
    <row r="3111" spans="1:18" x14ac:dyDescent="0.35">
      <c r="A3111">
        <v>3110</v>
      </c>
      <c r="B3111" t="s">
        <v>76</v>
      </c>
      <c r="C3111" t="s">
        <v>1162</v>
      </c>
      <c r="D3111" t="s">
        <v>4164</v>
      </c>
      <c r="E3111" t="s">
        <v>4178</v>
      </c>
      <c r="F3111" t="s">
        <v>4182</v>
      </c>
      <c r="G3111">
        <v>8893.9500000000007</v>
      </c>
      <c r="H3111" s="3">
        <v>45118</v>
      </c>
      <c r="I3111">
        <v>3539.04</v>
      </c>
      <c r="J3111">
        <v>870.25</v>
      </c>
      <c r="K3111">
        <v>0.24590000000000001</v>
      </c>
      <c r="L3111">
        <v>10.220000000000001</v>
      </c>
      <c r="M3111">
        <v>0.80999999999999994</v>
      </c>
      <c r="N3111">
        <v>72.040000000000006</v>
      </c>
      <c r="O3111">
        <f t="shared" si="96"/>
        <v>2023</v>
      </c>
      <c r="P3111" t="str">
        <f t="shared" si="97"/>
        <v>Q3</v>
      </c>
      <c r="Q3111" t="str" cm="1">
        <f t="array" ref="Q3111">_xlfn.IFS(L3111&lt;8,"Low Valuation",
     L3111&lt;=15,"Fair Valuation",
     TRUE,"High Valuation")</f>
        <v>Fair Valuation</v>
      </c>
      <c r="R3111" t="str" cm="1">
        <f t="array" ref="R3111">_xlfn.IFS(G3111&lt;100,"Small Cap",
     G3111&lt;=1000,"Mid Cap",
     TRUE,"Large Cap")</f>
        <v>Large Cap</v>
      </c>
    </row>
    <row r="3112" spans="1:18" x14ac:dyDescent="0.35">
      <c r="A3112">
        <v>3111</v>
      </c>
      <c r="B3112" t="s">
        <v>151</v>
      </c>
      <c r="C3112" t="s">
        <v>2383</v>
      </c>
      <c r="D3112" t="s">
        <v>4164</v>
      </c>
      <c r="E3112" t="s">
        <v>4172</v>
      </c>
      <c r="F3112" t="s">
        <v>4181</v>
      </c>
      <c r="G3112">
        <v>7668.51</v>
      </c>
      <c r="H3112" s="3">
        <v>45119</v>
      </c>
      <c r="I3112">
        <v>3179.95</v>
      </c>
      <c r="J3112">
        <v>976.88</v>
      </c>
      <c r="K3112">
        <v>0.30719999999999997</v>
      </c>
      <c r="L3112">
        <v>7.85</v>
      </c>
      <c r="M3112">
        <v>0.77999999999999992</v>
      </c>
      <c r="N3112">
        <v>59.81</v>
      </c>
      <c r="O3112">
        <f t="shared" si="96"/>
        <v>2023</v>
      </c>
      <c r="P3112" t="str">
        <f t="shared" si="97"/>
        <v>Q3</v>
      </c>
      <c r="Q3112" t="str" cm="1">
        <f t="array" ref="Q3112">_xlfn.IFS(L3112&lt;8,"Low Valuation",
     L3112&lt;=15,"Fair Valuation",
     TRUE,"High Valuation")</f>
        <v>Low Valuation</v>
      </c>
      <c r="R3112" t="str" cm="1">
        <f t="array" ref="R3112">_xlfn.IFS(G3112&lt;100,"Small Cap",
     G3112&lt;=1000,"Mid Cap",
     TRUE,"Large Cap")</f>
        <v>Large Cap</v>
      </c>
    </row>
    <row r="3113" spans="1:18" x14ac:dyDescent="0.35">
      <c r="A3113">
        <v>3112</v>
      </c>
      <c r="B3113" t="s">
        <v>733</v>
      </c>
      <c r="C3113" t="s">
        <v>2284</v>
      </c>
      <c r="D3113" t="s">
        <v>4171</v>
      </c>
      <c r="E3113" t="s">
        <v>4178</v>
      </c>
      <c r="F3113" t="s">
        <v>4183</v>
      </c>
      <c r="G3113">
        <v>15978.71</v>
      </c>
      <c r="H3113" s="3">
        <v>45120</v>
      </c>
      <c r="I3113">
        <v>3537.82</v>
      </c>
      <c r="J3113">
        <v>1160.4000000000001</v>
      </c>
      <c r="K3113">
        <v>0.32800000000000001</v>
      </c>
      <c r="L3113">
        <v>13.77</v>
      </c>
      <c r="M3113">
        <v>0.86</v>
      </c>
      <c r="N3113">
        <v>137.41999999999999</v>
      </c>
      <c r="O3113">
        <f t="shared" si="96"/>
        <v>2023</v>
      </c>
      <c r="P3113" t="str">
        <f t="shared" si="97"/>
        <v>Q3</v>
      </c>
      <c r="Q3113" t="str" cm="1">
        <f t="array" ref="Q3113">_xlfn.IFS(L3113&lt;8,"Low Valuation",
     L3113&lt;=15,"Fair Valuation",
     TRUE,"High Valuation")</f>
        <v>Fair Valuation</v>
      </c>
      <c r="R3113" t="str" cm="1">
        <f t="array" ref="R3113">_xlfn.IFS(G3113&lt;100,"Small Cap",
     G3113&lt;=1000,"Mid Cap",
     TRUE,"Large Cap")</f>
        <v>Large Cap</v>
      </c>
    </row>
    <row r="3114" spans="1:18" x14ac:dyDescent="0.35">
      <c r="A3114">
        <v>3113</v>
      </c>
      <c r="B3114" t="s">
        <v>80</v>
      </c>
      <c r="C3114" t="s">
        <v>2803</v>
      </c>
      <c r="D3114" t="s">
        <v>4168</v>
      </c>
      <c r="E3114" t="s">
        <v>4177</v>
      </c>
      <c r="F3114" t="s">
        <v>4182</v>
      </c>
      <c r="G3114">
        <v>1814.73</v>
      </c>
      <c r="H3114" s="3">
        <v>45121</v>
      </c>
      <c r="I3114">
        <v>624.77</v>
      </c>
      <c r="J3114">
        <v>157.94</v>
      </c>
      <c r="K3114">
        <v>0.25280000000000002</v>
      </c>
      <c r="L3114">
        <v>11.49</v>
      </c>
      <c r="M3114">
        <v>2.4</v>
      </c>
      <c r="N3114">
        <v>43.55</v>
      </c>
      <c r="O3114">
        <f t="shared" si="96"/>
        <v>2023</v>
      </c>
      <c r="P3114" t="str">
        <f t="shared" si="97"/>
        <v>Q3</v>
      </c>
      <c r="Q3114" t="str" cm="1">
        <f t="array" ref="Q3114">_xlfn.IFS(L3114&lt;8,"Low Valuation",
     L3114&lt;=15,"Fair Valuation",
     TRUE,"High Valuation")</f>
        <v>Fair Valuation</v>
      </c>
      <c r="R3114" t="str" cm="1">
        <f t="array" ref="R3114">_xlfn.IFS(G3114&lt;100,"Small Cap",
     G3114&lt;=1000,"Mid Cap",
     TRUE,"Large Cap")</f>
        <v>Large Cap</v>
      </c>
    </row>
    <row r="3115" spans="1:18" x14ac:dyDescent="0.35">
      <c r="A3115">
        <v>3114</v>
      </c>
      <c r="B3115" t="s">
        <v>623</v>
      </c>
      <c r="C3115" t="s">
        <v>3312</v>
      </c>
      <c r="D3115" t="s">
        <v>4171</v>
      </c>
      <c r="E3115" t="s">
        <v>4175</v>
      </c>
      <c r="F3115" t="s">
        <v>4181</v>
      </c>
      <c r="G3115">
        <v>3868.6</v>
      </c>
      <c r="H3115" s="3">
        <v>45122</v>
      </c>
      <c r="I3115">
        <v>2143.08</v>
      </c>
      <c r="J3115">
        <v>526.34</v>
      </c>
      <c r="K3115">
        <v>0.24560000000000001</v>
      </c>
      <c r="L3115">
        <v>7.35</v>
      </c>
      <c r="M3115">
        <v>2.42</v>
      </c>
      <c r="N3115">
        <v>93.62</v>
      </c>
      <c r="O3115">
        <f t="shared" si="96"/>
        <v>2023</v>
      </c>
      <c r="P3115" t="str">
        <f t="shared" si="97"/>
        <v>Q3</v>
      </c>
      <c r="Q3115" t="str" cm="1">
        <f t="array" ref="Q3115">_xlfn.IFS(L3115&lt;8,"Low Valuation",
     L3115&lt;=15,"Fair Valuation",
     TRUE,"High Valuation")</f>
        <v>Low Valuation</v>
      </c>
      <c r="R3115" t="str" cm="1">
        <f t="array" ref="R3115">_xlfn.IFS(G3115&lt;100,"Small Cap",
     G3115&lt;=1000,"Mid Cap",
     TRUE,"Large Cap")</f>
        <v>Large Cap</v>
      </c>
    </row>
    <row r="3116" spans="1:18" x14ac:dyDescent="0.35">
      <c r="A3116">
        <v>3115</v>
      </c>
      <c r="B3116" t="s">
        <v>365</v>
      </c>
      <c r="C3116" t="s">
        <v>3313</v>
      </c>
      <c r="D3116" t="s">
        <v>4168</v>
      </c>
      <c r="E3116" t="s">
        <v>4174</v>
      </c>
      <c r="F3116" t="s">
        <v>4183</v>
      </c>
      <c r="G3116">
        <v>6780.66</v>
      </c>
      <c r="H3116" s="3">
        <v>45123</v>
      </c>
      <c r="I3116">
        <v>1489.9</v>
      </c>
      <c r="J3116">
        <v>412.7</v>
      </c>
      <c r="K3116">
        <v>0.27700000000000002</v>
      </c>
      <c r="L3116">
        <v>16.43</v>
      </c>
      <c r="M3116">
        <v>0.72</v>
      </c>
      <c r="N3116">
        <v>48.82</v>
      </c>
      <c r="O3116">
        <f t="shared" si="96"/>
        <v>2023</v>
      </c>
      <c r="P3116" t="str">
        <f t="shared" si="97"/>
        <v>Q3</v>
      </c>
      <c r="Q3116" t="str" cm="1">
        <f t="array" ref="Q3116">_xlfn.IFS(L3116&lt;8,"Low Valuation",
     L3116&lt;=15,"Fair Valuation",
     TRUE,"High Valuation")</f>
        <v>High Valuation</v>
      </c>
      <c r="R3116" t="str" cm="1">
        <f t="array" ref="R3116">_xlfn.IFS(G3116&lt;100,"Small Cap",
     G3116&lt;=1000,"Mid Cap",
     TRUE,"Large Cap")</f>
        <v>Large Cap</v>
      </c>
    </row>
    <row r="3117" spans="1:18" x14ac:dyDescent="0.35">
      <c r="A3117">
        <v>3116</v>
      </c>
      <c r="B3117" t="s">
        <v>74</v>
      </c>
      <c r="C3117" t="s">
        <v>3314</v>
      </c>
      <c r="D3117" t="s">
        <v>4168</v>
      </c>
      <c r="E3117" t="s">
        <v>4175</v>
      </c>
      <c r="F3117" t="s">
        <v>4180</v>
      </c>
      <c r="G3117">
        <v>11273.86</v>
      </c>
      <c r="H3117" s="3">
        <v>45124</v>
      </c>
      <c r="I3117">
        <v>4145.46</v>
      </c>
      <c r="J3117">
        <v>835.72</v>
      </c>
      <c r="K3117">
        <v>0.2016</v>
      </c>
      <c r="L3117">
        <v>13.49</v>
      </c>
      <c r="M3117">
        <v>2.4700000000000002</v>
      </c>
      <c r="N3117">
        <v>278.45999999999998</v>
      </c>
      <c r="O3117">
        <f t="shared" si="96"/>
        <v>2023</v>
      </c>
      <c r="P3117" t="str">
        <f t="shared" si="97"/>
        <v>Q3</v>
      </c>
      <c r="Q3117" t="str" cm="1">
        <f t="array" ref="Q3117">_xlfn.IFS(L3117&lt;8,"Low Valuation",
     L3117&lt;=15,"Fair Valuation",
     TRUE,"High Valuation")</f>
        <v>Fair Valuation</v>
      </c>
      <c r="R3117" t="str" cm="1">
        <f t="array" ref="R3117">_xlfn.IFS(G3117&lt;100,"Small Cap",
     G3117&lt;=1000,"Mid Cap",
     TRUE,"Large Cap")</f>
        <v>Large Cap</v>
      </c>
    </row>
    <row r="3118" spans="1:18" x14ac:dyDescent="0.35">
      <c r="A3118">
        <v>3117</v>
      </c>
      <c r="B3118" t="s">
        <v>839</v>
      </c>
      <c r="C3118" t="s">
        <v>3315</v>
      </c>
      <c r="D3118" t="s">
        <v>4166</v>
      </c>
      <c r="E3118" t="s">
        <v>4173</v>
      </c>
      <c r="F3118" t="s">
        <v>4182</v>
      </c>
      <c r="G3118">
        <v>10823.77</v>
      </c>
      <c r="H3118" s="3">
        <v>45125</v>
      </c>
      <c r="I3118">
        <v>3167.48</v>
      </c>
      <c r="J3118">
        <v>1188.1199999999999</v>
      </c>
      <c r="K3118">
        <v>0.37509999999999999</v>
      </c>
      <c r="L3118">
        <v>9.11</v>
      </c>
      <c r="M3118">
        <v>0.77</v>
      </c>
      <c r="N3118">
        <v>83.34</v>
      </c>
      <c r="O3118">
        <f t="shared" si="96"/>
        <v>2023</v>
      </c>
      <c r="P3118" t="str">
        <f t="shared" si="97"/>
        <v>Q3</v>
      </c>
      <c r="Q3118" t="str" cm="1">
        <f t="array" ref="Q3118">_xlfn.IFS(L3118&lt;8,"Low Valuation",
     L3118&lt;=15,"Fair Valuation",
     TRUE,"High Valuation")</f>
        <v>Fair Valuation</v>
      </c>
      <c r="R3118" t="str" cm="1">
        <f t="array" ref="R3118">_xlfn.IFS(G3118&lt;100,"Small Cap",
     G3118&lt;=1000,"Mid Cap",
     TRUE,"Large Cap")</f>
        <v>Large Cap</v>
      </c>
    </row>
    <row r="3119" spans="1:18" x14ac:dyDescent="0.35">
      <c r="A3119">
        <v>3118</v>
      </c>
      <c r="B3119" t="s">
        <v>392</v>
      </c>
      <c r="C3119" t="s">
        <v>3316</v>
      </c>
      <c r="D3119" t="s">
        <v>4167</v>
      </c>
      <c r="E3119" t="s">
        <v>4175</v>
      </c>
      <c r="F3119" t="s">
        <v>4180</v>
      </c>
      <c r="G3119">
        <v>3833.42</v>
      </c>
      <c r="H3119" s="3">
        <v>45126</v>
      </c>
      <c r="I3119">
        <v>2284.62</v>
      </c>
      <c r="J3119">
        <v>614.33000000000004</v>
      </c>
      <c r="K3119">
        <v>0.26889999999999997</v>
      </c>
      <c r="L3119">
        <v>6.24</v>
      </c>
      <c r="M3119">
        <v>2.48</v>
      </c>
      <c r="N3119">
        <v>95.07</v>
      </c>
      <c r="O3119">
        <f t="shared" si="96"/>
        <v>2023</v>
      </c>
      <c r="P3119" t="str">
        <f t="shared" si="97"/>
        <v>Q3</v>
      </c>
      <c r="Q3119" t="str" cm="1">
        <f t="array" ref="Q3119">_xlfn.IFS(L3119&lt;8,"Low Valuation",
     L3119&lt;=15,"Fair Valuation",
     TRUE,"High Valuation")</f>
        <v>Low Valuation</v>
      </c>
      <c r="R3119" t="str" cm="1">
        <f t="array" ref="R3119">_xlfn.IFS(G3119&lt;100,"Small Cap",
     G3119&lt;=1000,"Mid Cap",
     TRUE,"Large Cap")</f>
        <v>Large Cap</v>
      </c>
    </row>
    <row r="3120" spans="1:18" x14ac:dyDescent="0.35">
      <c r="A3120">
        <v>3119</v>
      </c>
      <c r="B3120" t="s">
        <v>647</v>
      </c>
      <c r="C3120" t="s">
        <v>2585</v>
      </c>
      <c r="D3120" t="s">
        <v>4170</v>
      </c>
      <c r="E3120" t="s">
        <v>4179</v>
      </c>
      <c r="F3120" t="s">
        <v>4182</v>
      </c>
      <c r="G3120">
        <v>1679.08</v>
      </c>
      <c r="H3120" s="3">
        <v>45127</v>
      </c>
      <c r="I3120">
        <v>1814.26</v>
      </c>
      <c r="J3120">
        <v>207.55</v>
      </c>
      <c r="K3120">
        <v>0.1144</v>
      </c>
      <c r="L3120">
        <v>8.09</v>
      </c>
      <c r="M3120">
        <v>2.29</v>
      </c>
      <c r="N3120">
        <v>38.450000000000003</v>
      </c>
      <c r="O3120">
        <f t="shared" si="96"/>
        <v>2023</v>
      </c>
      <c r="P3120" t="str">
        <f t="shared" si="97"/>
        <v>Q3</v>
      </c>
      <c r="Q3120" t="str" cm="1">
        <f t="array" ref="Q3120">_xlfn.IFS(L3120&lt;8,"Low Valuation",
     L3120&lt;=15,"Fair Valuation",
     TRUE,"High Valuation")</f>
        <v>Fair Valuation</v>
      </c>
      <c r="R3120" t="str" cm="1">
        <f t="array" ref="R3120">_xlfn.IFS(G3120&lt;100,"Small Cap",
     G3120&lt;=1000,"Mid Cap",
     TRUE,"Large Cap")</f>
        <v>Large Cap</v>
      </c>
    </row>
    <row r="3121" spans="1:18" x14ac:dyDescent="0.35">
      <c r="A3121">
        <v>3120</v>
      </c>
      <c r="B3121" t="s">
        <v>827</v>
      </c>
      <c r="C3121" t="s">
        <v>3264</v>
      </c>
      <c r="D3121" t="s">
        <v>4171</v>
      </c>
      <c r="E3121" t="s">
        <v>4179</v>
      </c>
      <c r="F3121" t="s">
        <v>4182</v>
      </c>
      <c r="G3121">
        <v>5051.17</v>
      </c>
      <c r="H3121" s="3">
        <v>45128</v>
      </c>
      <c r="I3121">
        <v>1994.9</v>
      </c>
      <c r="J3121">
        <v>636.97</v>
      </c>
      <c r="K3121">
        <v>0.31929999999999997</v>
      </c>
      <c r="L3121">
        <v>7.93</v>
      </c>
      <c r="M3121">
        <v>1.73</v>
      </c>
      <c r="N3121">
        <v>87.39</v>
      </c>
      <c r="O3121">
        <f t="shared" si="96"/>
        <v>2023</v>
      </c>
      <c r="P3121" t="str">
        <f t="shared" si="97"/>
        <v>Q3</v>
      </c>
      <c r="Q3121" t="str" cm="1">
        <f t="array" ref="Q3121">_xlfn.IFS(L3121&lt;8,"Low Valuation",
     L3121&lt;=15,"Fair Valuation",
     TRUE,"High Valuation")</f>
        <v>Low Valuation</v>
      </c>
      <c r="R3121" t="str" cm="1">
        <f t="array" ref="R3121">_xlfn.IFS(G3121&lt;100,"Small Cap",
     G3121&lt;=1000,"Mid Cap",
     TRUE,"Large Cap")</f>
        <v>Large Cap</v>
      </c>
    </row>
    <row r="3122" spans="1:18" x14ac:dyDescent="0.35">
      <c r="A3122">
        <v>3121</v>
      </c>
      <c r="B3122" t="s">
        <v>23</v>
      </c>
      <c r="C3122" t="s">
        <v>3317</v>
      </c>
      <c r="D3122" t="s">
        <v>4166</v>
      </c>
      <c r="E3122" t="s">
        <v>4179</v>
      </c>
      <c r="F3122" t="s">
        <v>4183</v>
      </c>
      <c r="G3122">
        <v>18874.36</v>
      </c>
      <c r="H3122" s="3">
        <v>45129</v>
      </c>
      <c r="I3122">
        <v>3828.78</v>
      </c>
      <c r="J3122">
        <v>1194.58</v>
      </c>
      <c r="K3122">
        <v>0.312</v>
      </c>
      <c r="L3122">
        <v>15.8</v>
      </c>
      <c r="M3122">
        <v>0.95</v>
      </c>
      <c r="N3122">
        <v>179.31</v>
      </c>
      <c r="O3122">
        <f t="shared" si="96"/>
        <v>2023</v>
      </c>
      <c r="P3122" t="str">
        <f t="shared" si="97"/>
        <v>Q3</v>
      </c>
      <c r="Q3122" t="str" cm="1">
        <f t="array" ref="Q3122">_xlfn.IFS(L3122&lt;8,"Low Valuation",
     L3122&lt;=15,"Fair Valuation",
     TRUE,"High Valuation")</f>
        <v>High Valuation</v>
      </c>
      <c r="R3122" t="str" cm="1">
        <f t="array" ref="R3122">_xlfn.IFS(G3122&lt;100,"Small Cap",
     G3122&lt;=1000,"Mid Cap",
     TRUE,"Large Cap")</f>
        <v>Large Cap</v>
      </c>
    </row>
    <row r="3123" spans="1:18" x14ac:dyDescent="0.35">
      <c r="A3123">
        <v>3122</v>
      </c>
      <c r="B3123" t="s">
        <v>537</v>
      </c>
      <c r="C3123" t="s">
        <v>3318</v>
      </c>
      <c r="D3123" t="s">
        <v>4166</v>
      </c>
      <c r="E3123" t="s">
        <v>4174</v>
      </c>
      <c r="F3123" t="s">
        <v>4182</v>
      </c>
      <c r="G3123">
        <v>3289.5</v>
      </c>
      <c r="H3123" s="3">
        <v>45130</v>
      </c>
      <c r="I3123">
        <v>875.69</v>
      </c>
      <c r="J3123">
        <v>318.75</v>
      </c>
      <c r="K3123">
        <v>0.36399999999999999</v>
      </c>
      <c r="L3123">
        <v>10.32</v>
      </c>
      <c r="M3123">
        <v>1.59</v>
      </c>
      <c r="N3123">
        <v>52.3</v>
      </c>
      <c r="O3123">
        <f t="shared" si="96"/>
        <v>2023</v>
      </c>
      <c r="P3123" t="str">
        <f t="shared" si="97"/>
        <v>Q3</v>
      </c>
      <c r="Q3123" t="str" cm="1">
        <f t="array" ref="Q3123">_xlfn.IFS(L3123&lt;8,"Low Valuation",
     L3123&lt;=15,"Fair Valuation",
     TRUE,"High Valuation")</f>
        <v>Fair Valuation</v>
      </c>
      <c r="R3123" t="str" cm="1">
        <f t="array" ref="R3123">_xlfn.IFS(G3123&lt;100,"Small Cap",
     G3123&lt;=1000,"Mid Cap",
     TRUE,"Large Cap")</f>
        <v>Large Cap</v>
      </c>
    </row>
    <row r="3124" spans="1:18" x14ac:dyDescent="0.35">
      <c r="A3124">
        <v>3123</v>
      </c>
      <c r="B3124" t="s">
        <v>778</v>
      </c>
      <c r="C3124" t="s">
        <v>2389</v>
      </c>
      <c r="D3124" t="s">
        <v>4171</v>
      </c>
      <c r="E3124" t="s">
        <v>4177</v>
      </c>
      <c r="F3124" t="s">
        <v>4181</v>
      </c>
      <c r="G3124">
        <v>6936.79</v>
      </c>
      <c r="H3124" s="3">
        <v>45131</v>
      </c>
      <c r="I3124">
        <v>4097.1899999999996</v>
      </c>
      <c r="J3124">
        <v>611.71</v>
      </c>
      <c r="K3124">
        <v>0.14929999999999999</v>
      </c>
      <c r="L3124">
        <v>11.34</v>
      </c>
      <c r="M3124">
        <v>1.26</v>
      </c>
      <c r="N3124">
        <v>87.4</v>
      </c>
      <c r="O3124">
        <f t="shared" si="96"/>
        <v>2023</v>
      </c>
      <c r="P3124" t="str">
        <f t="shared" si="97"/>
        <v>Q3</v>
      </c>
      <c r="Q3124" t="str" cm="1">
        <f t="array" ref="Q3124">_xlfn.IFS(L3124&lt;8,"Low Valuation",
     L3124&lt;=15,"Fair Valuation",
     TRUE,"High Valuation")</f>
        <v>Fair Valuation</v>
      </c>
      <c r="R3124" t="str" cm="1">
        <f t="array" ref="R3124">_xlfn.IFS(G3124&lt;100,"Small Cap",
     G3124&lt;=1000,"Mid Cap",
     TRUE,"Large Cap")</f>
        <v>Large Cap</v>
      </c>
    </row>
    <row r="3125" spans="1:18" x14ac:dyDescent="0.35">
      <c r="A3125">
        <v>3124</v>
      </c>
      <c r="B3125" t="s">
        <v>178</v>
      </c>
      <c r="C3125" t="s">
        <v>2648</v>
      </c>
      <c r="D3125" t="s">
        <v>4170</v>
      </c>
      <c r="E3125" t="s">
        <v>4177</v>
      </c>
      <c r="F3125" t="s">
        <v>4180</v>
      </c>
      <c r="G3125">
        <v>4836.2700000000004</v>
      </c>
      <c r="H3125" s="3">
        <v>45132</v>
      </c>
      <c r="I3125">
        <v>835.66</v>
      </c>
      <c r="J3125">
        <v>269.58</v>
      </c>
      <c r="K3125">
        <v>0.3226</v>
      </c>
      <c r="L3125">
        <v>17.940000000000001</v>
      </c>
      <c r="M3125">
        <v>0.55999999999999994</v>
      </c>
      <c r="N3125">
        <v>27.08</v>
      </c>
      <c r="O3125">
        <f t="shared" si="96"/>
        <v>2023</v>
      </c>
      <c r="P3125" t="str">
        <f t="shared" si="97"/>
        <v>Q3</v>
      </c>
      <c r="Q3125" t="str" cm="1">
        <f t="array" ref="Q3125">_xlfn.IFS(L3125&lt;8,"Low Valuation",
     L3125&lt;=15,"Fair Valuation",
     TRUE,"High Valuation")</f>
        <v>High Valuation</v>
      </c>
      <c r="R3125" t="str" cm="1">
        <f t="array" ref="R3125">_xlfn.IFS(G3125&lt;100,"Small Cap",
     G3125&lt;=1000,"Mid Cap",
     TRUE,"Large Cap")</f>
        <v>Large Cap</v>
      </c>
    </row>
    <row r="3126" spans="1:18" x14ac:dyDescent="0.35">
      <c r="A3126">
        <v>3125</v>
      </c>
      <c r="B3126" t="s">
        <v>968</v>
      </c>
      <c r="C3126" t="s">
        <v>2964</v>
      </c>
      <c r="D3126" t="s">
        <v>4169</v>
      </c>
      <c r="E3126" t="s">
        <v>4173</v>
      </c>
      <c r="F3126" t="s">
        <v>4182</v>
      </c>
      <c r="G3126">
        <v>511.53</v>
      </c>
      <c r="H3126" s="3">
        <v>45133</v>
      </c>
      <c r="I3126">
        <v>211.56</v>
      </c>
      <c r="J3126">
        <v>33.72</v>
      </c>
      <c r="K3126">
        <v>0.15939999999999999</v>
      </c>
      <c r="L3126">
        <v>15.17</v>
      </c>
      <c r="M3126">
        <v>2.5</v>
      </c>
      <c r="N3126">
        <v>12.79</v>
      </c>
      <c r="O3126">
        <f t="shared" si="96"/>
        <v>2023</v>
      </c>
      <c r="P3126" t="str">
        <f t="shared" si="97"/>
        <v>Q3</v>
      </c>
      <c r="Q3126" t="str" cm="1">
        <f t="array" ref="Q3126">_xlfn.IFS(L3126&lt;8,"Low Valuation",
     L3126&lt;=15,"Fair Valuation",
     TRUE,"High Valuation")</f>
        <v>High Valuation</v>
      </c>
      <c r="R3126" t="str" cm="1">
        <f t="array" ref="R3126">_xlfn.IFS(G3126&lt;100,"Small Cap",
     G3126&lt;=1000,"Mid Cap",
     TRUE,"Large Cap")</f>
        <v>Mid Cap</v>
      </c>
    </row>
    <row r="3127" spans="1:18" x14ac:dyDescent="0.35">
      <c r="A3127">
        <v>3126</v>
      </c>
      <c r="B3127" t="s">
        <v>102</v>
      </c>
      <c r="C3127" t="s">
        <v>3319</v>
      </c>
      <c r="D3127" t="s">
        <v>4167</v>
      </c>
      <c r="E3127" t="s">
        <v>4173</v>
      </c>
      <c r="F3127" t="s">
        <v>4183</v>
      </c>
      <c r="G3127">
        <v>7812.16</v>
      </c>
      <c r="H3127" s="3">
        <v>45134</v>
      </c>
      <c r="I3127">
        <v>2913.8</v>
      </c>
      <c r="J3127">
        <v>482.53</v>
      </c>
      <c r="K3127">
        <v>0.1656</v>
      </c>
      <c r="L3127">
        <v>16.190000000000001</v>
      </c>
      <c r="M3127">
        <v>1.39</v>
      </c>
      <c r="N3127">
        <v>108.59</v>
      </c>
      <c r="O3127">
        <f t="shared" si="96"/>
        <v>2023</v>
      </c>
      <c r="P3127" t="str">
        <f t="shared" si="97"/>
        <v>Q3</v>
      </c>
      <c r="Q3127" t="str" cm="1">
        <f t="array" ref="Q3127">_xlfn.IFS(L3127&lt;8,"Low Valuation",
     L3127&lt;=15,"Fair Valuation",
     TRUE,"High Valuation")</f>
        <v>High Valuation</v>
      </c>
      <c r="R3127" t="str" cm="1">
        <f t="array" ref="R3127">_xlfn.IFS(G3127&lt;100,"Small Cap",
     G3127&lt;=1000,"Mid Cap",
     TRUE,"Large Cap")</f>
        <v>Large Cap</v>
      </c>
    </row>
    <row r="3128" spans="1:18" x14ac:dyDescent="0.35">
      <c r="A3128">
        <v>3127</v>
      </c>
      <c r="B3128" t="s">
        <v>78</v>
      </c>
      <c r="C3128" t="s">
        <v>3320</v>
      </c>
      <c r="D3128" t="s">
        <v>4170</v>
      </c>
      <c r="E3128" t="s">
        <v>4179</v>
      </c>
      <c r="F3128" t="s">
        <v>4180</v>
      </c>
      <c r="G3128">
        <v>1065.7</v>
      </c>
      <c r="H3128" s="3">
        <v>45135</v>
      </c>
      <c r="I3128">
        <v>474.08</v>
      </c>
      <c r="J3128">
        <v>152.46</v>
      </c>
      <c r="K3128">
        <v>0.3216</v>
      </c>
      <c r="L3128">
        <v>6.99</v>
      </c>
      <c r="M3128">
        <v>0.69</v>
      </c>
      <c r="N3128">
        <v>7.35</v>
      </c>
      <c r="O3128">
        <f t="shared" si="96"/>
        <v>2023</v>
      </c>
      <c r="P3128" t="str">
        <f t="shared" si="97"/>
        <v>Q3</v>
      </c>
      <c r="Q3128" t="str" cm="1">
        <f t="array" ref="Q3128">_xlfn.IFS(L3128&lt;8,"Low Valuation",
     L3128&lt;=15,"Fair Valuation",
     TRUE,"High Valuation")</f>
        <v>Low Valuation</v>
      </c>
      <c r="R3128" t="str" cm="1">
        <f t="array" ref="R3128">_xlfn.IFS(G3128&lt;100,"Small Cap",
     G3128&lt;=1000,"Mid Cap",
     TRUE,"Large Cap")</f>
        <v>Large Cap</v>
      </c>
    </row>
    <row r="3129" spans="1:18" x14ac:dyDescent="0.35">
      <c r="A3129">
        <v>3128</v>
      </c>
      <c r="B3129" t="s">
        <v>192</v>
      </c>
      <c r="C3129" t="s">
        <v>3321</v>
      </c>
      <c r="D3129" t="s">
        <v>4166</v>
      </c>
      <c r="E3129" t="s">
        <v>4178</v>
      </c>
      <c r="F3129" t="s">
        <v>4183</v>
      </c>
      <c r="G3129">
        <v>28521.3</v>
      </c>
      <c r="H3129" s="3">
        <v>45136</v>
      </c>
      <c r="I3129">
        <v>4651.1499999999996</v>
      </c>
      <c r="J3129">
        <v>1602.32</v>
      </c>
      <c r="K3129">
        <v>0.34449999999999997</v>
      </c>
      <c r="L3129">
        <v>17.8</v>
      </c>
      <c r="M3129">
        <v>0.91</v>
      </c>
      <c r="N3129">
        <v>259.54000000000002</v>
      </c>
      <c r="O3129">
        <f t="shared" si="96"/>
        <v>2023</v>
      </c>
      <c r="P3129" t="str">
        <f t="shared" si="97"/>
        <v>Q3</v>
      </c>
      <c r="Q3129" t="str" cm="1">
        <f t="array" ref="Q3129">_xlfn.IFS(L3129&lt;8,"Low Valuation",
     L3129&lt;=15,"Fair Valuation",
     TRUE,"High Valuation")</f>
        <v>High Valuation</v>
      </c>
      <c r="R3129" t="str" cm="1">
        <f t="array" ref="R3129">_xlfn.IFS(G3129&lt;100,"Small Cap",
     G3129&lt;=1000,"Mid Cap",
     TRUE,"Large Cap")</f>
        <v>Large Cap</v>
      </c>
    </row>
    <row r="3130" spans="1:18" x14ac:dyDescent="0.35">
      <c r="A3130">
        <v>3129</v>
      </c>
      <c r="B3130" t="s">
        <v>631</v>
      </c>
      <c r="C3130" t="s">
        <v>2698</v>
      </c>
      <c r="D3130" t="s">
        <v>4168</v>
      </c>
      <c r="E3130" t="s">
        <v>4177</v>
      </c>
      <c r="F3130" t="s">
        <v>4182</v>
      </c>
      <c r="G3130">
        <v>12641.17</v>
      </c>
      <c r="H3130" s="3">
        <v>45137</v>
      </c>
      <c r="I3130">
        <v>3589.52</v>
      </c>
      <c r="J3130">
        <v>833.85</v>
      </c>
      <c r="K3130">
        <v>0.23230000000000001</v>
      </c>
      <c r="L3130">
        <v>15.16</v>
      </c>
      <c r="M3130">
        <v>1.08</v>
      </c>
      <c r="N3130">
        <v>136.52000000000001</v>
      </c>
      <c r="O3130">
        <f t="shared" si="96"/>
        <v>2023</v>
      </c>
      <c r="P3130" t="str">
        <f t="shared" si="97"/>
        <v>Q3</v>
      </c>
      <c r="Q3130" t="str" cm="1">
        <f t="array" ref="Q3130">_xlfn.IFS(L3130&lt;8,"Low Valuation",
     L3130&lt;=15,"Fair Valuation",
     TRUE,"High Valuation")</f>
        <v>High Valuation</v>
      </c>
      <c r="R3130" t="str" cm="1">
        <f t="array" ref="R3130">_xlfn.IFS(G3130&lt;100,"Small Cap",
     G3130&lt;=1000,"Mid Cap",
     TRUE,"Large Cap")</f>
        <v>Large Cap</v>
      </c>
    </row>
    <row r="3131" spans="1:18" x14ac:dyDescent="0.35">
      <c r="A3131">
        <v>3130</v>
      </c>
      <c r="B3131" t="s">
        <v>32</v>
      </c>
      <c r="C3131" t="s">
        <v>2819</v>
      </c>
      <c r="D3131" t="s">
        <v>4166</v>
      </c>
      <c r="E3131" t="s">
        <v>4179</v>
      </c>
      <c r="F3131" t="s">
        <v>4180</v>
      </c>
      <c r="G3131">
        <v>8800.8799999999992</v>
      </c>
      <c r="H3131" s="3">
        <v>45138</v>
      </c>
      <c r="I3131">
        <v>1910.81</v>
      </c>
      <c r="J3131">
        <v>621.97</v>
      </c>
      <c r="K3131">
        <v>0.32550000000000001</v>
      </c>
      <c r="L3131">
        <v>14.15</v>
      </c>
      <c r="M3131">
        <v>0.79</v>
      </c>
      <c r="N3131">
        <v>69.53</v>
      </c>
      <c r="O3131">
        <f t="shared" si="96"/>
        <v>2023</v>
      </c>
      <c r="P3131" t="str">
        <f t="shared" si="97"/>
        <v>Q3</v>
      </c>
      <c r="Q3131" t="str" cm="1">
        <f t="array" ref="Q3131">_xlfn.IFS(L3131&lt;8,"Low Valuation",
     L3131&lt;=15,"Fair Valuation",
     TRUE,"High Valuation")</f>
        <v>Fair Valuation</v>
      </c>
      <c r="R3131" t="str" cm="1">
        <f t="array" ref="R3131">_xlfn.IFS(G3131&lt;100,"Small Cap",
     G3131&lt;=1000,"Mid Cap",
     TRUE,"Large Cap")</f>
        <v>Large Cap</v>
      </c>
    </row>
    <row r="3132" spans="1:18" x14ac:dyDescent="0.35">
      <c r="A3132">
        <v>3131</v>
      </c>
      <c r="B3132" t="s">
        <v>65</v>
      </c>
      <c r="C3132" t="s">
        <v>3322</v>
      </c>
      <c r="D3132" t="s">
        <v>4167</v>
      </c>
      <c r="E3132" t="s">
        <v>4173</v>
      </c>
      <c r="F3132" t="s">
        <v>4182</v>
      </c>
      <c r="G3132">
        <v>295.08999999999997</v>
      </c>
      <c r="H3132" s="3">
        <v>45139</v>
      </c>
      <c r="I3132">
        <v>155.57</v>
      </c>
      <c r="J3132">
        <v>25.2</v>
      </c>
      <c r="K3132">
        <v>0.16200000000000001</v>
      </c>
      <c r="L3132">
        <v>11.71</v>
      </c>
      <c r="M3132">
        <v>2.2999999999999998</v>
      </c>
      <c r="N3132">
        <v>6.79</v>
      </c>
      <c r="O3132">
        <f t="shared" si="96"/>
        <v>2023</v>
      </c>
      <c r="P3132" t="str">
        <f t="shared" si="97"/>
        <v>Q3</v>
      </c>
      <c r="Q3132" t="str" cm="1">
        <f t="array" ref="Q3132">_xlfn.IFS(L3132&lt;8,"Low Valuation",
     L3132&lt;=15,"Fair Valuation",
     TRUE,"High Valuation")</f>
        <v>Fair Valuation</v>
      </c>
      <c r="R3132" t="str" cm="1">
        <f t="array" ref="R3132">_xlfn.IFS(G3132&lt;100,"Small Cap",
     G3132&lt;=1000,"Mid Cap",
     TRUE,"Large Cap")</f>
        <v>Mid Cap</v>
      </c>
    </row>
    <row r="3133" spans="1:18" x14ac:dyDescent="0.35">
      <c r="A3133">
        <v>3132</v>
      </c>
      <c r="B3133" t="s">
        <v>20</v>
      </c>
      <c r="C3133" t="s">
        <v>1750</v>
      </c>
      <c r="D3133" t="s">
        <v>4165</v>
      </c>
      <c r="E3133" t="s">
        <v>4174</v>
      </c>
      <c r="F3133" t="s">
        <v>4181</v>
      </c>
      <c r="G3133">
        <v>210.1</v>
      </c>
      <c r="H3133" s="3">
        <v>45140</v>
      </c>
      <c r="I3133">
        <v>140.47999999999999</v>
      </c>
      <c r="J3133">
        <v>17.04</v>
      </c>
      <c r="K3133">
        <v>0.12130000000000001</v>
      </c>
      <c r="L3133">
        <v>12.33</v>
      </c>
      <c r="M3133">
        <v>0.53</v>
      </c>
      <c r="N3133">
        <v>1.1100000000000001</v>
      </c>
      <c r="O3133">
        <f t="shared" si="96"/>
        <v>2023</v>
      </c>
      <c r="P3133" t="str">
        <f t="shared" si="97"/>
        <v>Q3</v>
      </c>
      <c r="Q3133" t="str" cm="1">
        <f t="array" ref="Q3133">_xlfn.IFS(L3133&lt;8,"Low Valuation",
     L3133&lt;=15,"Fair Valuation",
     TRUE,"High Valuation")</f>
        <v>Fair Valuation</v>
      </c>
      <c r="R3133" t="str" cm="1">
        <f t="array" ref="R3133">_xlfn.IFS(G3133&lt;100,"Small Cap",
     G3133&lt;=1000,"Mid Cap",
     TRUE,"Large Cap")</f>
        <v>Mid Cap</v>
      </c>
    </row>
    <row r="3134" spans="1:18" x14ac:dyDescent="0.35">
      <c r="A3134">
        <v>3133</v>
      </c>
      <c r="B3134" t="s">
        <v>714</v>
      </c>
      <c r="C3134" t="s">
        <v>2996</v>
      </c>
      <c r="D3134" t="s">
        <v>4165</v>
      </c>
      <c r="E3134" t="s">
        <v>4177</v>
      </c>
      <c r="F3134" t="s">
        <v>4181</v>
      </c>
      <c r="G3134">
        <v>19575.91</v>
      </c>
      <c r="H3134" s="3">
        <v>45141</v>
      </c>
      <c r="I3134">
        <v>4992.8900000000003</v>
      </c>
      <c r="J3134">
        <v>1232.74</v>
      </c>
      <c r="K3134">
        <v>0.24690000000000001</v>
      </c>
      <c r="L3134">
        <v>15.88</v>
      </c>
      <c r="M3134">
        <v>2.4300000000000002</v>
      </c>
      <c r="N3134">
        <v>475.69</v>
      </c>
      <c r="O3134">
        <f t="shared" si="96"/>
        <v>2023</v>
      </c>
      <c r="P3134" t="str">
        <f t="shared" si="97"/>
        <v>Q3</v>
      </c>
      <c r="Q3134" t="str" cm="1">
        <f t="array" ref="Q3134">_xlfn.IFS(L3134&lt;8,"Low Valuation",
     L3134&lt;=15,"Fair Valuation",
     TRUE,"High Valuation")</f>
        <v>High Valuation</v>
      </c>
      <c r="R3134" t="str" cm="1">
        <f t="array" ref="R3134">_xlfn.IFS(G3134&lt;100,"Small Cap",
     G3134&lt;=1000,"Mid Cap",
     TRUE,"Large Cap")</f>
        <v>Large Cap</v>
      </c>
    </row>
    <row r="3135" spans="1:18" x14ac:dyDescent="0.35">
      <c r="A3135">
        <v>3134</v>
      </c>
      <c r="B3135" t="s">
        <v>366</v>
      </c>
      <c r="C3135" t="s">
        <v>3323</v>
      </c>
      <c r="D3135" t="s">
        <v>4170</v>
      </c>
      <c r="E3135" t="s">
        <v>4179</v>
      </c>
      <c r="F3135" t="s">
        <v>4180</v>
      </c>
      <c r="G3135">
        <v>3645.48</v>
      </c>
      <c r="H3135" s="3">
        <v>45142</v>
      </c>
      <c r="I3135">
        <v>1244.95</v>
      </c>
      <c r="J3135">
        <v>206.66</v>
      </c>
      <c r="K3135">
        <v>0.16600000000000001</v>
      </c>
      <c r="L3135">
        <v>17.64</v>
      </c>
      <c r="M3135">
        <v>1.18</v>
      </c>
      <c r="N3135">
        <v>43.02</v>
      </c>
      <c r="O3135">
        <f t="shared" si="96"/>
        <v>2023</v>
      </c>
      <c r="P3135" t="str">
        <f t="shared" si="97"/>
        <v>Q3</v>
      </c>
      <c r="Q3135" t="str" cm="1">
        <f t="array" ref="Q3135">_xlfn.IFS(L3135&lt;8,"Low Valuation",
     L3135&lt;=15,"Fair Valuation",
     TRUE,"High Valuation")</f>
        <v>High Valuation</v>
      </c>
      <c r="R3135" t="str" cm="1">
        <f t="array" ref="R3135">_xlfn.IFS(G3135&lt;100,"Small Cap",
     G3135&lt;=1000,"Mid Cap",
     TRUE,"Large Cap")</f>
        <v>Large Cap</v>
      </c>
    </row>
    <row r="3136" spans="1:18" x14ac:dyDescent="0.35">
      <c r="A3136">
        <v>3135</v>
      </c>
      <c r="B3136" t="s">
        <v>760</v>
      </c>
      <c r="C3136" t="s">
        <v>2443</v>
      </c>
      <c r="D3136" t="s">
        <v>4165</v>
      </c>
      <c r="E3136" t="s">
        <v>4175</v>
      </c>
      <c r="F3136" t="s">
        <v>4180</v>
      </c>
      <c r="G3136">
        <v>1579.57</v>
      </c>
      <c r="H3136" s="3">
        <v>45143</v>
      </c>
      <c r="I3136">
        <v>1074.53</v>
      </c>
      <c r="J3136">
        <v>163.01</v>
      </c>
      <c r="K3136">
        <v>0.1517</v>
      </c>
      <c r="L3136">
        <v>9.69</v>
      </c>
      <c r="M3136">
        <v>1.35</v>
      </c>
      <c r="N3136">
        <v>21.32</v>
      </c>
      <c r="O3136">
        <f t="shared" si="96"/>
        <v>2023</v>
      </c>
      <c r="P3136" t="str">
        <f t="shared" si="97"/>
        <v>Q3</v>
      </c>
      <c r="Q3136" t="str" cm="1">
        <f t="array" ref="Q3136">_xlfn.IFS(L3136&lt;8,"Low Valuation",
     L3136&lt;=15,"Fair Valuation",
     TRUE,"High Valuation")</f>
        <v>Fair Valuation</v>
      </c>
      <c r="R3136" t="str" cm="1">
        <f t="array" ref="R3136">_xlfn.IFS(G3136&lt;100,"Small Cap",
     G3136&lt;=1000,"Mid Cap",
     TRUE,"Large Cap")</f>
        <v>Large Cap</v>
      </c>
    </row>
    <row r="3137" spans="1:18" x14ac:dyDescent="0.35">
      <c r="A3137">
        <v>3136</v>
      </c>
      <c r="B3137" t="s">
        <v>354</v>
      </c>
      <c r="C3137" t="s">
        <v>2098</v>
      </c>
      <c r="D3137" t="s">
        <v>4164</v>
      </c>
      <c r="E3137" t="s">
        <v>4174</v>
      </c>
      <c r="F3137" t="s">
        <v>4181</v>
      </c>
      <c r="G3137">
        <v>2029.33</v>
      </c>
      <c r="H3137" s="3">
        <v>45144</v>
      </c>
      <c r="I3137">
        <v>620.21</v>
      </c>
      <c r="J3137">
        <v>131.86000000000001</v>
      </c>
      <c r="K3137">
        <v>0.21260000000000001</v>
      </c>
      <c r="L3137">
        <v>15.39</v>
      </c>
      <c r="M3137">
        <v>1.27</v>
      </c>
      <c r="N3137">
        <v>25.77</v>
      </c>
      <c r="O3137">
        <f t="shared" si="96"/>
        <v>2023</v>
      </c>
      <c r="P3137" t="str">
        <f t="shared" si="97"/>
        <v>Q3</v>
      </c>
      <c r="Q3137" t="str" cm="1">
        <f t="array" ref="Q3137">_xlfn.IFS(L3137&lt;8,"Low Valuation",
     L3137&lt;=15,"Fair Valuation",
     TRUE,"High Valuation")</f>
        <v>High Valuation</v>
      </c>
      <c r="R3137" t="str" cm="1">
        <f t="array" ref="R3137">_xlfn.IFS(G3137&lt;100,"Small Cap",
     G3137&lt;=1000,"Mid Cap",
     TRUE,"Large Cap")</f>
        <v>Large Cap</v>
      </c>
    </row>
    <row r="3138" spans="1:18" x14ac:dyDescent="0.35">
      <c r="A3138">
        <v>3137</v>
      </c>
      <c r="B3138" t="s">
        <v>299</v>
      </c>
      <c r="C3138" t="s">
        <v>3324</v>
      </c>
      <c r="D3138" t="s">
        <v>4168</v>
      </c>
      <c r="E3138" t="s">
        <v>4179</v>
      </c>
      <c r="F3138" t="s">
        <v>4183</v>
      </c>
      <c r="G3138">
        <v>8153.63</v>
      </c>
      <c r="H3138" s="3">
        <v>45145</v>
      </c>
      <c r="I3138">
        <v>1539.95</v>
      </c>
      <c r="J3138">
        <v>484.47</v>
      </c>
      <c r="K3138">
        <v>0.31459999999999999</v>
      </c>
      <c r="L3138">
        <v>16.829999999999998</v>
      </c>
      <c r="M3138">
        <v>2.09</v>
      </c>
      <c r="N3138">
        <v>170.41</v>
      </c>
      <c r="O3138">
        <f t="shared" si="96"/>
        <v>2023</v>
      </c>
      <c r="P3138" t="str">
        <f t="shared" si="97"/>
        <v>Q3</v>
      </c>
      <c r="Q3138" t="str" cm="1">
        <f t="array" ref="Q3138">_xlfn.IFS(L3138&lt;8,"Low Valuation",
     L3138&lt;=15,"Fair Valuation",
     TRUE,"High Valuation")</f>
        <v>High Valuation</v>
      </c>
      <c r="R3138" t="str" cm="1">
        <f t="array" ref="R3138">_xlfn.IFS(G3138&lt;100,"Small Cap",
     G3138&lt;=1000,"Mid Cap",
     TRUE,"Large Cap")</f>
        <v>Large Cap</v>
      </c>
    </row>
    <row r="3139" spans="1:18" x14ac:dyDescent="0.35">
      <c r="A3139">
        <v>3138</v>
      </c>
      <c r="B3139" t="s">
        <v>713</v>
      </c>
      <c r="C3139" t="s">
        <v>3325</v>
      </c>
      <c r="D3139" t="s">
        <v>4167</v>
      </c>
      <c r="E3139" t="s">
        <v>4178</v>
      </c>
      <c r="F3139" t="s">
        <v>4181</v>
      </c>
      <c r="G3139">
        <v>7071.38</v>
      </c>
      <c r="H3139" s="3">
        <v>45146</v>
      </c>
      <c r="I3139">
        <v>3161.82</v>
      </c>
      <c r="J3139">
        <v>471.74</v>
      </c>
      <c r="K3139">
        <v>0.1492</v>
      </c>
      <c r="L3139">
        <v>14.99</v>
      </c>
      <c r="M3139">
        <v>1.68</v>
      </c>
      <c r="N3139">
        <v>118.8</v>
      </c>
      <c r="O3139">
        <f t="shared" ref="O3139:O3202" si="98">YEAR(H3139)</f>
        <v>2023</v>
      </c>
      <c r="P3139" t="str">
        <f t="shared" ref="P3139:P3202" si="99">"Q"&amp;ROUNDUP(MONTH(H3139)/3,0)</f>
        <v>Q3</v>
      </c>
      <c r="Q3139" t="str" cm="1">
        <f t="array" ref="Q3139">_xlfn.IFS(L3139&lt;8,"Low Valuation",
     L3139&lt;=15,"Fair Valuation",
     TRUE,"High Valuation")</f>
        <v>Fair Valuation</v>
      </c>
      <c r="R3139" t="str" cm="1">
        <f t="array" ref="R3139">_xlfn.IFS(G3139&lt;100,"Small Cap",
     G3139&lt;=1000,"Mid Cap",
     TRUE,"Large Cap")</f>
        <v>Large Cap</v>
      </c>
    </row>
    <row r="3140" spans="1:18" x14ac:dyDescent="0.35">
      <c r="A3140">
        <v>3139</v>
      </c>
      <c r="B3140" t="s">
        <v>363</v>
      </c>
      <c r="C3140" t="s">
        <v>3326</v>
      </c>
      <c r="D3140" t="s">
        <v>4165</v>
      </c>
      <c r="E3140" t="s">
        <v>4173</v>
      </c>
      <c r="F3140" t="s">
        <v>4180</v>
      </c>
      <c r="G3140">
        <v>5441.05</v>
      </c>
      <c r="H3140" s="3">
        <v>45147</v>
      </c>
      <c r="I3140">
        <v>1453.77</v>
      </c>
      <c r="J3140">
        <v>355.16</v>
      </c>
      <c r="K3140">
        <v>0.24429999999999999</v>
      </c>
      <c r="L3140">
        <v>15.32</v>
      </c>
      <c r="M3140">
        <v>0.95</v>
      </c>
      <c r="N3140">
        <v>51.69</v>
      </c>
      <c r="O3140">
        <f t="shared" si="98"/>
        <v>2023</v>
      </c>
      <c r="P3140" t="str">
        <f t="shared" si="99"/>
        <v>Q3</v>
      </c>
      <c r="Q3140" t="str" cm="1">
        <f t="array" ref="Q3140">_xlfn.IFS(L3140&lt;8,"Low Valuation",
     L3140&lt;=15,"Fair Valuation",
     TRUE,"High Valuation")</f>
        <v>High Valuation</v>
      </c>
      <c r="R3140" t="str" cm="1">
        <f t="array" ref="R3140">_xlfn.IFS(G3140&lt;100,"Small Cap",
     G3140&lt;=1000,"Mid Cap",
     TRUE,"Large Cap")</f>
        <v>Large Cap</v>
      </c>
    </row>
    <row r="3141" spans="1:18" x14ac:dyDescent="0.35">
      <c r="A3141">
        <v>3140</v>
      </c>
      <c r="B3141" t="s">
        <v>140</v>
      </c>
      <c r="C3141" t="s">
        <v>3326</v>
      </c>
      <c r="D3141" t="s">
        <v>4169</v>
      </c>
      <c r="E3141" t="s">
        <v>4174</v>
      </c>
      <c r="F3141" t="s">
        <v>4180</v>
      </c>
      <c r="G3141">
        <v>1397.26</v>
      </c>
      <c r="H3141" s="3">
        <v>45148</v>
      </c>
      <c r="I3141">
        <v>423.05</v>
      </c>
      <c r="J3141">
        <v>127.72</v>
      </c>
      <c r="K3141">
        <v>0.3019</v>
      </c>
      <c r="L3141">
        <v>10.94</v>
      </c>
      <c r="M3141">
        <v>1.37</v>
      </c>
      <c r="N3141">
        <v>19.14</v>
      </c>
      <c r="O3141">
        <f t="shared" si="98"/>
        <v>2023</v>
      </c>
      <c r="P3141" t="str">
        <f t="shared" si="99"/>
        <v>Q3</v>
      </c>
      <c r="Q3141" t="str" cm="1">
        <f t="array" ref="Q3141">_xlfn.IFS(L3141&lt;8,"Low Valuation",
     L3141&lt;=15,"Fair Valuation",
     TRUE,"High Valuation")</f>
        <v>Fair Valuation</v>
      </c>
      <c r="R3141" t="str" cm="1">
        <f t="array" ref="R3141">_xlfn.IFS(G3141&lt;100,"Small Cap",
     G3141&lt;=1000,"Mid Cap",
     TRUE,"Large Cap")</f>
        <v>Large Cap</v>
      </c>
    </row>
    <row r="3142" spans="1:18" x14ac:dyDescent="0.35">
      <c r="A3142">
        <v>3141</v>
      </c>
      <c r="B3142" t="s">
        <v>827</v>
      </c>
      <c r="C3142" t="s">
        <v>2462</v>
      </c>
      <c r="D3142" t="s">
        <v>4171</v>
      </c>
      <c r="E3142" t="s">
        <v>4176</v>
      </c>
      <c r="F3142" t="s">
        <v>4181</v>
      </c>
      <c r="G3142">
        <v>4775.68</v>
      </c>
      <c r="H3142" s="3">
        <v>45149</v>
      </c>
      <c r="I3142">
        <v>4443.1000000000004</v>
      </c>
      <c r="J3142">
        <v>516.29</v>
      </c>
      <c r="K3142">
        <v>0.1162</v>
      </c>
      <c r="L3142">
        <v>9.25</v>
      </c>
      <c r="M3142">
        <v>0.84</v>
      </c>
      <c r="N3142">
        <v>40.119999999999997</v>
      </c>
      <c r="O3142">
        <f t="shared" si="98"/>
        <v>2023</v>
      </c>
      <c r="P3142" t="str">
        <f t="shared" si="99"/>
        <v>Q3</v>
      </c>
      <c r="Q3142" t="str" cm="1">
        <f t="array" ref="Q3142">_xlfn.IFS(L3142&lt;8,"Low Valuation",
     L3142&lt;=15,"Fair Valuation",
     TRUE,"High Valuation")</f>
        <v>Fair Valuation</v>
      </c>
      <c r="R3142" t="str" cm="1">
        <f t="array" ref="R3142">_xlfn.IFS(G3142&lt;100,"Small Cap",
     G3142&lt;=1000,"Mid Cap",
     TRUE,"Large Cap")</f>
        <v>Large Cap</v>
      </c>
    </row>
    <row r="3143" spans="1:18" x14ac:dyDescent="0.35">
      <c r="A3143">
        <v>3142</v>
      </c>
      <c r="B3143" t="s">
        <v>547</v>
      </c>
      <c r="C3143" t="s">
        <v>2611</v>
      </c>
      <c r="D3143" t="s">
        <v>4164</v>
      </c>
      <c r="E3143" t="s">
        <v>4176</v>
      </c>
      <c r="F3143" t="s">
        <v>4180</v>
      </c>
      <c r="G3143">
        <v>1498.7</v>
      </c>
      <c r="H3143" s="3">
        <v>45150</v>
      </c>
      <c r="I3143">
        <v>558.51</v>
      </c>
      <c r="J3143">
        <v>156.44</v>
      </c>
      <c r="K3143">
        <v>0.28010000000000002</v>
      </c>
      <c r="L3143">
        <v>9.58</v>
      </c>
      <c r="M3143">
        <v>1.74</v>
      </c>
      <c r="N3143">
        <v>26.08</v>
      </c>
      <c r="O3143">
        <f t="shared" si="98"/>
        <v>2023</v>
      </c>
      <c r="P3143" t="str">
        <f t="shared" si="99"/>
        <v>Q3</v>
      </c>
      <c r="Q3143" t="str" cm="1">
        <f t="array" ref="Q3143">_xlfn.IFS(L3143&lt;8,"Low Valuation",
     L3143&lt;=15,"Fair Valuation",
     TRUE,"High Valuation")</f>
        <v>Fair Valuation</v>
      </c>
      <c r="R3143" t="str" cm="1">
        <f t="array" ref="R3143">_xlfn.IFS(G3143&lt;100,"Small Cap",
     G3143&lt;=1000,"Mid Cap",
     TRUE,"Large Cap")</f>
        <v>Large Cap</v>
      </c>
    </row>
    <row r="3144" spans="1:18" x14ac:dyDescent="0.35">
      <c r="A3144">
        <v>3143</v>
      </c>
      <c r="B3144" t="s">
        <v>171</v>
      </c>
      <c r="C3144" t="s">
        <v>3327</v>
      </c>
      <c r="D3144" t="s">
        <v>4166</v>
      </c>
      <c r="E3144" t="s">
        <v>4174</v>
      </c>
      <c r="F3144" t="s">
        <v>4183</v>
      </c>
      <c r="G3144">
        <v>25529.1</v>
      </c>
      <c r="H3144" s="3">
        <v>45151</v>
      </c>
      <c r="I3144">
        <v>4696.33</v>
      </c>
      <c r="J3144">
        <v>1515.98</v>
      </c>
      <c r="K3144">
        <v>0.32279999999999998</v>
      </c>
      <c r="L3144">
        <v>16.84</v>
      </c>
      <c r="M3144">
        <v>0.59</v>
      </c>
      <c r="N3144">
        <v>150.62</v>
      </c>
      <c r="O3144">
        <f t="shared" si="98"/>
        <v>2023</v>
      </c>
      <c r="P3144" t="str">
        <f t="shared" si="99"/>
        <v>Q3</v>
      </c>
      <c r="Q3144" t="str" cm="1">
        <f t="array" ref="Q3144">_xlfn.IFS(L3144&lt;8,"Low Valuation",
     L3144&lt;=15,"Fair Valuation",
     TRUE,"High Valuation")</f>
        <v>High Valuation</v>
      </c>
      <c r="R3144" t="str" cm="1">
        <f t="array" ref="R3144">_xlfn.IFS(G3144&lt;100,"Small Cap",
     G3144&lt;=1000,"Mid Cap",
     TRUE,"Large Cap")</f>
        <v>Large Cap</v>
      </c>
    </row>
    <row r="3145" spans="1:18" x14ac:dyDescent="0.35">
      <c r="A3145">
        <v>3144</v>
      </c>
      <c r="B3145" t="s">
        <v>71</v>
      </c>
      <c r="C3145" t="s">
        <v>2910</v>
      </c>
      <c r="D3145" t="s">
        <v>4167</v>
      </c>
      <c r="E3145" t="s">
        <v>4172</v>
      </c>
      <c r="F3145" t="s">
        <v>4183</v>
      </c>
      <c r="G3145">
        <v>4377.6899999999996</v>
      </c>
      <c r="H3145" s="3">
        <v>45152</v>
      </c>
      <c r="I3145">
        <v>4269</v>
      </c>
      <c r="J3145">
        <v>556.25</v>
      </c>
      <c r="K3145">
        <v>0.1303</v>
      </c>
      <c r="L3145">
        <v>7.87</v>
      </c>
      <c r="M3145">
        <v>1.97</v>
      </c>
      <c r="N3145">
        <v>86.24</v>
      </c>
      <c r="O3145">
        <f t="shared" si="98"/>
        <v>2023</v>
      </c>
      <c r="P3145" t="str">
        <f t="shared" si="99"/>
        <v>Q3</v>
      </c>
      <c r="Q3145" t="str" cm="1">
        <f t="array" ref="Q3145">_xlfn.IFS(L3145&lt;8,"Low Valuation",
     L3145&lt;=15,"Fair Valuation",
     TRUE,"High Valuation")</f>
        <v>Low Valuation</v>
      </c>
      <c r="R3145" t="str" cm="1">
        <f t="array" ref="R3145">_xlfn.IFS(G3145&lt;100,"Small Cap",
     G3145&lt;=1000,"Mid Cap",
     TRUE,"Large Cap")</f>
        <v>Large Cap</v>
      </c>
    </row>
    <row r="3146" spans="1:18" x14ac:dyDescent="0.35">
      <c r="A3146">
        <v>3145</v>
      </c>
      <c r="B3146" t="s">
        <v>448</v>
      </c>
      <c r="C3146" t="s">
        <v>2983</v>
      </c>
      <c r="D3146" t="s">
        <v>4170</v>
      </c>
      <c r="E3146" t="s">
        <v>4179</v>
      </c>
      <c r="F3146" t="s">
        <v>4181</v>
      </c>
      <c r="G3146">
        <v>857.81</v>
      </c>
      <c r="H3146" s="3">
        <v>45153</v>
      </c>
      <c r="I3146">
        <v>462.37</v>
      </c>
      <c r="J3146">
        <v>117.67</v>
      </c>
      <c r="K3146">
        <v>0.2545</v>
      </c>
      <c r="L3146">
        <v>7.29</v>
      </c>
      <c r="M3146">
        <v>1.47</v>
      </c>
      <c r="N3146">
        <v>12.61</v>
      </c>
      <c r="O3146">
        <f t="shared" si="98"/>
        <v>2023</v>
      </c>
      <c r="P3146" t="str">
        <f t="shared" si="99"/>
        <v>Q3</v>
      </c>
      <c r="Q3146" t="str" cm="1">
        <f t="array" ref="Q3146">_xlfn.IFS(L3146&lt;8,"Low Valuation",
     L3146&lt;=15,"Fair Valuation",
     TRUE,"High Valuation")</f>
        <v>Low Valuation</v>
      </c>
      <c r="R3146" t="str" cm="1">
        <f t="array" ref="R3146">_xlfn.IFS(G3146&lt;100,"Small Cap",
     G3146&lt;=1000,"Mid Cap",
     TRUE,"Large Cap")</f>
        <v>Mid Cap</v>
      </c>
    </row>
    <row r="3147" spans="1:18" x14ac:dyDescent="0.35">
      <c r="A3147">
        <v>3146</v>
      </c>
      <c r="B3147" t="s">
        <v>964</v>
      </c>
      <c r="C3147" t="s">
        <v>3328</v>
      </c>
      <c r="D3147" t="s">
        <v>4169</v>
      </c>
      <c r="E3147" t="s">
        <v>4172</v>
      </c>
      <c r="F3147" t="s">
        <v>4181</v>
      </c>
      <c r="G3147">
        <v>4221.7299999999996</v>
      </c>
      <c r="H3147" s="3">
        <v>45154</v>
      </c>
      <c r="I3147">
        <v>1592.74</v>
      </c>
      <c r="J3147">
        <v>282.39</v>
      </c>
      <c r="K3147">
        <v>0.17730000000000001</v>
      </c>
      <c r="L3147">
        <v>14.95</v>
      </c>
      <c r="M3147">
        <v>1.94</v>
      </c>
      <c r="N3147">
        <v>81.900000000000006</v>
      </c>
      <c r="O3147">
        <f t="shared" si="98"/>
        <v>2023</v>
      </c>
      <c r="P3147" t="str">
        <f t="shared" si="99"/>
        <v>Q3</v>
      </c>
      <c r="Q3147" t="str" cm="1">
        <f t="array" ref="Q3147">_xlfn.IFS(L3147&lt;8,"Low Valuation",
     L3147&lt;=15,"Fair Valuation",
     TRUE,"High Valuation")</f>
        <v>Fair Valuation</v>
      </c>
      <c r="R3147" t="str" cm="1">
        <f t="array" ref="R3147">_xlfn.IFS(G3147&lt;100,"Small Cap",
     G3147&lt;=1000,"Mid Cap",
     TRUE,"Large Cap")</f>
        <v>Large Cap</v>
      </c>
    </row>
    <row r="3148" spans="1:18" x14ac:dyDescent="0.35">
      <c r="A3148">
        <v>3147</v>
      </c>
      <c r="B3148" t="s">
        <v>639</v>
      </c>
      <c r="C3148" t="s">
        <v>3329</v>
      </c>
      <c r="D3148" t="s">
        <v>4164</v>
      </c>
      <c r="E3148" t="s">
        <v>4177</v>
      </c>
      <c r="F3148" t="s">
        <v>4180</v>
      </c>
      <c r="G3148">
        <v>16800.580000000002</v>
      </c>
      <c r="H3148" s="3">
        <v>45155</v>
      </c>
      <c r="I3148">
        <v>3931.54</v>
      </c>
      <c r="J3148">
        <v>982.49</v>
      </c>
      <c r="K3148">
        <v>0.24990000000000001</v>
      </c>
      <c r="L3148">
        <v>17.100000000000001</v>
      </c>
      <c r="M3148">
        <v>2.2400000000000002</v>
      </c>
      <c r="N3148">
        <v>376.33</v>
      </c>
      <c r="O3148">
        <f t="shared" si="98"/>
        <v>2023</v>
      </c>
      <c r="P3148" t="str">
        <f t="shared" si="99"/>
        <v>Q3</v>
      </c>
      <c r="Q3148" t="str" cm="1">
        <f t="array" ref="Q3148">_xlfn.IFS(L3148&lt;8,"Low Valuation",
     L3148&lt;=15,"Fair Valuation",
     TRUE,"High Valuation")</f>
        <v>High Valuation</v>
      </c>
      <c r="R3148" t="str" cm="1">
        <f t="array" ref="R3148">_xlfn.IFS(G3148&lt;100,"Small Cap",
     G3148&lt;=1000,"Mid Cap",
     TRUE,"Large Cap")</f>
        <v>Large Cap</v>
      </c>
    </row>
    <row r="3149" spans="1:18" x14ac:dyDescent="0.35">
      <c r="A3149">
        <v>3148</v>
      </c>
      <c r="B3149" t="s">
        <v>171</v>
      </c>
      <c r="C3149" t="s">
        <v>3330</v>
      </c>
      <c r="D3149" t="s">
        <v>4170</v>
      </c>
      <c r="E3149" t="s">
        <v>4177</v>
      </c>
      <c r="F3149" t="s">
        <v>4183</v>
      </c>
      <c r="G3149">
        <v>12070.69</v>
      </c>
      <c r="H3149" s="3">
        <v>45156</v>
      </c>
      <c r="I3149">
        <v>3557.51</v>
      </c>
      <c r="J3149">
        <v>1072.95</v>
      </c>
      <c r="K3149">
        <v>0.30159999999999998</v>
      </c>
      <c r="L3149">
        <v>11.25</v>
      </c>
      <c r="M3149">
        <v>1.04</v>
      </c>
      <c r="N3149">
        <v>125.54</v>
      </c>
      <c r="O3149">
        <f t="shared" si="98"/>
        <v>2023</v>
      </c>
      <c r="P3149" t="str">
        <f t="shared" si="99"/>
        <v>Q3</v>
      </c>
      <c r="Q3149" t="str" cm="1">
        <f t="array" ref="Q3149">_xlfn.IFS(L3149&lt;8,"Low Valuation",
     L3149&lt;=15,"Fair Valuation",
     TRUE,"High Valuation")</f>
        <v>Fair Valuation</v>
      </c>
      <c r="R3149" t="str" cm="1">
        <f t="array" ref="R3149">_xlfn.IFS(G3149&lt;100,"Small Cap",
     G3149&lt;=1000,"Mid Cap",
     TRUE,"Large Cap")</f>
        <v>Large Cap</v>
      </c>
    </row>
    <row r="3150" spans="1:18" x14ac:dyDescent="0.35">
      <c r="A3150">
        <v>3149</v>
      </c>
      <c r="B3150" t="s">
        <v>630</v>
      </c>
      <c r="C3150" t="s">
        <v>2953</v>
      </c>
      <c r="D3150" t="s">
        <v>4171</v>
      </c>
      <c r="E3150" t="s">
        <v>4176</v>
      </c>
      <c r="F3150" t="s">
        <v>4182</v>
      </c>
      <c r="G3150">
        <v>11609.83</v>
      </c>
      <c r="H3150" s="3">
        <v>45157</v>
      </c>
      <c r="I3150">
        <v>2313.9499999999998</v>
      </c>
      <c r="J3150">
        <v>837.65</v>
      </c>
      <c r="K3150">
        <v>0.36199999999999999</v>
      </c>
      <c r="L3150">
        <v>13.86</v>
      </c>
      <c r="M3150">
        <v>1.19</v>
      </c>
      <c r="N3150">
        <v>138.16</v>
      </c>
      <c r="O3150">
        <f t="shared" si="98"/>
        <v>2023</v>
      </c>
      <c r="P3150" t="str">
        <f t="shared" si="99"/>
        <v>Q3</v>
      </c>
      <c r="Q3150" t="str" cm="1">
        <f t="array" ref="Q3150">_xlfn.IFS(L3150&lt;8,"Low Valuation",
     L3150&lt;=15,"Fair Valuation",
     TRUE,"High Valuation")</f>
        <v>Fair Valuation</v>
      </c>
      <c r="R3150" t="str" cm="1">
        <f t="array" ref="R3150">_xlfn.IFS(G3150&lt;100,"Small Cap",
     G3150&lt;=1000,"Mid Cap",
     TRUE,"Large Cap")</f>
        <v>Large Cap</v>
      </c>
    </row>
    <row r="3151" spans="1:18" x14ac:dyDescent="0.35">
      <c r="A3151">
        <v>3150</v>
      </c>
      <c r="B3151" t="s">
        <v>835</v>
      </c>
      <c r="C3151" t="s">
        <v>3331</v>
      </c>
      <c r="D3151" t="s">
        <v>4170</v>
      </c>
      <c r="E3151" t="s">
        <v>4175</v>
      </c>
      <c r="F3151" t="s">
        <v>4181</v>
      </c>
      <c r="G3151">
        <v>4999.8</v>
      </c>
      <c r="H3151" s="3">
        <v>45158</v>
      </c>
      <c r="I3151">
        <v>2972.1</v>
      </c>
      <c r="J3151">
        <v>825.05</v>
      </c>
      <c r="K3151">
        <v>0.27760000000000001</v>
      </c>
      <c r="L3151">
        <v>6.06</v>
      </c>
      <c r="M3151">
        <v>1.03</v>
      </c>
      <c r="N3151">
        <v>51.5</v>
      </c>
      <c r="O3151">
        <f t="shared" si="98"/>
        <v>2023</v>
      </c>
      <c r="P3151" t="str">
        <f t="shared" si="99"/>
        <v>Q3</v>
      </c>
      <c r="Q3151" t="str" cm="1">
        <f t="array" ref="Q3151">_xlfn.IFS(L3151&lt;8,"Low Valuation",
     L3151&lt;=15,"Fair Valuation",
     TRUE,"High Valuation")</f>
        <v>Low Valuation</v>
      </c>
      <c r="R3151" t="str" cm="1">
        <f t="array" ref="R3151">_xlfn.IFS(G3151&lt;100,"Small Cap",
     G3151&lt;=1000,"Mid Cap",
     TRUE,"Large Cap")</f>
        <v>Large Cap</v>
      </c>
    </row>
    <row r="3152" spans="1:18" x14ac:dyDescent="0.35">
      <c r="A3152">
        <v>3151</v>
      </c>
      <c r="B3152" t="s">
        <v>343</v>
      </c>
      <c r="C3152" t="s">
        <v>3332</v>
      </c>
      <c r="D3152" t="s">
        <v>4171</v>
      </c>
      <c r="E3152" t="s">
        <v>4174</v>
      </c>
      <c r="F3152" t="s">
        <v>4180</v>
      </c>
      <c r="G3152">
        <v>6383.27</v>
      </c>
      <c r="H3152" s="3">
        <v>45159</v>
      </c>
      <c r="I3152">
        <v>4122.4399999999996</v>
      </c>
      <c r="J3152">
        <v>955.58</v>
      </c>
      <c r="K3152">
        <v>0.23180000000000001</v>
      </c>
      <c r="L3152">
        <v>6.68</v>
      </c>
      <c r="M3152">
        <v>1.49</v>
      </c>
      <c r="N3152">
        <v>95.11</v>
      </c>
      <c r="O3152">
        <f t="shared" si="98"/>
        <v>2023</v>
      </c>
      <c r="P3152" t="str">
        <f t="shared" si="99"/>
        <v>Q3</v>
      </c>
      <c r="Q3152" t="str" cm="1">
        <f t="array" ref="Q3152">_xlfn.IFS(L3152&lt;8,"Low Valuation",
     L3152&lt;=15,"Fair Valuation",
     TRUE,"High Valuation")</f>
        <v>Low Valuation</v>
      </c>
      <c r="R3152" t="str" cm="1">
        <f t="array" ref="R3152">_xlfn.IFS(G3152&lt;100,"Small Cap",
     G3152&lt;=1000,"Mid Cap",
     TRUE,"Large Cap")</f>
        <v>Large Cap</v>
      </c>
    </row>
    <row r="3153" spans="1:18" x14ac:dyDescent="0.35">
      <c r="A3153">
        <v>3152</v>
      </c>
      <c r="B3153" t="s">
        <v>261</v>
      </c>
      <c r="C3153" t="s">
        <v>3333</v>
      </c>
      <c r="D3153" t="s">
        <v>4168</v>
      </c>
      <c r="E3153" t="s">
        <v>4179</v>
      </c>
      <c r="F3153" t="s">
        <v>4182</v>
      </c>
      <c r="G3153">
        <v>8289.91</v>
      </c>
      <c r="H3153" s="3">
        <v>45160</v>
      </c>
      <c r="I3153">
        <v>3146.69</v>
      </c>
      <c r="J3153">
        <v>749.54</v>
      </c>
      <c r="K3153">
        <v>0.2382</v>
      </c>
      <c r="L3153">
        <v>11.06</v>
      </c>
      <c r="M3153">
        <v>1.64</v>
      </c>
      <c r="N3153">
        <v>135.94999999999999</v>
      </c>
      <c r="O3153">
        <f t="shared" si="98"/>
        <v>2023</v>
      </c>
      <c r="P3153" t="str">
        <f t="shared" si="99"/>
        <v>Q3</v>
      </c>
      <c r="Q3153" t="str" cm="1">
        <f t="array" ref="Q3153">_xlfn.IFS(L3153&lt;8,"Low Valuation",
     L3153&lt;=15,"Fair Valuation",
     TRUE,"High Valuation")</f>
        <v>Fair Valuation</v>
      </c>
      <c r="R3153" t="str" cm="1">
        <f t="array" ref="R3153">_xlfn.IFS(G3153&lt;100,"Small Cap",
     G3153&lt;=1000,"Mid Cap",
     TRUE,"Large Cap")</f>
        <v>Large Cap</v>
      </c>
    </row>
    <row r="3154" spans="1:18" x14ac:dyDescent="0.35">
      <c r="A3154">
        <v>3153</v>
      </c>
      <c r="B3154" t="s">
        <v>969</v>
      </c>
      <c r="C3154" t="s">
        <v>3334</v>
      </c>
      <c r="D3154" t="s">
        <v>4165</v>
      </c>
      <c r="E3154" t="s">
        <v>4176</v>
      </c>
      <c r="F3154" t="s">
        <v>4182</v>
      </c>
      <c r="G3154">
        <v>11490.41</v>
      </c>
      <c r="H3154" s="3">
        <v>45161</v>
      </c>
      <c r="I3154">
        <v>2881.85</v>
      </c>
      <c r="J3154">
        <v>821.33</v>
      </c>
      <c r="K3154">
        <v>0.28499999999999998</v>
      </c>
      <c r="L3154">
        <v>13.99</v>
      </c>
      <c r="M3154">
        <v>1.97</v>
      </c>
      <c r="N3154">
        <v>226.36</v>
      </c>
      <c r="O3154">
        <f t="shared" si="98"/>
        <v>2023</v>
      </c>
      <c r="P3154" t="str">
        <f t="shared" si="99"/>
        <v>Q3</v>
      </c>
      <c r="Q3154" t="str" cm="1">
        <f t="array" ref="Q3154">_xlfn.IFS(L3154&lt;8,"Low Valuation",
     L3154&lt;=15,"Fair Valuation",
     TRUE,"High Valuation")</f>
        <v>Fair Valuation</v>
      </c>
      <c r="R3154" t="str" cm="1">
        <f t="array" ref="R3154">_xlfn.IFS(G3154&lt;100,"Small Cap",
     G3154&lt;=1000,"Mid Cap",
     TRUE,"Large Cap")</f>
        <v>Large Cap</v>
      </c>
    </row>
    <row r="3155" spans="1:18" x14ac:dyDescent="0.35">
      <c r="A3155">
        <v>3154</v>
      </c>
      <c r="B3155" t="s">
        <v>449</v>
      </c>
      <c r="C3155" t="s">
        <v>2349</v>
      </c>
      <c r="D3155" t="s">
        <v>4166</v>
      </c>
      <c r="E3155" t="s">
        <v>4172</v>
      </c>
      <c r="F3155" t="s">
        <v>4181</v>
      </c>
      <c r="G3155">
        <v>4991.46</v>
      </c>
      <c r="H3155" s="3">
        <v>45162</v>
      </c>
      <c r="I3155">
        <v>1749.17</v>
      </c>
      <c r="J3155">
        <v>405.81</v>
      </c>
      <c r="K3155">
        <v>0.23200000000000001</v>
      </c>
      <c r="L3155">
        <v>12.3</v>
      </c>
      <c r="M3155">
        <v>1</v>
      </c>
      <c r="N3155">
        <v>49.91</v>
      </c>
      <c r="O3155">
        <f t="shared" si="98"/>
        <v>2023</v>
      </c>
      <c r="P3155" t="str">
        <f t="shared" si="99"/>
        <v>Q3</v>
      </c>
      <c r="Q3155" t="str" cm="1">
        <f t="array" ref="Q3155">_xlfn.IFS(L3155&lt;8,"Low Valuation",
     L3155&lt;=15,"Fair Valuation",
     TRUE,"High Valuation")</f>
        <v>Fair Valuation</v>
      </c>
      <c r="R3155" t="str" cm="1">
        <f t="array" ref="R3155">_xlfn.IFS(G3155&lt;100,"Small Cap",
     G3155&lt;=1000,"Mid Cap",
     TRUE,"Large Cap")</f>
        <v>Large Cap</v>
      </c>
    </row>
    <row r="3156" spans="1:18" x14ac:dyDescent="0.35">
      <c r="A3156">
        <v>3155</v>
      </c>
      <c r="B3156" t="s">
        <v>363</v>
      </c>
      <c r="C3156" t="s">
        <v>2273</v>
      </c>
      <c r="D3156" t="s">
        <v>4168</v>
      </c>
      <c r="E3156" t="s">
        <v>4176</v>
      </c>
      <c r="F3156" t="s">
        <v>4183</v>
      </c>
      <c r="G3156">
        <v>2109.79</v>
      </c>
      <c r="H3156" s="3">
        <v>45163</v>
      </c>
      <c r="I3156">
        <v>1565.61</v>
      </c>
      <c r="J3156">
        <v>169.87</v>
      </c>
      <c r="K3156">
        <v>0.1085</v>
      </c>
      <c r="L3156">
        <v>12.42</v>
      </c>
      <c r="M3156">
        <v>2.4500000000000002</v>
      </c>
      <c r="N3156">
        <v>51.69</v>
      </c>
      <c r="O3156">
        <f t="shared" si="98"/>
        <v>2023</v>
      </c>
      <c r="P3156" t="str">
        <f t="shared" si="99"/>
        <v>Q3</v>
      </c>
      <c r="Q3156" t="str" cm="1">
        <f t="array" ref="Q3156">_xlfn.IFS(L3156&lt;8,"Low Valuation",
     L3156&lt;=15,"Fair Valuation",
     TRUE,"High Valuation")</f>
        <v>Fair Valuation</v>
      </c>
      <c r="R3156" t="str" cm="1">
        <f t="array" ref="R3156">_xlfn.IFS(G3156&lt;100,"Small Cap",
     G3156&lt;=1000,"Mid Cap",
     TRUE,"Large Cap")</f>
        <v>Large Cap</v>
      </c>
    </row>
    <row r="3157" spans="1:18" x14ac:dyDescent="0.35">
      <c r="A3157">
        <v>3156</v>
      </c>
      <c r="B3157" t="s">
        <v>843</v>
      </c>
      <c r="C3157" t="s">
        <v>3237</v>
      </c>
      <c r="D3157" t="s">
        <v>4165</v>
      </c>
      <c r="E3157" t="s">
        <v>4179</v>
      </c>
      <c r="F3157" t="s">
        <v>4182</v>
      </c>
      <c r="G3157">
        <v>2118.48</v>
      </c>
      <c r="H3157" s="3">
        <v>45164</v>
      </c>
      <c r="I3157">
        <v>761.79</v>
      </c>
      <c r="J3157">
        <v>241.56</v>
      </c>
      <c r="K3157">
        <v>0.31709999999999999</v>
      </c>
      <c r="L3157">
        <v>8.77</v>
      </c>
      <c r="M3157">
        <v>2.39</v>
      </c>
      <c r="N3157">
        <v>50.63</v>
      </c>
      <c r="O3157">
        <f t="shared" si="98"/>
        <v>2023</v>
      </c>
      <c r="P3157" t="str">
        <f t="shared" si="99"/>
        <v>Q3</v>
      </c>
      <c r="Q3157" t="str" cm="1">
        <f t="array" ref="Q3157">_xlfn.IFS(L3157&lt;8,"Low Valuation",
     L3157&lt;=15,"Fair Valuation",
     TRUE,"High Valuation")</f>
        <v>Fair Valuation</v>
      </c>
      <c r="R3157" t="str" cm="1">
        <f t="array" ref="R3157">_xlfn.IFS(G3157&lt;100,"Small Cap",
     G3157&lt;=1000,"Mid Cap",
     TRUE,"Large Cap")</f>
        <v>Large Cap</v>
      </c>
    </row>
    <row r="3158" spans="1:18" x14ac:dyDescent="0.35">
      <c r="A3158">
        <v>3157</v>
      </c>
      <c r="B3158" t="s">
        <v>369</v>
      </c>
      <c r="C3158" t="s">
        <v>3335</v>
      </c>
      <c r="D3158" t="s">
        <v>4164</v>
      </c>
      <c r="E3158" t="s">
        <v>4172</v>
      </c>
      <c r="F3158" t="s">
        <v>4180</v>
      </c>
      <c r="G3158">
        <v>2398.61</v>
      </c>
      <c r="H3158" s="3">
        <v>45165</v>
      </c>
      <c r="I3158">
        <v>964.81</v>
      </c>
      <c r="J3158">
        <v>231.75</v>
      </c>
      <c r="K3158">
        <v>0.2402</v>
      </c>
      <c r="L3158">
        <v>10.35</v>
      </c>
      <c r="M3158">
        <v>2.29</v>
      </c>
      <c r="N3158">
        <v>54.93</v>
      </c>
      <c r="O3158">
        <f t="shared" si="98"/>
        <v>2023</v>
      </c>
      <c r="P3158" t="str">
        <f t="shared" si="99"/>
        <v>Q3</v>
      </c>
      <c r="Q3158" t="str" cm="1">
        <f t="array" ref="Q3158">_xlfn.IFS(L3158&lt;8,"Low Valuation",
     L3158&lt;=15,"Fair Valuation",
     TRUE,"High Valuation")</f>
        <v>Fair Valuation</v>
      </c>
      <c r="R3158" t="str" cm="1">
        <f t="array" ref="R3158">_xlfn.IFS(G3158&lt;100,"Small Cap",
     G3158&lt;=1000,"Mid Cap",
     TRUE,"Large Cap")</f>
        <v>Large Cap</v>
      </c>
    </row>
    <row r="3159" spans="1:18" x14ac:dyDescent="0.35">
      <c r="A3159">
        <v>3158</v>
      </c>
      <c r="B3159" t="s">
        <v>269</v>
      </c>
      <c r="C3159" t="s">
        <v>3336</v>
      </c>
      <c r="D3159" t="s">
        <v>4166</v>
      </c>
      <c r="E3159" t="s">
        <v>4178</v>
      </c>
      <c r="F3159" t="s">
        <v>4183</v>
      </c>
      <c r="G3159">
        <v>599.95000000000005</v>
      </c>
      <c r="H3159" s="3">
        <v>45166</v>
      </c>
      <c r="I3159">
        <v>165.71</v>
      </c>
      <c r="J3159">
        <v>33.799999999999997</v>
      </c>
      <c r="K3159">
        <v>0.20399999999999999</v>
      </c>
      <c r="L3159">
        <v>17.75</v>
      </c>
      <c r="M3159">
        <v>0.54999999999999993</v>
      </c>
      <c r="N3159">
        <v>3.3</v>
      </c>
      <c r="O3159">
        <f t="shared" si="98"/>
        <v>2023</v>
      </c>
      <c r="P3159" t="str">
        <f t="shared" si="99"/>
        <v>Q3</v>
      </c>
      <c r="Q3159" t="str" cm="1">
        <f t="array" ref="Q3159">_xlfn.IFS(L3159&lt;8,"Low Valuation",
     L3159&lt;=15,"Fair Valuation",
     TRUE,"High Valuation")</f>
        <v>High Valuation</v>
      </c>
      <c r="R3159" t="str" cm="1">
        <f t="array" ref="R3159">_xlfn.IFS(G3159&lt;100,"Small Cap",
     G3159&lt;=1000,"Mid Cap",
     TRUE,"Large Cap")</f>
        <v>Mid Cap</v>
      </c>
    </row>
    <row r="3160" spans="1:18" x14ac:dyDescent="0.35">
      <c r="A3160">
        <v>3159</v>
      </c>
      <c r="B3160" t="s">
        <v>188</v>
      </c>
      <c r="C3160" t="s">
        <v>1507</v>
      </c>
      <c r="D3160" t="s">
        <v>4167</v>
      </c>
      <c r="E3160" t="s">
        <v>4172</v>
      </c>
      <c r="F3160" t="s">
        <v>4182</v>
      </c>
      <c r="G3160">
        <v>25653.27</v>
      </c>
      <c r="H3160" s="3">
        <v>45167</v>
      </c>
      <c r="I3160">
        <v>4327.1400000000003</v>
      </c>
      <c r="J3160">
        <v>1438.77</v>
      </c>
      <c r="K3160">
        <v>0.33250000000000002</v>
      </c>
      <c r="L3160">
        <v>17.829999999999998</v>
      </c>
      <c r="M3160">
        <v>1.63</v>
      </c>
      <c r="N3160">
        <v>418.15</v>
      </c>
      <c r="O3160">
        <f t="shared" si="98"/>
        <v>2023</v>
      </c>
      <c r="P3160" t="str">
        <f t="shared" si="99"/>
        <v>Q3</v>
      </c>
      <c r="Q3160" t="str" cm="1">
        <f t="array" ref="Q3160">_xlfn.IFS(L3160&lt;8,"Low Valuation",
     L3160&lt;=15,"Fair Valuation",
     TRUE,"High Valuation")</f>
        <v>High Valuation</v>
      </c>
      <c r="R3160" t="str" cm="1">
        <f t="array" ref="R3160">_xlfn.IFS(G3160&lt;100,"Small Cap",
     G3160&lt;=1000,"Mid Cap",
     TRUE,"Large Cap")</f>
        <v>Large Cap</v>
      </c>
    </row>
    <row r="3161" spans="1:18" x14ac:dyDescent="0.35">
      <c r="A3161">
        <v>3160</v>
      </c>
      <c r="B3161" t="s">
        <v>238</v>
      </c>
      <c r="C3161" t="s">
        <v>2428</v>
      </c>
      <c r="D3161" t="s">
        <v>4169</v>
      </c>
      <c r="E3161" t="s">
        <v>4176</v>
      </c>
      <c r="F3161" t="s">
        <v>4180</v>
      </c>
      <c r="G3161">
        <v>5070.84</v>
      </c>
      <c r="H3161" s="3">
        <v>45168</v>
      </c>
      <c r="I3161">
        <v>4363.6099999999997</v>
      </c>
      <c r="J3161">
        <v>470.83</v>
      </c>
      <c r="K3161">
        <v>0.1079</v>
      </c>
      <c r="L3161">
        <v>10.77</v>
      </c>
      <c r="M3161">
        <v>1.01</v>
      </c>
      <c r="N3161">
        <v>51.22</v>
      </c>
      <c r="O3161">
        <f t="shared" si="98"/>
        <v>2023</v>
      </c>
      <c r="P3161" t="str">
        <f t="shared" si="99"/>
        <v>Q3</v>
      </c>
      <c r="Q3161" t="str" cm="1">
        <f t="array" ref="Q3161">_xlfn.IFS(L3161&lt;8,"Low Valuation",
     L3161&lt;=15,"Fair Valuation",
     TRUE,"High Valuation")</f>
        <v>Fair Valuation</v>
      </c>
      <c r="R3161" t="str" cm="1">
        <f t="array" ref="R3161">_xlfn.IFS(G3161&lt;100,"Small Cap",
     G3161&lt;=1000,"Mid Cap",
     TRUE,"Large Cap")</f>
        <v>Large Cap</v>
      </c>
    </row>
    <row r="3162" spans="1:18" x14ac:dyDescent="0.35">
      <c r="A3162">
        <v>3161</v>
      </c>
      <c r="B3162" t="s">
        <v>356</v>
      </c>
      <c r="C3162" t="s">
        <v>2895</v>
      </c>
      <c r="D3162" t="s">
        <v>4165</v>
      </c>
      <c r="E3162" t="s">
        <v>4174</v>
      </c>
      <c r="F3162" t="s">
        <v>4181</v>
      </c>
      <c r="G3162">
        <v>541.35</v>
      </c>
      <c r="H3162" s="3">
        <v>45169</v>
      </c>
      <c r="I3162">
        <v>779.35</v>
      </c>
      <c r="J3162">
        <v>79.260000000000005</v>
      </c>
      <c r="K3162">
        <v>0.1017</v>
      </c>
      <c r="L3162">
        <v>6.83</v>
      </c>
      <c r="M3162">
        <v>0.63</v>
      </c>
      <c r="N3162">
        <v>3.41</v>
      </c>
      <c r="O3162">
        <f t="shared" si="98"/>
        <v>2023</v>
      </c>
      <c r="P3162" t="str">
        <f t="shared" si="99"/>
        <v>Q3</v>
      </c>
      <c r="Q3162" t="str" cm="1">
        <f t="array" ref="Q3162">_xlfn.IFS(L3162&lt;8,"Low Valuation",
     L3162&lt;=15,"Fair Valuation",
     TRUE,"High Valuation")</f>
        <v>Low Valuation</v>
      </c>
      <c r="R3162" t="str" cm="1">
        <f t="array" ref="R3162">_xlfn.IFS(G3162&lt;100,"Small Cap",
     G3162&lt;=1000,"Mid Cap",
     TRUE,"Large Cap")</f>
        <v>Mid Cap</v>
      </c>
    </row>
    <row r="3163" spans="1:18" x14ac:dyDescent="0.35">
      <c r="A3163">
        <v>3162</v>
      </c>
      <c r="B3163" t="s">
        <v>961</v>
      </c>
      <c r="C3163" t="s">
        <v>3337</v>
      </c>
      <c r="D3163" t="s">
        <v>4169</v>
      </c>
      <c r="E3163" t="s">
        <v>4172</v>
      </c>
      <c r="F3163" t="s">
        <v>4180</v>
      </c>
      <c r="G3163">
        <v>12121.18</v>
      </c>
      <c r="H3163" s="3">
        <v>45170</v>
      </c>
      <c r="I3163">
        <v>3775.58</v>
      </c>
      <c r="J3163">
        <v>1321.83</v>
      </c>
      <c r="K3163">
        <v>0.35010000000000002</v>
      </c>
      <c r="L3163">
        <v>9.17</v>
      </c>
      <c r="M3163">
        <v>1.95</v>
      </c>
      <c r="N3163">
        <v>236.36</v>
      </c>
      <c r="O3163">
        <f t="shared" si="98"/>
        <v>2023</v>
      </c>
      <c r="P3163" t="str">
        <f t="shared" si="99"/>
        <v>Q3</v>
      </c>
      <c r="Q3163" t="str" cm="1">
        <f t="array" ref="Q3163">_xlfn.IFS(L3163&lt;8,"Low Valuation",
     L3163&lt;=15,"Fair Valuation",
     TRUE,"High Valuation")</f>
        <v>Fair Valuation</v>
      </c>
      <c r="R3163" t="str" cm="1">
        <f t="array" ref="R3163">_xlfn.IFS(G3163&lt;100,"Small Cap",
     G3163&lt;=1000,"Mid Cap",
     TRUE,"Large Cap")</f>
        <v>Large Cap</v>
      </c>
    </row>
    <row r="3164" spans="1:18" x14ac:dyDescent="0.35">
      <c r="A3164">
        <v>3163</v>
      </c>
      <c r="B3164" t="s">
        <v>710</v>
      </c>
      <c r="C3164" t="s">
        <v>1111</v>
      </c>
      <c r="D3164" t="s">
        <v>4165</v>
      </c>
      <c r="E3164" t="s">
        <v>4176</v>
      </c>
      <c r="F3164" t="s">
        <v>4180</v>
      </c>
      <c r="G3164">
        <v>4887.93</v>
      </c>
      <c r="H3164" s="3">
        <v>45171</v>
      </c>
      <c r="I3164">
        <v>1111.4100000000001</v>
      </c>
      <c r="J3164">
        <v>320.31</v>
      </c>
      <c r="K3164">
        <v>0.28820000000000001</v>
      </c>
      <c r="L3164">
        <v>15.26</v>
      </c>
      <c r="M3164">
        <v>2.04</v>
      </c>
      <c r="N3164">
        <v>99.71</v>
      </c>
      <c r="O3164">
        <f t="shared" si="98"/>
        <v>2023</v>
      </c>
      <c r="P3164" t="str">
        <f t="shared" si="99"/>
        <v>Q3</v>
      </c>
      <c r="Q3164" t="str" cm="1">
        <f t="array" ref="Q3164">_xlfn.IFS(L3164&lt;8,"Low Valuation",
     L3164&lt;=15,"Fair Valuation",
     TRUE,"High Valuation")</f>
        <v>High Valuation</v>
      </c>
      <c r="R3164" t="str" cm="1">
        <f t="array" ref="R3164">_xlfn.IFS(G3164&lt;100,"Small Cap",
     G3164&lt;=1000,"Mid Cap",
     TRUE,"Large Cap")</f>
        <v>Large Cap</v>
      </c>
    </row>
    <row r="3165" spans="1:18" x14ac:dyDescent="0.35">
      <c r="A3165">
        <v>3164</v>
      </c>
      <c r="B3165" t="s">
        <v>404</v>
      </c>
      <c r="C3165" t="s">
        <v>2824</v>
      </c>
      <c r="D3165" t="s">
        <v>4168</v>
      </c>
      <c r="E3165" t="s">
        <v>4173</v>
      </c>
      <c r="F3165" t="s">
        <v>4182</v>
      </c>
      <c r="G3165">
        <v>14254.88</v>
      </c>
      <c r="H3165" s="3">
        <v>45172</v>
      </c>
      <c r="I3165">
        <v>3771.35</v>
      </c>
      <c r="J3165">
        <v>1134.04</v>
      </c>
      <c r="K3165">
        <v>0.30070000000000002</v>
      </c>
      <c r="L3165">
        <v>12.57</v>
      </c>
      <c r="M3165">
        <v>1.8</v>
      </c>
      <c r="N3165">
        <v>256.58999999999997</v>
      </c>
      <c r="O3165">
        <f t="shared" si="98"/>
        <v>2023</v>
      </c>
      <c r="P3165" t="str">
        <f t="shared" si="99"/>
        <v>Q3</v>
      </c>
      <c r="Q3165" t="str" cm="1">
        <f t="array" ref="Q3165">_xlfn.IFS(L3165&lt;8,"Low Valuation",
     L3165&lt;=15,"Fair Valuation",
     TRUE,"High Valuation")</f>
        <v>Fair Valuation</v>
      </c>
      <c r="R3165" t="str" cm="1">
        <f t="array" ref="R3165">_xlfn.IFS(G3165&lt;100,"Small Cap",
     G3165&lt;=1000,"Mid Cap",
     TRUE,"Large Cap")</f>
        <v>Large Cap</v>
      </c>
    </row>
    <row r="3166" spans="1:18" x14ac:dyDescent="0.35">
      <c r="A3166">
        <v>3165</v>
      </c>
      <c r="B3166" t="s">
        <v>916</v>
      </c>
      <c r="C3166" t="s">
        <v>3338</v>
      </c>
      <c r="D3166" t="s">
        <v>4167</v>
      </c>
      <c r="E3166" t="s">
        <v>4178</v>
      </c>
      <c r="F3166" t="s">
        <v>4181</v>
      </c>
      <c r="G3166">
        <v>9822.7800000000007</v>
      </c>
      <c r="H3166" s="3">
        <v>45173</v>
      </c>
      <c r="I3166">
        <v>3581.6</v>
      </c>
      <c r="J3166">
        <v>699.13</v>
      </c>
      <c r="K3166">
        <v>0.19520000000000001</v>
      </c>
      <c r="L3166">
        <v>14.05</v>
      </c>
      <c r="M3166">
        <v>1.9</v>
      </c>
      <c r="N3166">
        <v>186.63</v>
      </c>
      <c r="O3166">
        <f t="shared" si="98"/>
        <v>2023</v>
      </c>
      <c r="P3166" t="str">
        <f t="shared" si="99"/>
        <v>Q3</v>
      </c>
      <c r="Q3166" t="str" cm="1">
        <f t="array" ref="Q3166">_xlfn.IFS(L3166&lt;8,"Low Valuation",
     L3166&lt;=15,"Fair Valuation",
     TRUE,"High Valuation")</f>
        <v>Fair Valuation</v>
      </c>
      <c r="R3166" t="str" cm="1">
        <f t="array" ref="R3166">_xlfn.IFS(G3166&lt;100,"Small Cap",
     G3166&lt;=1000,"Mid Cap",
     TRUE,"Large Cap")</f>
        <v>Large Cap</v>
      </c>
    </row>
    <row r="3167" spans="1:18" x14ac:dyDescent="0.35">
      <c r="A3167">
        <v>3166</v>
      </c>
      <c r="B3167" t="s">
        <v>208</v>
      </c>
      <c r="C3167" t="s">
        <v>1683</v>
      </c>
      <c r="D3167" t="s">
        <v>4165</v>
      </c>
      <c r="E3167" t="s">
        <v>4176</v>
      </c>
      <c r="F3167" t="s">
        <v>4182</v>
      </c>
      <c r="G3167">
        <v>3706.85</v>
      </c>
      <c r="H3167" s="3">
        <v>45174</v>
      </c>
      <c r="I3167">
        <v>1563.15</v>
      </c>
      <c r="J3167">
        <v>542.73</v>
      </c>
      <c r="K3167">
        <v>0.34720000000000001</v>
      </c>
      <c r="L3167">
        <v>6.83</v>
      </c>
      <c r="M3167">
        <v>0.67</v>
      </c>
      <c r="N3167">
        <v>24.84</v>
      </c>
      <c r="O3167">
        <f t="shared" si="98"/>
        <v>2023</v>
      </c>
      <c r="P3167" t="str">
        <f t="shared" si="99"/>
        <v>Q3</v>
      </c>
      <c r="Q3167" t="str" cm="1">
        <f t="array" ref="Q3167">_xlfn.IFS(L3167&lt;8,"Low Valuation",
     L3167&lt;=15,"Fair Valuation",
     TRUE,"High Valuation")</f>
        <v>Low Valuation</v>
      </c>
      <c r="R3167" t="str" cm="1">
        <f t="array" ref="R3167">_xlfn.IFS(G3167&lt;100,"Small Cap",
     G3167&lt;=1000,"Mid Cap",
     TRUE,"Large Cap")</f>
        <v>Large Cap</v>
      </c>
    </row>
    <row r="3168" spans="1:18" x14ac:dyDescent="0.35">
      <c r="A3168">
        <v>3167</v>
      </c>
      <c r="B3168" t="s">
        <v>99</v>
      </c>
      <c r="C3168" t="s">
        <v>3339</v>
      </c>
      <c r="D3168" t="s">
        <v>4169</v>
      </c>
      <c r="E3168" t="s">
        <v>4173</v>
      </c>
      <c r="F3168" t="s">
        <v>4180</v>
      </c>
      <c r="G3168">
        <v>6957.88</v>
      </c>
      <c r="H3168" s="3">
        <v>45175</v>
      </c>
      <c r="I3168">
        <v>1704.32</v>
      </c>
      <c r="J3168">
        <v>658.89</v>
      </c>
      <c r="K3168">
        <v>0.3866</v>
      </c>
      <c r="L3168">
        <v>10.56</v>
      </c>
      <c r="M3168">
        <v>0.84</v>
      </c>
      <c r="N3168">
        <v>58.45</v>
      </c>
      <c r="O3168">
        <f t="shared" si="98"/>
        <v>2023</v>
      </c>
      <c r="P3168" t="str">
        <f t="shared" si="99"/>
        <v>Q3</v>
      </c>
      <c r="Q3168" t="str" cm="1">
        <f t="array" ref="Q3168">_xlfn.IFS(L3168&lt;8,"Low Valuation",
     L3168&lt;=15,"Fair Valuation",
     TRUE,"High Valuation")</f>
        <v>Fair Valuation</v>
      </c>
      <c r="R3168" t="str" cm="1">
        <f t="array" ref="R3168">_xlfn.IFS(G3168&lt;100,"Small Cap",
     G3168&lt;=1000,"Mid Cap",
     TRUE,"Large Cap")</f>
        <v>Large Cap</v>
      </c>
    </row>
    <row r="3169" spans="1:18" x14ac:dyDescent="0.35">
      <c r="A3169">
        <v>3168</v>
      </c>
      <c r="B3169" t="s">
        <v>15</v>
      </c>
      <c r="C3169" t="s">
        <v>3340</v>
      </c>
      <c r="D3169" t="s">
        <v>4165</v>
      </c>
      <c r="E3169" t="s">
        <v>4177</v>
      </c>
      <c r="F3169" t="s">
        <v>4183</v>
      </c>
      <c r="G3169">
        <v>9801.9699999999993</v>
      </c>
      <c r="H3169" s="3">
        <v>45176</v>
      </c>
      <c r="I3169">
        <v>2611.0300000000002</v>
      </c>
      <c r="J3169">
        <v>907.59</v>
      </c>
      <c r="K3169">
        <v>0.34760000000000002</v>
      </c>
      <c r="L3169">
        <v>10.8</v>
      </c>
      <c r="M3169">
        <v>1.29</v>
      </c>
      <c r="N3169">
        <v>126.45</v>
      </c>
      <c r="O3169">
        <f t="shared" si="98"/>
        <v>2023</v>
      </c>
      <c r="P3169" t="str">
        <f t="shared" si="99"/>
        <v>Q3</v>
      </c>
      <c r="Q3169" t="str" cm="1">
        <f t="array" ref="Q3169">_xlfn.IFS(L3169&lt;8,"Low Valuation",
     L3169&lt;=15,"Fair Valuation",
     TRUE,"High Valuation")</f>
        <v>Fair Valuation</v>
      </c>
      <c r="R3169" t="str" cm="1">
        <f t="array" ref="R3169">_xlfn.IFS(G3169&lt;100,"Small Cap",
     G3169&lt;=1000,"Mid Cap",
     TRUE,"Large Cap")</f>
        <v>Large Cap</v>
      </c>
    </row>
    <row r="3170" spans="1:18" x14ac:dyDescent="0.35">
      <c r="A3170">
        <v>3169</v>
      </c>
      <c r="B3170" t="s">
        <v>816</v>
      </c>
      <c r="C3170" t="s">
        <v>2015</v>
      </c>
      <c r="D3170" t="s">
        <v>4170</v>
      </c>
      <c r="E3170" t="s">
        <v>4172</v>
      </c>
      <c r="F3170" t="s">
        <v>4183</v>
      </c>
      <c r="G3170">
        <v>5729.25</v>
      </c>
      <c r="H3170" s="3">
        <v>45177</v>
      </c>
      <c r="I3170">
        <v>1649.39</v>
      </c>
      <c r="J3170">
        <v>613.41</v>
      </c>
      <c r="K3170">
        <v>0.37190000000000001</v>
      </c>
      <c r="L3170">
        <v>9.34</v>
      </c>
      <c r="M3170">
        <v>2.2200000000000002</v>
      </c>
      <c r="N3170">
        <v>127.19</v>
      </c>
      <c r="O3170">
        <f t="shared" si="98"/>
        <v>2023</v>
      </c>
      <c r="P3170" t="str">
        <f t="shared" si="99"/>
        <v>Q3</v>
      </c>
      <c r="Q3170" t="str" cm="1">
        <f t="array" ref="Q3170">_xlfn.IFS(L3170&lt;8,"Low Valuation",
     L3170&lt;=15,"Fair Valuation",
     TRUE,"High Valuation")</f>
        <v>Fair Valuation</v>
      </c>
      <c r="R3170" t="str" cm="1">
        <f t="array" ref="R3170">_xlfn.IFS(G3170&lt;100,"Small Cap",
     G3170&lt;=1000,"Mid Cap",
     TRUE,"Large Cap")</f>
        <v>Large Cap</v>
      </c>
    </row>
    <row r="3171" spans="1:18" x14ac:dyDescent="0.35">
      <c r="A3171">
        <v>3170</v>
      </c>
      <c r="B3171" t="s">
        <v>333</v>
      </c>
      <c r="C3171" t="s">
        <v>3341</v>
      </c>
      <c r="D3171" t="s">
        <v>4164</v>
      </c>
      <c r="E3171" t="s">
        <v>4175</v>
      </c>
      <c r="F3171" t="s">
        <v>4183</v>
      </c>
      <c r="G3171">
        <v>14323.3</v>
      </c>
      <c r="H3171" s="3">
        <v>45178</v>
      </c>
      <c r="I3171">
        <v>3688.93</v>
      </c>
      <c r="J3171">
        <v>996.75</v>
      </c>
      <c r="K3171">
        <v>0.2702</v>
      </c>
      <c r="L3171">
        <v>14.37</v>
      </c>
      <c r="M3171">
        <v>0.73</v>
      </c>
      <c r="N3171">
        <v>104.56</v>
      </c>
      <c r="O3171">
        <f t="shared" si="98"/>
        <v>2023</v>
      </c>
      <c r="P3171" t="str">
        <f t="shared" si="99"/>
        <v>Q3</v>
      </c>
      <c r="Q3171" t="str" cm="1">
        <f t="array" ref="Q3171">_xlfn.IFS(L3171&lt;8,"Low Valuation",
     L3171&lt;=15,"Fair Valuation",
     TRUE,"High Valuation")</f>
        <v>Fair Valuation</v>
      </c>
      <c r="R3171" t="str" cm="1">
        <f t="array" ref="R3171">_xlfn.IFS(G3171&lt;100,"Small Cap",
     G3171&lt;=1000,"Mid Cap",
     TRUE,"Large Cap")</f>
        <v>Large Cap</v>
      </c>
    </row>
    <row r="3172" spans="1:18" x14ac:dyDescent="0.35">
      <c r="A3172">
        <v>3171</v>
      </c>
      <c r="B3172" t="s">
        <v>77</v>
      </c>
      <c r="C3172" t="s">
        <v>2828</v>
      </c>
      <c r="D3172" t="s">
        <v>4166</v>
      </c>
      <c r="E3172" t="s">
        <v>4175</v>
      </c>
      <c r="F3172" t="s">
        <v>4181</v>
      </c>
      <c r="G3172">
        <v>7594.76</v>
      </c>
      <c r="H3172" s="3">
        <v>45179</v>
      </c>
      <c r="I3172">
        <v>2497.92</v>
      </c>
      <c r="J3172">
        <v>772.61</v>
      </c>
      <c r="K3172">
        <v>0.30930000000000002</v>
      </c>
      <c r="L3172">
        <v>9.83</v>
      </c>
      <c r="M3172">
        <v>0.77</v>
      </c>
      <c r="N3172">
        <v>58.48</v>
      </c>
      <c r="O3172">
        <f t="shared" si="98"/>
        <v>2023</v>
      </c>
      <c r="P3172" t="str">
        <f t="shared" si="99"/>
        <v>Q3</v>
      </c>
      <c r="Q3172" t="str" cm="1">
        <f t="array" ref="Q3172">_xlfn.IFS(L3172&lt;8,"Low Valuation",
     L3172&lt;=15,"Fair Valuation",
     TRUE,"High Valuation")</f>
        <v>Fair Valuation</v>
      </c>
      <c r="R3172" t="str" cm="1">
        <f t="array" ref="R3172">_xlfn.IFS(G3172&lt;100,"Small Cap",
     G3172&lt;=1000,"Mid Cap",
     TRUE,"Large Cap")</f>
        <v>Large Cap</v>
      </c>
    </row>
    <row r="3173" spans="1:18" x14ac:dyDescent="0.35">
      <c r="A3173">
        <v>3172</v>
      </c>
      <c r="B3173" t="s">
        <v>719</v>
      </c>
      <c r="C3173" t="s">
        <v>1740</v>
      </c>
      <c r="D3173" t="s">
        <v>4171</v>
      </c>
      <c r="E3173" t="s">
        <v>4173</v>
      </c>
      <c r="F3173" t="s">
        <v>4183</v>
      </c>
      <c r="G3173">
        <v>1097.1500000000001</v>
      </c>
      <c r="H3173" s="3">
        <v>45180</v>
      </c>
      <c r="I3173">
        <v>616.16</v>
      </c>
      <c r="J3173">
        <v>86.39</v>
      </c>
      <c r="K3173">
        <v>0.14019999999999999</v>
      </c>
      <c r="L3173">
        <v>12.7</v>
      </c>
      <c r="M3173">
        <v>0.59</v>
      </c>
      <c r="N3173">
        <v>6.47</v>
      </c>
      <c r="O3173">
        <f t="shared" si="98"/>
        <v>2023</v>
      </c>
      <c r="P3173" t="str">
        <f t="shared" si="99"/>
        <v>Q3</v>
      </c>
      <c r="Q3173" t="str" cm="1">
        <f t="array" ref="Q3173">_xlfn.IFS(L3173&lt;8,"Low Valuation",
     L3173&lt;=15,"Fair Valuation",
     TRUE,"High Valuation")</f>
        <v>Fair Valuation</v>
      </c>
      <c r="R3173" t="str" cm="1">
        <f t="array" ref="R3173">_xlfn.IFS(G3173&lt;100,"Small Cap",
     G3173&lt;=1000,"Mid Cap",
     TRUE,"Large Cap")</f>
        <v>Large Cap</v>
      </c>
    </row>
    <row r="3174" spans="1:18" x14ac:dyDescent="0.35">
      <c r="A3174">
        <v>3173</v>
      </c>
      <c r="B3174" t="s">
        <v>351</v>
      </c>
      <c r="C3174" t="s">
        <v>3183</v>
      </c>
      <c r="D3174" t="s">
        <v>4168</v>
      </c>
      <c r="E3174" t="s">
        <v>4174</v>
      </c>
      <c r="F3174" t="s">
        <v>4182</v>
      </c>
      <c r="G3174">
        <v>2260.25</v>
      </c>
      <c r="H3174" s="3">
        <v>45181</v>
      </c>
      <c r="I3174">
        <v>901.23</v>
      </c>
      <c r="J3174">
        <v>268.12</v>
      </c>
      <c r="K3174">
        <v>0.29749999999999999</v>
      </c>
      <c r="L3174">
        <v>8.43</v>
      </c>
      <c r="M3174">
        <v>1.47</v>
      </c>
      <c r="N3174">
        <v>33.229999999999997</v>
      </c>
      <c r="O3174">
        <f t="shared" si="98"/>
        <v>2023</v>
      </c>
      <c r="P3174" t="str">
        <f t="shared" si="99"/>
        <v>Q3</v>
      </c>
      <c r="Q3174" t="str" cm="1">
        <f t="array" ref="Q3174">_xlfn.IFS(L3174&lt;8,"Low Valuation",
     L3174&lt;=15,"Fair Valuation",
     TRUE,"High Valuation")</f>
        <v>Fair Valuation</v>
      </c>
      <c r="R3174" t="str" cm="1">
        <f t="array" ref="R3174">_xlfn.IFS(G3174&lt;100,"Small Cap",
     G3174&lt;=1000,"Mid Cap",
     TRUE,"Large Cap")</f>
        <v>Large Cap</v>
      </c>
    </row>
    <row r="3175" spans="1:18" x14ac:dyDescent="0.35">
      <c r="A3175">
        <v>3174</v>
      </c>
      <c r="B3175" t="s">
        <v>647</v>
      </c>
      <c r="C3175" t="s">
        <v>2730</v>
      </c>
      <c r="D3175" t="s">
        <v>4164</v>
      </c>
      <c r="E3175" t="s">
        <v>4178</v>
      </c>
      <c r="F3175" t="s">
        <v>4181</v>
      </c>
      <c r="G3175">
        <v>8188.92</v>
      </c>
      <c r="H3175" s="3">
        <v>45182</v>
      </c>
      <c r="I3175">
        <v>4332.1499999999996</v>
      </c>
      <c r="J3175">
        <v>476.1</v>
      </c>
      <c r="K3175">
        <v>0.1099</v>
      </c>
      <c r="L3175">
        <v>17.2</v>
      </c>
      <c r="M3175">
        <v>1.03</v>
      </c>
      <c r="N3175">
        <v>84.35</v>
      </c>
      <c r="O3175">
        <f t="shared" si="98"/>
        <v>2023</v>
      </c>
      <c r="P3175" t="str">
        <f t="shared" si="99"/>
        <v>Q3</v>
      </c>
      <c r="Q3175" t="str" cm="1">
        <f t="array" ref="Q3175">_xlfn.IFS(L3175&lt;8,"Low Valuation",
     L3175&lt;=15,"Fair Valuation",
     TRUE,"High Valuation")</f>
        <v>High Valuation</v>
      </c>
      <c r="R3175" t="str" cm="1">
        <f t="array" ref="R3175">_xlfn.IFS(G3175&lt;100,"Small Cap",
     G3175&lt;=1000,"Mid Cap",
     TRUE,"Large Cap")</f>
        <v>Large Cap</v>
      </c>
    </row>
    <row r="3176" spans="1:18" x14ac:dyDescent="0.35">
      <c r="A3176">
        <v>3175</v>
      </c>
      <c r="B3176" t="s">
        <v>444</v>
      </c>
      <c r="C3176" t="s">
        <v>2233</v>
      </c>
      <c r="D3176" t="s">
        <v>4170</v>
      </c>
      <c r="E3176" t="s">
        <v>4172</v>
      </c>
      <c r="F3176" t="s">
        <v>4180</v>
      </c>
      <c r="G3176">
        <v>2045.64</v>
      </c>
      <c r="H3176" s="3">
        <v>45183</v>
      </c>
      <c r="I3176">
        <v>666.02</v>
      </c>
      <c r="J3176">
        <v>134.66999999999999</v>
      </c>
      <c r="K3176">
        <v>0.20219999999999999</v>
      </c>
      <c r="L3176">
        <v>15.19</v>
      </c>
      <c r="M3176">
        <v>0.67999999999999994</v>
      </c>
      <c r="N3176">
        <v>13.91</v>
      </c>
      <c r="O3176">
        <f t="shared" si="98"/>
        <v>2023</v>
      </c>
      <c r="P3176" t="str">
        <f t="shared" si="99"/>
        <v>Q3</v>
      </c>
      <c r="Q3176" t="str" cm="1">
        <f t="array" ref="Q3176">_xlfn.IFS(L3176&lt;8,"Low Valuation",
     L3176&lt;=15,"Fair Valuation",
     TRUE,"High Valuation")</f>
        <v>High Valuation</v>
      </c>
      <c r="R3176" t="str" cm="1">
        <f t="array" ref="R3176">_xlfn.IFS(G3176&lt;100,"Small Cap",
     G3176&lt;=1000,"Mid Cap",
     TRUE,"Large Cap")</f>
        <v>Large Cap</v>
      </c>
    </row>
    <row r="3177" spans="1:18" x14ac:dyDescent="0.35">
      <c r="A3177">
        <v>3176</v>
      </c>
      <c r="B3177" t="s">
        <v>938</v>
      </c>
      <c r="C3177" t="s">
        <v>3342</v>
      </c>
      <c r="D3177" t="s">
        <v>4168</v>
      </c>
      <c r="E3177" t="s">
        <v>4172</v>
      </c>
      <c r="F3177" t="s">
        <v>4181</v>
      </c>
      <c r="G3177">
        <v>9740.2099999999991</v>
      </c>
      <c r="H3177" s="3">
        <v>45184</v>
      </c>
      <c r="I3177">
        <v>1585.09</v>
      </c>
      <c r="J3177">
        <v>582.20000000000005</v>
      </c>
      <c r="K3177">
        <v>0.36730000000000002</v>
      </c>
      <c r="L3177">
        <v>16.73</v>
      </c>
      <c r="M3177">
        <v>1.04</v>
      </c>
      <c r="N3177">
        <v>101.3</v>
      </c>
      <c r="O3177">
        <f t="shared" si="98"/>
        <v>2023</v>
      </c>
      <c r="P3177" t="str">
        <f t="shared" si="99"/>
        <v>Q3</v>
      </c>
      <c r="Q3177" t="str" cm="1">
        <f t="array" ref="Q3177">_xlfn.IFS(L3177&lt;8,"Low Valuation",
     L3177&lt;=15,"Fair Valuation",
     TRUE,"High Valuation")</f>
        <v>High Valuation</v>
      </c>
      <c r="R3177" t="str" cm="1">
        <f t="array" ref="R3177">_xlfn.IFS(G3177&lt;100,"Small Cap",
     G3177&lt;=1000,"Mid Cap",
     TRUE,"Large Cap")</f>
        <v>Large Cap</v>
      </c>
    </row>
    <row r="3178" spans="1:18" x14ac:dyDescent="0.35">
      <c r="A3178">
        <v>3177</v>
      </c>
      <c r="B3178" t="s">
        <v>823</v>
      </c>
      <c r="C3178" t="s">
        <v>3343</v>
      </c>
      <c r="D3178" t="s">
        <v>4171</v>
      </c>
      <c r="E3178" t="s">
        <v>4178</v>
      </c>
      <c r="F3178" t="s">
        <v>4181</v>
      </c>
      <c r="G3178">
        <v>1695.31</v>
      </c>
      <c r="H3178" s="3">
        <v>45185</v>
      </c>
      <c r="I3178">
        <v>1710.15</v>
      </c>
      <c r="J3178">
        <v>210.86</v>
      </c>
      <c r="K3178">
        <v>0.12330000000000001</v>
      </c>
      <c r="L3178">
        <v>8.0399999999999991</v>
      </c>
      <c r="M3178">
        <v>1.06</v>
      </c>
      <c r="N3178">
        <v>17.97</v>
      </c>
      <c r="O3178">
        <f t="shared" si="98"/>
        <v>2023</v>
      </c>
      <c r="P3178" t="str">
        <f t="shared" si="99"/>
        <v>Q3</v>
      </c>
      <c r="Q3178" t="str" cm="1">
        <f t="array" ref="Q3178">_xlfn.IFS(L3178&lt;8,"Low Valuation",
     L3178&lt;=15,"Fair Valuation",
     TRUE,"High Valuation")</f>
        <v>Fair Valuation</v>
      </c>
      <c r="R3178" t="str" cm="1">
        <f t="array" ref="R3178">_xlfn.IFS(G3178&lt;100,"Small Cap",
     G3178&lt;=1000,"Mid Cap",
     TRUE,"Large Cap")</f>
        <v>Large Cap</v>
      </c>
    </row>
    <row r="3179" spans="1:18" x14ac:dyDescent="0.35">
      <c r="A3179">
        <v>3178</v>
      </c>
      <c r="B3179" t="s">
        <v>491</v>
      </c>
      <c r="C3179" t="s">
        <v>3344</v>
      </c>
      <c r="D3179" t="s">
        <v>4166</v>
      </c>
      <c r="E3179" t="s">
        <v>4173</v>
      </c>
      <c r="F3179" t="s">
        <v>4180</v>
      </c>
      <c r="G3179">
        <v>9627.06</v>
      </c>
      <c r="H3179" s="3">
        <v>45186</v>
      </c>
      <c r="I3179">
        <v>1606.26</v>
      </c>
      <c r="J3179">
        <v>541.15</v>
      </c>
      <c r="K3179">
        <v>0.33689999999999998</v>
      </c>
      <c r="L3179">
        <v>17.79</v>
      </c>
      <c r="M3179">
        <v>1.29</v>
      </c>
      <c r="N3179">
        <v>124.19</v>
      </c>
      <c r="O3179">
        <f t="shared" si="98"/>
        <v>2023</v>
      </c>
      <c r="P3179" t="str">
        <f t="shared" si="99"/>
        <v>Q3</v>
      </c>
      <c r="Q3179" t="str" cm="1">
        <f t="array" ref="Q3179">_xlfn.IFS(L3179&lt;8,"Low Valuation",
     L3179&lt;=15,"Fair Valuation",
     TRUE,"High Valuation")</f>
        <v>High Valuation</v>
      </c>
      <c r="R3179" t="str" cm="1">
        <f t="array" ref="R3179">_xlfn.IFS(G3179&lt;100,"Small Cap",
     G3179&lt;=1000,"Mid Cap",
     TRUE,"Large Cap")</f>
        <v>Large Cap</v>
      </c>
    </row>
    <row r="3180" spans="1:18" x14ac:dyDescent="0.35">
      <c r="A3180">
        <v>3179</v>
      </c>
      <c r="B3180" t="s">
        <v>316</v>
      </c>
      <c r="C3180" t="s">
        <v>3345</v>
      </c>
      <c r="D3180" t="s">
        <v>4166</v>
      </c>
      <c r="E3180" t="s">
        <v>4173</v>
      </c>
      <c r="F3180" t="s">
        <v>4183</v>
      </c>
      <c r="G3180">
        <v>10307.629999999999</v>
      </c>
      <c r="H3180" s="3">
        <v>45187</v>
      </c>
      <c r="I3180">
        <v>3949.56</v>
      </c>
      <c r="J3180">
        <v>637.05999999999995</v>
      </c>
      <c r="K3180">
        <v>0.1613</v>
      </c>
      <c r="L3180">
        <v>16.18</v>
      </c>
      <c r="M3180">
        <v>1.91</v>
      </c>
      <c r="N3180">
        <v>196.88</v>
      </c>
      <c r="O3180">
        <f t="shared" si="98"/>
        <v>2023</v>
      </c>
      <c r="P3180" t="str">
        <f t="shared" si="99"/>
        <v>Q3</v>
      </c>
      <c r="Q3180" t="str" cm="1">
        <f t="array" ref="Q3180">_xlfn.IFS(L3180&lt;8,"Low Valuation",
     L3180&lt;=15,"Fair Valuation",
     TRUE,"High Valuation")</f>
        <v>High Valuation</v>
      </c>
      <c r="R3180" t="str" cm="1">
        <f t="array" ref="R3180">_xlfn.IFS(G3180&lt;100,"Small Cap",
     G3180&lt;=1000,"Mid Cap",
     TRUE,"Large Cap")</f>
        <v>Large Cap</v>
      </c>
    </row>
    <row r="3181" spans="1:18" x14ac:dyDescent="0.35">
      <c r="A3181">
        <v>3180</v>
      </c>
      <c r="B3181" t="s">
        <v>710</v>
      </c>
      <c r="C3181" t="s">
        <v>1259</v>
      </c>
      <c r="D3181" t="s">
        <v>4167</v>
      </c>
      <c r="E3181" t="s">
        <v>4176</v>
      </c>
      <c r="F3181" t="s">
        <v>4182</v>
      </c>
      <c r="G3181">
        <v>11894.8</v>
      </c>
      <c r="H3181" s="3">
        <v>45188</v>
      </c>
      <c r="I3181">
        <v>4599.6499999999996</v>
      </c>
      <c r="J3181">
        <v>693.17</v>
      </c>
      <c r="K3181">
        <v>0.1507</v>
      </c>
      <c r="L3181">
        <v>17.16</v>
      </c>
      <c r="M3181">
        <v>0.8</v>
      </c>
      <c r="N3181">
        <v>95.16</v>
      </c>
      <c r="O3181">
        <f t="shared" si="98"/>
        <v>2023</v>
      </c>
      <c r="P3181" t="str">
        <f t="shared" si="99"/>
        <v>Q3</v>
      </c>
      <c r="Q3181" t="str" cm="1">
        <f t="array" ref="Q3181">_xlfn.IFS(L3181&lt;8,"Low Valuation",
     L3181&lt;=15,"Fair Valuation",
     TRUE,"High Valuation")</f>
        <v>High Valuation</v>
      </c>
      <c r="R3181" t="str" cm="1">
        <f t="array" ref="R3181">_xlfn.IFS(G3181&lt;100,"Small Cap",
     G3181&lt;=1000,"Mid Cap",
     TRUE,"Large Cap")</f>
        <v>Large Cap</v>
      </c>
    </row>
    <row r="3182" spans="1:18" x14ac:dyDescent="0.35">
      <c r="A3182">
        <v>3181</v>
      </c>
      <c r="B3182" t="s">
        <v>436</v>
      </c>
      <c r="C3182" t="s">
        <v>3346</v>
      </c>
      <c r="D3182" t="s">
        <v>4168</v>
      </c>
      <c r="E3182" t="s">
        <v>4173</v>
      </c>
      <c r="F3182" t="s">
        <v>4182</v>
      </c>
      <c r="G3182">
        <v>4630.9799999999996</v>
      </c>
      <c r="H3182" s="3">
        <v>45189</v>
      </c>
      <c r="I3182">
        <v>721.18</v>
      </c>
      <c r="J3182">
        <v>287.45999999999998</v>
      </c>
      <c r="K3182">
        <v>0.39860000000000001</v>
      </c>
      <c r="L3182">
        <v>16.11</v>
      </c>
      <c r="M3182">
        <v>1.86</v>
      </c>
      <c r="N3182">
        <v>86.14</v>
      </c>
      <c r="O3182">
        <f t="shared" si="98"/>
        <v>2023</v>
      </c>
      <c r="P3182" t="str">
        <f t="shared" si="99"/>
        <v>Q3</v>
      </c>
      <c r="Q3182" t="str" cm="1">
        <f t="array" ref="Q3182">_xlfn.IFS(L3182&lt;8,"Low Valuation",
     L3182&lt;=15,"Fair Valuation",
     TRUE,"High Valuation")</f>
        <v>High Valuation</v>
      </c>
      <c r="R3182" t="str" cm="1">
        <f t="array" ref="R3182">_xlfn.IFS(G3182&lt;100,"Small Cap",
     G3182&lt;=1000,"Mid Cap",
     TRUE,"Large Cap")</f>
        <v>Large Cap</v>
      </c>
    </row>
    <row r="3183" spans="1:18" x14ac:dyDescent="0.35">
      <c r="A3183">
        <v>3182</v>
      </c>
      <c r="B3183" t="s">
        <v>803</v>
      </c>
      <c r="C3183" t="s">
        <v>1786</v>
      </c>
      <c r="D3183" t="s">
        <v>4164</v>
      </c>
      <c r="E3183" t="s">
        <v>4173</v>
      </c>
      <c r="F3183" t="s">
        <v>4182</v>
      </c>
      <c r="G3183">
        <v>5157.55</v>
      </c>
      <c r="H3183" s="3">
        <v>45190</v>
      </c>
      <c r="I3183">
        <v>4225.3</v>
      </c>
      <c r="J3183">
        <v>475.35</v>
      </c>
      <c r="K3183">
        <v>0.1125</v>
      </c>
      <c r="L3183">
        <v>10.85</v>
      </c>
      <c r="M3183">
        <v>1.66</v>
      </c>
      <c r="N3183">
        <v>85.62</v>
      </c>
      <c r="O3183">
        <f t="shared" si="98"/>
        <v>2023</v>
      </c>
      <c r="P3183" t="str">
        <f t="shared" si="99"/>
        <v>Q3</v>
      </c>
      <c r="Q3183" t="str" cm="1">
        <f t="array" ref="Q3183">_xlfn.IFS(L3183&lt;8,"Low Valuation",
     L3183&lt;=15,"Fair Valuation",
     TRUE,"High Valuation")</f>
        <v>Fair Valuation</v>
      </c>
      <c r="R3183" t="str" cm="1">
        <f t="array" ref="R3183">_xlfn.IFS(G3183&lt;100,"Small Cap",
     G3183&lt;=1000,"Mid Cap",
     TRUE,"Large Cap")</f>
        <v>Large Cap</v>
      </c>
    </row>
    <row r="3184" spans="1:18" x14ac:dyDescent="0.35">
      <c r="A3184">
        <v>3183</v>
      </c>
      <c r="B3184" t="s">
        <v>360</v>
      </c>
      <c r="C3184" t="s">
        <v>3347</v>
      </c>
      <c r="D3184" t="s">
        <v>4170</v>
      </c>
      <c r="E3184" t="s">
        <v>4175</v>
      </c>
      <c r="F3184" t="s">
        <v>4181</v>
      </c>
      <c r="G3184">
        <v>15881.43</v>
      </c>
      <c r="H3184" s="3">
        <v>45191</v>
      </c>
      <c r="I3184">
        <v>3366.54</v>
      </c>
      <c r="J3184">
        <v>964.85</v>
      </c>
      <c r="K3184">
        <v>0.28660000000000002</v>
      </c>
      <c r="L3184">
        <v>16.46</v>
      </c>
      <c r="M3184">
        <v>1.6</v>
      </c>
      <c r="N3184">
        <v>254.1</v>
      </c>
      <c r="O3184">
        <f t="shared" si="98"/>
        <v>2023</v>
      </c>
      <c r="P3184" t="str">
        <f t="shared" si="99"/>
        <v>Q3</v>
      </c>
      <c r="Q3184" t="str" cm="1">
        <f t="array" ref="Q3184">_xlfn.IFS(L3184&lt;8,"Low Valuation",
     L3184&lt;=15,"Fair Valuation",
     TRUE,"High Valuation")</f>
        <v>High Valuation</v>
      </c>
      <c r="R3184" t="str" cm="1">
        <f t="array" ref="R3184">_xlfn.IFS(G3184&lt;100,"Small Cap",
     G3184&lt;=1000,"Mid Cap",
     TRUE,"Large Cap")</f>
        <v>Large Cap</v>
      </c>
    </row>
    <row r="3185" spans="1:18" x14ac:dyDescent="0.35">
      <c r="A3185">
        <v>3184</v>
      </c>
      <c r="B3185" t="s">
        <v>224</v>
      </c>
      <c r="C3185" t="s">
        <v>3348</v>
      </c>
      <c r="D3185" t="s">
        <v>4165</v>
      </c>
      <c r="E3185" t="s">
        <v>4177</v>
      </c>
      <c r="F3185" t="s">
        <v>4183</v>
      </c>
      <c r="G3185">
        <v>15022.17</v>
      </c>
      <c r="H3185" s="3">
        <v>45192</v>
      </c>
      <c r="I3185">
        <v>4180.55</v>
      </c>
      <c r="J3185">
        <v>900.07</v>
      </c>
      <c r="K3185">
        <v>0.21529999999999999</v>
      </c>
      <c r="L3185">
        <v>16.690000000000001</v>
      </c>
      <c r="M3185">
        <v>0.84</v>
      </c>
      <c r="N3185">
        <v>126.19</v>
      </c>
      <c r="O3185">
        <f t="shared" si="98"/>
        <v>2023</v>
      </c>
      <c r="P3185" t="str">
        <f t="shared" si="99"/>
        <v>Q3</v>
      </c>
      <c r="Q3185" t="str" cm="1">
        <f t="array" ref="Q3185">_xlfn.IFS(L3185&lt;8,"Low Valuation",
     L3185&lt;=15,"Fair Valuation",
     TRUE,"High Valuation")</f>
        <v>High Valuation</v>
      </c>
      <c r="R3185" t="str" cm="1">
        <f t="array" ref="R3185">_xlfn.IFS(G3185&lt;100,"Small Cap",
     G3185&lt;=1000,"Mid Cap",
     TRUE,"Large Cap")</f>
        <v>Large Cap</v>
      </c>
    </row>
    <row r="3186" spans="1:18" x14ac:dyDescent="0.35">
      <c r="A3186">
        <v>3185</v>
      </c>
      <c r="B3186" t="s">
        <v>139</v>
      </c>
      <c r="C3186" t="s">
        <v>2489</v>
      </c>
      <c r="D3186" t="s">
        <v>4167</v>
      </c>
      <c r="E3186" t="s">
        <v>4178</v>
      </c>
      <c r="F3186" t="s">
        <v>4182</v>
      </c>
      <c r="G3186">
        <v>3323.7</v>
      </c>
      <c r="H3186" s="3">
        <v>45193</v>
      </c>
      <c r="I3186">
        <v>1579.72</v>
      </c>
      <c r="J3186">
        <v>228.59</v>
      </c>
      <c r="K3186">
        <v>0.1447</v>
      </c>
      <c r="L3186">
        <v>14.54</v>
      </c>
      <c r="M3186">
        <v>2.36</v>
      </c>
      <c r="N3186">
        <v>78.44</v>
      </c>
      <c r="O3186">
        <f t="shared" si="98"/>
        <v>2023</v>
      </c>
      <c r="P3186" t="str">
        <f t="shared" si="99"/>
        <v>Q3</v>
      </c>
      <c r="Q3186" t="str" cm="1">
        <f t="array" ref="Q3186">_xlfn.IFS(L3186&lt;8,"Low Valuation",
     L3186&lt;=15,"Fair Valuation",
     TRUE,"High Valuation")</f>
        <v>Fair Valuation</v>
      </c>
      <c r="R3186" t="str" cm="1">
        <f t="array" ref="R3186">_xlfn.IFS(G3186&lt;100,"Small Cap",
     G3186&lt;=1000,"Mid Cap",
     TRUE,"Large Cap")</f>
        <v>Large Cap</v>
      </c>
    </row>
    <row r="3187" spans="1:18" x14ac:dyDescent="0.35">
      <c r="A3187">
        <v>3186</v>
      </c>
      <c r="B3187" t="s">
        <v>772</v>
      </c>
      <c r="C3187" t="s">
        <v>3349</v>
      </c>
      <c r="D3187" t="s">
        <v>4167</v>
      </c>
      <c r="E3187" t="s">
        <v>4176</v>
      </c>
      <c r="F3187" t="s">
        <v>4182</v>
      </c>
      <c r="G3187">
        <v>3515.1</v>
      </c>
      <c r="H3187" s="3">
        <v>45194</v>
      </c>
      <c r="I3187">
        <v>1360.28</v>
      </c>
      <c r="J3187">
        <v>340.61</v>
      </c>
      <c r="K3187">
        <v>0.25040000000000001</v>
      </c>
      <c r="L3187">
        <v>10.32</v>
      </c>
      <c r="M3187">
        <v>0.96</v>
      </c>
      <c r="N3187">
        <v>33.74</v>
      </c>
      <c r="O3187">
        <f t="shared" si="98"/>
        <v>2023</v>
      </c>
      <c r="P3187" t="str">
        <f t="shared" si="99"/>
        <v>Q3</v>
      </c>
      <c r="Q3187" t="str" cm="1">
        <f t="array" ref="Q3187">_xlfn.IFS(L3187&lt;8,"Low Valuation",
     L3187&lt;=15,"Fair Valuation",
     TRUE,"High Valuation")</f>
        <v>Fair Valuation</v>
      </c>
      <c r="R3187" t="str" cm="1">
        <f t="array" ref="R3187">_xlfn.IFS(G3187&lt;100,"Small Cap",
     G3187&lt;=1000,"Mid Cap",
     TRUE,"Large Cap")</f>
        <v>Large Cap</v>
      </c>
    </row>
    <row r="3188" spans="1:18" x14ac:dyDescent="0.35">
      <c r="A3188">
        <v>3187</v>
      </c>
      <c r="B3188" t="s">
        <v>382</v>
      </c>
      <c r="C3188" t="s">
        <v>3350</v>
      </c>
      <c r="D3188" t="s">
        <v>4170</v>
      </c>
      <c r="E3188" t="s">
        <v>4173</v>
      </c>
      <c r="F3188" t="s">
        <v>4183</v>
      </c>
      <c r="G3188">
        <v>7987.73</v>
      </c>
      <c r="H3188" s="3">
        <v>45195</v>
      </c>
      <c r="I3188">
        <v>3658.02</v>
      </c>
      <c r="J3188">
        <v>626.98</v>
      </c>
      <c r="K3188">
        <v>0.1714</v>
      </c>
      <c r="L3188">
        <v>12.74</v>
      </c>
      <c r="M3188">
        <v>0.86999999999999988</v>
      </c>
      <c r="N3188">
        <v>69.489999999999995</v>
      </c>
      <c r="O3188">
        <f t="shared" si="98"/>
        <v>2023</v>
      </c>
      <c r="P3188" t="str">
        <f t="shared" si="99"/>
        <v>Q3</v>
      </c>
      <c r="Q3188" t="str" cm="1">
        <f t="array" ref="Q3188">_xlfn.IFS(L3188&lt;8,"Low Valuation",
     L3188&lt;=15,"Fair Valuation",
     TRUE,"High Valuation")</f>
        <v>Fair Valuation</v>
      </c>
      <c r="R3188" t="str" cm="1">
        <f t="array" ref="R3188">_xlfn.IFS(G3188&lt;100,"Small Cap",
     G3188&lt;=1000,"Mid Cap",
     TRUE,"Large Cap")</f>
        <v>Large Cap</v>
      </c>
    </row>
    <row r="3189" spans="1:18" x14ac:dyDescent="0.35">
      <c r="A3189">
        <v>3188</v>
      </c>
      <c r="B3189" t="s">
        <v>970</v>
      </c>
      <c r="C3189" t="s">
        <v>2518</v>
      </c>
      <c r="D3189" t="s">
        <v>4168</v>
      </c>
      <c r="E3189" t="s">
        <v>4177</v>
      </c>
      <c r="F3189" t="s">
        <v>4180</v>
      </c>
      <c r="G3189">
        <v>2729.56</v>
      </c>
      <c r="H3189" s="3">
        <v>45196</v>
      </c>
      <c r="I3189">
        <v>1691.41</v>
      </c>
      <c r="J3189">
        <v>270.79000000000002</v>
      </c>
      <c r="K3189">
        <v>0.16009999999999999</v>
      </c>
      <c r="L3189">
        <v>10.08</v>
      </c>
      <c r="M3189">
        <v>1.08</v>
      </c>
      <c r="N3189">
        <v>29.48</v>
      </c>
      <c r="O3189">
        <f t="shared" si="98"/>
        <v>2023</v>
      </c>
      <c r="P3189" t="str">
        <f t="shared" si="99"/>
        <v>Q3</v>
      </c>
      <c r="Q3189" t="str" cm="1">
        <f t="array" ref="Q3189">_xlfn.IFS(L3189&lt;8,"Low Valuation",
     L3189&lt;=15,"Fair Valuation",
     TRUE,"High Valuation")</f>
        <v>Fair Valuation</v>
      </c>
      <c r="R3189" t="str" cm="1">
        <f t="array" ref="R3189">_xlfn.IFS(G3189&lt;100,"Small Cap",
     G3189&lt;=1000,"Mid Cap",
     TRUE,"Large Cap")</f>
        <v>Large Cap</v>
      </c>
    </row>
    <row r="3190" spans="1:18" x14ac:dyDescent="0.35">
      <c r="A3190">
        <v>3189</v>
      </c>
      <c r="B3190" t="s">
        <v>517</v>
      </c>
      <c r="C3190" t="s">
        <v>3351</v>
      </c>
      <c r="D3190" t="s">
        <v>4165</v>
      </c>
      <c r="E3190" t="s">
        <v>4178</v>
      </c>
      <c r="F3190" t="s">
        <v>4183</v>
      </c>
      <c r="G3190">
        <v>8817.1200000000008</v>
      </c>
      <c r="H3190" s="3">
        <v>45197</v>
      </c>
      <c r="I3190">
        <v>4307.26</v>
      </c>
      <c r="J3190">
        <v>590.96</v>
      </c>
      <c r="K3190">
        <v>0.13719999999999999</v>
      </c>
      <c r="L3190">
        <v>14.92</v>
      </c>
      <c r="M3190">
        <v>1.3</v>
      </c>
      <c r="N3190">
        <v>114.62</v>
      </c>
      <c r="O3190">
        <f t="shared" si="98"/>
        <v>2023</v>
      </c>
      <c r="P3190" t="str">
        <f t="shared" si="99"/>
        <v>Q3</v>
      </c>
      <c r="Q3190" t="str" cm="1">
        <f t="array" ref="Q3190">_xlfn.IFS(L3190&lt;8,"Low Valuation",
     L3190&lt;=15,"Fair Valuation",
     TRUE,"High Valuation")</f>
        <v>Fair Valuation</v>
      </c>
      <c r="R3190" t="str" cm="1">
        <f t="array" ref="R3190">_xlfn.IFS(G3190&lt;100,"Small Cap",
     G3190&lt;=1000,"Mid Cap",
     TRUE,"Large Cap")</f>
        <v>Large Cap</v>
      </c>
    </row>
    <row r="3191" spans="1:18" x14ac:dyDescent="0.35">
      <c r="A3191">
        <v>3190</v>
      </c>
      <c r="B3191" t="s">
        <v>492</v>
      </c>
      <c r="C3191" t="s">
        <v>3352</v>
      </c>
      <c r="D3191" t="s">
        <v>4165</v>
      </c>
      <c r="E3191" t="s">
        <v>4175</v>
      </c>
      <c r="F3191" t="s">
        <v>4182</v>
      </c>
      <c r="G3191">
        <v>16949.7</v>
      </c>
      <c r="H3191" s="3">
        <v>45198</v>
      </c>
      <c r="I3191">
        <v>4918.1400000000003</v>
      </c>
      <c r="J3191">
        <v>1895.94</v>
      </c>
      <c r="K3191">
        <v>0.38550000000000001</v>
      </c>
      <c r="L3191">
        <v>8.94</v>
      </c>
      <c r="M3191">
        <v>1.59</v>
      </c>
      <c r="N3191">
        <v>269.5</v>
      </c>
      <c r="O3191">
        <f t="shared" si="98"/>
        <v>2023</v>
      </c>
      <c r="P3191" t="str">
        <f t="shared" si="99"/>
        <v>Q3</v>
      </c>
      <c r="Q3191" t="str" cm="1">
        <f t="array" ref="Q3191">_xlfn.IFS(L3191&lt;8,"Low Valuation",
     L3191&lt;=15,"Fair Valuation",
     TRUE,"High Valuation")</f>
        <v>Fair Valuation</v>
      </c>
      <c r="R3191" t="str" cm="1">
        <f t="array" ref="R3191">_xlfn.IFS(G3191&lt;100,"Small Cap",
     G3191&lt;=1000,"Mid Cap",
     TRUE,"Large Cap")</f>
        <v>Large Cap</v>
      </c>
    </row>
    <row r="3192" spans="1:18" x14ac:dyDescent="0.35">
      <c r="A3192">
        <v>3191</v>
      </c>
      <c r="B3192" t="s">
        <v>477</v>
      </c>
      <c r="C3192" t="s">
        <v>3012</v>
      </c>
      <c r="D3192" t="s">
        <v>4167</v>
      </c>
      <c r="E3192" t="s">
        <v>4174</v>
      </c>
      <c r="F3192" t="s">
        <v>4183</v>
      </c>
      <c r="G3192">
        <v>5134.5</v>
      </c>
      <c r="H3192" s="3">
        <v>45199</v>
      </c>
      <c r="I3192">
        <v>2182.23</v>
      </c>
      <c r="J3192">
        <v>305.08</v>
      </c>
      <c r="K3192">
        <v>0.13980000000000001</v>
      </c>
      <c r="L3192">
        <v>16.829999999999998</v>
      </c>
      <c r="M3192">
        <v>1</v>
      </c>
      <c r="N3192">
        <v>51.34</v>
      </c>
      <c r="O3192">
        <f t="shared" si="98"/>
        <v>2023</v>
      </c>
      <c r="P3192" t="str">
        <f t="shared" si="99"/>
        <v>Q3</v>
      </c>
      <c r="Q3192" t="str" cm="1">
        <f t="array" ref="Q3192">_xlfn.IFS(L3192&lt;8,"Low Valuation",
     L3192&lt;=15,"Fair Valuation",
     TRUE,"High Valuation")</f>
        <v>High Valuation</v>
      </c>
      <c r="R3192" t="str" cm="1">
        <f t="array" ref="R3192">_xlfn.IFS(G3192&lt;100,"Small Cap",
     G3192&lt;=1000,"Mid Cap",
     TRUE,"Large Cap")</f>
        <v>Large Cap</v>
      </c>
    </row>
    <row r="3193" spans="1:18" x14ac:dyDescent="0.35">
      <c r="A3193">
        <v>3192</v>
      </c>
      <c r="B3193" t="s">
        <v>836</v>
      </c>
      <c r="C3193" t="s">
        <v>3353</v>
      </c>
      <c r="D3193" t="s">
        <v>4171</v>
      </c>
      <c r="E3193" t="s">
        <v>4179</v>
      </c>
      <c r="F3193" t="s">
        <v>4180</v>
      </c>
      <c r="G3193">
        <v>5195.9799999999996</v>
      </c>
      <c r="H3193" s="3">
        <v>45200</v>
      </c>
      <c r="I3193">
        <v>4183.1899999999996</v>
      </c>
      <c r="J3193">
        <v>507.42</v>
      </c>
      <c r="K3193">
        <v>0.12130000000000001</v>
      </c>
      <c r="L3193">
        <v>10.24</v>
      </c>
      <c r="M3193">
        <v>2.25</v>
      </c>
      <c r="N3193">
        <v>116.91</v>
      </c>
      <c r="O3193">
        <f t="shared" si="98"/>
        <v>2023</v>
      </c>
      <c r="P3193" t="str">
        <f t="shared" si="99"/>
        <v>Q4</v>
      </c>
      <c r="Q3193" t="str" cm="1">
        <f t="array" ref="Q3193">_xlfn.IFS(L3193&lt;8,"Low Valuation",
     L3193&lt;=15,"Fair Valuation",
     TRUE,"High Valuation")</f>
        <v>Fair Valuation</v>
      </c>
      <c r="R3193" t="str" cm="1">
        <f t="array" ref="R3193">_xlfn.IFS(G3193&lt;100,"Small Cap",
     G3193&lt;=1000,"Mid Cap",
     TRUE,"Large Cap")</f>
        <v>Large Cap</v>
      </c>
    </row>
    <row r="3194" spans="1:18" x14ac:dyDescent="0.35">
      <c r="A3194">
        <v>3193</v>
      </c>
      <c r="B3194" t="s">
        <v>749</v>
      </c>
      <c r="C3194" t="s">
        <v>3354</v>
      </c>
      <c r="D3194" t="s">
        <v>4166</v>
      </c>
      <c r="E3194" t="s">
        <v>4175</v>
      </c>
      <c r="F3194" t="s">
        <v>4183</v>
      </c>
      <c r="G3194">
        <v>6946.69</v>
      </c>
      <c r="H3194" s="3">
        <v>45201</v>
      </c>
      <c r="I3194">
        <v>1788.67</v>
      </c>
      <c r="J3194">
        <v>709.57</v>
      </c>
      <c r="K3194">
        <v>0.3967</v>
      </c>
      <c r="L3194">
        <v>9.7899999999999991</v>
      </c>
      <c r="M3194">
        <v>1.1100000000000001</v>
      </c>
      <c r="N3194">
        <v>77.11</v>
      </c>
      <c r="O3194">
        <f t="shared" si="98"/>
        <v>2023</v>
      </c>
      <c r="P3194" t="str">
        <f t="shared" si="99"/>
        <v>Q4</v>
      </c>
      <c r="Q3194" t="str" cm="1">
        <f t="array" ref="Q3194">_xlfn.IFS(L3194&lt;8,"Low Valuation",
     L3194&lt;=15,"Fair Valuation",
     TRUE,"High Valuation")</f>
        <v>Fair Valuation</v>
      </c>
      <c r="R3194" t="str" cm="1">
        <f t="array" ref="R3194">_xlfn.IFS(G3194&lt;100,"Small Cap",
     G3194&lt;=1000,"Mid Cap",
     TRUE,"Large Cap")</f>
        <v>Large Cap</v>
      </c>
    </row>
    <row r="3195" spans="1:18" x14ac:dyDescent="0.35">
      <c r="A3195">
        <v>3194</v>
      </c>
      <c r="B3195" t="s">
        <v>880</v>
      </c>
      <c r="C3195" t="s">
        <v>1128</v>
      </c>
      <c r="D3195" t="s">
        <v>4170</v>
      </c>
      <c r="E3195" t="s">
        <v>4178</v>
      </c>
      <c r="F3195" t="s">
        <v>4181</v>
      </c>
      <c r="G3195">
        <v>11470.79</v>
      </c>
      <c r="H3195" s="3">
        <v>45202</v>
      </c>
      <c r="I3195">
        <v>4385.2700000000004</v>
      </c>
      <c r="J3195">
        <v>1201.1300000000001</v>
      </c>
      <c r="K3195">
        <v>0.27389999999999998</v>
      </c>
      <c r="L3195">
        <v>9.5500000000000007</v>
      </c>
      <c r="M3195">
        <v>0.86999999999999988</v>
      </c>
      <c r="N3195">
        <v>99.8</v>
      </c>
      <c r="O3195">
        <f t="shared" si="98"/>
        <v>2023</v>
      </c>
      <c r="P3195" t="str">
        <f t="shared" si="99"/>
        <v>Q4</v>
      </c>
      <c r="Q3195" t="str" cm="1">
        <f t="array" ref="Q3195">_xlfn.IFS(L3195&lt;8,"Low Valuation",
     L3195&lt;=15,"Fair Valuation",
     TRUE,"High Valuation")</f>
        <v>Fair Valuation</v>
      </c>
      <c r="R3195" t="str" cm="1">
        <f t="array" ref="R3195">_xlfn.IFS(G3195&lt;100,"Small Cap",
     G3195&lt;=1000,"Mid Cap",
     TRUE,"Large Cap")</f>
        <v>Large Cap</v>
      </c>
    </row>
    <row r="3196" spans="1:18" x14ac:dyDescent="0.35">
      <c r="A3196">
        <v>3195</v>
      </c>
      <c r="B3196" t="s">
        <v>538</v>
      </c>
      <c r="C3196" t="s">
        <v>1675</v>
      </c>
      <c r="D3196" t="s">
        <v>4165</v>
      </c>
      <c r="E3196" t="s">
        <v>4177</v>
      </c>
      <c r="F3196" t="s">
        <v>4181</v>
      </c>
      <c r="G3196">
        <v>21695.66</v>
      </c>
      <c r="H3196" s="3">
        <v>45203</v>
      </c>
      <c r="I3196">
        <v>4121.79</v>
      </c>
      <c r="J3196">
        <v>1471.89</v>
      </c>
      <c r="K3196">
        <v>0.35709999999999997</v>
      </c>
      <c r="L3196">
        <v>14.74</v>
      </c>
      <c r="M3196">
        <v>1.1399999999999999</v>
      </c>
      <c r="N3196">
        <v>247.33</v>
      </c>
      <c r="O3196">
        <f t="shared" si="98"/>
        <v>2023</v>
      </c>
      <c r="P3196" t="str">
        <f t="shared" si="99"/>
        <v>Q4</v>
      </c>
      <c r="Q3196" t="str" cm="1">
        <f t="array" ref="Q3196">_xlfn.IFS(L3196&lt;8,"Low Valuation",
     L3196&lt;=15,"Fair Valuation",
     TRUE,"High Valuation")</f>
        <v>Fair Valuation</v>
      </c>
      <c r="R3196" t="str" cm="1">
        <f t="array" ref="R3196">_xlfn.IFS(G3196&lt;100,"Small Cap",
     G3196&lt;=1000,"Mid Cap",
     TRUE,"Large Cap")</f>
        <v>Large Cap</v>
      </c>
    </row>
    <row r="3197" spans="1:18" x14ac:dyDescent="0.35">
      <c r="A3197">
        <v>3196</v>
      </c>
      <c r="B3197" t="s">
        <v>197</v>
      </c>
      <c r="C3197" t="s">
        <v>1409</v>
      </c>
      <c r="D3197" t="s">
        <v>4171</v>
      </c>
      <c r="E3197" t="s">
        <v>4174</v>
      </c>
      <c r="F3197" t="s">
        <v>4180</v>
      </c>
      <c r="G3197">
        <v>10169.280000000001</v>
      </c>
      <c r="H3197" s="3">
        <v>45204</v>
      </c>
      <c r="I3197">
        <v>3177.65</v>
      </c>
      <c r="J3197">
        <v>864</v>
      </c>
      <c r="K3197">
        <v>0.27189999999999998</v>
      </c>
      <c r="L3197">
        <v>11.77</v>
      </c>
      <c r="M3197">
        <v>0.54999999999999993</v>
      </c>
      <c r="N3197">
        <v>55.93</v>
      </c>
      <c r="O3197">
        <f t="shared" si="98"/>
        <v>2023</v>
      </c>
      <c r="P3197" t="str">
        <f t="shared" si="99"/>
        <v>Q4</v>
      </c>
      <c r="Q3197" t="str" cm="1">
        <f t="array" ref="Q3197">_xlfn.IFS(L3197&lt;8,"Low Valuation",
     L3197&lt;=15,"Fair Valuation",
     TRUE,"High Valuation")</f>
        <v>Fair Valuation</v>
      </c>
      <c r="R3197" t="str" cm="1">
        <f t="array" ref="R3197">_xlfn.IFS(G3197&lt;100,"Small Cap",
     G3197&lt;=1000,"Mid Cap",
     TRUE,"Large Cap")</f>
        <v>Large Cap</v>
      </c>
    </row>
    <row r="3198" spans="1:18" x14ac:dyDescent="0.35">
      <c r="A3198">
        <v>3197</v>
      </c>
      <c r="B3198" t="s">
        <v>915</v>
      </c>
      <c r="C3198" t="s">
        <v>2307</v>
      </c>
      <c r="D3198" t="s">
        <v>4167</v>
      </c>
      <c r="E3198" t="s">
        <v>4178</v>
      </c>
      <c r="F3198" t="s">
        <v>4182</v>
      </c>
      <c r="G3198">
        <v>5148.97</v>
      </c>
      <c r="H3198" s="3">
        <v>45205</v>
      </c>
      <c r="I3198">
        <v>2628.77</v>
      </c>
      <c r="J3198">
        <v>444.26</v>
      </c>
      <c r="K3198">
        <v>0.16900000000000001</v>
      </c>
      <c r="L3198">
        <v>11.59</v>
      </c>
      <c r="M3198">
        <v>0.59</v>
      </c>
      <c r="N3198">
        <v>30.38</v>
      </c>
      <c r="O3198">
        <f t="shared" si="98"/>
        <v>2023</v>
      </c>
      <c r="P3198" t="str">
        <f t="shared" si="99"/>
        <v>Q4</v>
      </c>
      <c r="Q3198" t="str" cm="1">
        <f t="array" ref="Q3198">_xlfn.IFS(L3198&lt;8,"Low Valuation",
     L3198&lt;=15,"Fair Valuation",
     TRUE,"High Valuation")</f>
        <v>Fair Valuation</v>
      </c>
      <c r="R3198" t="str" cm="1">
        <f t="array" ref="R3198">_xlfn.IFS(G3198&lt;100,"Small Cap",
     G3198&lt;=1000,"Mid Cap",
     TRUE,"Large Cap")</f>
        <v>Large Cap</v>
      </c>
    </row>
    <row r="3199" spans="1:18" x14ac:dyDescent="0.35">
      <c r="A3199">
        <v>3198</v>
      </c>
      <c r="B3199" t="s">
        <v>52</v>
      </c>
      <c r="C3199" t="s">
        <v>1595</v>
      </c>
      <c r="D3199" t="s">
        <v>4171</v>
      </c>
      <c r="E3199" t="s">
        <v>4175</v>
      </c>
      <c r="F3199" t="s">
        <v>4183</v>
      </c>
      <c r="G3199">
        <v>11961.01</v>
      </c>
      <c r="H3199" s="3">
        <v>45206</v>
      </c>
      <c r="I3199">
        <v>2196.62</v>
      </c>
      <c r="J3199">
        <v>855.58</v>
      </c>
      <c r="K3199">
        <v>0.38950000000000001</v>
      </c>
      <c r="L3199">
        <v>13.98</v>
      </c>
      <c r="M3199">
        <v>2.11</v>
      </c>
      <c r="N3199">
        <v>252.38</v>
      </c>
      <c r="O3199">
        <f t="shared" si="98"/>
        <v>2023</v>
      </c>
      <c r="P3199" t="str">
        <f t="shared" si="99"/>
        <v>Q4</v>
      </c>
      <c r="Q3199" t="str" cm="1">
        <f t="array" ref="Q3199">_xlfn.IFS(L3199&lt;8,"Low Valuation",
     L3199&lt;=15,"Fair Valuation",
     TRUE,"High Valuation")</f>
        <v>Fair Valuation</v>
      </c>
      <c r="R3199" t="str" cm="1">
        <f t="array" ref="R3199">_xlfn.IFS(G3199&lt;100,"Small Cap",
     G3199&lt;=1000,"Mid Cap",
     TRUE,"Large Cap")</f>
        <v>Large Cap</v>
      </c>
    </row>
    <row r="3200" spans="1:18" x14ac:dyDescent="0.35">
      <c r="A3200">
        <v>3199</v>
      </c>
      <c r="B3200" t="s">
        <v>232</v>
      </c>
      <c r="C3200" t="s">
        <v>1866</v>
      </c>
      <c r="D3200" t="s">
        <v>4165</v>
      </c>
      <c r="E3200" t="s">
        <v>4175</v>
      </c>
      <c r="F3200" t="s">
        <v>4183</v>
      </c>
      <c r="G3200">
        <v>2175.41</v>
      </c>
      <c r="H3200" s="3">
        <v>45207</v>
      </c>
      <c r="I3200">
        <v>1487.91</v>
      </c>
      <c r="J3200">
        <v>222.89</v>
      </c>
      <c r="K3200">
        <v>0.14979999999999999</v>
      </c>
      <c r="L3200">
        <v>9.76</v>
      </c>
      <c r="M3200">
        <v>0.64</v>
      </c>
      <c r="N3200">
        <v>13.92</v>
      </c>
      <c r="O3200">
        <f t="shared" si="98"/>
        <v>2023</v>
      </c>
      <c r="P3200" t="str">
        <f t="shared" si="99"/>
        <v>Q4</v>
      </c>
      <c r="Q3200" t="str" cm="1">
        <f t="array" ref="Q3200">_xlfn.IFS(L3200&lt;8,"Low Valuation",
     L3200&lt;=15,"Fair Valuation",
     TRUE,"High Valuation")</f>
        <v>Fair Valuation</v>
      </c>
      <c r="R3200" t="str" cm="1">
        <f t="array" ref="R3200">_xlfn.IFS(G3200&lt;100,"Small Cap",
     G3200&lt;=1000,"Mid Cap",
     TRUE,"Large Cap")</f>
        <v>Large Cap</v>
      </c>
    </row>
    <row r="3201" spans="1:18" x14ac:dyDescent="0.35">
      <c r="A3201">
        <v>3200</v>
      </c>
      <c r="B3201" t="s">
        <v>853</v>
      </c>
      <c r="C3201" t="s">
        <v>3355</v>
      </c>
      <c r="D3201" t="s">
        <v>4170</v>
      </c>
      <c r="E3201" t="s">
        <v>4175</v>
      </c>
      <c r="F3201" t="s">
        <v>4183</v>
      </c>
      <c r="G3201">
        <v>9686.2000000000007</v>
      </c>
      <c r="H3201" s="3">
        <v>45208</v>
      </c>
      <c r="I3201">
        <v>4894.5600000000004</v>
      </c>
      <c r="J3201">
        <v>785.58</v>
      </c>
      <c r="K3201">
        <v>0.1605</v>
      </c>
      <c r="L3201">
        <v>12.33</v>
      </c>
      <c r="M3201">
        <v>1.71</v>
      </c>
      <c r="N3201">
        <v>165.63</v>
      </c>
      <c r="O3201">
        <f t="shared" si="98"/>
        <v>2023</v>
      </c>
      <c r="P3201" t="str">
        <f t="shared" si="99"/>
        <v>Q4</v>
      </c>
      <c r="Q3201" t="str" cm="1">
        <f t="array" ref="Q3201">_xlfn.IFS(L3201&lt;8,"Low Valuation",
     L3201&lt;=15,"Fair Valuation",
     TRUE,"High Valuation")</f>
        <v>Fair Valuation</v>
      </c>
      <c r="R3201" t="str" cm="1">
        <f t="array" ref="R3201">_xlfn.IFS(G3201&lt;100,"Small Cap",
     G3201&lt;=1000,"Mid Cap",
     TRUE,"Large Cap")</f>
        <v>Large Cap</v>
      </c>
    </row>
    <row r="3202" spans="1:18" x14ac:dyDescent="0.35">
      <c r="A3202">
        <v>3201</v>
      </c>
      <c r="B3202" t="s">
        <v>799</v>
      </c>
      <c r="C3202" t="s">
        <v>3356</v>
      </c>
      <c r="D3202" t="s">
        <v>4167</v>
      </c>
      <c r="E3202" t="s">
        <v>4178</v>
      </c>
      <c r="F3202" t="s">
        <v>4183</v>
      </c>
      <c r="G3202">
        <v>2325.02</v>
      </c>
      <c r="H3202" s="3">
        <v>45209</v>
      </c>
      <c r="I3202">
        <v>1589.46</v>
      </c>
      <c r="J3202">
        <v>210.6</v>
      </c>
      <c r="K3202">
        <v>0.13250000000000001</v>
      </c>
      <c r="L3202">
        <v>11.04</v>
      </c>
      <c r="M3202">
        <v>2.35</v>
      </c>
      <c r="N3202">
        <v>54.64</v>
      </c>
      <c r="O3202">
        <f t="shared" si="98"/>
        <v>2023</v>
      </c>
      <c r="P3202" t="str">
        <f t="shared" si="99"/>
        <v>Q4</v>
      </c>
      <c r="Q3202" t="str" cm="1">
        <f t="array" ref="Q3202">_xlfn.IFS(L3202&lt;8,"Low Valuation",
     L3202&lt;=15,"Fair Valuation",
     TRUE,"High Valuation")</f>
        <v>Fair Valuation</v>
      </c>
      <c r="R3202" t="str" cm="1">
        <f t="array" ref="R3202">_xlfn.IFS(G3202&lt;100,"Small Cap",
     G3202&lt;=1000,"Mid Cap",
     TRUE,"Large Cap")</f>
        <v>Large Cap</v>
      </c>
    </row>
    <row r="3203" spans="1:18" x14ac:dyDescent="0.35">
      <c r="A3203">
        <v>3202</v>
      </c>
      <c r="B3203" t="s">
        <v>54</v>
      </c>
      <c r="C3203" t="s">
        <v>1054</v>
      </c>
      <c r="D3203" t="s">
        <v>4164</v>
      </c>
      <c r="E3203" t="s">
        <v>4177</v>
      </c>
      <c r="F3203" t="s">
        <v>4181</v>
      </c>
      <c r="G3203">
        <v>5398.65</v>
      </c>
      <c r="H3203" s="3">
        <v>45210</v>
      </c>
      <c r="I3203">
        <v>3027.63</v>
      </c>
      <c r="J3203">
        <v>684.24</v>
      </c>
      <c r="K3203">
        <v>0.22600000000000001</v>
      </c>
      <c r="L3203">
        <v>7.89</v>
      </c>
      <c r="M3203">
        <v>2.0699999999999998</v>
      </c>
      <c r="N3203">
        <v>111.75</v>
      </c>
      <c r="O3203">
        <f t="shared" ref="O3203:O3266" si="100">YEAR(H3203)</f>
        <v>2023</v>
      </c>
      <c r="P3203" t="str">
        <f t="shared" ref="P3203:P3266" si="101">"Q"&amp;ROUNDUP(MONTH(H3203)/3,0)</f>
        <v>Q4</v>
      </c>
      <c r="Q3203" t="str" cm="1">
        <f t="array" ref="Q3203">_xlfn.IFS(L3203&lt;8,"Low Valuation",
     L3203&lt;=15,"Fair Valuation",
     TRUE,"High Valuation")</f>
        <v>Low Valuation</v>
      </c>
      <c r="R3203" t="str" cm="1">
        <f t="array" ref="R3203">_xlfn.IFS(G3203&lt;100,"Small Cap",
     G3203&lt;=1000,"Mid Cap",
     TRUE,"Large Cap")</f>
        <v>Large Cap</v>
      </c>
    </row>
    <row r="3204" spans="1:18" x14ac:dyDescent="0.35">
      <c r="A3204">
        <v>3203</v>
      </c>
      <c r="B3204" t="s">
        <v>539</v>
      </c>
      <c r="C3204" t="s">
        <v>3357</v>
      </c>
      <c r="D3204" t="s">
        <v>4168</v>
      </c>
      <c r="E3204" t="s">
        <v>4173</v>
      </c>
      <c r="F3204" t="s">
        <v>4183</v>
      </c>
      <c r="G3204">
        <v>1486.48</v>
      </c>
      <c r="H3204" s="3">
        <v>45211</v>
      </c>
      <c r="I3204">
        <v>427.58</v>
      </c>
      <c r="J3204">
        <v>169.11</v>
      </c>
      <c r="K3204">
        <v>0.39550000000000002</v>
      </c>
      <c r="L3204">
        <v>8.7899999999999991</v>
      </c>
      <c r="M3204">
        <v>0.77999999999999992</v>
      </c>
      <c r="N3204">
        <v>11.59</v>
      </c>
      <c r="O3204">
        <f t="shared" si="100"/>
        <v>2023</v>
      </c>
      <c r="P3204" t="str">
        <f t="shared" si="101"/>
        <v>Q4</v>
      </c>
      <c r="Q3204" t="str" cm="1">
        <f t="array" ref="Q3204">_xlfn.IFS(L3204&lt;8,"Low Valuation",
     L3204&lt;=15,"Fair Valuation",
     TRUE,"High Valuation")</f>
        <v>Fair Valuation</v>
      </c>
      <c r="R3204" t="str" cm="1">
        <f t="array" ref="R3204">_xlfn.IFS(G3204&lt;100,"Small Cap",
     G3204&lt;=1000,"Mid Cap",
     TRUE,"Large Cap")</f>
        <v>Large Cap</v>
      </c>
    </row>
    <row r="3205" spans="1:18" x14ac:dyDescent="0.35">
      <c r="A3205">
        <v>3204</v>
      </c>
      <c r="B3205" t="s">
        <v>637</v>
      </c>
      <c r="C3205" t="s">
        <v>3255</v>
      </c>
      <c r="D3205" t="s">
        <v>4170</v>
      </c>
      <c r="E3205" t="s">
        <v>4177</v>
      </c>
      <c r="F3205" t="s">
        <v>4180</v>
      </c>
      <c r="G3205">
        <v>9595.75</v>
      </c>
      <c r="H3205" s="3">
        <v>45212</v>
      </c>
      <c r="I3205">
        <v>1583.18</v>
      </c>
      <c r="J3205">
        <v>605.41</v>
      </c>
      <c r="K3205">
        <v>0.38240000000000002</v>
      </c>
      <c r="L3205">
        <v>15.85</v>
      </c>
      <c r="M3205">
        <v>1.85</v>
      </c>
      <c r="N3205">
        <v>177.52</v>
      </c>
      <c r="O3205">
        <f t="shared" si="100"/>
        <v>2023</v>
      </c>
      <c r="P3205" t="str">
        <f t="shared" si="101"/>
        <v>Q4</v>
      </c>
      <c r="Q3205" t="str" cm="1">
        <f t="array" ref="Q3205">_xlfn.IFS(L3205&lt;8,"Low Valuation",
     L3205&lt;=15,"Fair Valuation",
     TRUE,"High Valuation")</f>
        <v>High Valuation</v>
      </c>
      <c r="R3205" t="str" cm="1">
        <f t="array" ref="R3205">_xlfn.IFS(G3205&lt;100,"Small Cap",
     G3205&lt;=1000,"Mid Cap",
     TRUE,"Large Cap")</f>
        <v>Large Cap</v>
      </c>
    </row>
    <row r="3206" spans="1:18" x14ac:dyDescent="0.35">
      <c r="A3206">
        <v>3205</v>
      </c>
      <c r="B3206" t="s">
        <v>750</v>
      </c>
      <c r="C3206" t="s">
        <v>3358</v>
      </c>
      <c r="D3206" t="s">
        <v>4164</v>
      </c>
      <c r="E3206" t="s">
        <v>4178</v>
      </c>
      <c r="F3206" t="s">
        <v>4181</v>
      </c>
      <c r="G3206">
        <v>20857.59</v>
      </c>
      <c r="H3206" s="3">
        <v>45213</v>
      </c>
      <c r="I3206">
        <v>4400.55</v>
      </c>
      <c r="J3206">
        <v>1550.75</v>
      </c>
      <c r="K3206">
        <v>0.35239999999999999</v>
      </c>
      <c r="L3206">
        <v>13.45</v>
      </c>
      <c r="M3206">
        <v>1.26</v>
      </c>
      <c r="N3206">
        <v>262.81</v>
      </c>
      <c r="O3206">
        <f t="shared" si="100"/>
        <v>2023</v>
      </c>
      <c r="P3206" t="str">
        <f t="shared" si="101"/>
        <v>Q4</v>
      </c>
      <c r="Q3206" t="str" cm="1">
        <f t="array" ref="Q3206">_xlfn.IFS(L3206&lt;8,"Low Valuation",
     L3206&lt;=15,"Fair Valuation",
     TRUE,"High Valuation")</f>
        <v>Fair Valuation</v>
      </c>
      <c r="R3206" t="str" cm="1">
        <f t="array" ref="R3206">_xlfn.IFS(G3206&lt;100,"Small Cap",
     G3206&lt;=1000,"Mid Cap",
     TRUE,"Large Cap")</f>
        <v>Large Cap</v>
      </c>
    </row>
    <row r="3207" spans="1:18" x14ac:dyDescent="0.35">
      <c r="A3207">
        <v>3206</v>
      </c>
      <c r="B3207" t="s">
        <v>389</v>
      </c>
      <c r="C3207" t="s">
        <v>3224</v>
      </c>
      <c r="D3207" t="s">
        <v>4171</v>
      </c>
      <c r="E3207" t="s">
        <v>4172</v>
      </c>
      <c r="F3207" t="s">
        <v>4180</v>
      </c>
      <c r="G3207">
        <v>14562.18</v>
      </c>
      <c r="H3207" s="3">
        <v>45214</v>
      </c>
      <c r="I3207">
        <v>3308.25</v>
      </c>
      <c r="J3207">
        <v>1085.1099999999999</v>
      </c>
      <c r="K3207">
        <v>0.32800000000000001</v>
      </c>
      <c r="L3207">
        <v>13.42</v>
      </c>
      <c r="M3207">
        <v>0.52</v>
      </c>
      <c r="N3207">
        <v>75.72</v>
      </c>
      <c r="O3207">
        <f t="shared" si="100"/>
        <v>2023</v>
      </c>
      <c r="P3207" t="str">
        <f t="shared" si="101"/>
        <v>Q4</v>
      </c>
      <c r="Q3207" t="str" cm="1">
        <f t="array" ref="Q3207">_xlfn.IFS(L3207&lt;8,"Low Valuation",
     L3207&lt;=15,"Fair Valuation",
     TRUE,"High Valuation")</f>
        <v>Fair Valuation</v>
      </c>
      <c r="R3207" t="str" cm="1">
        <f t="array" ref="R3207">_xlfn.IFS(G3207&lt;100,"Small Cap",
     G3207&lt;=1000,"Mid Cap",
     TRUE,"Large Cap")</f>
        <v>Large Cap</v>
      </c>
    </row>
    <row r="3208" spans="1:18" x14ac:dyDescent="0.35">
      <c r="A3208">
        <v>3207</v>
      </c>
      <c r="B3208" t="s">
        <v>366</v>
      </c>
      <c r="C3208" t="s">
        <v>2182</v>
      </c>
      <c r="D3208" t="s">
        <v>4166</v>
      </c>
      <c r="E3208" t="s">
        <v>4174</v>
      </c>
      <c r="F3208" t="s">
        <v>4182</v>
      </c>
      <c r="G3208">
        <v>447.6</v>
      </c>
      <c r="H3208" s="3">
        <v>45215</v>
      </c>
      <c r="I3208">
        <v>222.33</v>
      </c>
      <c r="J3208">
        <v>29.86</v>
      </c>
      <c r="K3208">
        <v>0.1343</v>
      </c>
      <c r="L3208">
        <v>14.99</v>
      </c>
      <c r="M3208">
        <v>1.96</v>
      </c>
      <c r="N3208">
        <v>8.77</v>
      </c>
      <c r="O3208">
        <f t="shared" si="100"/>
        <v>2023</v>
      </c>
      <c r="P3208" t="str">
        <f t="shared" si="101"/>
        <v>Q4</v>
      </c>
      <c r="Q3208" t="str" cm="1">
        <f t="array" ref="Q3208">_xlfn.IFS(L3208&lt;8,"Low Valuation",
     L3208&lt;=15,"Fair Valuation",
     TRUE,"High Valuation")</f>
        <v>Fair Valuation</v>
      </c>
      <c r="R3208" t="str" cm="1">
        <f t="array" ref="R3208">_xlfn.IFS(G3208&lt;100,"Small Cap",
     G3208&lt;=1000,"Mid Cap",
     TRUE,"Large Cap")</f>
        <v>Mid Cap</v>
      </c>
    </row>
    <row r="3209" spans="1:18" x14ac:dyDescent="0.35">
      <c r="A3209">
        <v>3208</v>
      </c>
      <c r="B3209" t="s">
        <v>533</v>
      </c>
      <c r="C3209" t="s">
        <v>3203</v>
      </c>
      <c r="D3209" t="s">
        <v>4171</v>
      </c>
      <c r="E3209" t="s">
        <v>4174</v>
      </c>
      <c r="F3209" t="s">
        <v>4180</v>
      </c>
      <c r="G3209">
        <v>17392.14</v>
      </c>
      <c r="H3209" s="3">
        <v>45216</v>
      </c>
      <c r="I3209">
        <v>4292.1000000000004</v>
      </c>
      <c r="J3209">
        <v>1643.87</v>
      </c>
      <c r="K3209">
        <v>0.38300000000000001</v>
      </c>
      <c r="L3209">
        <v>10.58</v>
      </c>
      <c r="M3209">
        <v>1.73</v>
      </c>
      <c r="N3209">
        <v>300.88</v>
      </c>
      <c r="O3209">
        <f t="shared" si="100"/>
        <v>2023</v>
      </c>
      <c r="P3209" t="str">
        <f t="shared" si="101"/>
        <v>Q4</v>
      </c>
      <c r="Q3209" t="str" cm="1">
        <f t="array" ref="Q3209">_xlfn.IFS(L3209&lt;8,"Low Valuation",
     L3209&lt;=15,"Fair Valuation",
     TRUE,"High Valuation")</f>
        <v>Fair Valuation</v>
      </c>
      <c r="R3209" t="str" cm="1">
        <f t="array" ref="R3209">_xlfn.IFS(G3209&lt;100,"Small Cap",
     G3209&lt;=1000,"Mid Cap",
     TRUE,"Large Cap")</f>
        <v>Large Cap</v>
      </c>
    </row>
    <row r="3210" spans="1:18" x14ac:dyDescent="0.35">
      <c r="A3210">
        <v>3209</v>
      </c>
      <c r="B3210" t="s">
        <v>807</v>
      </c>
      <c r="C3210" t="s">
        <v>3153</v>
      </c>
      <c r="D3210" t="s">
        <v>4164</v>
      </c>
      <c r="E3210" t="s">
        <v>4178</v>
      </c>
      <c r="F3210" t="s">
        <v>4180</v>
      </c>
      <c r="G3210">
        <v>4229.8100000000004</v>
      </c>
      <c r="H3210" s="3">
        <v>45217</v>
      </c>
      <c r="I3210">
        <v>1671.86</v>
      </c>
      <c r="J3210">
        <v>367.81</v>
      </c>
      <c r="K3210">
        <v>0.22</v>
      </c>
      <c r="L3210">
        <v>11.5</v>
      </c>
      <c r="M3210">
        <v>2.0299999999999998</v>
      </c>
      <c r="N3210">
        <v>85.87</v>
      </c>
      <c r="O3210">
        <f t="shared" si="100"/>
        <v>2023</v>
      </c>
      <c r="P3210" t="str">
        <f t="shared" si="101"/>
        <v>Q4</v>
      </c>
      <c r="Q3210" t="str" cm="1">
        <f t="array" ref="Q3210">_xlfn.IFS(L3210&lt;8,"Low Valuation",
     L3210&lt;=15,"Fair Valuation",
     TRUE,"High Valuation")</f>
        <v>Fair Valuation</v>
      </c>
      <c r="R3210" t="str" cm="1">
        <f t="array" ref="R3210">_xlfn.IFS(G3210&lt;100,"Small Cap",
     G3210&lt;=1000,"Mid Cap",
     TRUE,"Large Cap")</f>
        <v>Large Cap</v>
      </c>
    </row>
    <row r="3211" spans="1:18" x14ac:dyDescent="0.35">
      <c r="A3211">
        <v>3210</v>
      </c>
      <c r="B3211" t="s">
        <v>469</v>
      </c>
      <c r="C3211" t="s">
        <v>3359</v>
      </c>
      <c r="D3211" t="s">
        <v>4170</v>
      </c>
      <c r="E3211" t="s">
        <v>4172</v>
      </c>
      <c r="F3211" t="s">
        <v>4182</v>
      </c>
      <c r="G3211">
        <v>11563.48</v>
      </c>
      <c r="H3211" s="3">
        <v>45218</v>
      </c>
      <c r="I3211">
        <v>3000.38</v>
      </c>
      <c r="J3211">
        <v>1088.8399999999999</v>
      </c>
      <c r="K3211">
        <v>0.3629</v>
      </c>
      <c r="L3211">
        <v>10.62</v>
      </c>
      <c r="M3211">
        <v>0.69</v>
      </c>
      <c r="N3211">
        <v>79.790000000000006</v>
      </c>
      <c r="O3211">
        <f t="shared" si="100"/>
        <v>2023</v>
      </c>
      <c r="P3211" t="str">
        <f t="shared" si="101"/>
        <v>Q4</v>
      </c>
      <c r="Q3211" t="str" cm="1">
        <f t="array" ref="Q3211">_xlfn.IFS(L3211&lt;8,"Low Valuation",
     L3211&lt;=15,"Fair Valuation",
     TRUE,"High Valuation")</f>
        <v>Fair Valuation</v>
      </c>
      <c r="R3211" t="str" cm="1">
        <f t="array" ref="R3211">_xlfn.IFS(G3211&lt;100,"Small Cap",
     G3211&lt;=1000,"Mid Cap",
     TRUE,"Large Cap")</f>
        <v>Large Cap</v>
      </c>
    </row>
    <row r="3212" spans="1:18" x14ac:dyDescent="0.35">
      <c r="A3212">
        <v>3211</v>
      </c>
      <c r="B3212" t="s">
        <v>149</v>
      </c>
      <c r="C3212" t="s">
        <v>3360</v>
      </c>
      <c r="D3212" t="s">
        <v>4168</v>
      </c>
      <c r="E3212" t="s">
        <v>4174</v>
      </c>
      <c r="F3212" t="s">
        <v>4182</v>
      </c>
      <c r="G3212">
        <v>2372.6</v>
      </c>
      <c r="H3212" s="3">
        <v>45219</v>
      </c>
      <c r="I3212">
        <v>947.05</v>
      </c>
      <c r="J3212">
        <v>345.86</v>
      </c>
      <c r="K3212">
        <v>0.36520000000000002</v>
      </c>
      <c r="L3212">
        <v>6.86</v>
      </c>
      <c r="M3212">
        <v>2.19</v>
      </c>
      <c r="N3212">
        <v>51.96</v>
      </c>
      <c r="O3212">
        <f t="shared" si="100"/>
        <v>2023</v>
      </c>
      <c r="P3212" t="str">
        <f t="shared" si="101"/>
        <v>Q4</v>
      </c>
      <c r="Q3212" t="str" cm="1">
        <f t="array" ref="Q3212">_xlfn.IFS(L3212&lt;8,"Low Valuation",
     L3212&lt;=15,"Fair Valuation",
     TRUE,"High Valuation")</f>
        <v>Low Valuation</v>
      </c>
      <c r="R3212" t="str" cm="1">
        <f t="array" ref="R3212">_xlfn.IFS(G3212&lt;100,"Small Cap",
     G3212&lt;=1000,"Mid Cap",
     TRUE,"Large Cap")</f>
        <v>Large Cap</v>
      </c>
    </row>
    <row r="3213" spans="1:18" x14ac:dyDescent="0.35">
      <c r="A3213">
        <v>3212</v>
      </c>
      <c r="B3213" t="s">
        <v>124</v>
      </c>
      <c r="C3213" t="s">
        <v>3361</v>
      </c>
      <c r="D3213" t="s">
        <v>4165</v>
      </c>
      <c r="E3213" t="s">
        <v>4175</v>
      </c>
      <c r="F3213" t="s">
        <v>4181</v>
      </c>
      <c r="G3213">
        <v>20978.6</v>
      </c>
      <c r="H3213" s="3">
        <v>45220</v>
      </c>
      <c r="I3213">
        <v>4612.6000000000004</v>
      </c>
      <c r="J3213">
        <v>1239.8699999999999</v>
      </c>
      <c r="K3213">
        <v>0.26879999999999998</v>
      </c>
      <c r="L3213">
        <v>16.920000000000002</v>
      </c>
      <c r="M3213">
        <v>1.89</v>
      </c>
      <c r="N3213">
        <v>396.5</v>
      </c>
      <c r="O3213">
        <f t="shared" si="100"/>
        <v>2023</v>
      </c>
      <c r="P3213" t="str">
        <f t="shared" si="101"/>
        <v>Q4</v>
      </c>
      <c r="Q3213" t="str" cm="1">
        <f t="array" ref="Q3213">_xlfn.IFS(L3213&lt;8,"Low Valuation",
     L3213&lt;=15,"Fair Valuation",
     TRUE,"High Valuation")</f>
        <v>High Valuation</v>
      </c>
      <c r="R3213" t="str" cm="1">
        <f t="array" ref="R3213">_xlfn.IFS(G3213&lt;100,"Small Cap",
     G3213&lt;=1000,"Mid Cap",
     TRUE,"Large Cap")</f>
        <v>Large Cap</v>
      </c>
    </row>
    <row r="3214" spans="1:18" x14ac:dyDescent="0.35">
      <c r="A3214">
        <v>3213</v>
      </c>
      <c r="B3214" t="s">
        <v>717</v>
      </c>
      <c r="C3214" t="s">
        <v>2158</v>
      </c>
      <c r="D3214" t="s">
        <v>4165</v>
      </c>
      <c r="E3214" t="s">
        <v>4172</v>
      </c>
      <c r="F3214" t="s">
        <v>4182</v>
      </c>
      <c r="G3214">
        <v>12886.01</v>
      </c>
      <c r="H3214" s="3">
        <v>45221</v>
      </c>
      <c r="I3214">
        <v>3904.98</v>
      </c>
      <c r="J3214">
        <v>1204.3</v>
      </c>
      <c r="K3214">
        <v>0.30840000000000001</v>
      </c>
      <c r="L3214">
        <v>10.7</v>
      </c>
      <c r="M3214">
        <v>1.77</v>
      </c>
      <c r="N3214">
        <v>228.08</v>
      </c>
      <c r="O3214">
        <f t="shared" si="100"/>
        <v>2023</v>
      </c>
      <c r="P3214" t="str">
        <f t="shared" si="101"/>
        <v>Q4</v>
      </c>
      <c r="Q3214" t="str" cm="1">
        <f t="array" ref="Q3214">_xlfn.IFS(L3214&lt;8,"Low Valuation",
     L3214&lt;=15,"Fair Valuation",
     TRUE,"High Valuation")</f>
        <v>Fair Valuation</v>
      </c>
      <c r="R3214" t="str" cm="1">
        <f t="array" ref="R3214">_xlfn.IFS(G3214&lt;100,"Small Cap",
     G3214&lt;=1000,"Mid Cap",
     TRUE,"Large Cap")</f>
        <v>Large Cap</v>
      </c>
    </row>
    <row r="3215" spans="1:18" x14ac:dyDescent="0.35">
      <c r="A3215">
        <v>3214</v>
      </c>
      <c r="B3215" t="s">
        <v>971</v>
      </c>
      <c r="C3215" t="s">
        <v>2167</v>
      </c>
      <c r="D3215" t="s">
        <v>4168</v>
      </c>
      <c r="E3215" t="s">
        <v>4172</v>
      </c>
      <c r="F3215" t="s">
        <v>4181</v>
      </c>
      <c r="G3215">
        <v>9681.69</v>
      </c>
      <c r="H3215" s="3">
        <v>45222</v>
      </c>
      <c r="I3215">
        <v>4655.4399999999996</v>
      </c>
      <c r="J3215">
        <v>1190.8599999999999</v>
      </c>
      <c r="K3215">
        <v>0.25580000000000003</v>
      </c>
      <c r="L3215">
        <v>8.1300000000000008</v>
      </c>
      <c r="M3215">
        <v>1.1100000000000001</v>
      </c>
      <c r="N3215">
        <v>107.47</v>
      </c>
      <c r="O3215">
        <f t="shared" si="100"/>
        <v>2023</v>
      </c>
      <c r="P3215" t="str">
        <f t="shared" si="101"/>
        <v>Q4</v>
      </c>
      <c r="Q3215" t="str" cm="1">
        <f t="array" ref="Q3215">_xlfn.IFS(L3215&lt;8,"Low Valuation",
     L3215&lt;=15,"Fair Valuation",
     TRUE,"High Valuation")</f>
        <v>Fair Valuation</v>
      </c>
      <c r="R3215" t="str" cm="1">
        <f t="array" ref="R3215">_xlfn.IFS(G3215&lt;100,"Small Cap",
     G3215&lt;=1000,"Mid Cap",
     TRUE,"Large Cap")</f>
        <v>Large Cap</v>
      </c>
    </row>
    <row r="3216" spans="1:18" x14ac:dyDescent="0.35">
      <c r="A3216">
        <v>3215</v>
      </c>
      <c r="B3216" t="s">
        <v>226</v>
      </c>
      <c r="C3216" t="s">
        <v>3362</v>
      </c>
      <c r="D3216" t="s">
        <v>4164</v>
      </c>
      <c r="E3216" t="s">
        <v>4178</v>
      </c>
      <c r="F3216" t="s">
        <v>4180</v>
      </c>
      <c r="G3216">
        <v>12365.77</v>
      </c>
      <c r="H3216" s="3">
        <v>45223</v>
      </c>
      <c r="I3216">
        <v>4084.64</v>
      </c>
      <c r="J3216">
        <v>1079.98</v>
      </c>
      <c r="K3216">
        <v>0.26440000000000002</v>
      </c>
      <c r="L3216">
        <v>11.45</v>
      </c>
      <c r="M3216">
        <v>1.58</v>
      </c>
      <c r="N3216">
        <v>195.38</v>
      </c>
      <c r="O3216">
        <f t="shared" si="100"/>
        <v>2023</v>
      </c>
      <c r="P3216" t="str">
        <f t="shared" si="101"/>
        <v>Q4</v>
      </c>
      <c r="Q3216" t="str" cm="1">
        <f t="array" ref="Q3216">_xlfn.IFS(L3216&lt;8,"Low Valuation",
     L3216&lt;=15,"Fair Valuation",
     TRUE,"High Valuation")</f>
        <v>Fair Valuation</v>
      </c>
      <c r="R3216" t="str" cm="1">
        <f t="array" ref="R3216">_xlfn.IFS(G3216&lt;100,"Small Cap",
     G3216&lt;=1000,"Mid Cap",
     TRUE,"Large Cap")</f>
        <v>Large Cap</v>
      </c>
    </row>
    <row r="3217" spans="1:18" x14ac:dyDescent="0.35">
      <c r="A3217">
        <v>3216</v>
      </c>
      <c r="B3217" t="s">
        <v>849</v>
      </c>
      <c r="C3217" t="s">
        <v>1902</v>
      </c>
      <c r="D3217" t="s">
        <v>4164</v>
      </c>
      <c r="E3217" t="s">
        <v>4174</v>
      </c>
      <c r="F3217" t="s">
        <v>4183</v>
      </c>
      <c r="G3217">
        <v>1851.5</v>
      </c>
      <c r="H3217" s="3">
        <v>45224</v>
      </c>
      <c r="I3217">
        <v>1879.43</v>
      </c>
      <c r="J3217">
        <v>306.54000000000002</v>
      </c>
      <c r="K3217">
        <v>0.16309999999999999</v>
      </c>
      <c r="L3217">
        <v>6.04</v>
      </c>
      <c r="M3217">
        <v>0.59</v>
      </c>
      <c r="N3217">
        <v>10.92</v>
      </c>
      <c r="O3217">
        <f t="shared" si="100"/>
        <v>2023</v>
      </c>
      <c r="P3217" t="str">
        <f t="shared" si="101"/>
        <v>Q4</v>
      </c>
      <c r="Q3217" t="str" cm="1">
        <f t="array" ref="Q3217">_xlfn.IFS(L3217&lt;8,"Low Valuation",
     L3217&lt;=15,"Fair Valuation",
     TRUE,"High Valuation")</f>
        <v>Low Valuation</v>
      </c>
      <c r="R3217" t="str" cm="1">
        <f t="array" ref="R3217">_xlfn.IFS(G3217&lt;100,"Small Cap",
     G3217&lt;=1000,"Mid Cap",
     TRUE,"Large Cap")</f>
        <v>Large Cap</v>
      </c>
    </row>
    <row r="3218" spans="1:18" x14ac:dyDescent="0.35">
      <c r="A3218">
        <v>3217</v>
      </c>
      <c r="B3218" t="s">
        <v>788</v>
      </c>
      <c r="C3218" t="s">
        <v>3363</v>
      </c>
      <c r="D3218" t="s">
        <v>4171</v>
      </c>
      <c r="E3218" t="s">
        <v>4173</v>
      </c>
      <c r="F3218" t="s">
        <v>4180</v>
      </c>
      <c r="G3218">
        <v>1328.1</v>
      </c>
      <c r="H3218" s="3">
        <v>45225</v>
      </c>
      <c r="I3218">
        <v>1043.96</v>
      </c>
      <c r="J3218">
        <v>114</v>
      </c>
      <c r="K3218">
        <v>0.10920000000000001</v>
      </c>
      <c r="L3218">
        <v>11.65</v>
      </c>
      <c r="M3218">
        <v>2.4</v>
      </c>
      <c r="N3218">
        <v>31.87</v>
      </c>
      <c r="O3218">
        <f t="shared" si="100"/>
        <v>2023</v>
      </c>
      <c r="P3218" t="str">
        <f t="shared" si="101"/>
        <v>Q4</v>
      </c>
      <c r="Q3218" t="str" cm="1">
        <f t="array" ref="Q3218">_xlfn.IFS(L3218&lt;8,"Low Valuation",
     L3218&lt;=15,"Fair Valuation",
     TRUE,"High Valuation")</f>
        <v>Fair Valuation</v>
      </c>
      <c r="R3218" t="str" cm="1">
        <f t="array" ref="R3218">_xlfn.IFS(G3218&lt;100,"Small Cap",
     G3218&lt;=1000,"Mid Cap",
     TRUE,"Large Cap")</f>
        <v>Large Cap</v>
      </c>
    </row>
    <row r="3219" spans="1:18" x14ac:dyDescent="0.35">
      <c r="A3219">
        <v>3218</v>
      </c>
      <c r="B3219" t="s">
        <v>797</v>
      </c>
      <c r="C3219" t="s">
        <v>3119</v>
      </c>
      <c r="D3219" t="s">
        <v>4168</v>
      </c>
      <c r="E3219" t="s">
        <v>4175</v>
      </c>
      <c r="F3219" t="s">
        <v>4180</v>
      </c>
      <c r="G3219">
        <v>5391.72</v>
      </c>
      <c r="H3219" s="3">
        <v>45226</v>
      </c>
      <c r="I3219">
        <v>3239.8</v>
      </c>
      <c r="J3219">
        <v>352.17</v>
      </c>
      <c r="K3219">
        <v>0.1087</v>
      </c>
      <c r="L3219">
        <v>15.31</v>
      </c>
      <c r="M3219">
        <v>1.51</v>
      </c>
      <c r="N3219">
        <v>81.41</v>
      </c>
      <c r="O3219">
        <f t="shared" si="100"/>
        <v>2023</v>
      </c>
      <c r="P3219" t="str">
        <f t="shared" si="101"/>
        <v>Q4</v>
      </c>
      <c r="Q3219" t="str" cm="1">
        <f t="array" ref="Q3219">_xlfn.IFS(L3219&lt;8,"Low Valuation",
     L3219&lt;=15,"Fair Valuation",
     TRUE,"High Valuation")</f>
        <v>High Valuation</v>
      </c>
      <c r="R3219" t="str" cm="1">
        <f t="array" ref="R3219">_xlfn.IFS(G3219&lt;100,"Small Cap",
     G3219&lt;=1000,"Mid Cap",
     TRUE,"Large Cap")</f>
        <v>Large Cap</v>
      </c>
    </row>
    <row r="3220" spans="1:18" x14ac:dyDescent="0.35">
      <c r="A3220">
        <v>3219</v>
      </c>
      <c r="B3220" t="s">
        <v>382</v>
      </c>
      <c r="C3220" t="s">
        <v>3364</v>
      </c>
      <c r="D3220" t="s">
        <v>4169</v>
      </c>
      <c r="E3220" t="s">
        <v>4175</v>
      </c>
      <c r="F3220" t="s">
        <v>4181</v>
      </c>
      <c r="G3220">
        <v>13575.66</v>
      </c>
      <c r="H3220" s="3">
        <v>45227</v>
      </c>
      <c r="I3220">
        <v>3995.04</v>
      </c>
      <c r="J3220">
        <v>1006.35</v>
      </c>
      <c r="K3220">
        <v>0.25190000000000001</v>
      </c>
      <c r="L3220">
        <v>13.49</v>
      </c>
      <c r="M3220">
        <v>1.02</v>
      </c>
      <c r="N3220">
        <v>138.47</v>
      </c>
      <c r="O3220">
        <f t="shared" si="100"/>
        <v>2023</v>
      </c>
      <c r="P3220" t="str">
        <f t="shared" si="101"/>
        <v>Q4</v>
      </c>
      <c r="Q3220" t="str" cm="1">
        <f t="array" ref="Q3220">_xlfn.IFS(L3220&lt;8,"Low Valuation",
     L3220&lt;=15,"Fair Valuation",
     TRUE,"High Valuation")</f>
        <v>Fair Valuation</v>
      </c>
      <c r="R3220" t="str" cm="1">
        <f t="array" ref="R3220">_xlfn.IFS(G3220&lt;100,"Small Cap",
     G3220&lt;=1000,"Mid Cap",
     TRUE,"Large Cap")</f>
        <v>Large Cap</v>
      </c>
    </row>
    <row r="3221" spans="1:18" x14ac:dyDescent="0.35">
      <c r="A3221">
        <v>3220</v>
      </c>
      <c r="B3221" t="s">
        <v>870</v>
      </c>
      <c r="C3221" t="s">
        <v>1977</v>
      </c>
      <c r="D3221" t="s">
        <v>4168</v>
      </c>
      <c r="E3221" t="s">
        <v>4179</v>
      </c>
      <c r="F3221" t="s">
        <v>4180</v>
      </c>
      <c r="G3221">
        <v>2486.9299999999998</v>
      </c>
      <c r="H3221" s="3">
        <v>45228</v>
      </c>
      <c r="I3221">
        <v>2264.5</v>
      </c>
      <c r="J3221">
        <v>235.06</v>
      </c>
      <c r="K3221">
        <v>0.1038</v>
      </c>
      <c r="L3221">
        <v>10.58</v>
      </c>
      <c r="M3221">
        <v>1.76</v>
      </c>
      <c r="N3221">
        <v>43.77</v>
      </c>
      <c r="O3221">
        <f t="shared" si="100"/>
        <v>2023</v>
      </c>
      <c r="P3221" t="str">
        <f t="shared" si="101"/>
        <v>Q4</v>
      </c>
      <c r="Q3221" t="str" cm="1">
        <f t="array" ref="Q3221">_xlfn.IFS(L3221&lt;8,"Low Valuation",
     L3221&lt;=15,"Fair Valuation",
     TRUE,"High Valuation")</f>
        <v>Fair Valuation</v>
      </c>
      <c r="R3221" t="str" cm="1">
        <f t="array" ref="R3221">_xlfn.IFS(G3221&lt;100,"Small Cap",
     G3221&lt;=1000,"Mid Cap",
     TRUE,"Large Cap")</f>
        <v>Large Cap</v>
      </c>
    </row>
    <row r="3222" spans="1:18" x14ac:dyDescent="0.35">
      <c r="A3222">
        <v>3221</v>
      </c>
      <c r="B3222" t="s">
        <v>554</v>
      </c>
      <c r="C3222" t="s">
        <v>2384</v>
      </c>
      <c r="D3222" t="s">
        <v>4170</v>
      </c>
      <c r="E3222" t="s">
        <v>4177</v>
      </c>
      <c r="F3222" t="s">
        <v>4183</v>
      </c>
      <c r="G3222">
        <v>6467.59</v>
      </c>
      <c r="H3222" s="3">
        <v>45229</v>
      </c>
      <c r="I3222">
        <v>4671.8100000000004</v>
      </c>
      <c r="J3222">
        <v>706.84</v>
      </c>
      <c r="K3222">
        <v>0.15129999999999999</v>
      </c>
      <c r="L3222">
        <v>9.15</v>
      </c>
      <c r="M3222">
        <v>1.85</v>
      </c>
      <c r="N3222">
        <v>119.65</v>
      </c>
      <c r="O3222">
        <f t="shared" si="100"/>
        <v>2023</v>
      </c>
      <c r="P3222" t="str">
        <f t="shared" si="101"/>
        <v>Q4</v>
      </c>
      <c r="Q3222" t="str" cm="1">
        <f t="array" ref="Q3222">_xlfn.IFS(L3222&lt;8,"Low Valuation",
     L3222&lt;=15,"Fair Valuation",
     TRUE,"High Valuation")</f>
        <v>Fair Valuation</v>
      </c>
      <c r="R3222" t="str" cm="1">
        <f t="array" ref="R3222">_xlfn.IFS(G3222&lt;100,"Small Cap",
     G3222&lt;=1000,"Mid Cap",
     TRUE,"Large Cap")</f>
        <v>Large Cap</v>
      </c>
    </row>
    <row r="3223" spans="1:18" x14ac:dyDescent="0.35">
      <c r="A3223">
        <v>3222</v>
      </c>
      <c r="B3223" t="s">
        <v>94</v>
      </c>
      <c r="C3223" t="s">
        <v>1242</v>
      </c>
      <c r="D3223" t="s">
        <v>4168</v>
      </c>
      <c r="E3223" t="s">
        <v>4174</v>
      </c>
      <c r="F3223" t="s">
        <v>4180</v>
      </c>
      <c r="G3223">
        <v>11220.34</v>
      </c>
      <c r="H3223" s="3">
        <v>45230</v>
      </c>
      <c r="I3223">
        <v>2385.21</v>
      </c>
      <c r="J3223">
        <v>722.96</v>
      </c>
      <c r="K3223">
        <v>0.30309999999999998</v>
      </c>
      <c r="L3223">
        <v>15.52</v>
      </c>
      <c r="M3223">
        <v>1.76</v>
      </c>
      <c r="N3223">
        <v>197.48</v>
      </c>
      <c r="O3223">
        <f t="shared" si="100"/>
        <v>2023</v>
      </c>
      <c r="P3223" t="str">
        <f t="shared" si="101"/>
        <v>Q4</v>
      </c>
      <c r="Q3223" t="str" cm="1">
        <f t="array" ref="Q3223">_xlfn.IFS(L3223&lt;8,"Low Valuation",
     L3223&lt;=15,"Fair Valuation",
     TRUE,"High Valuation")</f>
        <v>High Valuation</v>
      </c>
      <c r="R3223" t="str" cm="1">
        <f t="array" ref="R3223">_xlfn.IFS(G3223&lt;100,"Small Cap",
     G3223&lt;=1000,"Mid Cap",
     TRUE,"Large Cap")</f>
        <v>Large Cap</v>
      </c>
    </row>
    <row r="3224" spans="1:18" x14ac:dyDescent="0.35">
      <c r="A3224">
        <v>3223</v>
      </c>
      <c r="B3224" t="s">
        <v>108</v>
      </c>
      <c r="C3224" t="s">
        <v>2355</v>
      </c>
      <c r="D3224" t="s">
        <v>4165</v>
      </c>
      <c r="E3224" t="s">
        <v>4176</v>
      </c>
      <c r="F3224" t="s">
        <v>4180</v>
      </c>
      <c r="G3224">
        <v>17928.11</v>
      </c>
      <c r="H3224" s="3">
        <v>45231</v>
      </c>
      <c r="I3224">
        <v>3582.16</v>
      </c>
      <c r="J3224">
        <v>1375.91</v>
      </c>
      <c r="K3224">
        <v>0.3841</v>
      </c>
      <c r="L3224">
        <v>13.03</v>
      </c>
      <c r="M3224">
        <v>1.38</v>
      </c>
      <c r="N3224">
        <v>247.41</v>
      </c>
      <c r="O3224">
        <f t="shared" si="100"/>
        <v>2023</v>
      </c>
      <c r="P3224" t="str">
        <f t="shared" si="101"/>
        <v>Q4</v>
      </c>
      <c r="Q3224" t="str" cm="1">
        <f t="array" ref="Q3224">_xlfn.IFS(L3224&lt;8,"Low Valuation",
     L3224&lt;=15,"Fair Valuation",
     TRUE,"High Valuation")</f>
        <v>Fair Valuation</v>
      </c>
      <c r="R3224" t="str" cm="1">
        <f t="array" ref="R3224">_xlfn.IFS(G3224&lt;100,"Small Cap",
     G3224&lt;=1000,"Mid Cap",
     TRUE,"Large Cap")</f>
        <v>Large Cap</v>
      </c>
    </row>
    <row r="3225" spans="1:18" x14ac:dyDescent="0.35">
      <c r="A3225">
        <v>3224</v>
      </c>
      <c r="B3225" t="s">
        <v>413</v>
      </c>
      <c r="C3225" t="s">
        <v>3365</v>
      </c>
      <c r="D3225" t="s">
        <v>4168</v>
      </c>
      <c r="E3225" t="s">
        <v>4179</v>
      </c>
      <c r="F3225" t="s">
        <v>4182</v>
      </c>
      <c r="G3225">
        <v>5849.86</v>
      </c>
      <c r="H3225" s="3">
        <v>45232</v>
      </c>
      <c r="I3225">
        <v>1086.5899999999999</v>
      </c>
      <c r="J3225">
        <v>401.5</v>
      </c>
      <c r="K3225">
        <v>0.3695</v>
      </c>
      <c r="L3225">
        <v>14.57</v>
      </c>
      <c r="M3225">
        <v>1.66</v>
      </c>
      <c r="N3225">
        <v>97.11</v>
      </c>
      <c r="O3225">
        <f t="shared" si="100"/>
        <v>2023</v>
      </c>
      <c r="P3225" t="str">
        <f t="shared" si="101"/>
        <v>Q4</v>
      </c>
      <c r="Q3225" t="str" cm="1">
        <f t="array" ref="Q3225">_xlfn.IFS(L3225&lt;8,"Low Valuation",
     L3225&lt;=15,"Fair Valuation",
     TRUE,"High Valuation")</f>
        <v>Fair Valuation</v>
      </c>
      <c r="R3225" t="str" cm="1">
        <f t="array" ref="R3225">_xlfn.IFS(G3225&lt;100,"Small Cap",
     G3225&lt;=1000,"Mid Cap",
     TRUE,"Large Cap")</f>
        <v>Large Cap</v>
      </c>
    </row>
    <row r="3226" spans="1:18" x14ac:dyDescent="0.35">
      <c r="A3226">
        <v>3225</v>
      </c>
      <c r="B3226" t="s">
        <v>248</v>
      </c>
      <c r="C3226" t="s">
        <v>2488</v>
      </c>
      <c r="D3226" t="s">
        <v>4167</v>
      </c>
      <c r="E3226" t="s">
        <v>4172</v>
      </c>
      <c r="F3226" t="s">
        <v>4181</v>
      </c>
      <c r="G3226">
        <v>17177.91</v>
      </c>
      <c r="H3226" s="3">
        <v>45233</v>
      </c>
      <c r="I3226">
        <v>4471.72</v>
      </c>
      <c r="J3226">
        <v>1011.06</v>
      </c>
      <c r="K3226">
        <v>0.2261</v>
      </c>
      <c r="L3226">
        <v>16.989999999999998</v>
      </c>
      <c r="M3226">
        <v>1.5</v>
      </c>
      <c r="N3226">
        <v>257.67</v>
      </c>
      <c r="O3226">
        <f t="shared" si="100"/>
        <v>2023</v>
      </c>
      <c r="P3226" t="str">
        <f t="shared" si="101"/>
        <v>Q4</v>
      </c>
      <c r="Q3226" t="str" cm="1">
        <f t="array" ref="Q3226">_xlfn.IFS(L3226&lt;8,"Low Valuation",
     L3226&lt;=15,"Fair Valuation",
     TRUE,"High Valuation")</f>
        <v>High Valuation</v>
      </c>
      <c r="R3226" t="str" cm="1">
        <f t="array" ref="R3226">_xlfn.IFS(G3226&lt;100,"Small Cap",
     G3226&lt;=1000,"Mid Cap",
     TRUE,"Large Cap")</f>
        <v>Large Cap</v>
      </c>
    </row>
    <row r="3227" spans="1:18" x14ac:dyDescent="0.35">
      <c r="A3227">
        <v>3226</v>
      </c>
      <c r="B3227" t="s">
        <v>423</v>
      </c>
      <c r="C3227" t="s">
        <v>1734</v>
      </c>
      <c r="D3227" t="s">
        <v>4164</v>
      </c>
      <c r="E3227" t="s">
        <v>4178</v>
      </c>
      <c r="F3227" t="s">
        <v>4180</v>
      </c>
      <c r="G3227">
        <v>652.42999999999995</v>
      </c>
      <c r="H3227" s="3">
        <v>45234</v>
      </c>
      <c r="I3227">
        <v>120.88</v>
      </c>
      <c r="J3227">
        <v>46.37</v>
      </c>
      <c r="K3227">
        <v>0.3836</v>
      </c>
      <c r="L3227">
        <v>14.07</v>
      </c>
      <c r="M3227">
        <v>1.24</v>
      </c>
      <c r="N3227">
        <v>8.09</v>
      </c>
      <c r="O3227">
        <f t="shared" si="100"/>
        <v>2023</v>
      </c>
      <c r="P3227" t="str">
        <f t="shared" si="101"/>
        <v>Q4</v>
      </c>
      <c r="Q3227" t="str" cm="1">
        <f t="array" ref="Q3227">_xlfn.IFS(L3227&lt;8,"Low Valuation",
     L3227&lt;=15,"Fair Valuation",
     TRUE,"High Valuation")</f>
        <v>Fair Valuation</v>
      </c>
      <c r="R3227" t="str" cm="1">
        <f t="array" ref="R3227">_xlfn.IFS(G3227&lt;100,"Small Cap",
     G3227&lt;=1000,"Mid Cap",
     TRUE,"Large Cap")</f>
        <v>Mid Cap</v>
      </c>
    </row>
    <row r="3228" spans="1:18" x14ac:dyDescent="0.35">
      <c r="A3228">
        <v>3227</v>
      </c>
      <c r="B3228" t="s">
        <v>351</v>
      </c>
      <c r="C3228" t="s">
        <v>3366</v>
      </c>
      <c r="D3228" t="s">
        <v>4166</v>
      </c>
      <c r="E3228" t="s">
        <v>4173</v>
      </c>
      <c r="F3228" t="s">
        <v>4180</v>
      </c>
      <c r="G3228">
        <v>1022.11</v>
      </c>
      <c r="H3228" s="3">
        <v>45235</v>
      </c>
      <c r="I3228">
        <v>462.38</v>
      </c>
      <c r="J3228">
        <v>63.21</v>
      </c>
      <c r="K3228">
        <v>0.13669999999999999</v>
      </c>
      <c r="L3228">
        <v>16.170000000000002</v>
      </c>
      <c r="M3228">
        <v>1.96</v>
      </c>
      <c r="N3228">
        <v>20.03</v>
      </c>
      <c r="O3228">
        <f t="shared" si="100"/>
        <v>2023</v>
      </c>
      <c r="P3228" t="str">
        <f t="shared" si="101"/>
        <v>Q4</v>
      </c>
      <c r="Q3228" t="str" cm="1">
        <f t="array" ref="Q3228">_xlfn.IFS(L3228&lt;8,"Low Valuation",
     L3228&lt;=15,"Fair Valuation",
     TRUE,"High Valuation")</f>
        <v>High Valuation</v>
      </c>
      <c r="R3228" t="str" cm="1">
        <f t="array" ref="R3228">_xlfn.IFS(G3228&lt;100,"Small Cap",
     G3228&lt;=1000,"Mid Cap",
     TRUE,"Large Cap")</f>
        <v>Large Cap</v>
      </c>
    </row>
    <row r="3229" spans="1:18" x14ac:dyDescent="0.35">
      <c r="A3229">
        <v>3228</v>
      </c>
      <c r="B3229" t="s">
        <v>67</v>
      </c>
      <c r="C3229" t="s">
        <v>3127</v>
      </c>
      <c r="D3229" t="s">
        <v>4168</v>
      </c>
      <c r="E3229" t="s">
        <v>4178</v>
      </c>
      <c r="F3229" t="s">
        <v>4183</v>
      </c>
      <c r="G3229">
        <v>12556.32</v>
      </c>
      <c r="H3229" s="3">
        <v>45236</v>
      </c>
      <c r="I3229">
        <v>2582.81</v>
      </c>
      <c r="J3229">
        <v>896.24</v>
      </c>
      <c r="K3229">
        <v>0.34699999999999998</v>
      </c>
      <c r="L3229">
        <v>14.01</v>
      </c>
      <c r="M3229">
        <v>2.2799999999999998</v>
      </c>
      <c r="N3229">
        <v>286.27999999999997</v>
      </c>
      <c r="O3229">
        <f t="shared" si="100"/>
        <v>2023</v>
      </c>
      <c r="P3229" t="str">
        <f t="shared" si="101"/>
        <v>Q4</v>
      </c>
      <c r="Q3229" t="str" cm="1">
        <f t="array" ref="Q3229">_xlfn.IFS(L3229&lt;8,"Low Valuation",
     L3229&lt;=15,"Fair Valuation",
     TRUE,"High Valuation")</f>
        <v>Fair Valuation</v>
      </c>
      <c r="R3229" t="str" cm="1">
        <f t="array" ref="R3229">_xlfn.IFS(G3229&lt;100,"Small Cap",
     G3229&lt;=1000,"Mid Cap",
     TRUE,"Large Cap")</f>
        <v>Large Cap</v>
      </c>
    </row>
    <row r="3230" spans="1:18" x14ac:dyDescent="0.35">
      <c r="A3230">
        <v>3229</v>
      </c>
      <c r="B3230" t="s">
        <v>84</v>
      </c>
      <c r="C3230" t="s">
        <v>2712</v>
      </c>
      <c r="D3230" t="s">
        <v>4164</v>
      </c>
      <c r="E3230" t="s">
        <v>4177</v>
      </c>
      <c r="F3230" t="s">
        <v>4180</v>
      </c>
      <c r="G3230">
        <v>5202.51</v>
      </c>
      <c r="H3230" s="3">
        <v>45237</v>
      </c>
      <c r="I3230">
        <v>3138.71</v>
      </c>
      <c r="J3230">
        <v>632.14</v>
      </c>
      <c r="K3230">
        <v>0.2014</v>
      </c>
      <c r="L3230">
        <v>8.23</v>
      </c>
      <c r="M3230">
        <v>2.42</v>
      </c>
      <c r="N3230">
        <v>125.9</v>
      </c>
      <c r="O3230">
        <f t="shared" si="100"/>
        <v>2023</v>
      </c>
      <c r="P3230" t="str">
        <f t="shared" si="101"/>
        <v>Q4</v>
      </c>
      <c r="Q3230" t="str" cm="1">
        <f t="array" ref="Q3230">_xlfn.IFS(L3230&lt;8,"Low Valuation",
     L3230&lt;=15,"Fair Valuation",
     TRUE,"High Valuation")</f>
        <v>Fair Valuation</v>
      </c>
      <c r="R3230" t="str" cm="1">
        <f t="array" ref="R3230">_xlfn.IFS(G3230&lt;100,"Small Cap",
     G3230&lt;=1000,"Mid Cap",
     TRUE,"Large Cap")</f>
        <v>Large Cap</v>
      </c>
    </row>
    <row r="3231" spans="1:18" x14ac:dyDescent="0.35">
      <c r="A3231">
        <v>3230</v>
      </c>
      <c r="B3231" t="s">
        <v>127</v>
      </c>
      <c r="C3231" t="s">
        <v>3367</v>
      </c>
      <c r="D3231" t="s">
        <v>4168</v>
      </c>
      <c r="E3231" t="s">
        <v>4172</v>
      </c>
      <c r="F3231" t="s">
        <v>4180</v>
      </c>
      <c r="G3231">
        <v>6532.37</v>
      </c>
      <c r="H3231" s="3">
        <v>45238</v>
      </c>
      <c r="I3231">
        <v>1706.82</v>
      </c>
      <c r="J3231">
        <v>409.81</v>
      </c>
      <c r="K3231">
        <v>0.24010000000000001</v>
      </c>
      <c r="L3231">
        <v>15.94</v>
      </c>
      <c r="M3231">
        <v>2.35</v>
      </c>
      <c r="N3231">
        <v>153.51</v>
      </c>
      <c r="O3231">
        <f t="shared" si="100"/>
        <v>2023</v>
      </c>
      <c r="P3231" t="str">
        <f t="shared" si="101"/>
        <v>Q4</v>
      </c>
      <c r="Q3231" t="str" cm="1">
        <f t="array" ref="Q3231">_xlfn.IFS(L3231&lt;8,"Low Valuation",
     L3231&lt;=15,"Fair Valuation",
     TRUE,"High Valuation")</f>
        <v>High Valuation</v>
      </c>
      <c r="R3231" t="str" cm="1">
        <f t="array" ref="R3231">_xlfn.IFS(G3231&lt;100,"Small Cap",
     G3231&lt;=1000,"Mid Cap",
     TRUE,"Large Cap")</f>
        <v>Large Cap</v>
      </c>
    </row>
    <row r="3232" spans="1:18" x14ac:dyDescent="0.35">
      <c r="A3232">
        <v>3231</v>
      </c>
      <c r="B3232" t="s">
        <v>972</v>
      </c>
      <c r="C3232" t="s">
        <v>3280</v>
      </c>
      <c r="D3232" t="s">
        <v>4168</v>
      </c>
      <c r="E3232" t="s">
        <v>4172</v>
      </c>
      <c r="F3232" t="s">
        <v>4182</v>
      </c>
      <c r="G3232">
        <v>9802.14</v>
      </c>
      <c r="H3232" s="3">
        <v>45239</v>
      </c>
      <c r="I3232">
        <v>4098.3999999999996</v>
      </c>
      <c r="J3232">
        <v>1003.29</v>
      </c>
      <c r="K3232">
        <v>0.24479999999999999</v>
      </c>
      <c r="L3232">
        <v>9.77</v>
      </c>
      <c r="M3232">
        <v>1.78</v>
      </c>
      <c r="N3232">
        <v>174.48</v>
      </c>
      <c r="O3232">
        <f t="shared" si="100"/>
        <v>2023</v>
      </c>
      <c r="P3232" t="str">
        <f t="shared" si="101"/>
        <v>Q4</v>
      </c>
      <c r="Q3232" t="str" cm="1">
        <f t="array" ref="Q3232">_xlfn.IFS(L3232&lt;8,"Low Valuation",
     L3232&lt;=15,"Fair Valuation",
     TRUE,"High Valuation")</f>
        <v>Fair Valuation</v>
      </c>
      <c r="R3232" t="str" cm="1">
        <f t="array" ref="R3232">_xlfn.IFS(G3232&lt;100,"Small Cap",
     G3232&lt;=1000,"Mid Cap",
     TRUE,"Large Cap")</f>
        <v>Large Cap</v>
      </c>
    </row>
    <row r="3233" spans="1:18" x14ac:dyDescent="0.35">
      <c r="A3233">
        <v>3232</v>
      </c>
      <c r="B3233" t="s">
        <v>817</v>
      </c>
      <c r="C3233" t="s">
        <v>3368</v>
      </c>
      <c r="D3233" t="s">
        <v>4164</v>
      </c>
      <c r="E3233" t="s">
        <v>4172</v>
      </c>
      <c r="F3233" t="s">
        <v>4181</v>
      </c>
      <c r="G3233">
        <v>16735.63</v>
      </c>
      <c r="H3233" s="3">
        <v>45240</v>
      </c>
      <c r="I3233">
        <v>4280</v>
      </c>
      <c r="J3233">
        <v>1174.43</v>
      </c>
      <c r="K3233">
        <v>0.27439999999999998</v>
      </c>
      <c r="L3233">
        <v>14.25</v>
      </c>
      <c r="M3233">
        <v>2.25</v>
      </c>
      <c r="N3233">
        <v>376.55</v>
      </c>
      <c r="O3233">
        <f t="shared" si="100"/>
        <v>2023</v>
      </c>
      <c r="P3233" t="str">
        <f t="shared" si="101"/>
        <v>Q4</v>
      </c>
      <c r="Q3233" t="str" cm="1">
        <f t="array" ref="Q3233">_xlfn.IFS(L3233&lt;8,"Low Valuation",
     L3233&lt;=15,"Fair Valuation",
     TRUE,"High Valuation")</f>
        <v>Fair Valuation</v>
      </c>
      <c r="R3233" t="str" cm="1">
        <f t="array" ref="R3233">_xlfn.IFS(G3233&lt;100,"Small Cap",
     G3233&lt;=1000,"Mid Cap",
     TRUE,"Large Cap")</f>
        <v>Large Cap</v>
      </c>
    </row>
    <row r="3234" spans="1:18" x14ac:dyDescent="0.35">
      <c r="A3234">
        <v>3233</v>
      </c>
      <c r="B3234" t="s">
        <v>753</v>
      </c>
      <c r="C3234" t="s">
        <v>3369</v>
      </c>
      <c r="D3234" t="s">
        <v>4166</v>
      </c>
      <c r="E3234" t="s">
        <v>4179</v>
      </c>
      <c r="F3234" t="s">
        <v>4180</v>
      </c>
      <c r="G3234">
        <v>7530.75</v>
      </c>
      <c r="H3234" s="3">
        <v>45241</v>
      </c>
      <c r="I3234">
        <v>4337.6099999999997</v>
      </c>
      <c r="J3234">
        <v>585.14</v>
      </c>
      <c r="K3234">
        <v>0.13489999999999999</v>
      </c>
      <c r="L3234">
        <v>12.87</v>
      </c>
      <c r="M3234">
        <v>1.18</v>
      </c>
      <c r="N3234">
        <v>88.86</v>
      </c>
      <c r="O3234">
        <f t="shared" si="100"/>
        <v>2023</v>
      </c>
      <c r="P3234" t="str">
        <f t="shared" si="101"/>
        <v>Q4</v>
      </c>
      <c r="Q3234" t="str" cm="1">
        <f t="array" ref="Q3234">_xlfn.IFS(L3234&lt;8,"Low Valuation",
     L3234&lt;=15,"Fair Valuation",
     TRUE,"High Valuation")</f>
        <v>Fair Valuation</v>
      </c>
      <c r="R3234" t="str" cm="1">
        <f t="array" ref="R3234">_xlfn.IFS(G3234&lt;100,"Small Cap",
     G3234&lt;=1000,"Mid Cap",
     TRUE,"Large Cap")</f>
        <v>Large Cap</v>
      </c>
    </row>
    <row r="3235" spans="1:18" x14ac:dyDescent="0.35">
      <c r="A3235">
        <v>3234</v>
      </c>
      <c r="B3235" t="s">
        <v>900</v>
      </c>
      <c r="C3235" t="s">
        <v>1112</v>
      </c>
      <c r="D3235" t="s">
        <v>4168</v>
      </c>
      <c r="E3235" t="s">
        <v>4173</v>
      </c>
      <c r="F3235" t="s">
        <v>4181</v>
      </c>
      <c r="G3235">
        <v>15352.6</v>
      </c>
      <c r="H3235" s="3">
        <v>45242</v>
      </c>
      <c r="I3235">
        <v>3948.5</v>
      </c>
      <c r="J3235">
        <v>977.25</v>
      </c>
      <c r="K3235">
        <v>0.2475</v>
      </c>
      <c r="L3235">
        <v>15.71</v>
      </c>
      <c r="M3235">
        <v>1.65</v>
      </c>
      <c r="N3235">
        <v>253.32</v>
      </c>
      <c r="O3235">
        <f t="shared" si="100"/>
        <v>2023</v>
      </c>
      <c r="P3235" t="str">
        <f t="shared" si="101"/>
        <v>Q4</v>
      </c>
      <c r="Q3235" t="str" cm="1">
        <f t="array" ref="Q3235">_xlfn.IFS(L3235&lt;8,"Low Valuation",
     L3235&lt;=15,"Fair Valuation",
     TRUE,"High Valuation")</f>
        <v>High Valuation</v>
      </c>
      <c r="R3235" t="str" cm="1">
        <f t="array" ref="R3235">_xlfn.IFS(G3235&lt;100,"Small Cap",
     G3235&lt;=1000,"Mid Cap",
     TRUE,"Large Cap")</f>
        <v>Large Cap</v>
      </c>
    </row>
    <row r="3236" spans="1:18" x14ac:dyDescent="0.35">
      <c r="A3236">
        <v>3235</v>
      </c>
      <c r="B3236" t="s">
        <v>809</v>
      </c>
      <c r="C3236" t="s">
        <v>3370</v>
      </c>
      <c r="D3236" t="s">
        <v>4166</v>
      </c>
      <c r="E3236" t="s">
        <v>4175</v>
      </c>
      <c r="F3236" t="s">
        <v>4183</v>
      </c>
      <c r="G3236">
        <v>4430.13</v>
      </c>
      <c r="H3236" s="3">
        <v>45243</v>
      </c>
      <c r="I3236">
        <v>1190.24</v>
      </c>
      <c r="J3236">
        <v>360.76</v>
      </c>
      <c r="K3236">
        <v>0.30309999999999998</v>
      </c>
      <c r="L3236">
        <v>12.28</v>
      </c>
      <c r="M3236">
        <v>2.0699999999999998</v>
      </c>
      <c r="N3236">
        <v>91.7</v>
      </c>
      <c r="O3236">
        <f t="shared" si="100"/>
        <v>2023</v>
      </c>
      <c r="P3236" t="str">
        <f t="shared" si="101"/>
        <v>Q4</v>
      </c>
      <c r="Q3236" t="str" cm="1">
        <f t="array" ref="Q3236">_xlfn.IFS(L3236&lt;8,"Low Valuation",
     L3236&lt;=15,"Fair Valuation",
     TRUE,"High Valuation")</f>
        <v>Fair Valuation</v>
      </c>
      <c r="R3236" t="str" cm="1">
        <f t="array" ref="R3236">_xlfn.IFS(G3236&lt;100,"Small Cap",
     G3236&lt;=1000,"Mid Cap",
     TRUE,"Large Cap")</f>
        <v>Large Cap</v>
      </c>
    </row>
    <row r="3237" spans="1:18" x14ac:dyDescent="0.35">
      <c r="A3237">
        <v>3236</v>
      </c>
      <c r="B3237" t="s">
        <v>509</v>
      </c>
      <c r="C3237" t="s">
        <v>2330</v>
      </c>
      <c r="D3237" t="s">
        <v>4167</v>
      </c>
      <c r="E3237" t="s">
        <v>4174</v>
      </c>
      <c r="F3237" t="s">
        <v>4181</v>
      </c>
      <c r="G3237">
        <v>8359.2900000000009</v>
      </c>
      <c r="H3237" s="3">
        <v>45244</v>
      </c>
      <c r="I3237">
        <v>2778.74</v>
      </c>
      <c r="J3237">
        <v>520.17999999999995</v>
      </c>
      <c r="K3237">
        <v>0.18720000000000001</v>
      </c>
      <c r="L3237">
        <v>16.07</v>
      </c>
      <c r="M3237">
        <v>1.1499999999999999</v>
      </c>
      <c r="N3237">
        <v>96.13</v>
      </c>
      <c r="O3237">
        <f t="shared" si="100"/>
        <v>2023</v>
      </c>
      <c r="P3237" t="str">
        <f t="shared" si="101"/>
        <v>Q4</v>
      </c>
      <c r="Q3237" t="str" cm="1">
        <f t="array" ref="Q3237">_xlfn.IFS(L3237&lt;8,"Low Valuation",
     L3237&lt;=15,"Fair Valuation",
     TRUE,"High Valuation")</f>
        <v>High Valuation</v>
      </c>
      <c r="R3237" t="str" cm="1">
        <f t="array" ref="R3237">_xlfn.IFS(G3237&lt;100,"Small Cap",
     G3237&lt;=1000,"Mid Cap",
     TRUE,"Large Cap")</f>
        <v>Large Cap</v>
      </c>
    </row>
    <row r="3238" spans="1:18" x14ac:dyDescent="0.35">
      <c r="A3238">
        <v>3237</v>
      </c>
      <c r="B3238" t="s">
        <v>644</v>
      </c>
      <c r="C3238" t="s">
        <v>3261</v>
      </c>
      <c r="D3238" t="s">
        <v>4171</v>
      </c>
      <c r="E3238" t="s">
        <v>4178</v>
      </c>
      <c r="F3238" t="s">
        <v>4183</v>
      </c>
      <c r="G3238">
        <v>8980.1299999999992</v>
      </c>
      <c r="H3238" s="3">
        <v>45245</v>
      </c>
      <c r="I3238">
        <v>1755.08</v>
      </c>
      <c r="J3238">
        <v>647.45000000000005</v>
      </c>
      <c r="K3238">
        <v>0.36890000000000001</v>
      </c>
      <c r="L3238">
        <v>13.87</v>
      </c>
      <c r="M3238">
        <v>2.37</v>
      </c>
      <c r="N3238">
        <v>212.83</v>
      </c>
      <c r="O3238">
        <f t="shared" si="100"/>
        <v>2023</v>
      </c>
      <c r="P3238" t="str">
        <f t="shared" si="101"/>
        <v>Q4</v>
      </c>
      <c r="Q3238" t="str" cm="1">
        <f t="array" ref="Q3238">_xlfn.IFS(L3238&lt;8,"Low Valuation",
     L3238&lt;=15,"Fair Valuation",
     TRUE,"High Valuation")</f>
        <v>Fair Valuation</v>
      </c>
      <c r="R3238" t="str" cm="1">
        <f t="array" ref="R3238">_xlfn.IFS(G3238&lt;100,"Small Cap",
     G3238&lt;=1000,"Mid Cap",
     TRUE,"Large Cap")</f>
        <v>Large Cap</v>
      </c>
    </row>
    <row r="3239" spans="1:18" x14ac:dyDescent="0.35">
      <c r="A3239">
        <v>3238</v>
      </c>
      <c r="B3239" t="s">
        <v>45</v>
      </c>
      <c r="C3239" t="s">
        <v>2954</v>
      </c>
      <c r="D3239" t="s">
        <v>4166</v>
      </c>
      <c r="E3239" t="s">
        <v>4172</v>
      </c>
      <c r="F3239" t="s">
        <v>4181</v>
      </c>
      <c r="G3239">
        <v>9123.5499999999993</v>
      </c>
      <c r="H3239" s="3">
        <v>45246</v>
      </c>
      <c r="I3239">
        <v>3106.51</v>
      </c>
      <c r="J3239">
        <v>1011.48</v>
      </c>
      <c r="K3239">
        <v>0.3256</v>
      </c>
      <c r="L3239">
        <v>9.02</v>
      </c>
      <c r="M3239">
        <v>0.96</v>
      </c>
      <c r="N3239">
        <v>87.59</v>
      </c>
      <c r="O3239">
        <f t="shared" si="100"/>
        <v>2023</v>
      </c>
      <c r="P3239" t="str">
        <f t="shared" si="101"/>
        <v>Q4</v>
      </c>
      <c r="Q3239" t="str" cm="1">
        <f t="array" ref="Q3239">_xlfn.IFS(L3239&lt;8,"Low Valuation",
     L3239&lt;=15,"Fair Valuation",
     TRUE,"High Valuation")</f>
        <v>Fair Valuation</v>
      </c>
      <c r="R3239" t="str" cm="1">
        <f t="array" ref="R3239">_xlfn.IFS(G3239&lt;100,"Small Cap",
     G3239&lt;=1000,"Mid Cap",
     TRUE,"Large Cap")</f>
        <v>Large Cap</v>
      </c>
    </row>
    <row r="3240" spans="1:18" x14ac:dyDescent="0.35">
      <c r="A3240">
        <v>3239</v>
      </c>
      <c r="B3240" t="s">
        <v>337</v>
      </c>
      <c r="C3240" t="s">
        <v>2480</v>
      </c>
      <c r="D3240" t="s">
        <v>4168</v>
      </c>
      <c r="E3240" t="s">
        <v>4174</v>
      </c>
      <c r="F3240" t="s">
        <v>4181</v>
      </c>
      <c r="G3240">
        <v>15779.96</v>
      </c>
      <c r="H3240" s="3">
        <v>45247</v>
      </c>
      <c r="I3240">
        <v>3719.81</v>
      </c>
      <c r="J3240">
        <v>1430.64</v>
      </c>
      <c r="K3240">
        <v>0.3846</v>
      </c>
      <c r="L3240">
        <v>11.03</v>
      </c>
      <c r="M3240">
        <v>1.22</v>
      </c>
      <c r="N3240">
        <v>192.52</v>
      </c>
      <c r="O3240">
        <f t="shared" si="100"/>
        <v>2023</v>
      </c>
      <c r="P3240" t="str">
        <f t="shared" si="101"/>
        <v>Q4</v>
      </c>
      <c r="Q3240" t="str" cm="1">
        <f t="array" ref="Q3240">_xlfn.IFS(L3240&lt;8,"Low Valuation",
     L3240&lt;=15,"Fair Valuation",
     TRUE,"High Valuation")</f>
        <v>Fair Valuation</v>
      </c>
      <c r="R3240" t="str" cm="1">
        <f t="array" ref="R3240">_xlfn.IFS(G3240&lt;100,"Small Cap",
     G3240&lt;=1000,"Mid Cap",
     TRUE,"Large Cap")</f>
        <v>Large Cap</v>
      </c>
    </row>
    <row r="3241" spans="1:18" x14ac:dyDescent="0.35">
      <c r="A3241">
        <v>3240</v>
      </c>
      <c r="B3241" t="s">
        <v>596</v>
      </c>
      <c r="C3241" t="s">
        <v>3358</v>
      </c>
      <c r="D3241" t="s">
        <v>4169</v>
      </c>
      <c r="E3241" t="s">
        <v>4173</v>
      </c>
      <c r="F3241" t="s">
        <v>4182</v>
      </c>
      <c r="G3241">
        <v>8505.6299999999992</v>
      </c>
      <c r="H3241" s="3">
        <v>45248</v>
      </c>
      <c r="I3241">
        <v>1871</v>
      </c>
      <c r="J3241">
        <v>601.53</v>
      </c>
      <c r="K3241">
        <v>0.32150000000000001</v>
      </c>
      <c r="L3241">
        <v>14.14</v>
      </c>
      <c r="M3241">
        <v>1.56</v>
      </c>
      <c r="N3241">
        <v>132.69</v>
      </c>
      <c r="O3241">
        <f t="shared" si="100"/>
        <v>2023</v>
      </c>
      <c r="P3241" t="str">
        <f t="shared" si="101"/>
        <v>Q4</v>
      </c>
      <c r="Q3241" t="str" cm="1">
        <f t="array" ref="Q3241">_xlfn.IFS(L3241&lt;8,"Low Valuation",
     L3241&lt;=15,"Fair Valuation",
     TRUE,"High Valuation")</f>
        <v>Fair Valuation</v>
      </c>
      <c r="R3241" t="str" cm="1">
        <f t="array" ref="R3241">_xlfn.IFS(G3241&lt;100,"Small Cap",
     G3241&lt;=1000,"Mid Cap",
     TRUE,"Large Cap")</f>
        <v>Large Cap</v>
      </c>
    </row>
    <row r="3242" spans="1:18" x14ac:dyDescent="0.35">
      <c r="A3242">
        <v>3241</v>
      </c>
      <c r="B3242" t="s">
        <v>56</v>
      </c>
      <c r="C3242" t="s">
        <v>3371</v>
      </c>
      <c r="D3242" t="s">
        <v>4168</v>
      </c>
      <c r="E3242" t="s">
        <v>4179</v>
      </c>
      <c r="F3242" t="s">
        <v>4182</v>
      </c>
      <c r="G3242">
        <v>3138.73</v>
      </c>
      <c r="H3242" s="3">
        <v>45249</v>
      </c>
      <c r="I3242">
        <v>1827.84</v>
      </c>
      <c r="J3242">
        <v>278.01</v>
      </c>
      <c r="K3242">
        <v>0.15210000000000001</v>
      </c>
      <c r="L3242">
        <v>11.29</v>
      </c>
      <c r="M3242">
        <v>2.12</v>
      </c>
      <c r="N3242">
        <v>66.540000000000006</v>
      </c>
      <c r="O3242">
        <f t="shared" si="100"/>
        <v>2023</v>
      </c>
      <c r="P3242" t="str">
        <f t="shared" si="101"/>
        <v>Q4</v>
      </c>
      <c r="Q3242" t="str" cm="1">
        <f t="array" ref="Q3242">_xlfn.IFS(L3242&lt;8,"Low Valuation",
     L3242&lt;=15,"Fair Valuation",
     TRUE,"High Valuation")</f>
        <v>Fair Valuation</v>
      </c>
      <c r="R3242" t="str" cm="1">
        <f t="array" ref="R3242">_xlfn.IFS(G3242&lt;100,"Small Cap",
     G3242&lt;=1000,"Mid Cap",
     TRUE,"Large Cap")</f>
        <v>Large Cap</v>
      </c>
    </row>
    <row r="3243" spans="1:18" x14ac:dyDescent="0.35">
      <c r="A3243">
        <v>3242</v>
      </c>
      <c r="B3243" t="s">
        <v>894</v>
      </c>
      <c r="C3243" t="s">
        <v>3372</v>
      </c>
      <c r="D3243" t="s">
        <v>4165</v>
      </c>
      <c r="E3243" t="s">
        <v>4175</v>
      </c>
      <c r="F3243" t="s">
        <v>4182</v>
      </c>
      <c r="G3243">
        <v>6881.79</v>
      </c>
      <c r="H3243" s="3">
        <v>45250</v>
      </c>
      <c r="I3243">
        <v>4544.29</v>
      </c>
      <c r="J3243">
        <v>670.74</v>
      </c>
      <c r="K3243">
        <v>0.14760000000000001</v>
      </c>
      <c r="L3243">
        <v>10.26</v>
      </c>
      <c r="M3243">
        <v>2.2799999999999998</v>
      </c>
      <c r="N3243">
        <v>156.9</v>
      </c>
      <c r="O3243">
        <f t="shared" si="100"/>
        <v>2023</v>
      </c>
      <c r="P3243" t="str">
        <f t="shared" si="101"/>
        <v>Q4</v>
      </c>
      <c r="Q3243" t="str" cm="1">
        <f t="array" ref="Q3243">_xlfn.IFS(L3243&lt;8,"Low Valuation",
     L3243&lt;=15,"Fair Valuation",
     TRUE,"High Valuation")</f>
        <v>Fair Valuation</v>
      </c>
      <c r="R3243" t="str" cm="1">
        <f t="array" ref="R3243">_xlfn.IFS(G3243&lt;100,"Small Cap",
     G3243&lt;=1000,"Mid Cap",
     TRUE,"Large Cap")</f>
        <v>Large Cap</v>
      </c>
    </row>
    <row r="3244" spans="1:18" x14ac:dyDescent="0.35">
      <c r="A3244">
        <v>3243</v>
      </c>
      <c r="B3244" t="s">
        <v>130</v>
      </c>
      <c r="C3244" t="s">
        <v>1272</v>
      </c>
      <c r="D3244" t="s">
        <v>4168</v>
      </c>
      <c r="E3244" t="s">
        <v>4175</v>
      </c>
      <c r="F3244" t="s">
        <v>4181</v>
      </c>
      <c r="G3244">
        <v>1648.52</v>
      </c>
      <c r="H3244" s="3">
        <v>45251</v>
      </c>
      <c r="I3244">
        <v>975.56</v>
      </c>
      <c r="J3244">
        <v>198.14</v>
      </c>
      <c r="K3244">
        <v>0.2031</v>
      </c>
      <c r="L3244">
        <v>8.32</v>
      </c>
      <c r="M3244">
        <v>1.84</v>
      </c>
      <c r="N3244">
        <v>30.33</v>
      </c>
      <c r="O3244">
        <f t="shared" si="100"/>
        <v>2023</v>
      </c>
      <c r="P3244" t="str">
        <f t="shared" si="101"/>
        <v>Q4</v>
      </c>
      <c r="Q3244" t="str" cm="1">
        <f t="array" ref="Q3244">_xlfn.IFS(L3244&lt;8,"Low Valuation",
     L3244&lt;=15,"Fair Valuation",
     TRUE,"High Valuation")</f>
        <v>Fair Valuation</v>
      </c>
      <c r="R3244" t="str" cm="1">
        <f t="array" ref="R3244">_xlfn.IFS(G3244&lt;100,"Small Cap",
     G3244&lt;=1000,"Mid Cap",
     TRUE,"Large Cap")</f>
        <v>Large Cap</v>
      </c>
    </row>
    <row r="3245" spans="1:18" x14ac:dyDescent="0.35">
      <c r="A3245">
        <v>3244</v>
      </c>
      <c r="B3245" t="s">
        <v>438</v>
      </c>
      <c r="C3245" t="s">
        <v>3101</v>
      </c>
      <c r="D3245" t="s">
        <v>4170</v>
      </c>
      <c r="E3245" t="s">
        <v>4176</v>
      </c>
      <c r="F3245" t="s">
        <v>4183</v>
      </c>
      <c r="G3245">
        <v>6256.96</v>
      </c>
      <c r="H3245" s="3">
        <v>45252</v>
      </c>
      <c r="I3245">
        <v>4849.7</v>
      </c>
      <c r="J3245">
        <v>965.58</v>
      </c>
      <c r="K3245">
        <v>0.1991</v>
      </c>
      <c r="L3245">
        <v>6.48</v>
      </c>
      <c r="M3245">
        <v>1.57</v>
      </c>
      <c r="N3245">
        <v>98.23</v>
      </c>
      <c r="O3245">
        <f t="shared" si="100"/>
        <v>2023</v>
      </c>
      <c r="P3245" t="str">
        <f t="shared" si="101"/>
        <v>Q4</v>
      </c>
      <c r="Q3245" t="str" cm="1">
        <f t="array" ref="Q3245">_xlfn.IFS(L3245&lt;8,"Low Valuation",
     L3245&lt;=15,"Fair Valuation",
     TRUE,"High Valuation")</f>
        <v>Low Valuation</v>
      </c>
      <c r="R3245" t="str" cm="1">
        <f t="array" ref="R3245">_xlfn.IFS(G3245&lt;100,"Small Cap",
     G3245&lt;=1000,"Mid Cap",
     TRUE,"Large Cap")</f>
        <v>Large Cap</v>
      </c>
    </row>
    <row r="3246" spans="1:18" x14ac:dyDescent="0.35">
      <c r="A3246">
        <v>3245</v>
      </c>
      <c r="B3246" t="s">
        <v>928</v>
      </c>
      <c r="C3246" t="s">
        <v>3373</v>
      </c>
      <c r="D3246" t="s">
        <v>4167</v>
      </c>
      <c r="E3246" t="s">
        <v>4175</v>
      </c>
      <c r="F3246" t="s">
        <v>4181</v>
      </c>
      <c r="G3246">
        <v>27697.439999999999</v>
      </c>
      <c r="H3246" s="3">
        <v>45253</v>
      </c>
      <c r="I3246">
        <v>4818.9799999999996</v>
      </c>
      <c r="J3246">
        <v>1642.79</v>
      </c>
      <c r="K3246">
        <v>0.34089999999999998</v>
      </c>
      <c r="L3246">
        <v>16.86</v>
      </c>
      <c r="M3246">
        <v>1.42</v>
      </c>
      <c r="N3246">
        <v>393.3</v>
      </c>
      <c r="O3246">
        <f t="shared" si="100"/>
        <v>2023</v>
      </c>
      <c r="P3246" t="str">
        <f t="shared" si="101"/>
        <v>Q4</v>
      </c>
      <c r="Q3246" t="str" cm="1">
        <f t="array" ref="Q3246">_xlfn.IFS(L3246&lt;8,"Low Valuation",
     L3246&lt;=15,"Fair Valuation",
     TRUE,"High Valuation")</f>
        <v>High Valuation</v>
      </c>
      <c r="R3246" t="str" cm="1">
        <f t="array" ref="R3246">_xlfn.IFS(G3246&lt;100,"Small Cap",
     G3246&lt;=1000,"Mid Cap",
     TRUE,"Large Cap")</f>
        <v>Large Cap</v>
      </c>
    </row>
    <row r="3247" spans="1:18" x14ac:dyDescent="0.35">
      <c r="A3247">
        <v>3246</v>
      </c>
      <c r="B3247" t="s">
        <v>608</v>
      </c>
      <c r="C3247" t="s">
        <v>3374</v>
      </c>
      <c r="D3247" t="s">
        <v>4166</v>
      </c>
      <c r="E3247" t="s">
        <v>4175</v>
      </c>
      <c r="F3247" t="s">
        <v>4182</v>
      </c>
      <c r="G3247">
        <v>2810.16</v>
      </c>
      <c r="H3247" s="3">
        <v>45254</v>
      </c>
      <c r="I3247">
        <v>1337</v>
      </c>
      <c r="J3247">
        <v>240.39</v>
      </c>
      <c r="K3247">
        <v>0.17979999999999999</v>
      </c>
      <c r="L3247">
        <v>11.69</v>
      </c>
      <c r="M3247">
        <v>0.92999999999999994</v>
      </c>
      <c r="N3247">
        <v>26.13</v>
      </c>
      <c r="O3247">
        <f t="shared" si="100"/>
        <v>2023</v>
      </c>
      <c r="P3247" t="str">
        <f t="shared" si="101"/>
        <v>Q4</v>
      </c>
      <c r="Q3247" t="str" cm="1">
        <f t="array" ref="Q3247">_xlfn.IFS(L3247&lt;8,"Low Valuation",
     L3247&lt;=15,"Fair Valuation",
     TRUE,"High Valuation")</f>
        <v>Fair Valuation</v>
      </c>
      <c r="R3247" t="str" cm="1">
        <f t="array" ref="R3247">_xlfn.IFS(G3247&lt;100,"Small Cap",
     G3247&lt;=1000,"Mid Cap",
     TRUE,"Large Cap")</f>
        <v>Large Cap</v>
      </c>
    </row>
    <row r="3248" spans="1:18" x14ac:dyDescent="0.35">
      <c r="A3248">
        <v>3247</v>
      </c>
      <c r="B3248" t="s">
        <v>895</v>
      </c>
      <c r="C3248" t="s">
        <v>3375</v>
      </c>
      <c r="D3248" t="s">
        <v>4164</v>
      </c>
      <c r="E3248" t="s">
        <v>4176</v>
      </c>
      <c r="F3248" t="s">
        <v>4183</v>
      </c>
      <c r="G3248">
        <v>6446.78</v>
      </c>
      <c r="H3248" s="3">
        <v>45255</v>
      </c>
      <c r="I3248">
        <v>4170.45</v>
      </c>
      <c r="J3248">
        <v>623.48</v>
      </c>
      <c r="K3248">
        <v>0.14949999999999999</v>
      </c>
      <c r="L3248">
        <v>10.34</v>
      </c>
      <c r="M3248">
        <v>2.29</v>
      </c>
      <c r="N3248">
        <v>147.63</v>
      </c>
      <c r="O3248">
        <f t="shared" si="100"/>
        <v>2023</v>
      </c>
      <c r="P3248" t="str">
        <f t="shared" si="101"/>
        <v>Q4</v>
      </c>
      <c r="Q3248" t="str" cm="1">
        <f t="array" ref="Q3248">_xlfn.IFS(L3248&lt;8,"Low Valuation",
     L3248&lt;=15,"Fair Valuation",
     TRUE,"High Valuation")</f>
        <v>Fair Valuation</v>
      </c>
      <c r="R3248" t="str" cm="1">
        <f t="array" ref="R3248">_xlfn.IFS(G3248&lt;100,"Small Cap",
     G3248&lt;=1000,"Mid Cap",
     TRUE,"Large Cap")</f>
        <v>Large Cap</v>
      </c>
    </row>
    <row r="3249" spans="1:18" x14ac:dyDescent="0.35">
      <c r="A3249">
        <v>3248</v>
      </c>
      <c r="B3249" t="s">
        <v>136</v>
      </c>
      <c r="C3249" t="s">
        <v>3376</v>
      </c>
      <c r="D3249" t="s">
        <v>4165</v>
      </c>
      <c r="E3249" t="s">
        <v>4172</v>
      </c>
      <c r="F3249" t="s">
        <v>4183</v>
      </c>
      <c r="G3249">
        <v>23821.51</v>
      </c>
      <c r="H3249" s="3">
        <v>45256</v>
      </c>
      <c r="I3249">
        <v>3908.85</v>
      </c>
      <c r="J3249">
        <v>1382.56</v>
      </c>
      <c r="K3249">
        <v>0.35370000000000001</v>
      </c>
      <c r="L3249">
        <v>17.23</v>
      </c>
      <c r="M3249">
        <v>2.25</v>
      </c>
      <c r="N3249">
        <v>535.98</v>
      </c>
      <c r="O3249">
        <f t="shared" si="100"/>
        <v>2023</v>
      </c>
      <c r="P3249" t="str">
        <f t="shared" si="101"/>
        <v>Q4</v>
      </c>
      <c r="Q3249" t="str" cm="1">
        <f t="array" ref="Q3249">_xlfn.IFS(L3249&lt;8,"Low Valuation",
     L3249&lt;=15,"Fair Valuation",
     TRUE,"High Valuation")</f>
        <v>High Valuation</v>
      </c>
      <c r="R3249" t="str" cm="1">
        <f t="array" ref="R3249">_xlfn.IFS(G3249&lt;100,"Small Cap",
     G3249&lt;=1000,"Mid Cap",
     TRUE,"Large Cap")</f>
        <v>Large Cap</v>
      </c>
    </row>
    <row r="3250" spans="1:18" x14ac:dyDescent="0.35">
      <c r="A3250">
        <v>3249</v>
      </c>
      <c r="B3250" t="s">
        <v>745</v>
      </c>
      <c r="C3250" t="s">
        <v>2570</v>
      </c>
      <c r="D3250" t="s">
        <v>4169</v>
      </c>
      <c r="E3250" t="s">
        <v>4173</v>
      </c>
      <c r="F3250" t="s">
        <v>4183</v>
      </c>
      <c r="G3250">
        <v>5253.69</v>
      </c>
      <c r="H3250" s="3">
        <v>45257</v>
      </c>
      <c r="I3250">
        <v>3595.15</v>
      </c>
      <c r="J3250">
        <v>855.65</v>
      </c>
      <c r="K3250">
        <v>0.23799999999999999</v>
      </c>
      <c r="L3250">
        <v>6.14</v>
      </c>
      <c r="M3250">
        <v>2.36</v>
      </c>
      <c r="N3250">
        <v>123.99</v>
      </c>
      <c r="O3250">
        <f t="shared" si="100"/>
        <v>2023</v>
      </c>
      <c r="P3250" t="str">
        <f t="shared" si="101"/>
        <v>Q4</v>
      </c>
      <c r="Q3250" t="str" cm="1">
        <f t="array" ref="Q3250">_xlfn.IFS(L3250&lt;8,"Low Valuation",
     L3250&lt;=15,"Fair Valuation",
     TRUE,"High Valuation")</f>
        <v>Low Valuation</v>
      </c>
      <c r="R3250" t="str" cm="1">
        <f t="array" ref="R3250">_xlfn.IFS(G3250&lt;100,"Small Cap",
     G3250&lt;=1000,"Mid Cap",
     TRUE,"Large Cap")</f>
        <v>Large Cap</v>
      </c>
    </row>
    <row r="3251" spans="1:18" x14ac:dyDescent="0.35">
      <c r="A3251">
        <v>3250</v>
      </c>
      <c r="B3251" t="s">
        <v>785</v>
      </c>
      <c r="C3251" t="s">
        <v>2171</v>
      </c>
      <c r="D3251" t="s">
        <v>4166</v>
      </c>
      <c r="E3251" t="s">
        <v>4177</v>
      </c>
      <c r="F3251" t="s">
        <v>4181</v>
      </c>
      <c r="G3251">
        <v>2884.87</v>
      </c>
      <c r="H3251" s="3">
        <v>45258</v>
      </c>
      <c r="I3251">
        <v>469.58</v>
      </c>
      <c r="J3251">
        <v>178.63</v>
      </c>
      <c r="K3251">
        <v>0.38040000000000002</v>
      </c>
      <c r="L3251">
        <v>16.149999999999999</v>
      </c>
      <c r="M3251">
        <v>2.42</v>
      </c>
      <c r="N3251">
        <v>69.81</v>
      </c>
      <c r="O3251">
        <f t="shared" si="100"/>
        <v>2023</v>
      </c>
      <c r="P3251" t="str">
        <f t="shared" si="101"/>
        <v>Q4</v>
      </c>
      <c r="Q3251" t="str" cm="1">
        <f t="array" ref="Q3251">_xlfn.IFS(L3251&lt;8,"Low Valuation",
     L3251&lt;=15,"Fair Valuation",
     TRUE,"High Valuation")</f>
        <v>High Valuation</v>
      </c>
      <c r="R3251" t="str" cm="1">
        <f t="array" ref="R3251">_xlfn.IFS(G3251&lt;100,"Small Cap",
     G3251&lt;=1000,"Mid Cap",
     TRUE,"Large Cap")</f>
        <v>Large Cap</v>
      </c>
    </row>
    <row r="3252" spans="1:18" x14ac:dyDescent="0.35">
      <c r="A3252">
        <v>3251</v>
      </c>
      <c r="B3252" t="s">
        <v>36</v>
      </c>
      <c r="C3252" t="s">
        <v>3377</v>
      </c>
      <c r="D3252" t="s">
        <v>4164</v>
      </c>
      <c r="E3252" t="s">
        <v>4177</v>
      </c>
      <c r="F3252" t="s">
        <v>4183</v>
      </c>
      <c r="G3252">
        <v>2175.4699999999998</v>
      </c>
      <c r="H3252" s="3">
        <v>45259</v>
      </c>
      <c r="I3252">
        <v>1401.56</v>
      </c>
      <c r="J3252">
        <v>344.22</v>
      </c>
      <c r="K3252">
        <v>0.24560000000000001</v>
      </c>
      <c r="L3252">
        <v>6.32</v>
      </c>
      <c r="M3252">
        <v>1.06</v>
      </c>
      <c r="N3252">
        <v>23.06</v>
      </c>
      <c r="O3252">
        <f t="shared" si="100"/>
        <v>2023</v>
      </c>
      <c r="P3252" t="str">
        <f t="shared" si="101"/>
        <v>Q4</v>
      </c>
      <c r="Q3252" t="str" cm="1">
        <f t="array" ref="Q3252">_xlfn.IFS(L3252&lt;8,"Low Valuation",
     L3252&lt;=15,"Fair Valuation",
     TRUE,"High Valuation")</f>
        <v>Low Valuation</v>
      </c>
      <c r="R3252" t="str" cm="1">
        <f t="array" ref="R3252">_xlfn.IFS(G3252&lt;100,"Small Cap",
     G3252&lt;=1000,"Mid Cap",
     TRUE,"Large Cap")</f>
        <v>Large Cap</v>
      </c>
    </row>
    <row r="3253" spans="1:18" x14ac:dyDescent="0.35">
      <c r="A3253">
        <v>3252</v>
      </c>
      <c r="B3253" t="s">
        <v>766</v>
      </c>
      <c r="C3253" t="s">
        <v>3378</v>
      </c>
      <c r="D3253" t="s">
        <v>4170</v>
      </c>
      <c r="E3253" t="s">
        <v>4172</v>
      </c>
      <c r="F3253" t="s">
        <v>4181</v>
      </c>
      <c r="G3253">
        <v>550.03</v>
      </c>
      <c r="H3253" s="3">
        <v>45260</v>
      </c>
      <c r="I3253">
        <v>112.08</v>
      </c>
      <c r="J3253">
        <v>38.68</v>
      </c>
      <c r="K3253">
        <v>0.34510000000000002</v>
      </c>
      <c r="L3253">
        <v>14.22</v>
      </c>
      <c r="M3253">
        <v>2.19</v>
      </c>
      <c r="N3253">
        <v>12.05</v>
      </c>
      <c r="O3253">
        <f t="shared" si="100"/>
        <v>2023</v>
      </c>
      <c r="P3253" t="str">
        <f t="shared" si="101"/>
        <v>Q4</v>
      </c>
      <c r="Q3253" t="str" cm="1">
        <f t="array" ref="Q3253">_xlfn.IFS(L3253&lt;8,"Low Valuation",
     L3253&lt;=15,"Fair Valuation",
     TRUE,"High Valuation")</f>
        <v>Fair Valuation</v>
      </c>
      <c r="R3253" t="str" cm="1">
        <f t="array" ref="R3253">_xlfn.IFS(G3253&lt;100,"Small Cap",
     G3253&lt;=1000,"Mid Cap",
     TRUE,"Large Cap")</f>
        <v>Mid Cap</v>
      </c>
    </row>
    <row r="3254" spans="1:18" x14ac:dyDescent="0.35">
      <c r="A3254">
        <v>3253</v>
      </c>
      <c r="B3254" t="s">
        <v>897</v>
      </c>
      <c r="C3254" t="s">
        <v>1130</v>
      </c>
      <c r="D3254" t="s">
        <v>4170</v>
      </c>
      <c r="E3254" t="s">
        <v>4176</v>
      </c>
      <c r="F3254" t="s">
        <v>4182</v>
      </c>
      <c r="G3254">
        <v>239.73</v>
      </c>
      <c r="H3254" s="3">
        <v>45261</v>
      </c>
      <c r="I3254">
        <v>235.34</v>
      </c>
      <c r="J3254">
        <v>38.479999999999997</v>
      </c>
      <c r="K3254">
        <v>0.16350000000000001</v>
      </c>
      <c r="L3254">
        <v>6.23</v>
      </c>
      <c r="M3254">
        <v>0.85000000000000009</v>
      </c>
      <c r="N3254">
        <v>2.04</v>
      </c>
      <c r="O3254">
        <f t="shared" si="100"/>
        <v>2023</v>
      </c>
      <c r="P3254" t="str">
        <f t="shared" si="101"/>
        <v>Q4</v>
      </c>
      <c r="Q3254" t="str" cm="1">
        <f t="array" ref="Q3254">_xlfn.IFS(L3254&lt;8,"Low Valuation",
     L3254&lt;=15,"Fair Valuation",
     TRUE,"High Valuation")</f>
        <v>Low Valuation</v>
      </c>
      <c r="R3254" t="str" cm="1">
        <f t="array" ref="R3254">_xlfn.IFS(G3254&lt;100,"Small Cap",
     G3254&lt;=1000,"Mid Cap",
     TRUE,"Large Cap")</f>
        <v>Mid Cap</v>
      </c>
    </row>
    <row r="3255" spans="1:18" x14ac:dyDescent="0.35">
      <c r="A3255">
        <v>3254</v>
      </c>
      <c r="B3255" t="s">
        <v>557</v>
      </c>
      <c r="C3255" t="s">
        <v>1265</v>
      </c>
      <c r="D3255" t="s">
        <v>4165</v>
      </c>
      <c r="E3255" t="s">
        <v>4177</v>
      </c>
      <c r="F3255" t="s">
        <v>4183</v>
      </c>
      <c r="G3255">
        <v>4277.58</v>
      </c>
      <c r="H3255" s="3">
        <v>45262</v>
      </c>
      <c r="I3255">
        <v>2970.55</v>
      </c>
      <c r="J3255">
        <v>303.58999999999997</v>
      </c>
      <c r="K3255">
        <v>0.1022</v>
      </c>
      <c r="L3255">
        <v>14.09</v>
      </c>
      <c r="M3255">
        <v>2.16</v>
      </c>
      <c r="N3255">
        <v>92.4</v>
      </c>
      <c r="O3255">
        <f t="shared" si="100"/>
        <v>2023</v>
      </c>
      <c r="P3255" t="str">
        <f t="shared" si="101"/>
        <v>Q4</v>
      </c>
      <c r="Q3255" t="str" cm="1">
        <f t="array" ref="Q3255">_xlfn.IFS(L3255&lt;8,"Low Valuation",
     L3255&lt;=15,"Fair Valuation",
     TRUE,"High Valuation")</f>
        <v>Fair Valuation</v>
      </c>
      <c r="R3255" t="str" cm="1">
        <f t="array" ref="R3255">_xlfn.IFS(G3255&lt;100,"Small Cap",
     G3255&lt;=1000,"Mid Cap",
     TRUE,"Large Cap")</f>
        <v>Large Cap</v>
      </c>
    </row>
    <row r="3256" spans="1:18" x14ac:dyDescent="0.35">
      <c r="A3256">
        <v>3255</v>
      </c>
      <c r="B3256" t="s">
        <v>517</v>
      </c>
      <c r="C3256" t="s">
        <v>3379</v>
      </c>
      <c r="D3256" t="s">
        <v>4169</v>
      </c>
      <c r="E3256" t="s">
        <v>4178</v>
      </c>
      <c r="F3256" t="s">
        <v>4183</v>
      </c>
      <c r="G3256">
        <v>6682.21</v>
      </c>
      <c r="H3256" s="3">
        <v>45263</v>
      </c>
      <c r="I3256">
        <v>1710.52</v>
      </c>
      <c r="J3256">
        <v>463.72</v>
      </c>
      <c r="K3256">
        <v>0.27110000000000001</v>
      </c>
      <c r="L3256">
        <v>14.41</v>
      </c>
      <c r="M3256">
        <v>2.29</v>
      </c>
      <c r="N3256">
        <v>153.02000000000001</v>
      </c>
      <c r="O3256">
        <f t="shared" si="100"/>
        <v>2023</v>
      </c>
      <c r="P3256" t="str">
        <f t="shared" si="101"/>
        <v>Q4</v>
      </c>
      <c r="Q3256" t="str" cm="1">
        <f t="array" ref="Q3256">_xlfn.IFS(L3256&lt;8,"Low Valuation",
     L3256&lt;=15,"Fair Valuation",
     TRUE,"High Valuation")</f>
        <v>Fair Valuation</v>
      </c>
      <c r="R3256" t="str" cm="1">
        <f t="array" ref="R3256">_xlfn.IFS(G3256&lt;100,"Small Cap",
     G3256&lt;=1000,"Mid Cap",
     TRUE,"Large Cap")</f>
        <v>Large Cap</v>
      </c>
    </row>
    <row r="3257" spans="1:18" x14ac:dyDescent="0.35">
      <c r="A3257">
        <v>3256</v>
      </c>
      <c r="B3257" t="s">
        <v>55</v>
      </c>
      <c r="C3257" t="s">
        <v>2707</v>
      </c>
      <c r="D3257" t="s">
        <v>4171</v>
      </c>
      <c r="E3257" t="s">
        <v>4172</v>
      </c>
      <c r="F3257" t="s">
        <v>4181</v>
      </c>
      <c r="G3257">
        <v>1652.06</v>
      </c>
      <c r="H3257" s="3">
        <v>45264</v>
      </c>
      <c r="I3257">
        <v>557.02</v>
      </c>
      <c r="J3257">
        <v>205.48</v>
      </c>
      <c r="K3257">
        <v>0.36890000000000001</v>
      </c>
      <c r="L3257">
        <v>8.0399999999999991</v>
      </c>
      <c r="M3257">
        <v>2.3199999999999998</v>
      </c>
      <c r="N3257">
        <v>38.33</v>
      </c>
      <c r="O3257">
        <f t="shared" si="100"/>
        <v>2023</v>
      </c>
      <c r="P3257" t="str">
        <f t="shared" si="101"/>
        <v>Q4</v>
      </c>
      <c r="Q3257" t="str" cm="1">
        <f t="array" ref="Q3257">_xlfn.IFS(L3257&lt;8,"Low Valuation",
     L3257&lt;=15,"Fair Valuation",
     TRUE,"High Valuation")</f>
        <v>Fair Valuation</v>
      </c>
      <c r="R3257" t="str" cm="1">
        <f t="array" ref="R3257">_xlfn.IFS(G3257&lt;100,"Small Cap",
     G3257&lt;=1000,"Mid Cap",
     TRUE,"Large Cap")</f>
        <v>Large Cap</v>
      </c>
    </row>
    <row r="3258" spans="1:18" x14ac:dyDescent="0.35">
      <c r="A3258">
        <v>3257</v>
      </c>
      <c r="B3258" t="s">
        <v>45</v>
      </c>
      <c r="C3258" t="s">
        <v>2427</v>
      </c>
      <c r="D3258" t="s">
        <v>4167</v>
      </c>
      <c r="E3258" t="s">
        <v>4176</v>
      </c>
      <c r="F3258" t="s">
        <v>4180</v>
      </c>
      <c r="G3258">
        <v>9452.19</v>
      </c>
      <c r="H3258" s="3">
        <v>45265</v>
      </c>
      <c r="I3258">
        <v>2122.48</v>
      </c>
      <c r="J3258">
        <v>558.64</v>
      </c>
      <c r="K3258">
        <v>0.26319999999999999</v>
      </c>
      <c r="L3258">
        <v>16.920000000000002</v>
      </c>
      <c r="M3258">
        <v>1.1299999999999999</v>
      </c>
      <c r="N3258">
        <v>106.81</v>
      </c>
      <c r="O3258">
        <f t="shared" si="100"/>
        <v>2023</v>
      </c>
      <c r="P3258" t="str">
        <f t="shared" si="101"/>
        <v>Q4</v>
      </c>
      <c r="Q3258" t="str" cm="1">
        <f t="array" ref="Q3258">_xlfn.IFS(L3258&lt;8,"Low Valuation",
     L3258&lt;=15,"Fair Valuation",
     TRUE,"High Valuation")</f>
        <v>High Valuation</v>
      </c>
      <c r="R3258" t="str" cm="1">
        <f t="array" ref="R3258">_xlfn.IFS(G3258&lt;100,"Small Cap",
     G3258&lt;=1000,"Mid Cap",
     TRUE,"Large Cap")</f>
        <v>Large Cap</v>
      </c>
    </row>
    <row r="3259" spans="1:18" x14ac:dyDescent="0.35">
      <c r="A3259">
        <v>3258</v>
      </c>
      <c r="B3259" t="s">
        <v>486</v>
      </c>
      <c r="C3259" t="s">
        <v>1011</v>
      </c>
      <c r="D3259" t="s">
        <v>4165</v>
      </c>
      <c r="E3259" t="s">
        <v>4172</v>
      </c>
      <c r="F3259" t="s">
        <v>4181</v>
      </c>
      <c r="G3259">
        <v>6104.56</v>
      </c>
      <c r="H3259" s="3">
        <v>45266</v>
      </c>
      <c r="I3259">
        <v>3633.65</v>
      </c>
      <c r="J3259">
        <v>817.21</v>
      </c>
      <c r="K3259">
        <v>0.22489999999999999</v>
      </c>
      <c r="L3259">
        <v>7.47</v>
      </c>
      <c r="M3259">
        <v>1.29</v>
      </c>
      <c r="N3259">
        <v>78.75</v>
      </c>
      <c r="O3259">
        <f t="shared" si="100"/>
        <v>2023</v>
      </c>
      <c r="P3259" t="str">
        <f t="shared" si="101"/>
        <v>Q4</v>
      </c>
      <c r="Q3259" t="str" cm="1">
        <f t="array" ref="Q3259">_xlfn.IFS(L3259&lt;8,"Low Valuation",
     L3259&lt;=15,"Fair Valuation",
     TRUE,"High Valuation")</f>
        <v>Low Valuation</v>
      </c>
      <c r="R3259" t="str" cm="1">
        <f t="array" ref="R3259">_xlfn.IFS(G3259&lt;100,"Small Cap",
     G3259&lt;=1000,"Mid Cap",
     TRUE,"Large Cap")</f>
        <v>Large Cap</v>
      </c>
    </row>
    <row r="3260" spans="1:18" x14ac:dyDescent="0.35">
      <c r="A3260">
        <v>3259</v>
      </c>
      <c r="B3260" t="s">
        <v>750</v>
      </c>
      <c r="C3260" t="s">
        <v>1614</v>
      </c>
      <c r="D3260" t="s">
        <v>4168</v>
      </c>
      <c r="E3260" t="s">
        <v>4172</v>
      </c>
      <c r="F3260" t="s">
        <v>4181</v>
      </c>
      <c r="G3260">
        <v>1358.31</v>
      </c>
      <c r="H3260" s="3">
        <v>45267</v>
      </c>
      <c r="I3260">
        <v>680.8</v>
      </c>
      <c r="J3260">
        <v>118.32</v>
      </c>
      <c r="K3260">
        <v>0.17380000000000001</v>
      </c>
      <c r="L3260">
        <v>11.48</v>
      </c>
      <c r="M3260">
        <v>1.32</v>
      </c>
      <c r="N3260">
        <v>17.93</v>
      </c>
      <c r="O3260">
        <f t="shared" si="100"/>
        <v>2023</v>
      </c>
      <c r="P3260" t="str">
        <f t="shared" si="101"/>
        <v>Q4</v>
      </c>
      <c r="Q3260" t="str" cm="1">
        <f t="array" ref="Q3260">_xlfn.IFS(L3260&lt;8,"Low Valuation",
     L3260&lt;=15,"Fair Valuation",
     TRUE,"High Valuation")</f>
        <v>Fair Valuation</v>
      </c>
      <c r="R3260" t="str" cm="1">
        <f t="array" ref="R3260">_xlfn.IFS(G3260&lt;100,"Small Cap",
     G3260&lt;=1000,"Mid Cap",
     TRUE,"Large Cap")</f>
        <v>Large Cap</v>
      </c>
    </row>
    <row r="3261" spans="1:18" x14ac:dyDescent="0.35">
      <c r="A3261">
        <v>3260</v>
      </c>
      <c r="B3261" t="s">
        <v>812</v>
      </c>
      <c r="C3261" t="s">
        <v>2711</v>
      </c>
      <c r="D3261" t="s">
        <v>4165</v>
      </c>
      <c r="E3261" t="s">
        <v>4175</v>
      </c>
      <c r="F3261" t="s">
        <v>4183</v>
      </c>
      <c r="G3261">
        <v>4521.88</v>
      </c>
      <c r="H3261" s="3">
        <v>45268</v>
      </c>
      <c r="I3261">
        <v>2740.27</v>
      </c>
      <c r="J3261">
        <v>408.85</v>
      </c>
      <c r="K3261">
        <v>0.1492</v>
      </c>
      <c r="L3261">
        <v>11.06</v>
      </c>
      <c r="M3261">
        <v>1.83</v>
      </c>
      <c r="N3261">
        <v>82.75</v>
      </c>
      <c r="O3261">
        <f t="shared" si="100"/>
        <v>2023</v>
      </c>
      <c r="P3261" t="str">
        <f t="shared" si="101"/>
        <v>Q4</v>
      </c>
      <c r="Q3261" t="str" cm="1">
        <f t="array" ref="Q3261">_xlfn.IFS(L3261&lt;8,"Low Valuation",
     L3261&lt;=15,"Fair Valuation",
     TRUE,"High Valuation")</f>
        <v>Fair Valuation</v>
      </c>
      <c r="R3261" t="str" cm="1">
        <f t="array" ref="R3261">_xlfn.IFS(G3261&lt;100,"Small Cap",
     G3261&lt;=1000,"Mid Cap",
     TRUE,"Large Cap")</f>
        <v>Large Cap</v>
      </c>
    </row>
    <row r="3262" spans="1:18" x14ac:dyDescent="0.35">
      <c r="A3262">
        <v>3261</v>
      </c>
      <c r="B3262" t="s">
        <v>301</v>
      </c>
      <c r="C3262" t="s">
        <v>1387</v>
      </c>
      <c r="D3262" t="s">
        <v>4166</v>
      </c>
      <c r="E3262" t="s">
        <v>4175</v>
      </c>
      <c r="F3262" t="s">
        <v>4181</v>
      </c>
      <c r="G3262">
        <v>3451.6</v>
      </c>
      <c r="H3262" s="3">
        <v>45269</v>
      </c>
      <c r="I3262">
        <v>1953.49</v>
      </c>
      <c r="J3262">
        <v>215.86</v>
      </c>
      <c r="K3262">
        <v>0.1105</v>
      </c>
      <c r="L3262">
        <v>15.99</v>
      </c>
      <c r="M3262">
        <v>2.2599999999999998</v>
      </c>
      <c r="N3262">
        <v>78.010000000000005</v>
      </c>
      <c r="O3262">
        <f t="shared" si="100"/>
        <v>2023</v>
      </c>
      <c r="P3262" t="str">
        <f t="shared" si="101"/>
        <v>Q4</v>
      </c>
      <c r="Q3262" t="str" cm="1">
        <f t="array" ref="Q3262">_xlfn.IFS(L3262&lt;8,"Low Valuation",
     L3262&lt;=15,"Fair Valuation",
     TRUE,"High Valuation")</f>
        <v>High Valuation</v>
      </c>
      <c r="R3262" t="str" cm="1">
        <f t="array" ref="R3262">_xlfn.IFS(G3262&lt;100,"Small Cap",
     G3262&lt;=1000,"Mid Cap",
     TRUE,"Large Cap")</f>
        <v>Large Cap</v>
      </c>
    </row>
    <row r="3263" spans="1:18" x14ac:dyDescent="0.35">
      <c r="A3263">
        <v>3262</v>
      </c>
      <c r="B3263" t="s">
        <v>52</v>
      </c>
      <c r="C3263" t="s">
        <v>3380</v>
      </c>
      <c r="D3263" t="s">
        <v>4164</v>
      </c>
      <c r="E3263" t="s">
        <v>4176</v>
      </c>
      <c r="F3263" t="s">
        <v>4183</v>
      </c>
      <c r="G3263">
        <v>6462.79</v>
      </c>
      <c r="H3263" s="3">
        <v>45270</v>
      </c>
      <c r="I3263">
        <v>1701.72</v>
      </c>
      <c r="J3263">
        <v>597.29999999999995</v>
      </c>
      <c r="K3263">
        <v>0.35099999999999998</v>
      </c>
      <c r="L3263">
        <v>10.82</v>
      </c>
      <c r="M3263">
        <v>1.75</v>
      </c>
      <c r="N3263">
        <v>113.1</v>
      </c>
      <c r="O3263">
        <f t="shared" si="100"/>
        <v>2023</v>
      </c>
      <c r="P3263" t="str">
        <f t="shared" si="101"/>
        <v>Q4</v>
      </c>
      <c r="Q3263" t="str" cm="1">
        <f t="array" ref="Q3263">_xlfn.IFS(L3263&lt;8,"Low Valuation",
     L3263&lt;=15,"Fair Valuation",
     TRUE,"High Valuation")</f>
        <v>Fair Valuation</v>
      </c>
      <c r="R3263" t="str" cm="1">
        <f t="array" ref="R3263">_xlfn.IFS(G3263&lt;100,"Small Cap",
     G3263&lt;=1000,"Mid Cap",
     TRUE,"Large Cap")</f>
        <v>Large Cap</v>
      </c>
    </row>
    <row r="3264" spans="1:18" x14ac:dyDescent="0.35">
      <c r="A3264">
        <v>3263</v>
      </c>
      <c r="B3264" t="s">
        <v>772</v>
      </c>
      <c r="C3264" t="s">
        <v>1857</v>
      </c>
      <c r="D3264" t="s">
        <v>4167</v>
      </c>
      <c r="E3264" t="s">
        <v>4172</v>
      </c>
      <c r="F3264" t="s">
        <v>4180</v>
      </c>
      <c r="G3264">
        <v>1442.34</v>
      </c>
      <c r="H3264" s="3">
        <v>45271</v>
      </c>
      <c r="I3264">
        <v>796.16</v>
      </c>
      <c r="J3264">
        <v>208.43</v>
      </c>
      <c r="K3264">
        <v>0.26179999999999998</v>
      </c>
      <c r="L3264">
        <v>6.92</v>
      </c>
      <c r="M3264">
        <v>2.37</v>
      </c>
      <c r="N3264">
        <v>34.18</v>
      </c>
      <c r="O3264">
        <f t="shared" si="100"/>
        <v>2023</v>
      </c>
      <c r="P3264" t="str">
        <f t="shared" si="101"/>
        <v>Q4</v>
      </c>
      <c r="Q3264" t="str" cm="1">
        <f t="array" ref="Q3264">_xlfn.IFS(L3264&lt;8,"Low Valuation",
     L3264&lt;=15,"Fair Valuation",
     TRUE,"High Valuation")</f>
        <v>Low Valuation</v>
      </c>
      <c r="R3264" t="str" cm="1">
        <f t="array" ref="R3264">_xlfn.IFS(G3264&lt;100,"Small Cap",
     G3264&lt;=1000,"Mid Cap",
     TRUE,"Large Cap")</f>
        <v>Large Cap</v>
      </c>
    </row>
    <row r="3265" spans="1:18" x14ac:dyDescent="0.35">
      <c r="A3265">
        <v>3264</v>
      </c>
      <c r="B3265" t="s">
        <v>689</v>
      </c>
      <c r="C3265" t="s">
        <v>3381</v>
      </c>
      <c r="D3265" t="s">
        <v>4165</v>
      </c>
      <c r="E3265" t="s">
        <v>4178</v>
      </c>
      <c r="F3265" t="s">
        <v>4181</v>
      </c>
      <c r="G3265">
        <v>2929.84</v>
      </c>
      <c r="H3265" s="3">
        <v>45272</v>
      </c>
      <c r="I3265">
        <v>2950.4</v>
      </c>
      <c r="J3265">
        <v>381.49</v>
      </c>
      <c r="K3265">
        <v>0.1293</v>
      </c>
      <c r="L3265">
        <v>7.68</v>
      </c>
      <c r="M3265">
        <v>2.38</v>
      </c>
      <c r="N3265">
        <v>69.73</v>
      </c>
      <c r="O3265">
        <f t="shared" si="100"/>
        <v>2023</v>
      </c>
      <c r="P3265" t="str">
        <f t="shared" si="101"/>
        <v>Q4</v>
      </c>
      <c r="Q3265" t="str" cm="1">
        <f t="array" ref="Q3265">_xlfn.IFS(L3265&lt;8,"Low Valuation",
     L3265&lt;=15,"Fair Valuation",
     TRUE,"High Valuation")</f>
        <v>Low Valuation</v>
      </c>
      <c r="R3265" t="str" cm="1">
        <f t="array" ref="R3265">_xlfn.IFS(G3265&lt;100,"Small Cap",
     G3265&lt;=1000,"Mid Cap",
     TRUE,"Large Cap")</f>
        <v>Large Cap</v>
      </c>
    </row>
    <row r="3266" spans="1:18" x14ac:dyDescent="0.35">
      <c r="A3266">
        <v>3265</v>
      </c>
      <c r="B3266" t="s">
        <v>378</v>
      </c>
      <c r="C3266" t="s">
        <v>3382</v>
      </c>
      <c r="D3266" t="s">
        <v>4167</v>
      </c>
      <c r="E3266" t="s">
        <v>4173</v>
      </c>
      <c r="F3266" t="s">
        <v>4183</v>
      </c>
      <c r="G3266">
        <v>10627.93</v>
      </c>
      <c r="H3266" s="3">
        <v>45273</v>
      </c>
      <c r="I3266">
        <v>1784.41</v>
      </c>
      <c r="J3266">
        <v>610.45000000000005</v>
      </c>
      <c r="K3266">
        <v>0.34210000000000002</v>
      </c>
      <c r="L3266">
        <v>17.41</v>
      </c>
      <c r="M3266">
        <v>1.77</v>
      </c>
      <c r="N3266">
        <v>188.11</v>
      </c>
      <c r="O3266">
        <f t="shared" si="100"/>
        <v>2023</v>
      </c>
      <c r="P3266" t="str">
        <f t="shared" si="101"/>
        <v>Q4</v>
      </c>
      <c r="Q3266" t="str" cm="1">
        <f t="array" ref="Q3266">_xlfn.IFS(L3266&lt;8,"Low Valuation",
     L3266&lt;=15,"Fair Valuation",
     TRUE,"High Valuation")</f>
        <v>High Valuation</v>
      </c>
      <c r="R3266" t="str" cm="1">
        <f t="array" ref="R3266">_xlfn.IFS(G3266&lt;100,"Small Cap",
     G3266&lt;=1000,"Mid Cap",
     TRUE,"Large Cap")</f>
        <v>Large Cap</v>
      </c>
    </row>
    <row r="3267" spans="1:18" x14ac:dyDescent="0.35">
      <c r="A3267">
        <v>3266</v>
      </c>
      <c r="B3267" t="s">
        <v>616</v>
      </c>
      <c r="C3267" t="s">
        <v>2986</v>
      </c>
      <c r="D3267" t="s">
        <v>4171</v>
      </c>
      <c r="E3267" t="s">
        <v>4175</v>
      </c>
      <c r="F3267" t="s">
        <v>4180</v>
      </c>
      <c r="G3267">
        <v>18134.169999999998</v>
      </c>
      <c r="H3267" s="3">
        <v>45274</v>
      </c>
      <c r="I3267">
        <v>2580.21</v>
      </c>
      <c r="J3267">
        <v>1017.63</v>
      </c>
      <c r="K3267">
        <v>0.39439999999999997</v>
      </c>
      <c r="L3267">
        <v>17.82</v>
      </c>
      <c r="M3267">
        <v>1.71</v>
      </c>
      <c r="N3267">
        <v>310.08999999999997</v>
      </c>
      <c r="O3267">
        <f t="shared" ref="O3267:O3330" si="102">YEAR(H3267)</f>
        <v>2023</v>
      </c>
      <c r="P3267" t="str">
        <f t="shared" ref="P3267:P3330" si="103">"Q"&amp;ROUNDUP(MONTH(H3267)/3,0)</f>
        <v>Q4</v>
      </c>
      <c r="Q3267" t="str" cm="1">
        <f t="array" ref="Q3267">_xlfn.IFS(L3267&lt;8,"Low Valuation",
     L3267&lt;=15,"Fair Valuation",
     TRUE,"High Valuation")</f>
        <v>High Valuation</v>
      </c>
      <c r="R3267" t="str" cm="1">
        <f t="array" ref="R3267">_xlfn.IFS(G3267&lt;100,"Small Cap",
     G3267&lt;=1000,"Mid Cap",
     TRUE,"Large Cap")</f>
        <v>Large Cap</v>
      </c>
    </row>
    <row r="3268" spans="1:18" x14ac:dyDescent="0.35">
      <c r="A3268">
        <v>3267</v>
      </c>
      <c r="B3268" t="s">
        <v>227</v>
      </c>
      <c r="C3268" t="s">
        <v>1203</v>
      </c>
      <c r="D3268" t="s">
        <v>4170</v>
      </c>
      <c r="E3268" t="s">
        <v>4179</v>
      </c>
      <c r="F3268" t="s">
        <v>4182</v>
      </c>
      <c r="G3268">
        <v>2363.5500000000002</v>
      </c>
      <c r="H3268" s="3">
        <v>45275</v>
      </c>
      <c r="I3268">
        <v>699.82</v>
      </c>
      <c r="J3268">
        <v>140.52000000000001</v>
      </c>
      <c r="K3268">
        <v>0.20080000000000001</v>
      </c>
      <c r="L3268">
        <v>16.82</v>
      </c>
      <c r="M3268">
        <v>1.92</v>
      </c>
      <c r="N3268">
        <v>45.38</v>
      </c>
      <c r="O3268">
        <f t="shared" si="102"/>
        <v>2023</v>
      </c>
      <c r="P3268" t="str">
        <f t="shared" si="103"/>
        <v>Q4</v>
      </c>
      <c r="Q3268" t="str" cm="1">
        <f t="array" ref="Q3268">_xlfn.IFS(L3268&lt;8,"Low Valuation",
     L3268&lt;=15,"Fair Valuation",
     TRUE,"High Valuation")</f>
        <v>High Valuation</v>
      </c>
      <c r="R3268" t="str" cm="1">
        <f t="array" ref="R3268">_xlfn.IFS(G3268&lt;100,"Small Cap",
     G3268&lt;=1000,"Mid Cap",
     TRUE,"Large Cap")</f>
        <v>Large Cap</v>
      </c>
    </row>
    <row r="3269" spans="1:18" x14ac:dyDescent="0.35">
      <c r="A3269">
        <v>3268</v>
      </c>
      <c r="B3269" t="s">
        <v>540</v>
      </c>
      <c r="C3269" t="s">
        <v>3383</v>
      </c>
      <c r="D3269" t="s">
        <v>4171</v>
      </c>
      <c r="E3269" t="s">
        <v>4179</v>
      </c>
      <c r="F3269" t="s">
        <v>4181</v>
      </c>
      <c r="G3269">
        <v>715.4</v>
      </c>
      <c r="H3269" s="3">
        <v>45276</v>
      </c>
      <c r="I3269">
        <v>422.81</v>
      </c>
      <c r="J3269">
        <v>88.54</v>
      </c>
      <c r="K3269">
        <v>0.2094</v>
      </c>
      <c r="L3269">
        <v>8.08</v>
      </c>
      <c r="M3269">
        <v>0.66</v>
      </c>
      <c r="N3269">
        <v>4.72</v>
      </c>
      <c r="O3269">
        <f t="shared" si="102"/>
        <v>2023</v>
      </c>
      <c r="P3269" t="str">
        <f t="shared" si="103"/>
        <v>Q4</v>
      </c>
      <c r="Q3269" t="str" cm="1">
        <f t="array" ref="Q3269">_xlfn.IFS(L3269&lt;8,"Low Valuation",
     L3269&lt;=15,"Fair Valuation",
     TRUE,"High Valuation")</f>
        <v>Fair Valuation</v>
      </c>
      <c r="R3269" t="str" cm="1">
        <f t="array" ref="R3269">_xlfn.IFS(G3269&lt;100,"Small Cap",
     G3269&lt;=1000,"Mid Cap",
     TRUE,"Large Cap")</f>
        <v>Mid Cap</v>
      </c>
    </row>
    <row r="3270" spans="1:18" x14ac:dyDescent="0.35">
      <c r="A3270">
        <v>3269</v>
      </c>
      <c r="B3270" t="s">
        <v>914</v>
      </c>
      <c r="C3270" t="s">
        <v>3384</v>
      </c>
      <c r="D3270" t="s">
        <v>4170</v>
      </c>
      <c r="E3270" t="s">
        <v>4174</v>
      </c>
      <c r="F3270" t="s">
        <v>4183</v>
      </c>
      <c r="G3270">
        <v>6532.98</v>
      </c>
      <c r="H3270" s="3">
        <v>45277</v>
      </c>
      <c r="I3270">
        <v>2558.87</v>
      </c>
      <c r="J3270">
        <v>852.87</v>
      </c>
      <c r="K3270">
        <v>0.33329999999999999</v>
      </c>
      <c r="L3270">
        <v>7.66</v>
      </c>
      <c r="M3270">
        <v>0.79</v>
      </c>
      <c r="N3270">
        <v>51.61</v>
      </c>
      <c r="O3270">
        <f t="shared" si="102"/>
        <v>2023</v>
      </c>
      <c r="P3270" t="str">
        <f t="shared" si="103"/>
        <v>Q4</v>
      </c>
      <c r="Q3270" t="str" cm="1">
        <f t="array" ref="Q3270">_xlfn.IFS(L3270&lt;8,"Low Valuation",
     L3270&lt;=15,"Fair Valuation",
     TRUE,"High Valuation")</f>
        <v>Low Valuation</v>
      </c>
      <c r="R3270" t="str" cm="1">
        <f t="array" ref="R3270">_xlfn.IFS(G3270&lt;100,"Small Cap",
     G3270&lt;=1000,"Mid Cap",
     TRUE,"Large Cap")</f>
        <v>Large Cap</v>
      </c>
    </row>
    <row r="3271" spans="1:18" x14ac:dyDescent="0.35">
      <c r="A3271">
        <v>3270</v>
      </c>
      <c r="B3271" t="s">
        <v>932</v>
      </c>
      <c r="C3271" t="s">
        <v>2849</v>
      </c>
      <c r="D3271" t="s">
        <v>4165</v>
      </c>
      <c r="E3271" t="s">
        <v>4174</v>
      </c>
      <c r="F3271" t="s">
        <v>4181</v>
      </c>
      <c r="G3271">
        <v>28641.78</v>
      </c>
      <c r="H3271" s="3">
        <v>45278</v>
      </c>
      <c r="I3271">
        <v>4585.2</v>
      </c>
      <c r="J3271">
        <v>1658.47</v>
      </c>
      <c r="K3271">
        <v>0.36170000000000002</v>
      </c>
      <c r="L3271">
        <v>17.27</v>
      </c>
      <c r="M3271">
        <v>1.68</v>
      </c>
      <c r="N3271">
        <v>481.18</v>
      </c>
      <c r="O3271">
        <f t="shared" si="102"/>
        <v>2023</v>
      </c>
      <c r="P3271" t="str">
        <f t="shared" si="103"/>
        <v>Q4</v>
      </c>
      <c r="Q3271" t="str" cm="1">
        <f t="array" ref="Q3271">_xlfn.IFS(L3271&lt;8,"Low Valuation",
     L3271&lt;=15,"Fair Valuation",
     TRUE,"High Valuation")</f>
        <v>High Valuation</v>
      </c>
      <c r="R3271" t="str" cm="1">
        <f t="array" ref="R3271">_xlfn.IFS(G3271&lt;100,"Small Cap",
     G3271&lt;=1000,"Mid Cap",
     TRUE,"Large Cap")</f>
        <v>Large Cap</v>
      </c>
    </row>
    <row r="3272" spans="1:18" x14ac:dyDescent="0.35">
      <c r="A3272">
        <v>3271</v>
      </c>
      <c r="B3272" t="s">
        <v>973</v>
      </c>
      <c r="C3272" t="s">
        <v>3385</v>
      </c>
      <c r="D3272" t="s">
        <v>4165</v>
      </c>
      <c r="E3272" t="s">
        <v>4177</v>
      </c>
      <c r="F3272" t="s">
        <v>4183</v>
      </c>
      <c r="G3272">
        <v>1778.8</v>
      </c>
      <c r="H3272" s="3">
        <v>45279</v>
      </c>
      <c r="I3272">
        <v>428.33</v>
      </c>
      <c r="J3272">
        <v>166.71</v>
      </c>
      <c r="K3272">
        <v>0.38919999999999999</v>
      </c>
      <c r="L3272">
        <v>10.67</v>
      </c>
      <c r="M3272">
        <v>1.44</v>
      </c>
      <c r="N3272">
        <v>25.61</v>
      </c>
      <c r="O3272">
        <f t="shared" si="102"/>
        <v>2023</v>
      </c>
      <c r="P3272" t="str">
        <f t="shared" si="103"/>
        <v>Q4</v>
      </c>
      <c r="Q3272" t="str" cm="1">
        <f t="array" ref="Q3272">_xlfn.IFS(L3272&lt;8,"Low Valuation",
     L3272&lt;=15,"Fair Valuation",
     TRUE,"High Valuation")</f>
        <v>Fair Valuation</v>
      </c>
      <c r="R3272" t="str" cm="1">
        <f t="array" ref="R3272">_xlfn.IFS(G3272&lt;100,"Small Cap",
     G3272&lt;=1000,"Mid Cap",
     TRUE,"Large Cap")</f>
        <v>Large Cap</v>
      </c>
    </row>
    <row r="3273" spans="1:18" x14ac:dyDescent="0.35">
      <c r="A3273">
        <v>3272</v>
      </c>
      <c r="B3273" t="s">
        <v>598</v>
      </c>
      <c r="C3273" t="s">
        <v>3386</v>
      </c>
      <c r="D3273" t="s">
        <v>4170</v>
      </c>
      <c r="E3273" t="s">
        <v>4178</v>
      </c>
      <c r="F3273" t="s">
        <v>4183</v>
      </c>
      <c r="G3273">
        <v>8215.61</v>
      </c>
      <c r="H3273" s="3">
        <v>45280</v>
      </c>
      <c r="I3273">
        <v>3915.28</v>
      </c>
      <c r="J3273">
        <v>1010.53</v>
      </c>
      <c r="K3273">
        <v>0.2581</v>
      </c>
      <c r="L3273">
        <v>8.1300000000000008</v>
      </c>
      <c r="M3273">
        <v>1.44</v>
      </c>
      <c r="N3273">
        <v>118.3</v>
      </c>
      <c r="O3273">
        <f t="shared" si="102"/>
        <v>2023</v>
      </c>
      <c r="P3273" t="str">
        <f t="shared" si="103"/>
        <v>Q4</v>
      </c>
      <c r="Q3273" t="str" cm="1">
        <f t="array" ref="Q3273">_xlfn.IFS(L3273&lt;8,"Low Valuation",
     L3273&lt;=15,"Fair Valuation",
     TRUE,"High Valuation")</f>
        <v>Fair Valuation</v>
      </c>
      <c r="R3273" t="str" cm="1">
        <f t="array" ref="R3273">_xlfn.IFS(G3273&lt;100,"Small Cap",
     G3273&lt;=1000,"Mid Cap",
     TRUE,"Large Cap")</f>
        <v>Large Cap</v>
      </c>
    </row>
    <row r="3274" spans="1:18" x14ac:dyDescent="0.35">
      <c r="A3274">
        <v>3273</v>
      </c>
      <c r="B3274" t="s">
        <v>567</v>
      </c>
      <c r="C3274" t="s">
        <v>1108</v>
      </c>
      <c r="D3274" t="s">
        <v>4168</v>
      </c>
      <c r="E3274" t="s">
        <v>4175</v>
      </c>
      <c r="F3274" t="s">
        <v>4182</v>
      </c>
      <c r="G3274">
        <v>4718.84</v>
      </c>
      <c r="H3274" s="3">
        <v>45281</v>
      </c>
      <c r="I3274">
        <v>1327.68</v>
      </c>
      <c r="J3274">
        <v>271.51</v>
      </c>
      <c r="K3274">
        <v>0.20449999999999999</v>
      </c>
      <c r="L3274">
        <v>17.38</v>
      </c>
      <c r="M3274">
        <v>1.0900000000000001</v>
      </c>
      <c r="N3274">
        <v>51.44</v>
      </c>
      <c r="O3274">
        <f t="shared" si="102"/>
        <v>2023</v>
      </c>
      <c r="P3274" t="str">
        <f t="shared" si="103"/>
        <v>Q4</v>
      </c>
      <c r="Q3274" t="str" cm="1">
        <f t="array" ref="Q3274">_xlfn.IFS(L3274&lt;8,"Low Valuation",
     L3274&lt;=15,"Fair Valuation",
     TRUE,"High Valuation")</f>
        <v>High Valuation</v>
      </c>
      <c r="R3274" t="str" cm="1">
        <f t="array" ref="R3274">_xlfn.IFS(G3274&lt;100,"Small Cap",
     G3274&lt;=1000,"Mid Cap",
     TRUE,"Large Cap")</f>
        <v>Large Cap</v>
      </c>
    </row>
    <row r="3275" spans="1:18" x14ac:dyDescent="0.35">
      <c r="A3275">
        <v>3274</v>
      </c>
      <c r="B3275" t="s">
        <v>830</v>
      </c>
      <c r="C3275" t="s">
        <v>2896</v>
      </c>
      <c r="D3275" t="s">
        <v>4171</v>
      </c>
      <c r="E3275" t="s">
        <v>4173</v>
      </c>
      <c r="F3275" t="s">
        <v>4181</v>
      </c>
      <c r="G3275">
        <v>12053.79</v>
      </c>
      <c r="H3275" s="3">
        <v>45282</v>
      </c>
      <c r="I3275">
        <v>3939.57</v>
      </c>
      <c r="J3275">
        <v>1060.1400000000001</v>
      </c>
      <c r="K3275">
        <v>0.26910000000000001</v>
      </c>
      <c r="L3275">
        <v>11.37</v>
      </c>
      <c r="M3275">
        <v>1.76</v>
      </c>
      <c r="N3275">
        <v>212.15</v>
      </c>
      <c r="O3275">
        <f t="shared" si="102"/>
        <v>2023</v>
      </c>
      <c r="P3275" t="str">
        <f t="shared" si="103"/>
        <v>Q4</v>
      </c>
      <c r="Q3275" t="str" cm="1">
        <f t="array" ref="Q3275">_xlfn.IFS(L3275&lt;8,"Low Valuation",
     L3275&lt;=15,"Fair Valuation",
     TRUE,"High Valuation")</f>
        <v>Fair Valuation</v>
      </c>
      <c r="R3275" t="str" cm="1">
        <f t="array" ref="R3275">_xlfn.IFS(G3275&lt;100,"Small Cap",
     G3275&lt;=1000,"Mid Cap",
     TRUE,"Large Cap")</f>
        <v>Large Cap</v>
      </c>
    </row>
    <row r="3276" spans="1:18" x14ac:dyDescent="0.35">
      <c r="A3276">
        <v>3275</v>
      </c>
      <c r="B3276" t="s">
        <v>311</v>
      </c>
      <c r="C3276" t="s">
        <v>3387</v>
      </c>
      <c r="D3276" t="s">
        <v>4167</v>
      </c>
      <c r="E3276" t="s">
        <v>4174</v>
      </c>
      <c r="F3276" t="s">
        <v>4180</v>
      </c>
      <c r="G3276">
        <v>5926.45</v>
      </c>
      <c r="H3276" s="3">
        <v>45283</v>
      </c>
      <c r="I3276">
        <v>1265.03</v>
      </c>
      <c r="J3276">
        <v>388.62</v>
      </c>
      <c r="K3276">
        <v>0.30719999999999997</v>
      </c>
      <c r="L3276">
        <v>15.25</v>
      </c>
      <c r="M3276">
        <v>1.23</v>
      </c>
      <c r="N3276">
        <v>72.900000000000006</v>
      </c>
      <c r="O3276">
        <f t="shared" si="102"/>
        <v>2023</v>
      </c>
      <c r="P3276" t="str">
        <f t="shared" si="103"/>
        <v>Q4</v>
      </c>
      <c r="Q3276" t="str" cm="1">
        <f t="array" ref="Q3276">_xlfn.IFS(L3276&lt;8,"Low Valuation",
     L3276&lt;=15,"Fair Valuation",
     TRUE,"High Valuation")</f>
        <v>High Valuation</v>
      </c>
      <c r="R3276" t="str" cm="1">
        <f t="array" ref="R3276">_xlfn.IFS(G3276&lt;100,"Small Cap",
     G3276&lt;=1000,"Mid Cap",
     TRUE,"Large Cap")</f>
        <v>Large Cap</v>
      </c>
    </row>
    <row r="3277" spans="1:18" x14ac:dyDescent="0.35">
      <c r="A3277">
        <v>3276</v>
      </c>
      <c r="B3277" t="s">
        <v>107</v>
      </c>
      <c r="C3277" t="s">
        <v>1483</v>
      </c>
      <c r="D3277" t="s">
        <v>4170</v>
      </c>
      <c r="E3277" t="s">
        <v>4179</v>
      </c>
      <c r="F3277" t="s">
        <v>4181</v>
      </c>
      <c r="G3277">
        <v>11595.04</v>
      </c>
      <c r="H3277" s="3">
        <v>45284</v>
      </c>
      <c r="I3277">
        <v>2384.5</v>
      </c>
      <c r="J3277">
        <v>689.36</v>
      </c>
      <c r="K3277">
        <v>0.28910000000000002</v>
      </c>
      <c r="L3277">
        <v>16.82</v>
      </c>
      <c r="M3277">
        <v>1.03</v>
      </c>
      <c r="N3277">
        <v>119.43</v>
      </c>
      <c r="O3277">
        <f t="shared" si="102"/>
        <v>2023</v>
      </c>
      <c r="P3277" t="str">
        <f t="shared" si="103"/>
        <v>Q4</v>
      </c>
      <c r="Q3277" t="str" cm="1">
        <f t="array" ref="Q3277">_xlfn.IFS(L3277&lt;8,"Low Valuation",
     L3277&lt;=15,"Fair Valuation",
     TRUE,"High Valuation")</f>
        <v>High Valuation</v>
      </c>
      <c r="R3277" t="str" cm="1">
        <f t="array" ref="R3277">_xlfn.IFS(G3277&lt;100,"Small Cap",
     G3277&lt;=1000,"Mid Cap",
     TRUE,"Large Cap")</f>
        <v>Large Cap</v>
      </c>
    </row>
    <row r="3278" spans="1:18" x14ac:dyDescent="0.35">
      <c r="A3278">
        <v>3277</v>
      </c>
      <c r="B3278" t="s">
        <v>648</v>
      </c>
      <c r="C3278" t="s">
        <v>3388</v>
      </c>
      <c r="D3278" t="s">
        <v>4171</v>
      </c>
      <c r="E3278" t="s">
        <v>4175</v>
      </c>
      <c r="F3278" t="s">
        <v>4181</v>
      </c>
      <c r="G3278">
        <v>9371.52</v>
      </c>
      <c r="H3278" s="3">
        <v>45285</v>
      </c>
      <c r="I3278">
        <v>4632.13</v>
      </c>
      <c r="J3278">
        <v>1437.35</v>
      </c>
      <c r="K3278">
        <v>0.31030000000000002</v>
      </c>
      <c r="L3278">
        <v>6.52</v>
      </c>
      <c r="M3278">
        <v>2.16</v>
      </c>
      <c r="N3278">
        <v>202.42</v>
      </c>
      <c r="O3278">
        <f t="shared" si="102"/>
        <v>2023</v>
      </c>
      <c r="P3278" t="str">
        <f t="shared" si="103"/>
        <v>Q4</v>
      </c>
      <c r="Q3278" t="str" cm="1">
        <f t="array" ref="Q3278">_xlfn.IFS(L3278&lt;8,"Low Valuation",
     L3278&lt;=15,"Fair Valuation",
     TRUE,"High Valuation")</f>
        <v>Low Valuation</v>
      </c>
      <c r="R3278" t="str" cm="1">
        <f t="array" ref="R3278">_xlfn.IFS(G3278&lt;100,"Small Cap",
     G3278&lt;=1000,"Mid Cap",
     TRUE,"Large Cap")</f>
        <v>Large Cap</v>
      </c>
    </row>
    <row r="3279" spans="1:18" x14ac:dyDescent="0.35">
      <c r="A3279">
        <v>3278</v>
      </c>
      <c r="B3279" t="s">
        <v>776</v>
      </c>
      <c r="C3279" t="s">
        <v>1048</v>
      </c>
      <c r="D3279" t="s">
        <v>4169</v>
      </c>
      <c r="E3279" t="s">
        <v>4176</v>
      </c>
      <c r="F3279" t="s">
        <v>4180</v>
      </c>
      <c r="G3279">
        <v>3096.46</v>
      </c>
      <c r="H3279" s="3">
        <v>45286</v>
      </c>
      <c r="I3279">
        <v>2110.16</v>
      </c>
      <c r="J3279">
        <v>308.72000000000003</v>
      </c>
      <c r="K3279">
        <v>0.14630000000000001</v>
      </c>
      <c r="L3279">
        <v>10.029999999999999</v>
      </c>
      <c r="M3279">
        <v>2.14</v>
      </c>
      <c r="N3279">
        <v>66.260000000000005</v>
      </c>
      <c r="O3279">
        <f t="shared" si="102"/>
        <v>2023</v>
      </c>
      <c r="P3279" t="str">
        <f t="shared" si="103"/>
        <v>Q4</v>
      </c>
      <c r="Q3279" t="str" cm="1">
        <f t="array" ref="Q3279">_xlfn.IFS(L3279&lt;8,"Low Valuation",
     L3279&lt;=15,"Fair Valuation",
     TRUE,"High Valuation")</f>
        <v>Fair Valuation</v>
      </c>
      <c r="R3279" t="str" cm="1">
        <f t="array" ref="R3279">_xlfn.IFS(G3279&lt;100,"Small Cap",
     G3279&lt;=1000,"Mid Cap",
     TRUE,"Large Cap")</f>
        <v>Large Cap</v>
      </c>
    </row>
    <row r="3280" spans="1:18" x14ac:dyDescent="0.35">
      <c r="A3280">
        <v>3279</v>
      </c>
      <c r="B3280" t="s">
        <v>536</v>
      </c>
      <c r="C3280" t="s">
        <v>3389</v>
      </c>
      <c r="D3280" t="s">
        <v>4167</v>
      </c>
      <c r="E3280" t="s">
        <v>4177</v>
      </c>
      <c r="F3280" t="s">
        <v>4182</v>
      </c>
      <c r="G3280">
        <v>10176.870000000001</v>
      </c>
      <c r="H3280" s="3">
        <v>45287</v>
      </c>
      <c r="I3280">
        <v>3492.79</v>
      </c>
      <c r="J3280">
        <v>632.89</v>
      </c>
      <c r="K3280">
        <v>0.1812</v>
      </c>
      <c r="L3280">
        <v>16.079999999999998</v>
      </c>
      <c r="M3280">
        <v>0.64</v>
      </c>
      <c r="N3280">
        <v>65.13</v>
      </c>
      <c r="O3280">
        <f t="shared" si="102"/>
        <v>2023</v>
      </c>
      <c r="P3280" t="str">
        <f t="shared" si="103"/>
        <v>Q4</v>
      </c>
      <c r="Q3280" t="str" cm="1">
        <f t="array" ref="Q3280">_xlfn.IFS(L3280&lt;8,"Low Valuation",
     L3280&lt;=15,"Fair Valuation",
     TRUE,"High Valuation")</f>
        <v>High Valuation</v>
      </c>
      <c r="R3280" t="str" cm="1">
        <f t="array" ref="R3280">_xlfn.IFS(G3280&lt;100,"Small Cap",
     G3280&lt;=1000,"Mid Cap",
     TRUE,"Large Cap")</f>
        <v>Large Cap</v>
      </c>
    </row>
    <row r="3281" spans="1:18" x14ac:dyDescent="0.35">
      <c r="A3281">
        <v>3280</v>
      </c>
      <c r="B3281" t="s">
        <v>122</v>
      </c>
      <c r="C3281" t="s">
        <v>3325</v>
      </c>
      <c r="D3281" t="s">
        <v>4171</v>
      </c>
      <c r="E3281" t="s">
        <v>4174</v>
      </c>
      <c r="F3281" t="s">
        <v>4182</v>
      </c>
      <c r="G3281">
        <v>8563.7000000000007</v>
      </c>
      <c r="H3281" s="3">
        <v>45288</v>
      </c>
      <c r="I3281">
        <v>2166.11</v>
      </c>
      <c r="J3281">
        <v>573.59</v>
      </c>
      <c r="K3281">
        <v>0.26479999999999998</v>
      </c>
      <c r="L3281">
        <v>14.93</v>
      </c>
      <c r="M3281">
        <v>1.05</v>
      </c>
      <c r="N3281">
        <v>89.92</v>
      </c>
      <c r="O3281">
        <f t="shared" si="102"/>
        <v>2023</v>
      </c>
      <c r="P3281" t="str">
        <f t="shared" si="103"/>
        <v>Q4</v>
      </c>
      <c r="Q3281" t="str" cm="1">
        <f t="array" ref="Q3281">_xlfn.IFS(L3281&lt;8,"Low Valuation",
     L3281&lt;=15,"Fair Valuation",
     TRUE,"High Valuation")</f>
        <v>Fair Valuation</v>
      </c>
      <c r="R3281" t="str" cm="1">
        <f t="array" ref="R3281">_xlfn.IFS(G3281&lt;100,"Small Cap",
     G3281&lt;=1000,"Mid Cap",
     TRUE,"Large Cap")</f>
        <v>Large Cap</v>
      </c>
    </row>
    <row r="3282" spans="1:18" x14ac:dyDescent="0.35">
      <c r="A3282">
        <v>3281</v>
      </c>
      <c r="B3282" t="s">
        <v>862</v>
      </c>
      <c r="C3282" t="s">
        <v>3390</v>
      </c>
      <c r="D3282" t="s">
        <v>4166</v>
      </c>
      <c r="E3282" t="s">
        <v>4172</v>
      </c>
      <c r="F3282" t="s">
        <v>4183</v>
      </c>
      <c r="G3282">
        <v>6647.58</v>
      </c>
      <c r="H3282" s="3">
        <v>45289</v>
      </c>
      <c r="I3282">
        <v>3123.5</v>
      </c>
      <c r="J3282">
        <v>411.36</v>
      </c>
      <c r="K3282">
        <v>0.13170000000000001</v>
      </c>
      <c r="L3282">
        <v>16.16</v>
      </c>
      <c r="M3282">
        <v>2.16</v>
      </c>
      <c r="N3282">
        <v>143.59</v>
      </c>
      <c r="O3282">
        <f t="shared" si="102"/>
        <v>2023</v>
      </c>
      <c r="P3282" t="str">
        <f t="shared" si="103"/>
        <v>Q4</v>
      </c>
      <c r="Q3282" t="str" cm="1">
        <f t="array" ref="Q3282">_xlfn.IFS(L3282&lt;8,"Low Valuation",
     L3282&lt;=15,"Fair Valuation",
     TRUE,"High Valuation")</f>
        <v>High Valuation</v>
      </c>
      <c r="R3282" t="str" cm="1">
        <f t="array" ref="R3282">_xlfn.IFS(G3282&lt;100,"Small Cap",
     G3282&lt;=1000,"Mid Cap",
     TRUE,"Large Cap")</f>
        <v>Large Cap</v>
      </c>
    </row>
    <row r="3283" spans="1:18" x14ac:dyDescent="0.35">
      <c r="A3283">
        <v>3282</v>
      </c>
      <c r="B3283" t="s">
        <v>606</v>
      </c>
      <c r="C3283" t="s">
        <v>2567</v>
      </c>
      <c r="D3283" t="s">
        <v>4170</v>
      </c>
      <c r="E3283" t="s">
        <v>4177</v>
      </c>
      <c r="F3283" t="s">
        <v>4180</v>
      </c>
      <c r="G3283">
        <v>889.81</v>
      </c>
      <c r="H3283" s="3">
        <v>45290</v>
      </c>
      <c r="I3283">
        <v>470.55</v>
      </c>
      <c r="J3283">
        <v>81.41</v>
      </c>
      <c r="K3283">
        <v>0.17299999999999999</v>
      </c>
      <c r="L3283">
        <v>10.93</v>
      </c>
      <c r="M3283">
        <v>1.82</v>
      </c>
      <c r="N3283">
        <v>16.190000000000001</v>
      </c>
      <c r="O3283">
        <f t="shared" si="102"/>
        <v>2023</v>
      </c>
      <c r="P3283" t="str">
        <f t="shared" si="103"/>
        <v>Q4</v>
      </c>
      <c r="Q3283" t="str" cm="1">
        <f t="array" ref="Q3283">_xlfn.IFS(L3283&lt;8,"Low Valuation",
     L3283&lt;=15,"Fair Valuation",
     TRUE,"High Valuation")</f>
        <v>Fair Valuation</v>
      </c>
      <c r="R3283" t="str" cm="1">
        <f t="array" ref="R3283">_xlfn.IFS(G3283&lt;100,"Small Cap",
     G3283&lt;=1000,"Mid Cap",
     TRUE,"Large Cap")</f>
        <v>Mid Cap</v>
      </c>
    </row>
    <row r="3284" spans="1:18" x14ac:dyDescent="0.35">
      <c r="A3284">
        <v>3283</v>
      </c>
      <c r="B3284" t="s">
        <v>593</v>
      </c>
      <c r="C3284" t="s">
        <v>3391</v>
      </c>
      <c r="D3284" t="s">
        <v>4169</v>
      </c>
      <c r="E3284" t="s">
        <v>4174</v>
      </c>
      <c r="F3284" t="s">
        <v>4183</v>
      </c>
      <c r="G3284">
        <v>9938.36</v>
      </c>
      <c r="H3284" s="3">
        <v>45291</v>
      </c>
      <c r="I3284">
        <v>2779.32</v>
      </c>
      <c r="J3284">
        <v>710.39</v>
      </c>
      <c r="K3284">
        <v>0.25559999999999999</v>
      </c>
      <c r="L3284">
        <v>13.99</v>
      </c>
      <c r="M3284">
        <v>1.67</v>
      </c>
      <c r="N3284">
        <v>165.97</v>
      </c>
      <c r="O3284">
        <f t="shared" si="102"/>
        <v>2023</v>
      </c>
      <c r="P3284" t="str">
        <f t="shared" si="103"/>
        <v>Q4</v>
      </c>
      <c r="Q3284" t="str" cm="1">
        <f t="array" ref="Q3284">_xlfn.IFS(L3284&lt;8,"Low Valuation",
     L3284&lt;=15,"Fair Valuation",
     TRUE,"High Valuation")</f>
        <v>Fair Valuation</v>
      </c>
      <c r="R3284" t="str" cm="1">
        <f t="array" ref="R3284">_xlfn.IFS(G3284&lt;100,"Small Cap",
     G3284&lt;=1000,"Mid Cap",
     TRUE,"Large Cap")</f>
        <v>Large Cap</v>
      </c>
    </row>
    <row r="3285" spans="1:18" x14ac:dyDescent="0.35">
      <c r="A3285">
        <v>3284</v>
      </c>
      <c r="B3285" t="s">
        <v>564</v>
      </c>
      <c r="C3285" t="s">
        <v>3392</v>
      </c>
      <c r="D3285" t="s">
        <v>4164</v>
      </c>
      <c r="E3285" t="s">
        <v>4178</v>
      </c>
      <c r="F3285" t="s">
        <v>4180</v>
      </c>
      <c r="G3285">
        <v>15440.96</v>
      </c>
      <c r="H3285" s="3">
        <v>45292</v>
      </c>
      <c r="I3285">
        <v>4708.6499999999996</v>
      </c>
      <c r="J3285">
        <v>1671.1</v>
      </c>
      <c r="K3285">
        <v>0.35489999999999999</v>
      </c>
      <c r="L3285">
        <v>9.24</v>
      </c>
      <c r="M3285">
        <v>1.63</v>
      </c>
      <c r="N3285">
        <v>251.69</v>
      </c>
      <c r="O3285">
        <f t="shared" si="102"/>
        <v>2024</v>
      </c>
      <c r="P3285" t="str">
        <f t="shared" si="103"/>
        <v>Q1</v>
      </c>
      <c r="Q3285" t="str" cm="1">
        <f t="array" ref="Q3285">_xlfn.IFS(L3285&lt;8,"Low Valuation",
     L3285&lt;=15,"Fair Valuation",
     TRUE,"High Valuation")</f>
        <v>Fair Valuation</v>
      </c>
      <c r="R3285" t="str" cm="1">
        <f t="array" ref="R3285">_xlfn.IFS(G3285&lt;100,"Small Cap",
     G3285&lt;=1000,"Mid Cap",
     TRUE,"Large Cap")</f>
        <v>Large Cap</v>
      </c>
    </row>
    <row r="3286" spans="1:18" x14ac:dyDescent="0.35">
      <c r="A3286">
        <v>3285</v>
      </c>
      <c r="B3286" t="s">
        <v>190</v>
      </c>
      <c r="C3286" t="s">
        <v>3393</v>
      </c>
      <c r="D3286" t="s">
        <v>4167</v>
      </c>
      <c r="E3286" t="s">
        <v>4179</v>
      </c>
      <c r="F3286" t="s">
        <v>4183</v>
      </c>
      <c r="G3286">
        <v>19285.46</v>
      </c>
      <c r="H3286" s="3">
        <v>45293</v>
      </c>
      <c r="I3286">
        <v>4257.6400000000003</v>
      </c>
      <c r="J3286">
        <v>1505.5</v>
      </c>
      <c r="K3286">
        <v>0.35360000000000003</v>
      </c>
      <c r="L3286">
        <v>12.81</v>
      </c>
      <c r="M3286">
        <v>1.94</v>
      </c>
      <c r="N3286">
        <v>374.14</v>
      </c>
      <c r="O3286">
        <f t="shared" si="102"/>
        <v>2024</v>
      </c>
      <c r="P3286" t="str">
        <f t="shared" si="103"/>
        <v>Q1</v>
      </c>
      <c r="Q3286" t="str" cm="1">
        <f t="array" ref="Q3286">_xlfn.IFS(L3286&lt;8,"Low Valuation",
     L3286&lt;=15,"Fair Valuation",
     TRUE,"High Valuation")</f>
        <v>Fair Valuation</v>
      </c>
      <c r="R3286" t="str" cm="1">
        <f t="array" ref="R3286">_xlfn.IFS(G3286&lt;100,"Small Cap",
     G3286&lt;=1000,"Mid Cap",
     TRUE,"Large Cap")</f>
        <v>Large Cap</v>
      </c>
    </row>
    <row r="3287" spans="1:18" x14ac:dyDescent="0.35">
      <c r="A3287">
        <v>3286</v>
      </c>
      <c r="B3287" t="s">
        <v>39</v>
      </c>
      <c r="C3287" t="s">
        <v>3394</v>
      </c>
      <c r="D3287" t="s">
        <v>4166</v>
      </c>
      <c r="E3287" t="s">
        <v>4175</v>
      </c>
      <c r="F3287" t="s">
        <v>4182</v>
      </c>
      <c r="G3287">
        <v>17889.68</v>
      </c>
      <c r="H3287" s="3">
        <v>45294</v>
      </c>
      <c r="I3287">
        <v>2675.57</v>
      </c>
      <c r="J3287">
        <v>1031.7</v>
      </c>
      <c r="K3287">
        <v>0.3856</v>
      </c>
      <c r="L3287">
        <v>17.34</v>
      </c>
      <c r="M3287">
        <v>1.54</v>
      </c>
      <c r="N3287">
        <v>275.5</v>
      </c>
      <c r="O3287">
        <f t="shared" si="102"/>
        <v>2024</v>
      </c>
      <c r="P3287" t="str">
        <f t="shared" si="103"/>
        <v>Q1</v>
      </c>
      <c r="Q3287" t="str" cm="1">
        <f t="array" ref="Q3287">_xlfn.IFS(L3287&lt;8,"Low Valuation",
     L3287&lt;=15,"Fair Valuation",
     TRUE,"High Valuation")</f>
        <v>High Valuation</v>
      </c>
      <c r="R3287" t="str" cm="1">
        <f t="array" ref="R3287">_xlfn.IFS(G3287&lt;100,"Small Cap",
     G3287&lt;=1000,"Mid Cap",
     TRUE,"Large Cap")</f>
        <v>Large Cap</v>
      </c>
    </row>
    <row r="3288" spans="1:18" x14ac:dyDescent="0.35">
      <c r="A3288">
        <v>3287</v>
      </c>
      <c r="B3288" t="s">
        <v>520</v>
      </c>
      <c r="C3288" t="s">
        <v>3395</v>
      </c>
      <c r="D3288" t="s">
        <v>4166</v>
      </c>
      <c r="E3288" t="s">
        <v>4179</v>
      </c>
      <c r="F3288" t="s">
        <v>4180</v>
      </c>
      <c r="G3288">
        <v>12805.95</v>
      </c>
      <c r="H3288" s="3">
        <v>45295</v>
      </c>
      <c r="I3288">
        <v>4681.41</v>
      </c>
      <c r="J3288">
        <v>1861.33</v>
      </c>
      <c r="K3288">
        <v>0.39760000000000001</v>
      </c>
      <c r="L3288">
        <v>6.88</v>
      </c>
      <c r="M3288">
        <v>0.79</v>
      </c>
      <c r="N3288">
        <v>101.17</v>
      </c>
      <c r="O3288">
        <f t="shared" si="102"/>
        <v>2024</v>
      </c>
      <c r="P3288" t="str">
        <f t="shared" si="103"/>
        <v>Q1</v>
      </c>
      <c r="Q3288" t="str" cm="1">
        <f t="array" ref="Q3288">_xlfn.IFS(L3288&lt;8,"Low Valuation",
     L3288&lt;=15,"Fair Valuation",
     TRUE,"High Valuation")</f>
        <v>Low Valuation</v>
      </c>
      <c r="R3288" t="str" cm="1">
        <f t="array" ref="R3288">_xlfn.IFS(G3288&lt;100,"Small Cap",
     G3288&lt;=1000,"Mid Cap",
     TRUE,"Large Cap")</f>
        <v>Large Cap</v>
      </c>
    </row>
    <row r="3289" spans="1:18" x14ac:dyDescent="0.35">
      <c r="A3289">
        <v>3288</v>
      </c>
      <c r="B3289" t="s">
        <v>66</v>
      </c>
      <c r="C3289" t="s">
        <v>1130</v>
      </c>
      <c r="D3289" t="s">
        <v>4168</v>
      </c>
      <c r="E3289" t="s">
        <v>4177</v>
      </c>
      <c r="F3289" t="s">
        <v>4180</v>
      </c>
      <c r="G3289">
        <v>2091.52</v>
      </c>
      <c r="H3289" s="3">
        <v>45296</v>
      </c>
      <c r="I3289">
        <v>709.95</v>
      </c>
      <c r="J3289">
        <v>204.25</v>
      </c>
      <c r="K3289">
        <v>0.28770000000000001</v>
      </c>
      <c r="L3289">
        <v>10.24</v>
      </c>
      <c r="M3289">
        <v>2.2599999999999998</v>
      </c>
      <c r="N3289">
        <v>47.27</v>
      </c>
      <c r="O3289">
        <f t="shared" si="102"/>
        <v>2024</v>
      </c>
      <c r="P3289" t="str">
        <f t="shared" si="103"/>
        <v>Q1</v>
      </c>
      <c r="Q3289" t="str" cm="1">
        <f t="array" ref="Q3289">_xlfn.IFS(L3289&lt;8,"Low Valuation",
     L3289&lt;=15,"Fair Valuation",
     TRUE,"High Valuation")</f>
        <v>Fair Valuation</v>
      </c>
      <c r="R3289" t="str" cm="1">
        <f t="array" ref="R3289">_xlfn.IFS(G3289&lt;100,"Small Cap",
     G3289&lt;=1000,"Mid Cap",
     TRUE,"Large Cap")</f>
        <v>Large Cap</v>
      </c>
    </row>
    <row r="3290" spans="1:18" x14ac:dyDescent="0.35">
      <c r="A3290">
        <v>3289</v>
      </c>
      <c r="B3290" t="s">
        <v>828</v>
      </c>
      <c r="C3290" t="s">
        <v>3396</v>
      </c>
      <c r="D3290" t="s">
        <v>4170</v>
      </c>
      <c r="E3290" t="s">
        <v>4177</v>
      </c>
      <c r="F3290" t="s">
        <v>4181</v>
      </c>
      <c r="G3290">
        <v>13428.59</v>
      </c>
      <c r="H3290" s="3">
        <v>45297</v>
      </c>
      <c r="I3290">
        <v>3387.57</v>
      </c>
      <c r="J3290">
        <v>1346.9</v>
      </c>
      <c r="K3290">
        <v>0.39760000000000001</v>
      </c>
      <c r="L3290">
        <v>9.9700000000000006</v>
      </c>
      <c r="M3290">
        <v>2.21</v>
      </c>
      <c r="N3290">
        <v>296.77</v>
      </c>
      <c r="O3290">
        <f t="shared" si="102"/>
        <v>2024</v>
      </c>
      <c r="P3290" t="str">
        <f t="shared" si="103"/>
        <v>Q1</v>
      </c>
      <c r="Q3290" t="str" cm="1">
        <f t="array" ref="Q3290">_xlfn.IFS(L3290&lt;8,"Low Valuation",
     L3290&lt;=15,"Fair Valuation",
     TRUE,"High Valuation")</f>
        <v>Fair Valuation</v>
      </c>
      <c r="R3290" t="str" cm="1">
        <f t="array" ref="R3290">_xlfn.IFS(G3290&lt;100,"Small Cap",
     G3290&lt;=1000,"Mid Cap",
     TRUE,"Large Cap")</f>
        <v>Large Cap</v>
      </c>
    </row>
    <row r="3291" spans="1:18" x14ac:dyDescent="0.35">
      <c r="A3291">
        <v>3290</v>
      </c>
      <c r="B3291" t="s">
        <v>765</v>
      </c>
      <c r="C3291" t="s">
        <v>3397</v>
      </c>
      <c r="D3291" t="s">
        <v>4166</v>
      </c>
      <c r="E3291" t="s">
        <v>4179</v>
      </c>
      <c r="F3291" t="s">
        <v>4182</v>
      </c>
      <c r="G3291">
        <v>7787.03</v>
      </c>
      <c r="H3291" s="3">
        <v>45298</v>
      </c>
      <c r="I3291">
        <v>3212.55</v>
      </c>
      <c r="J3291">
        <v>596.25</v>
      </c>
      <c r="K3291">
        <v>0.18559999999999999</v>
      </c>
      <c r="L3291">
        <v>13.06</v>
      </c>
      <c r="M3291">
        <v>1.1200000000000001</v>
      </c>
      <c r="N3291">
        <v>87.21</v>
      </c>
      <c r="O3291">
        <f t="shared" si="102"/>
        <v>2024</v>
      </c>
      <c r="P3291" t="str">
        <f t="shared" si="103"/>
        <v>Q1</v>
      </c>
      <c r="Q3291" t="str" cm="1">
        <f t="array" ref="Q3291">_xlfn.IFS(L3291&lt;8,"Low Valuation",
     L3291&lt;=15,"Fair Valuation",
     TRUE,"High Valuation")</f>
        <v>Fair Valuation</v>
      </c>
      <c r="R3291" t="str" cm="1">
        <f t="array" ref="R3291">_xlfn.IFS(G3291&lt;100,"Small Cap",
     G3291&lt;=1000,"Mid Cap",
     TRUE,"Large Cap")</f>
        <v>Large Cap</v>
      </c>
    </row>
    <row r="3292" spans="1:18" x14ac:dyDescent="0.35">
      <c r="A3292">
        <v>3291</v>
      </c>
      <c r="B3292" t="s">
        <v>206</v>
      </c>
      <c r="C3292" t="s">
        <v>2368</v>
      </c>
      <c r="D3292" t="s">
        <v>4168</v>
      </c>
      <c r="E3292" t="s">
        <v>4179</v>
      </c>
      <c r="F3292" t="s">
        <v>4180</v>
      </c>
      <c r="G3292">
        <v>5087.54</v>
      </c>
      <c r="H3292" s="3">
        <v>45299</v>
      </c>
      <c r="I3292">
        <v>1574.09</v>
      </c>
      <c r="J3292">
        <v>336.7</v>
      </c>
      <c r="K3292">
        <v>0.21390000000000001</v>
      </c>
      <c r="L3292">
        <v>15.11</v>
      </c>
      <c r="M3292">
        <v>2.41</v>
      </c>
      <c r="N3292">
        <v>122.61</v>
      </c>
      <c r="O3292">
        <f t="shared" si="102"/>
        <v>2024</v>
      </c>
      <c r="P3292" t="str">
        <f t="shared" si="103"/>
        <v>Q1</v>
      </c>
      <c r="Q3292" t="str" cm="1">
        <f t="array" ref="Q3292">_xlfn.IFS(L3292&lt;8,"Low Valuation",
     L3292&lt;=15,"Fair Valuation",
     TRUE,"High Valuation")</f>
        <v>High Valuation</v>
      </c>
      <c r="R3292" t="str" cm="1">
        <f t="array" ref="R3292">_xlfn.IFS(G3292&lt;100,"Small Cap",
     G3292&lt;=1000,"Mid Cap",
     TRUE,"Large Cap")</f>
        <v>Large Cap</v>
      </c>
    </row>
    <row r="3293" spans="1:18" x14ac:dyDescent="0.35">
      <c r="A3293">
        <v>3292</v>
      </c>
      <c r="B3293" t="s">
        <v>42</v>
      </c>
      <c r="C3293" t="s">
        <v>3398</v>
      </c>
      <c r="D3293" t="s">
        <v>4171</v>
      </c>
      <c r="E3293" t="s">
        <v>4175</v>
      </c>
      <c r="F3293" t="s">
        <v>4183</v>
      </c>
      <c r="G3293">
        <v>15692.45</v>
      </c>
      <c r="H3293" s="3">
        <v>45300</v>
      </c>
      <c r="I3293">
        <v>2720.84</v>
      </c>
      <c r="J3293">
        <v>1054.5999999999999</v>
      </c>
      <c r="K3293">
        <v>0.3876</v>
      </c>
      <c r="L3293">
        <v>14.88</v>
      </c>
      <c r="M3293">
        <v>0.98</v>
      </c>
      <c r="N3293">
        <v>153.79</v>
      </c>
      <c r="O3293">
        <f t="shared" si="102"/>
        <v>2024</v>
      </c>
      <c r="P3293" t="str">
        <f t="shared" si="103"/>
        <v>Q1</v>
      </c>
      <c r="Q3293" t="str" cm="1">
        <f t="array" ref="Q3293">_xlfn.IFS(L3293&lt;8,"Low Valuation",
     L3293&lt;=15,"Fair Valuation",
     TRUE,"High Valuation")</f>
        <v>Fair Valuation</v>
      </c>
      <c r="R3293" t="str" cm="1">
        <f t="array" ref="R3293">_xlfn.IFS(G3293&lt;100,"Small Cap",
     G3293&lt;=1000,"Mid Cap",
     TRUE,"Large Cap")</f>
        <v>Large Cap</v>
      </c>
    </row>
    <row r="3294" spans="1:18" x14ac:dyDescent="0.35">
      <c r="A3294">
        <v>3293</v>
      </c>
      <c r="B3294" t="s">
        <v>974</v>
      </c>
      <c r="C3294" t="s">
        <v>3399</v>
      </c>
      <c r="D3294" t="s">
        <v>4169</v>
      </c>
      <c r="E3294" t="s">
        <v>4179</v>
      </c>
      <c r="F3294" t="s">
        <v>4180</v>
      </c>
      <c r="G3294">
        <v>7483.53</v>
      </c>
      <c r="H3294" s="3">
        <v>45301</v>
      </c>
      <c r="I3294">
        <v>2495.12</v>
      </c>
      <c r="J3294">
        <v>601.57000000000005</v>
      </c>
      <c r="K3294">
        <v>0.24110000000000001</v>
      </c>
      <c r="L3294">
        <v>12.44</v>
      </c>
      <c r="M3294">
        <v>0.65</v>
      </c>
      <c r="N3294">
        <v>48.64</v>
      </c>
      <c r="O3294">
        <f t="shared" si="102"/>
        <v>2024</v>
      </c>
      <c r="P3294" t="str">
        <f t="shared" si="103"/>
        <v>Q1</v>
      </c>
      <c r="Q3294" t="str" cm="1">
        <f t="array" ref="Q3294">_xlfn.IFS(L3294&lt;8,"Low Valuation",
     L3294&lt;=15,"Fair Valuation",
     TRUE,"High Valuation")</f>
        <v>Fair Valuation</v>
      </c>
      <c r="R3294" t="str" cm="1">
        <f t="array" ref="R3294">_xlfn.IFS(G3294&lt;100,"Small Cap",
     G3294&lt;=1000,"Mid Cap",
     TRUE,"Large Cap")</f>
        <v>Large Cap</v>
      </c>
    </row>
    <row r="3295" spans="1:18" x14ac:dyDescent="0.35">
      <c r="A3295">
        <v>3294</v>
      </c>
      <c r="B3295" t="s">
        <v>952</v>
      </c>
      <c r="C3295" t="s">
        <v>3400</v>
      </c>
      <c r="D3295" t="s">
        <v>4166</v>
      </c>
      <c r="E3295" t="s">
        <v>4179</v>
      </c>
      <c r="F3295" t="s">
        <v>4183</v>
      </c>
      <c r="G3295">
        <v>5552.34</v>
      </c>
      <c r="H3295" s="3">
        <v>45302</v>
      </c>
      <c r="I3295">
        <v>3849.94</v>
      </c>
      <c r="J3295">
        <v>662.57</v>
      </c>
      <c r="K3295">
        <v>0.1721</v>
      </c>
      <c r="L3295">
        <v>8.3800000000000008</v>
      </c>
      <c r="M3295">
        <v>2.23</v>
      </c>
      <c r="N3295">
        <v>123.82</v>
      </c>
      <c r="O3295">
        <f t="shared" si="102"/>
        <v>2024</v>
      </c>
      <c r="P3295" t="str">
        <f t="shared" si="103"/>
        <v>Q1</v>
      </c>
      <c r="Q3295" t="str" cm="1">
        <f t="array" ref="Q3295">_xlfn.IFS(L3295&lt;8,"Low Valuation",
     L3295&lt;=15,"Fair Valuation",
     TRUE,"High Valuation")</f>
        <v>Fair Valuation</v>
      </c>
      <c r="R3295" t="str" cm="1">
        <f t="array" ref="R3295">_xlfn.IFS(G3295&lt;100,"Small Cap",
     G3295&lt;=1000,"Mid Cap",
     TRUE,"Large Cap")</f>
        <v>Large Cap</v>
      </c>
    </row>
    <row r="3296" spans="1:18" x14ac:dyDescent="0.35">
      <c r="A3296">
        <v>3295</v>
      </c>
      <c r="B3296" t="s">
        <v>370</v>
      </c>
      <c r="C3296" t="s">
        <v>1184</v>
      </c>
      <c r="D3296" t="s">
        <v>4169</v>
      </c>
      <c r="E3296" t="s">
        <v>4177</v>
      </c>
      <c r="F3296" t="s">
        <v>4183</v>
      </c>
      <c r="G3296">
        <v>17560.419999999998</v>
      </c>
      <c r="H3296" s="3">
        <v>45303</v>
      </c>
      <c r="I3296">
        <v>3525.92</v>
      </c>
      <c r="J3296">
        <v>1232.31</v>
      </c>
      <c r="K3296">
        <v>0.34949999999999998</v>
      </c>
      <c r="L3296">
        <v>14.25</v>
      </c>
      <c r="M3296">
        <v>0.62</v>
      </c>
      <c r="N3296">
        <v>108.87</v>
      </c>
      <c r="O3296">
        <f t="shared" si="102"/>
        <v>2024</v>
      </c>
      <c r="P3296" t="str">
        <f t="shared" si="103"/>
        <v>Q1</v>
      </c>
      <c r="Q3296" t="str" cm="1">
        <f t="array" ref="Q3296">_xlfn.IFS(L3296&lt;8,"Low Valuation",
     L3296&lt;=15,"Fair Valuation",
     TRUE,"High Valuation")</f>
        <v>Fair Valuation</v>
      </c>
      <c r="R3296" t="str" cm="1">
        <f t="array" ref="R3296">_xlfn.IFS(G3296&lt;100,"Small Cap",
     G3296&lt;=1000,"Mid Cap",
     TRUE,"Large Cap")</f>
        <v>Large Cap</v>
      </c>
    </row>
    <row r="3297" spans="1:18" x14ac:dyDescent="0.35">
      <c r="A3297">
        <v>3296</v>
      </c>
      <c r="B3297" t="s">
        <v>308</v>
      </c>
      <c r="C3297" t="s">
        <v>3401</v>
      </c>
      <c r="D3297" t="s">
        <v>4166</v>
      </c>
      <c r="E3297" t="s">
        <v>4175</v>
      </c>
      <c r="F3297" t="s">
        <v>4181</v>
      </c>
      <c r="G3297">
        <v>11770</v>
      </c>
      <c r="H3297" s="3">
        <v>45304</v>
      </c>
      <c r="I3297">
        <v>3382.15</v>
      </c>
      <c r="J3297">
        <v>824.23</v>
      </c>
      <c r="K3297">
        <v>0.2437</v>
      </c>
      <c r="L3297">
        <v>14.28</v>
      </c>
      <c r="M3297">
        <v>1.19</v>
      </c>
      <c r="N3297">
        <v>140.06</v>
      </c>
      <c r="O3297">
        <f t="shared" si="102"/>
        <v>2024</v>
      </c>
      <c r="P3297" t="str">
        <f t="shared" si="103"/>
        <v>Q1</v>
      </c>
      <c r="Q3297" t="str" cm="1">
        <f t="array" ref="Q3297">_xlfn.IFS(L3297&lt;8,"Low Valuation",
     L3297&lt;=15,"Fair Valuation",
     TRUE,"High Valuation")</f>
        <v>Fair Valuation</v>
      </c>
      <c r="R3297" t="str" cm="1">
        <f t="array" ref="R3297">_xlfn.IFS(G3297&lt;100,"Small Cap",
     G3297&lt;=1000,"Mid Cap",
     TRUE,"Large Cap")</f>
        <v>Large Cap</v>
      </c>
    </row>
    <row r="3298" spans="1:18" x14ac:dyDescent="0.35">
      <c r="A3298">
        <v>3297</v>
      </c>
      <c r="B3298" t="s">
        <v>98</v>
      </c>
      <c r="C3298" t="s">
        <v>3402</v>
      </c>
      <c r="D3298" t="s">
        <v>4166</v>
      </c>
      <c r="E3298" t="s">
        <v>4173</v>
      </c>
      <c r="F3298" t="s">
        <v>4181</v>
      </c>
      <c r="G3298">
        <v>552.42999999999995</v>
      </c>
      <c r="H3298" s="3">
        <v>45305</v>
      </c>
      <c r="I3298">
        <v>343.48</v>
      </c>
      <c r="J3298">
        <v>91.16</v>
      </c>
      <c r="K3298">
        <v>0.26540000000000002</v>
      </c>
      <c r="L3298">
        <v>6.06</v>
      </c>
      <c r="M3298">
        <v>2.38</v>
      </c>
      <c r="N3298">
        <v>13.15</v>
      </c>
      <c r="O3298">
        <f t="shared" si="102"/>
        <v>2024</v>
      </c>
      <c r="P3298" t="str">
        <f t="shared" si="103"/>
        <v>Q1</v>
      </c>
      <c r="Q3298" t="str" cm="1">
        <f t="array" ref="Q3298">_xlfn.IFS(L3298&lt;8,"Low Valuation",
     L3298&lt;=15,"Fair Valuation",
     TRUE,"High Valuation")</f>
        <v>Low Valuation</v>
      </c>
      <c r="R3298" t="str" cm="1">
        <f t="array" ref="R3298">_xlfn.IFS(G3298&lt;100,"Small Cap",
     G3298&lt;=1000,"Mid Cap",
     TRUE,"Large Cap")</f>
        <v>Mid Cap</v>
      </c>
    </row>
    <row r="3299" spans="1:18" x14ac:dyDescent="0.35">
      <c r="A3299">
        <v>3298</v>
      </c>
      <c r="B3299" t="s">
        <v>59</v>
      </c>
      <c r="C3299" t="s">
        <v>3403</v>
      </c>
      <c r="D3299" t="s">
        <v>4164</v>
      </c>
      <c r="E3299" t="s">
        <v>4179</v>
      </c>
      <c r="F3299" t="s">
        <v>4180</v>
      </c>
      <c r="G3299">
        <v>1663.78</v>
      </c>
      <c r="H3299" s="3">
        <v>45306</v>
      </c>
      <c r="I3299">
        <v>732.71</v>
      </c>
      <c r="J3299">
        <v>190.8</v>
      </c>
      <c r="K3299">
        <v>0.26040000000000002</v>
      </c>
      <c r="L3299">
        <v>8.7200000000000006</v>
      </c>
      <c r="M3299">
        <v>1.93</v>
      </c>
      <c r="N3299">
        <v>32.11</v>
      </c>
      <c r="O3299">
        <f t="shared" si="102"/>
        <v>2024</v>
      </c>
      <c r="P3299" t="str">
        <f t="shared" si="103"/>
        <v>Q1</v>
      </c>
      <c r="Q3299" t="str" cm="1">
        <f t="array" ref="Q3299">_xlfn.IFS(L3299&lt;8,"Low Valuation",
     L3299&lt;=15,"Fair Valuation",
     TRUE,"High Valuation")</f>
        <v>Fair Valuation</v>
      </c>
      <c r="R3299" t="str" cm="1">
        <f t="array" ref="R3299">_xlfn.IFS(G3299&lt;100,"Small Cap",
     G3299&lt;=1000,"Mid Cap",
     TRUE,"Large Cap")</f>
        <v>Large Cap</v>
      </c>
    </row>
    <row r="3300" spans="1:18" x14ac:dyDescent="0.35">
      <c r="A3300">
        <v>3299</v>
      </c>
      <c r="B3300" t="s">
        <v>27</v>
      </c>
      <c r="C3300" t="s">
        <v>3404</v>
      </c>
      <c r="D3300" t="s">
        <v>4171</v>
      </c>
      <c r="E3300" t="s">
        <v>4177</v>
      </c>
      <c r="F3300" t="s">
        <v>4181</v>
      </c>
      <c r="G3300">
        <v>5344.2</v>
      </c>
      <c r="H3300" s="3">
        <v>45307</v>
      </c>
      <c r="I3300">
        <v>4302.33</v>
      </c>
      <c r="J3300">
        <v>700.42</v>
      </c>
      <c r="K3300">
        <v>0.1628</v>
      </c>
      <c r="L3300">
        <v>7.63</v>
      </c>
      <c r="M3300">
        <v>2.0699999999999998</v>
      </c>
      <c r="N3300">
        <v>110.62</v>
      </c>
      <c r="O3300">
        <f t="shared" si="102"/>
        <v>2024</v>
      </c>
      <c r="P3300" t="str">
        <f t="shared" si="103"/>
        <v>Q1</v>
      </c>
      <c r="Q3300" t="str" cm="1">
        <f t="array" ref="Q3300">_xlfn.IFS(L3300&lt;8,"Low Valuation",
     L3300&lt;=15,"Fair Valuation",
     TRUE,"High Valuation")</f>
        <v>Low Valuation</v>
      </c>
      <c r="R3300" t="str" cm="1">
        <f t="array" ref="R3300">_xlfn.IFS(G3300&lt;100,"Small Cap",
     G3300&lt;=1000,"Mid Cap",
     TRUE,"Large Cap")</f>
        <v>Large Cap</v>
      </c>
    </row>
    <row r="3301" spans="1:18" x14ac:dyDescent="0.35">
      <c r="A3301">
        <v>3300</v>
      </c>
      <c r="B3301" t="s">
        <v>521</v>
      </c>
      <c r="C3301" t="s">
        <v>2010</v>
      </c>
      <c r="D3301" t="s">
        <v>4168</v>
      </c>
      <c r="E3301" t="s">
        <v>4179</v>
      </c>
      <c r="F3301" t="s">
        <v>4181</v>
      </c>
      <c r="G3301">
        <v>18626.39</v>
      </c>
      <c r="H3301" s="3">
        <v>45308</v>
      </c>
      <c r="I3301">
        <v>4138.3599999999997</v>
      </c>
      <c r="J3301">
        <v>1117.3599999999999</v>
      </c>
      <c r="K3301">
        <v>0.27</v>
      </c>
      <c r="L3301">
        <v>16.670000000000002</v>
      </c>
      <c r="M3301">
        <v>2.08</v>
      </c>
      <c r="N3301">
        <v>387.43</v>
      </c>
      <c r="O3301">
        <f t="shared" si="102"/>
        <v>2024</v>
      </c>
      <c r="P3301" t="str">
        <f t="shared" si="103"/>
        <v>Q1</v>
      </c>
      <c r="Q3301" t="str" cm="1">
        <f t="array" ref="Q3301">_xlfn.IFS(L3301&lt;8,"Low Valuation",
     L3301&lt;=15,"Fair Valuation",
     TRUE,"High Valuation")</f>
        <v>High Valuation</v>
      </c>
      <c r="R3301" t="str" cm="1">
        <f t="array" ref="R3301">_xlfn.IFS(G3301&lt;100,"Small Cap",
     G3301&lt;=1000,"Mid Cap",
     TRUE,"Large Cap")</f>
        <v>Large Cap</v>
      </c>
    </row>
    <row r="3302" spans="1:18" x14ac:dyDescent="0.35">
      <c r="A3302">
        <v>3301</v>
      </c>
      <c r="B3302" t="s">
        <v>221</v>
      </c>
      <c r="C3302" t="s">
        <v>1229</v>
      </c>
      <c r="D3302" t="s">
        <v>4170</v>
      </c>
      <c r="E3302" t="s">
        <v>4173</v>
      </c>
      <c r="F3302" t="s">
        <v>4182</v>
      </c>
      <c r="G3302">
        <v>6807.97</v>
      </c>
      <c r="H3302" s="3">
        <v>45309</v>
      </c>
      <c r="I3302">
        <v>4555.6499999999996</v>
      </c>
      <c r="J3302">
        <v>496.57</v>
      </c>
      <c r="K3302">
        <v>0.109</v>
      </c>
      <c r="L3302">
        <v>13.71</v>
      </c>
      <c r="M3302">
        <v>1.1000000000000001</v>
      </c>
      <c r="N3302">
        <v>74.89</v>
      </c>
      <c r="O3302">
        <f t="shared" si="102"/>
        <v>2024</v>
      </c>
      <c r="P3302" t="str">
        <f t="shared" si="103"/>
        <v>Q1</v>
      </c>
      <c r="Q3302" t="str" cm="1">
        <f t="array" ref="Q3302">_xlfn.IFS(L3302&lt;8,"Low Valuation",
     L3302&lt;=15,"Fair Valuation",
     TRUE,"High Valuation")</f>
        <v>Fair Valuation</v>
      </c>
      <c r="R3302" t="str" cm="1">
        <f t="array" ref="R3302">_xlfn.IFS(G3302&lt;100,"Small Cap",
     G3302&lt;=1000,"Mid Cap",
     TRUE,"Large Cap")</f>
        <v>Large Cap</v>
      </c>
    </row>
    <row r="3303" spans="1:18" x14ac:dyDescent="0.35">
      <c r="A3303">
        <v>3302</v>
      </c>
      <c r="B3303" t="s">
        <v>817</v>
      </c>
      <c r="C3303" t="s">
        <v>3107</v>
      </c>
      <c r="D3303" t="s">
        <v>4165</v>
      </c>
      <c r="E3303" t="s">
        <v>4172</v>
      </c>
      <c r="F3303" t="s">
        <v>4180</v>
      </c>
      <c r="G3303">
        <v>3178.34</v>
      </c>
      <c r="H3303" s="3">
        <v>45310</v>
      </c>
      <c r="I3303">
        <v>843.54</v>
      </c>
      <c r="J3303">
        <v>305.61</v>
      </c>
      <c r="K3303">
        <v>0.36230000000000001</v>
      </c>
      <c r="L3303">
        <v>10.4</v>
      </c>
      <c r="M3303">
        <v>0.76</v>
      </c>
      <c r="N3303">
        <v>24.16</v>
      </c>
      <c r="O3303">
        <f t="shared" si="102"/>
        <v>2024</v>
      </c>
      <c r="P3303" t="str">
        <f t="shared" si="103"/>
        <v>Q1</v>
      </c>
      <c r="Q3303" t="str" cm="1">
        <f t="array" ref="Q3303">_xlfn.IFS(L3303&lt;8,"Low Valuation",
     L3303&lt;=15,"Fair Valuation",
     TRUE,"High Valuation")</f>
        <v>Fair Valuation</v>
      </c>
      <c r="R3303" t="str" cm="1">
        <f t="array" ref="R3303">_xlfn.IFS(G3303&lt;100,"Small Cap",
     G3303&lt;=1000,"Mid Cap",
     TRUE,"Large Cap")</f>
        <v>Large Cap</v>
      </c>
    </row>
    <row r="3304" spans="1:18" x14ac:dyDescent="0.35">
      <c r="A3304">
        <v>3303</v>
      </c>
      <c r="B3304" t="s">
        <v>626</v>
      </c>
      <c r="C3304" t="s">
        <v>1830</v>
      </c>
      <c r="D3304" t="s">
        <v>4164</v>
      </c>
      <c r="E3304" t="s">
        <v>4179</v>
      </c>
      <c r="F3304" t="s">
        <v>4183</v>
      </c>
      <c r="G3304">
        <v>13237.35</v>
      </c>
      <c r="H3304" s="3">
        <v>45311</v>
      </c>
      <c r="I3304">
        <v>4143.41</v>
      </c>
      <c r="J3304">
        <v>1204.49</v>
      </c>
      <c r="K3304">
        <v>0.29070000000000001</v>
      </c>
      <c r="L3304">
        <v>10.99</v>
      </c>
      <c r="M3304">
        <v>2.15</v>
      </c>
      <c r="N3304">
        <v>284.60000000000002</v>
      </c>
      <c r="O3304">
        <f t="shared" si="102"/>
        <v>2024</v>
      </c>
      <c r="P3304" t="str">
        <f t="shared" si="103"/>
        <v>Q1</v>
      </c>
      <c r="Q3304" t="str" cm="1">
        <f t="array" ref="Q3304">_xlfn.IFS(L3304&lt;8,"Low Valuation",
     L3304&lt;=15,"Fair Valuation",
     TRUE,"High Valuation")</f>
        <v>Fair Valuation</v>
      </c>
      <c r="R3304" t="str" cm="1">
        <f t="array" ref="R3304">_xlfn.IFS(G3304&lt;100,"Small Cap",
     G3304&lt;=1000,"Mid Cap",
     TRUE,"Large Cap")</f>
        <v>Large Cap</v>
      </c>
    </row>
    <row r="3305" spans="1:18" x14ac:dyDescent="0.35">
      <c r="A3305">
        <v>3304</v>
      </c>
      <c r="B3305" t="s">
        <v>528</v>
      </c>
      <c r="C3305" t="s">
        <v>1491</v>
      </c>
      <c r="D3305" t="s">
        <v>4171</v>
      </c>
      <c r="E3305" t="s">
        <v>4179</v>
      </c>
      <c r="F3305" t="s">
        <v>4181</v>
      </c>
      <c r="G3305">
        <v>3436.84</v>
      </c>
      <c r="H3305" s="3">
        <v>45312</v>
      </c>
      <c r="I3305">
        <v>851.05</v>
      </c>
      <c r="J3305">
        <v>275.83</v>
      </c>
      <c r="K3305">
        <v>0.3241</v>
      </c>
      <c r="L3305">
        <v>12.46</v>
      </c>
      <c r="M3305">
        <v>1.92</v>
      </c>
      <c r="N3305">
        <v>65.989999999999995</v>
      </c>
      <c r="O3305">
        <f t="shared" si="102"/>
        <v>2024</v>
      </c>
      <c r="P3305" t="str">
        <f t="shared" si="103"/>
        <v>Q1</v>
      </c>
      <c r="Q3305" t="str" cm="1">
        <f t="array" ref="Q3305">_xlfn.IFS(L3305&lt;8,"Low Valuation",
     L3305&lt;=15,"Fair Valuation",
     TRUE,"High Valuation")</f>
        <v>Fair Valuation</v>
      </c>
      <c r="R3305" t="str" cm="1">
        <f t="array" ref="R3305">_xlfn.IFS(G3305&lt;100,"Small Cap",
     G3305&lt;=1000,"Mid Cap",
     TRUE,"Large Cap")</f>
        <v>Large Cap</v>
      </c>
    </row>
    <row r="3306" spans="1:18" x14ac:dyDescent="0.35">
      <c r="A3306">
        <v>3305</v>
      </c>
      <c r="B3306" t="s">
        <v>16</v>
      </c>
      <c r="C3306" t="s">
        <v>2643</v>
      </c>
      <c r="D3306" t="s">
        <v>4171</v>
      </c>
      <c r="E3306" t="s">
        <v>4177</v>
      </c>
      <c r="F3306" t="s">
        <v>4181</v>
      </c>
      <c r="G3306">
        <v>16547.57</v>
      </c>
      <c r="H3306" s="3">
        <v>45313</v>
      </c>
      <c r="I3306">
        <v>4547.62</v>
      </c>
      <c r="J3306">
        <v>1760.38</v>
      </c>
      <c r="K3306">
        <v>0.3871</v>
      </c>
      <c r="L3306">
        <v>9.4</v>
      </c>
      <c r="M3306">
        <v>1.38</v>
      </c>
      <c r="N3306">
        <v>228.36</v>
      </c>
      <c r="O3306">
        <f t="shared" si="102"/>
        <v>2024</v>
      </c>
      <c r="P3306" t="str">
        <f t="shared" si="103"/>
        <v>Q1</v>
      </c>
      <c r="Q3306" t="str" cm="1">
        <f t="array" ref="Q3306">_xlfn.IFS(L3306&lt;8,"Low Valuation",
     L3306&lt;=15,"Fair Valuation",
     TRUE,"High Valuation")</f>
        <v>Fair Valuation</v>
      </c>
      <c r="R3306" t="str" cm="1">
        <f t="array" ref="R3306">_xlfn.IFS(G3306&lt;100,"Small Cap",
     G3306&lt;=1000,"Mid Cap",
     TRUE,"Large Cap")</f>
        <v>Large Cap</v>
      </c>
    </row>
    <row r="3307" spans="1:18" x14ac:dyDescent="0.35">
      <c r="A3307">
        <v>3306</v>
      </c>
      <c r="B3307" t="s">
        <v>967</v>
      </c>
      <c r="C3307" t="s">
        <v>3405</v>
      </c>
      <c r="D3307" t="s">
        <v>4170</v>
      </c>
      <c r="E3307" t="s">
        <v>4176</v>
      </c>
      <c r="F3307" t="s">
        <v>4183</v>
      </c>
      <c r="G3307">
        <v>14408.34</v>
      </c>
      <c r="H3307" s="3">
        <v>45314</v>
      </c>
      <c r="I3307">
        <v>3451.59</v>
      </c>
      <c r="J3307">
        <v>1118.6600000000001</v>
      </c>
      <c r="K3307">
        <v>0.3241</v>
      </c>
      <c r="L3307">
        <v>12.88</v>
      </c>
      <c r="M3307">
        <v>0.95</v>
      </c>
      <c r="N3307">
        <v>136.88</v>
      </c>
      <c r="O3307">
        <f t="shared" si="102"/>
        <v>2024</v>
      </c>
      <c r="P3307" t="str">
        <f t="shared" si="103"/>
        <v>Q1</v>
      </c>
      <c r="Q3307" t="str" cm="1">
        <f t="array" ref="Q3307">_xlfn.IFS(L3307&lt;8,"Low Valuation",
     L3307&lt;=15,"Fair Valuation",
     TRUE,"High Valuation")</f>
        <v>Fair Valuation</v>
      </c>
      <c r="R3307" t="str" cm="1">
        <f t="array" ref="R3307">_xlfn.IFS(G3307&lt;100,"Small Cap",
     G3307&lt;=1000,"Mid Cap",
     TRUE,"Large Cap")</f>
        <v>Large Cap</v>
      </c>
    </row>
    <row r="3308" spans="1:18" x14ac:dyDescent="0.35">
      <c r="A3308">
        <v>3307</v>
      </c>
      <c r="B3308" t="s">
        <v>527</v>
      </c>
      <c r="C3308" t="s">
        <v>3406</v>
      </c>
      <c r="D3308" t="s">
        <v>4166</v>
      </c>
      <c r="E3308" t="s">
        <v>4179</v>
      </c>
      <c r="F3308" t="s">
        <v>4183</v>
      </c>
      <c r="G3308">
        <v>10231.85</v>
      </c>
      <c r="H3308" s="3">
        <v>45315</v>
      </c>
      <c r="I3308">
        <v>4492.1899999999996</v>
      </c>
      <c r="J3308">
        <v>935.27</v>
      </c>
      <c r="K3308">
        <v>0.2082</v>
      </c>
      <c r="L3308">
        <v>10.94</v>
      </c>
      <c r="M3308">
        <v>1.46</v>
      </c>
      <c r="N3308">
        <v>149.38999999999999</v>
      </c>
      <c r="O3308">
        <f t="shared" si="102"/>
        <v>2024</v>
      </c>
      <c r="P3308" t="str">
        <f t="shared" si="103"/>
        <v>Q1</v>
      </c>
      <c r="Q3308" t="str" cm="1">
        <f t="array" ref="Q3308">_xlfn.IFS(L3308&lt;8,"Low Valuation",
     L3308&lt;=15,"Fair Valuation",
     TRUE,"High Valuation")</f>
        <v>Fair Valuation</v>
      </c>
      <c r="R3308" t="str" cm="1">
        <f t="array" ref="R3308">_xlfn.IFS(G3308&lt;100,"Small Cap",
     G3308&lt;=1000,"Mid Cap",
     TRUE,"Large Cap")</f>
        <v>Large Cap</v>
      </c>
    </row>
    <row r="3309" spans="1:18" x14ac:dyDescent="0.35">
      <c r="A3309">
        <v>3308</v>
      </c>
      <c r="B3309" t="s">
        <v>83</v>
      </c>
      <c r="C3309" t="s">
        <v>3407</v>
      </c>
      <c r="D3309" t="s">
        <v>4170</v>
      </c>
      <c r="E3309" t="s">
        <v>4177</v>
      </c>
      <c r="F3309" t="s">
        <v>4183</v>
      </c>
      <c r="G3309">
        <v>3662.09</v>
      </c>
      <c r="H3309" s="3">
        <v>45316</v>
      </c>
      <c r="I3309">
        <v>1059.3900000000001</v>
      </c>
      <c r="J3309">
        <v>393.35</v>
      </c>
      <c r="K3309">
        <v>0.37130000000000002</v>
      </c>
      <c r="L3309">
        <v>9.31</v>
      </c>
      <c r="M3309">
        <v>1.9</v>
      </c>
      <c r="N3309">
        <v>69.58</v>
      </c>
      <c r="O3309">
        <f t="shared" si="102"/>
        <v>2024</v>
      </c>
      <c r="P3309" t="str">
        <f t="shared" si="103"/>
        <v>Q1</v>
      </c>
      <c r="Q3309" t="str" cm="1">
        <f t="array" ref="Q3309">_xlfn.IFS(L3309&lt;8,"Low Valuation",
     L3309&lt;=15,"Fair Valuation",
     TRUE,"High Valuation")</f>
        <v>Fair Valuation</v>
      </c>
      <c r="R3309" t="str" cm="1">
        <f t="array" ref="R3309">_xlfn.IFS(G3309&lt;100,"Small Cap",
     G3309&lt;=1000,"Mid Cap",
     TRUE,"Large Cap")</f>
        <v>Large Cap</v>
      </c>
    </row>
    <row r="3310" spans="1:18" x14ac:dyDescent="0.35">
      <c r="A3310">
        <v>3309</v>
      </c>
      <c r="B3310" t="s">
        <v>379</v>
      </c>
      <c r="C3310" t="s">
        <v>1885</v>
      </c>
      <c r="D3310" t="s">
        <v>4165</v>
      </c>
      <c r="E3310" t="s">
        <v>4172</v>
      </c>
      <c r="F3310" t="s">
        <v>4180</v>
      </c>
      <c r="G3310">
        <v>1972.57</v>
      </c>
      <c r="H3310" s="3">
        <v>45317</v>
      </c>
      <c r="I3310">
        <v>1392.21</v>
      </c>
      <c r="J3310">
        <v>177.23</v>
      </c>
      <c r="K3310">
        <v>0.1273</v>
      </c>
      <c r="L3310">
        <v>11.13</v>
      </c>
      <c r="M3310">
        <v>1.19</v>
      </c>
      <c r="N3310">
        <v>23.47</v>
      </c>
      <c r="O3310">
        <f t="shared" si="102"/>
        <v>2024</v>
      </c>
      <c r="P3310" t="str">
        <f t="shared" si="103"/>
        <v>Q1</v>
      </c>
      <c r="Q3310" t="str" cm="1">
        <f t="array" ref="Q3310">_xlfn.IFS(L3310&lt;8,"Low Valuation",
     L3310&lt;=15,"Fair Valuation",
     TRUE,"High Valuation")</f>
        <v>Fair Valuation</v>
      </c>
      <c r="R3310" t="str" cm="1">
        <f t="array" ref="R3310">_xlfn.IFS(G3310&lt;100,"Small Cap",
     G3310&lt;=1000,"Mid Cap",
     TRUE,"Large Cap")</f>
        <v>Large Cap</v>
      </c>
    </row>
    <row r="3311" spans="1:18" x14ac:dyDescent="0.35">
      <c r="A3311">
        <v>3310</v>
      </c>
      <c r="B3311" t="s">
        <v>507</v>
      </c>
      <c r="C3311" t="s">
        <v>3408</v>
      </c>
      <c r="D3311" t="s">
        <v>4170</v>
      </c>
      <c r="E3311" t="s">
        <v>4178</v>
      </c>
      <c r="F3311" t="s">
        <v>4181</v>
      </c>
      <c r="G3311">
        <v>6222.94</v>
      </c>
      <c r="H3311" s="3">
        <v>45318</v>
      </c>
      <c r="I3311">
        <v>3311.5</v>
      </c>
      <c r="J3311">
        <v>447.05</v>
      </c>
      <c r="K3311">
        <v>0.13500000000000001</v>
      </c>
      <c r="L3311">
        <v>13.92</v>
      </c>
      <c r="M3311">
        <v>1.3</v>
      </c>
      <c r="N3311">
        <v>80.900000000000006</v>
      </c>
      <c r="O3311">
        <f t="shared" si="102"/>
        <v>2024</v>
      </c>
      <c r="P3311" t="str">
        <f t="shared" si="103"/>
        <v>Q1</v>
      </c>
      <c r="Q3311" t="str" cm="1">
        <f t="array" ref="Q3311">_xlfn.IFS(L3311&lt;8,"Low Valuation",
     L3311&lt;=15,"Fair Valuation",
     TRUE,"High Valuation")</f>
        <v>Fair Valuation</v>
      </c>
      <c r="R3311" t="str" cm="1">
        <f t="array" ref="R3311">_xlfn.IFS(G3311&lt;100,"Small Cap",
     G3311&lt;=1000,"Mid Cap",
     TRUE,"Large Cap")</f>
        <v>Large Cap</v>
      </c>
    </row>
    <row r="3312" spans="1:18" x14ac:dyDescent="0.35">
      <c r="A3312">
        <v>3311</v>
      </c>
      <c r="B3312" t="s">
        <v>743</v>
      </c>
      <c r="C3312" t="s">
        <v>3409</v>
      </c>
      <c r="D3312" t="s">
        <v>4166</v>
      </c>
      <c r="E3312" t="s">
        <v>4172</v>
      </c>
      <c r="F3312" t="s">
        <v>4180</v>
      </c>
      <c r="G3312">
        <v>1928.79</v>
      </c>
      <c r="H3312" s="3">
        <v>45319</v>
      </c>
      <c r="I3312">
        <v>1799.53</v>
      </c>
      <c r="J3312">
        <v>200.29</v>
      </c>
      <c r="K3312">
        <v>0.1113</v>
      </c>
      <c r="L3312">
        <v>9.6300000000000008</v>
      </c>
      <c r="M3312">
        <v>1.54</v>
      </c>
      <c r="N3312">
        <v>29.7</v>
      </c>
      <c r="O3312">
        <f t="shared" si="102"/>
        <v>2024</v>
      </c>
      <c r="P3312" t="str">
        <f t="shared" si="103"/>
        <v>Q1</v>
      </c>
      <c r="Q3312" t="str" cm="1">
        <f t="array" ref="Q3312">_xlfn.IFS(L3312&lt;8,"Low Valuation",
     L3312&lt;=15,"Fair Valuation",
     TRUE,"High Valuation")</f>
        <v>Fair Valuation</v>
      </c>
      <c r="R3312" t="str" cm="1">
        <f t="array" ref="R3312">_xlfn.IFS(G3312&lt;100,"Small Cap",
     G3312&lt;=1000,"Mid Cap",
     TRUE,"Large Cap")</f>
        <v>Large Cap</v>
      </c>
    </row>
    <row r="3313" spans="1:18" x14ac:dyDescent="0.35">
      <c r="A3313">
        <v>3312</v>
      </c>
      <c r="B3313" t="s">
        <v>231</v>
      </c>
      <c r="C3313" t="s">
        <v>3158</v>
      </c>
      <c r="D3313" t="s">
        <v>4165</v>
      </c>
      <c r="E3313" t="s">
        <v>4176</v>
      </c>
      <c r="F3313" t="s">
        <v>4181</v>
      </c>
      <c r="G3313">
        <v>16335.04</v>
      </c>
      <c r="H3313" s="3">
        <v>45320</v>
      </c>
      <c r="I3313">
        <v>2910.85</v>
      </c>
      <c r="J3313">
        <v>1106.71</v>
      </c>
      <c r="K3313">
        <v>0.38019999999999998</v>
      </c>
      <c r="L3313">
        <v>14.76</v>
      </c>
      <c r="M3313">
        <v>1.73</v>
      </c>
      <c r="N3313">
        <v>282.60000000000002</v>
      </c>
      <c r="O3313">
        <f t="shared" si="102"/>
        <v>2024</v>
      </c>
      <c r="P3313" t="str">
        <f t="shared" si="103"/>
        <v>Q1</v>
      </c>
      <c r="Q3313" t="str" cm="1">
        <f t="array" ref="Q3313">_xlfn.IFS(L3313&lt;8,"Low Valuation",
     L3313&lt;=15,"Fair Valuation",
     TRUE,"High Valuation")</f>
        <v>Fair Valuation</v>
      </c>
      <c r="R3313" t="str" cm="1">
        <f t="array" ref="R3313">_xlfn.IFS(G3313&lt;100,"Small Cap",
     G3313&lt;=1000,"Mid Cap",
     TRUE,"Large Cap")</f>
        <v>Large Cap</v>
      </c>
    </row>
    <row r="3314" spans="1:18" x14ac:dyDescent="0.35">
      <c r="A3314">
        <v>3313</v>
      </c>
      <c r="B3314" t="s">
        <v>487</v>
      </c>
      <c r="C3314" t="s">
        <v>3410</v>
      </c>
      <c r="D3314" t="s">
        <v>4165</v>
      </c>
      <c r="E3314" t="s">
        <v>4174</v>
      </c>
      <c r="F3314" t="s">
        <v>4182</v>
      </c>
      <c r="G3314">
        <v>7650.83</v>
      </c>
      <c r="H3314" s="3">
        <v>45321</v>
      </c>
      <c r="I3314">
        <v>4280.1400000000003</v>
      </c>
      <c r="J3314">
        <v>575.25</v>
      </c>
      <c r="K3314">
        <v>0.13439999999999999</v>
      </c>
      <c r="L3314">
        <v>13.3</v>
      </c>
      <c r="M3314">
        <v>0.86</v>
      </c>
      <c r="N3314">
        <v>65.8</v>
      </c>
      <c r="O3314">
        <f t="shared" si="102"/>
        <v>2024</v>
      </c>
      <c r="P3314" t="str">
        <f t="shared" si="103"/>
        <v>Q1</v>
      </c>
      <c r="Q3314" t="str" cm="1">
        <f t="array" ref="Q3314">_xlfn.IFS(L3314&lt;8,"Low Valuation",
     L3314&lt;=15,"Fair Valuation",
     TRUE,"High Valuation")</f>
        <v>Fair Valuation</v>
      </c>
      <c r="R3314" t="str" cm="1">
        <f t="array" ref="R3314">_xlfn.IFS(G3314&lt;100,"Small Cap",
     G3314&lt;=1000,"Mid Cap",
     TRUE,"Large Cap")</f>
        <v>Large Cap</v>
      </c>
    </row>
    <row r="3315" spans="1:18" x14ac:dyDescent="0.35">
      <c r="A3315">
        <v>3314</v>
      </c>
      <c r="B3315" t="s">
        <v>363</v>
      </c>
      <c r="C3315" t="s">
        <v>3411</v>
      </c>
      <c r="D3315" t="s">
        <v>4169</v>
      </c>
      <c r="E3315" t="s">
        <v>4176</v>
      </c>
      <c r="F3315" t="s">
        <v>4181</v>
      </c>
      <c r="G3315">
        <v>9049.51</v>
      </c>
      <c r="H3315" s="3">
        <v>45322</v>
      </c>
      <c r="I3315">
        <v>4237.26</v>
      </c>
      <c r="J3315">
        <v>1436.43</v>
      </c>
      <c r="K3315">
        <v>0.33900000000000002</v>
      </c>
      <c r="L3315">
        <v>6.3</v>
      </c>
      <c r="M3315">
        <v>1.02</v>
      </c>
      <c r="N3315">
        <v>92.31</v>
      </c>
      <c r="O3315">
        <f t="shared" si="102"/>
        <v>2024</v>
      </c>
      <c r="P3315" t="str">
        <f t="shared" si="103"/>
        <v>Q1</v>
      </c>
      <c r="Q3315" t="str" cm="1">
        <f t="array" ref="Q3315">_xlfn.IFS(L3315&lt;8,"Low Valuation",
     L3315&lt;=15,"Fair Valuation",
     TRUE,"High Valuation")</f>
        <v>Low Valuation</v>
      </c>
      <c r="R3315" t="str" cm="1">
        <f t="array" ref="R3315">_xlfn.IFS(G3315&lt;100,"Small Cap",
     G3315&lt;=1000,"Mid Cap",
     TRUE,"Large Cap")</f>
        <v>Large Cap</v>
      </c>
    </row>
    <row r="3316" spans="1:18" x14ac:dyDescent="0.35">
      <c r="A3316">
        <v>3315</v>
      </c>
      <c r="B3316" t="s">
        <v>935</v>
      </c>
      <c r="C3316" t="s">
        <v>3412</v>
      </c>
      <c r="D3316" t="s">
        <v>4169</v>
      </c>
      <c r="E3316" t="s">
        <v>4174</v>
      </c>
      <c r="F3316" t="s">
        <v>4182</v>
      </c>
      <c r="G3316">
        <v>664.94</v>
      </c>
      <c r="H3316" s="3">
        <v>45323</v>
      </c>
      <c r="I3316">
        <v>327.89</v>
      </c>
      <c r="J3316">
        <v>60.23</v>
      </c>
      <c r="K3316">
        <v>0.1837</v>
      </c>
      <c r="L3316">
        <v>11.04</v>
      </c>
      <c r="M3316">
        <v>0.79</v>
      </c>
      <c r="N3316">
        <v>5.25</v>
      </c>
      <c r="O3316">
        <f t="shared" si="102"/>
        <v>2024</v>
      </c>
      <c r="P3316" t="str">
        <f t="shared" si="103"/>
        <v>Q1</v>
      </c>
      <c r="Q3316" t="str" cm="1">
        <f t="array" ref="Q3316">_xlfn.IFS(L3316&lt;8,"Low Valuation",
     L3316&lt;=15,"Fair Valuation",
     TRUE,"High Valuation")</f>
        <v>Fair Valuation</v>
      </c>
      <c r="R3316" t="str" cm="1">
        <f t="array" ref="R3316">_xlfn.IFS(G3316&lt;100,"Small Cap",
     G3316&lt;=1000,"Mid Cap",
     TRUE,"Large Cap")</f>
        <v>Mid Cap</v>
      </c>
    </row>
    <row r="3317" spans="1:18" x14ac:dyDescent="0.35">
      <c r="A3317">
        <v>3316</v>
      </c>
      <c r="B3317" t="s">
        <v>401</v>
      </c>
      <c r="C3317" t="s">
        <v>3413</v>
      </c>
      <c r="D3317" t="s">
        <v>4167</v>
      </c>
      <c r="E3317" t="s">
        <v>4174</v>
      </c>
      <c r="F3317" t="s">
        <v>4182</v>
      </c>
      <c r="G3317">
        <v>5073.8100000000004</v>
      </c>
      <c r="H3317" s="3">
        <v>45324</v>
      </c>
      <c r="I3317">
        <v>4384.71</v>
      </c>
      <c r="J3317">
        <v>573.96</v>
      </c>
      <c r="K3317">
        <v>0.13089999999999999</v>
      </c>
      <c r="L3317">
        <v>8.84</v>
      </c>
      <c r="M3317">
        <v>0.64</v>
      </c>
      <c r="N3317">
        <v>32.47</v>
      </c>
      <c r="O3317">
        <f t="shared" si="102"/>
        <v>2024</v>
      </c>
      <c r="P3317" t="str">
        <f t="shared" si="103"/>
        <v>Q1</v>
      </c>
      <c r="Q3317" t="str" cm="1">
        <f t="array" ref="Q3317">_xlfn.IFS(L3317&lt;8,"Low Valuation",
     L3317&lt;=15,"Fair Valuation",
     TRUE,"High Valuation")</f>
        <v>Fair Valuation</v>
      </c>
      <c r="R3317" t="str" cm="1">
        <f t="array" ref="R3317">_xlfn.IFS(G3317&lt;100,"Small Cap",
     G3317&lt;=1000,"Mid Cap",
     TRUE,"Large Cap")</f>
        <v>Large Cap</v>
      </c>
    </row>
    <row r="3318" spans="1:18" x14ac:dyDescent="0.35">
      <c r="A3318">
        <v>3317</v>
      </c>
      <c r="B3318" t="s">
        <v>690</v>
      </c>
      <c r="C3318" t="s">
        <v>3414</v>
      </c>
      <c r="D3318" t="s">
        <v>4164</v>
      </c>
      <c r="E3318" t="s">
        <v>4172</v>
      </c>
      <c r="F3318" t="s">
        <v>4183</v>
      </c>
      <c r="G3318">
        <v>14999.9</v>
      </c>
      <c r="H3318" s="3">
        <v>45325</v>
      </c>
      <c r="I3318">
        <v>3787.29</v>
      </c>
      <c r="J3318">
        <v>1356.23</v>
      </c>
      <c r="K3318">
        <v>0.35809999999999997</v>
      </c>
      <c r="L3318">
        <v>11.06</v>
      </c>
      <c r="M3318">
        <v>2.1</v>
      </c>
      <c r="N3318">
        <v>315</v>
      </c>
      <c r="O3318">
        <f t="shared" si="102"/>
        <v>2024</v>
      </c>
      <c r="P3318" t="str">
        <f t="shared" si="103"/>
        <v>Q1</v>
      </c>
      <c r="Q3318" t="str" cm="1">
        <f t="array" ref="Q3318">_xlfn.IFS(L3318&lt;8,"Low Valuation",
     L3318&lt;=15,"Fair Valuation",
     TRUE,"High Valuation")</f>
        <v>Fair Valuation</v>
      </c>
      <c r="R3318" t="str" cm="1">
        <f t="array" ref="R3318">_xlfn.IFS(G3318&lt;100,"Small Cap",
     G3318&lt;=1000,"Mid Cap",
     TRUE,"Large Cap")</f>
        <v>Large Cap</v>
      </c>
    </row>
    <row r="3319" spans="1:18" x14ac:dyDescent="0.35">
      <c r="A3319">
        <v>3318</v>
      </c>
      <c r="B3319" t="s">
        <v>35</v>
      </c>
      <c r="C3319" t="s">
        <v>3415</v>
      </c>
      <c r="D3319" t="s">
        <v>4170</v>
      </c>
      <c r="E3319" t="s">
        <v>4176</v>
      </c>
      <c r="F3319" t="s">
        <v>4180</v>
      </c>
      <c r="G3319">
        <v>2592.9</v>
      </c>
      <c r="H3319" s="3">
        <v>45326</v>
      </c>
      <c r="I3319">
        <v>447.52</v>
      </c>
      <c r="J3319">
        <v>176.99</v>
      </c>
      <c r="K3319">
        <v>0.39550000000000002</v>
      </c>
      <c r="L3319">
        <v>14.65</v>
      </c>
      <c r="M3319">
        <v>1.91</v>
      </c>
      <c r="N3319">
        <v>49.52</v>
      </c>
      <c r="O3319">
        <f t="shared" si="102"/>
        <v>2024</v>
      </c>
      <c r="P3319" t="str">
        <f t="shared" si="103"/>
        <v>Q1</v>
      </c>
      <c r="Q3319" t="str" cm="1">
        <f t="array" ref="Q3319">_xlfn.IFS(L3319&lt;8,"Low Valuation",
     L3319&lt;=15,"Fair Valuation",
     TRUE,"High Valuation")</f>
        <v>Fair Valuation</v>
      </c>
      <c r="R3319" t="str" cm="1">
        <f t="array" ref="R3319">_xlfn.IFS(G3319&lt;100,"Small Cap",
     G3319&lt;=1000,"Mid Cap",
     TRUE,"Large Cap")</f>
        <v>Large Cap</v>
      </c>
    </row>
    <row r="3320" spans="1:18" x14ac:dyDescent="0.35">
      <c r="A3320">
        <v>3319</v>
      </c>
      <c r="B3320" t="s">
        <v>375</v>
      </c>
      <c r="C3320" t="s">
        <v>3411</v>
      </c>
      <c r="D3320" t="s">
        <v>4164</v>
      </c>
      <c r="E3320" t="s">
        <v>4175</v>
      </c>
      <c r="F3320" t="s">
        <v>4180</v>
      </c>
      <c r="G3320">
        <v>1837.93</v>
      </c>
      <c r="H3320" s="3">
        <v>45327</v>
      </c>
      <c r="I3320">
        <v>1614.81</v>
      </c>
      <c r="J3320">
        <v>178.44</v>
      </c>
      <c r="K3320">
        <v>0.1105</v>
      </c>
      <c r="L3320">
        <v>10.3</v>
      </c>
      <c r="M3320">
        <v>0.74</v>
      </c>
      <c r="N3320">
        <v>13.6</v>
      </c>
      <c r="O3320">
        <f t="shared" si="102"/>
        <v>2024</v>
      </c>
      <c r="P3320" t="str">
        <f t="shared" si="103"/>
        <v>Q1</v>
      </c>
      <c r="Q3320" t="str" cm="1">
        <f t="array" ref="Q3320">_xlfn.IFS(L3320&lt;8,"Low Valuation",
     L3320&lt;=15,"Fair Valuation",
     TRUE,"High Valuation")</f>
        <v>Fair Valuation</v>
      </c>
      <c r="R3320" t="str" cm="1">
        <f t="array" ref="R3320">_xlfn.IFS(G3320&lt;100,"Small Cap",
     G3320&lt;=1000,"Mid Cap",
     TRUE,"Large Cap")</f>
        <v>Large Cap</v>
      </c>
    </row>
    <row r="3321" spans="1:18" x14ac:dyDescent="0.35">
      <c r="A3321">
        <v>3320</v>
      </c>
      <c r="B3321" t="s">
        <v>25</v>
      </c>
      <c r="C3321" t="s">
        <v>3416</v>
      </c>
      <c r="D3321" t="s">
        <v>4169</v>
      </c>
      <c r="E3321" t="s">
        <v>4172</v>
      </c>
      <c r="F3321" t="s">
        <v>4180</v>
      </c>
      <c r="G3321">
        <v>820.43</v>
      </c>
      <c r="H3321" s="3">
        <v>45328</v>
      </c>
      <c r="I3321">
        <v>434.72</v>
      </c>
      <c r="J3321">
        <v>62.82</v>
      </c>
      <c r="K3321">
        <v>0.14449999999999999</v>
      </c>
      <c r="L3321">
        <v>13.06</v>
      </c>
      <c r="M3321">
        <v>1.08</v>
      </c>
      <c r="N3321">
        <v>8.86</v>
      </c>
      <c r="O3321">
        <f t="shared" si="102"/>
        <v>2024</v>
      </c>
      <c r="P3321" t="str">
        <f t="shared" si="103"/>
        <v>Q1</v>
      </c>
      <c r="Q3321" t="str" cm="1">
        <f t="array" ref="Q3321">_xlfn.IFS(L3321&lt;8,"Low Valuation",
     L3321&lt;=15,"Fair Valuation",
     TRUE,"High Valuation")</f>
        <v>Fair Valuation</v>
      </c>
      <c r="R3321" t="str" cm="1">
        <f t="array" ref="R3321">_xlfn.IFS(G3321&lt;100,"Small Cap",
     G3321&lt;=1000,"Mid Cap",
     TRUE,"Large Cap")</f>
        <v>Mid Cap</v>
      </c>
    </row>
    <row r="3322" spans="1:18" x14ac:dyDescent="0.35">
      <c r="A3322">
        <v>3321</v>
      </c>
      <c r="B3322" t="s">
        <v>577</v>
      </c>
      <c r="C3322" t="s">
        <v>3417</v>
      </c>
      <c r="D3322" t="s">
        <v>4164</v>
      </c>
      <c r="E3322" t="s">
        <v>4178</v>
      </c>
      <c r="F3322" t="s">
        <v>4183</v>
      </c>
      <c r="G3322">
        <v>3266.43</v>
      </c>
      <c r="H3322" s="3">
        <v>45329</v>
      </c>
      <c r="I3322">
        <v>1052.58</v>
      </c>
      <c r="J3322">
        <v>273.57</v>
      </c>
      <c r="K3322">
        <v>0.25990000000000002</v>
      </c>
      <c r="L3322">
        <v>11.94</v>
      </c>
      <c r="M3322">
        <v>1.6</v>
      </c>
      <c r="N3322">
        <v>52.26</v>
      </c>
      <c r="O3322">
        <f t="shared" si="102"/>
        <v>2024</v>
      </c>
      <c r="P3322" t="str">
        <f t="shared" si="103"/>
        <v>Q1</v>
      </c>
      <c r="Q3322" t="str" cm="1">
        <f t="array" ref="Q3322">_xlfn.IFS(L3322&lt;8,"Low Valuation",
     L3322&lt;=15,"Fair Valuation",
     TRUE,"High Valuation")</f>
        <v>Fair Valuation</v>
      </c>
      <c r="R3322" t="str" cm="1">
        <f t="array" ref="R3322">_xlfn.IFS(G3322&lt;100,"Small Cap",
     G3322&lt;=1000,"Mid Cap",
     TRUE,"Large Cap")</f>
        <v>Large Cap</v>
      </c>
    </row>
    <row r="3323" spans="1:18" x14ac:dyDescent="0.35">
      <c r="A3323">
        <v>3322</v>
      </c>
      <c r="B3323" t="s">
        <v>232</v>
      </c>
      <c r="C3323" t="s">
        <v>2148</v>
      </c>
      <c r="D3323" t="s">
        <v>4167</v>
      </c>
      <c r="E3323" t="s">
        <v>4177</v>
      </c>
      <c r="F3323" t="s">
        <v>4181</v>
      </c>
      <c r="G3323">
        <v>6976.86</v>
      </c>
      <c r="H3323" s="3">
        <v>45330</v>
      </c>
      <c r="I3323">
        <v>3445.47</v>
      </c>
      <c r="J3323">
        <v>477.54</v>
      </c>
      <c r="K3323">
        <v>0.1386</v>
      </c>
      <c r="L3323">
        <v>14.61</v>
      </c>
      <c r="M3323">
        <v>2.21</v>
      </c>
      <c r="N3323">
        <v>154.19</v>
      </c>
      <c r="O3323">
        <f t="shared" si="102"/>
        <v>2024</v>
      </c>
      <c r="P3323" t="str">
        <f t="shared" si="103"/>
        <v>Q1</v>
      </c>
      <c r="Q3323" t="str" cm="1">
        <f t="array" ref="Q3323">_xlfn.IFS(L3323&lt;8,"Low Valuation",
     L3323&lt;=15,"Fair Valuation",
     TRUE,"High Valuation")</f>
        <v>Fair Valuation</v>
      </c>
      <c r="R3323" t="str" cm="1">
        <f t="array" ref="R3323">_xlfn.IFS(G3323&lt;100,"Small Cap",
     G3323&lt;=1000,"Mid Cap",
     TRUE,"Large Cap")</f>
        <v>Large Cap</v>
      </c>
    </row>
    <row r="3324" spans="1:18" x14ac:dyDescent="0.35">
      <c r="A3324">
        <v>3323</v>
      </c>
      <c r="B3324" t="s">
        <v>464</v>
      </c>
      <c r="C3324" t="s">
        <v>3418</v>
      </c>
      <c r="D3324" t="s">
        <v>4166</v>
      </c>
      <c r="E3324" t="s">
        <v>4177</v>
      </c>
      <c r="F3324" t="s">
        <v>4182</v>
      </c>
      <c r="G3324">
        <v>251.55</v>
      </c>
      <c r="H3324" s="3">
        <v>45331</v>
      </c>
      <c r="I3324">
        <v>117.16</v>
      </c>
      <c r="J3324">
        <v>19.98</v>
      </c>
      <c r="K3324">
        <v>0.17050000000000001</v>
      </c>
      <c r="L3324">
        <v>12.59</v>
      </c>
      <c r="M3324">
        <v>1.24</v>
      </c>
      <c r="N3324">
        <v>3.12</v>
      </c>
      <c r="O3324">
        <f t="shared" si="102"/>
        <v>2024</v>
      </c>
      <c r="P3324" t="str">
        <f t="shared" si="103"/>
        <v>Q1</v>
      </c>
      <c r="Q3324" t="str" cm="1">
        <f t="array" ref="Q3324">_xlfn.IFS(L3324&lt;8,"Low Valuation",
     L3324&lt;=15,"Fair Valuation",
     TRUE,"High Valuation")</f>
        <v>Fair Valuation</v>
      </c>
      <c r="R3324" t="str" cm="1">
        <f t="array" ref="R3324">_xlfn.IFS(G3324&lt;100,"Small Cap",
     G3324&lt;=1000,"Mid Cap",
     TRUE,"Large Cap")</f>
        <v>Mid Cap</v>
      </c>
    </row>
    <row r="3325" spans="1:18" x14ac:dyDescent="0.35">
      <c r="A3325">
        <v>3324</v>
      </c>
      <c r="B3325" t="s">
        <v>346</v>
      </c>
      <c r="C3325" t="s">
        <v>2995</v>
      </c>
      <c r="D3325" t="s">
        <v>4165</v>
      </c>
      <c r="E3325" t="s">
        <v>4175</v>
      </c>
      <c r="F3325" t="s">
        <v>4182</v>
      </c>
      <c r="G3325">
        <v>10110.870000000001</v>
      </c>
      <c r="H3325" s="3">
        <v>45332</v>
      </c>
      <c r="I3325">
        <v>2671.5</v>
      </c>
      <c r="J3325">
        <v>641.96</v>
      </c>
      <c r="K3325">
        <v>0.24030000000000001</v>
      </c>
      <c r="L3325">
        <v>15.75</v>
      </c>
      <c r="M3325">
        <v>1.72</v>
      </c>
      <c r="N3325">
        <v>173.91</v>
      </c>
      <c r="O3325">
        <f t="shared" si="102"/>
        <v>2024</v>
      </c>
      <c r="P3325" t="str">
        <f t="shared" si="103"/>
        <v>Q1</v>
      </c>
      <c r="Q3325" t="str" cm="1">
        <f t="array" ref="Q3325">_xlfn.IFS(L3325&lt;8,"Low Valuation",
     L3325&lt;=15,"Fair Valuation",
     TRUE,"High Valuation")</f>
        <v>High Valuation</v>
      </c>
      <c r="R3325" t="str" cm="1">
        <f t="array" ref="R3325">_xlfn.IFS(G3325&lt;100,"Small Cap",
     G3325&lt;=1000,"Mid Cap",
     TRUE,"Large Cap")</f>
        <v>Large Cap</v>
      </c>
    </row>
    <row r="3326" spans="1:18" x14ac:dyDescent="0.35">
      <c r="A3326">
        <v>3325</v>
      </c>
      <c r="B3326" t="s">
        <v>544</v>
      </c>
      <c r="C3326" t="s">
        <v>3419</v>
      </c>
      <c r="D3326" t="s">
        <v>4164</v>
      </c>
      <c r="E3326" t="s">
        <v>4175</v>
      </c>
      <c r="F3326" t="s">
        <v>4181</v>
      </c>
      <c r="G3326">
        <v>4770.24</v>
      </c>
      <c r="H3326" s="3">
        <v>45333</v>
      </c>
      <c r="I3326">
        <v>3006.36</v>
      </c>
      <c r="J3326">
        <v>766.92</v>
      </c>
      <c r="K3326">
        <v>0.25509999999999999</v>
      </c>
      <c r="L3326">
        <v>6.22</v>
      </c>
      <c r="M3326">
        <v>1.67</v>
      </c>
      <c r="N3326">
        <v>79.66</v>
      </c>
      <c r="O3326">
        <f t="shared" si="102"/>
        <v>2024</v>
      </c>
      <c r="P3326" t="str">
        <f t="shared" si="103"/>
        <v>Q1</v>
      </c>
      <c r="Q3326" t="str" cm="1">
        <f t="array" ref="Q3326">_xlfn.IFS(L3326&lt;8,"Low Valuation",
     L3326&lt;=15,"Fair Valuation",
     TRUE,"High Valuation")</f>
        <v>Low Valuation</v>
      </c>
      <c r="R3326" t="str" cm="1">
        <f t="array" ref="R3326">_xlfn.IFS(G3326&lt;100,"Small Cap",
     G3326&lt;=1000,"Mid Cap",
     TRUE,"Large Cap")</f>
        <v>Large Cap</v>
      </c>
    </row>
    <row r="3327" spans="1:18" x14ac:dyDescent="0.35">
      <c r="A3327">
        <v>3326</v>
      </c>
      <c r="B3327" t="s">
        <v>469</v>
      </c>
      <c r="C3327" t="s">
        <v>3420</v>
      </c>
      <c r="D3327" t="s">
        <v>4171</v>
      </c>
      <c r="E3327" t="s">
        <v>4179</v>
      </c>
      <c r="F3327" t="s">
        <v>4180</v>
      </c>
      <c r="G3327">
        <v>8808.8799999999992</v>
      </c>
      <c r="H3327" s="3">
        <v>45334</v>
      </c>
      <c r="I3327">
        <v>1949.48</v>
      </c>
      <c r="J3327">
        <v>666.33</v>
      </c>
      <c r="K3327">
        <v>0.34179999999999999</v>
      </c>
      <c r="L3327">
        <v>13.22</v>
      </c>
      <c r="M3327">
        <v>1.86</v>
      </c>
      <c r="N3327">
        <v>163.85</v>
      </c>
      <c r="O3327">
        <f t="shared" si="102"/>
        <v>2024</v>
      </c>
      <c r="P3327" t="str">
        <f t="shared" si="103"/>
        <v>Q1</v>
      </c>
      <c r="Q3327" t="str" cm="1">
        <f t="array" ref="Q3327">_xlfn.IFS(L3327&lt;8,"Low Valuation",
     L3327&lt;=15,"Fair Valuation",
     TRUE,"High Valuation")</f>
        <v>Fair Valuation</v>
      </c>
      <c r="R3327" t="str" cm="1">
        <f t="array" ref="R3327">_xlfn.IFS(G3327&lt;100,"Small Cap",
     G3327&lt;=1000,"Mid Cap",
     TRUE,"Large Cap")</f>
        <v>Large Cap</v>
      </c>
    </row>
    <row r="3328" spans="1:18" x14ac:dyDescent="0.35">
      <c r="A3328">
        <v>3327</v>
      </c>
      <c r="B3328" t="s">
        <v>247</v>
      </c>
      <c r="C3328" t="s">
        <v>3124</v>
      </c>
      <c r="D3328" t="s">
        <v>4170</v>
      </c>
      <c r="E3328" t="s">
        <v>4172</v>
      </c>
      <c r="F3328" t="s">
        <v>4182</v>
      </c>
      <c r="G3328">
        <v>6246.71</v>
      </c>
      <c r="H3328" s="3">
        <v>45335</v>
      </c>
      <c r="I3328">
        <v>2043.04</v>
      </c>
      <c r="J3328">
        <v>785.75</v>
      </c>
      <c r="K3328">
        <v>0.3846</v>
      </c>
      <c r="L3328">
        <v>7.95</v>
      </c>
      <c r="M3328">
        <v>1.3</v>
      </c>
      <c r="N3328">
        <v>81.209999999999994</v>
      </c>
      <c r="O3328">
        <f t="shared" si="102"/>
        <v>2024</v>
      </c>
      <c r="P3328" t="str">
        <f t="shared" si="103"/>
        <v>Q1</v>
      </c>
      <c r="Q3328" t="str" cm="1">
        <f t="array" ref="Q3328">_xlfn.IFS(L3328&lt;8,"Low Valuation",
     L3328&lt;=15,"Fair Valuation",
     TRUE,"High Valuation")</f>
        <v>Low Valuation</v>
      </c>
      <c r="R3328" t="str" cm="1">
        <f t="array" ref="R3328">_xlfn.IFS(G3328&lt;100,"Small Cap",
     G3328&lt;=1000,"Mid Cap",
     TRUE,"Large Cap")</f>
        <v>Large Cap</v>
      </c>
    </row>
    <row r="3329" spans="1:18" x14ac:dyDescent="0.35">
      <c r="A3329">
        <v>3328</v>
      </c>
      <c r="B3329" t="s">
        <v>578</v>
      </c>
      <c r="C3329" t="s">
        <v>3421</v>
      </c>
      <c r="D3329" t="s">
        <v>4170</v>
      </c>
      <c r="E3329" t="s">
        <v>4179</v>
      </c>
      <c r="F3329" t="s">
        <v>4180</v>
      </c>
      <c r="G3329">
        <v>2881.12</v>
      </c>
      <c r="H3329" s="3">
        <v>45336</v>
      </c>
      <c r="I3329">
        <v>4304.7700000000004</v>
      </c>
      <c r="J3329">
        <v>453.72</v>
      </c>
      <c r="K3329">
        <v>0.10539999999999999</v>
      </c>
      <c r="L3329">
        <v>6.35</v>
      </c>
      <c r="M3329">
        <v>0.51</v>
      </c>
      <c r="N3329">
        <v>14.69</v>
      </c>
      <c r="O3329">
        <f t="shared" si="102"/>
        <v>2024</v>
      </c>
      <c r="P3329" t="str">
        <f t="shared" si="103"/>
        <v>Q1</v>
      </c>
      <c r="Q3329" t="str" cm="1">
        <f t="array" ref="Q3329">_xlfn.IFS(L3329&lt;8,"Low Valuation",
     L3329&lt;=15,"Fair Valuation",
     TRUE,"High Valuation")</f>
        <v>Low Valuation</v>
      </c>
      <c r="R3329" t="str" cm="1">
        <f t="array" ref="R3329">_xlfn.IFS(G3329&lt;100,"Small Cap",
     G3329&lt;=1000,"Mid Cap",
     TRUE,"Large Cap")</f>
        <v>Large Cap</v>
      </c>
    </row>
    <row r="3330" spans="1:18" x14ac:dyDescent="0.35">
      <c r="A3330">
        <v>3329</v>
      </c>
      <c r="B3330" t="s">
        <v>272</v>
      </c>
      <c r="C3330" t="s">
        <v>3348</v>
      </c>
      <c r="D3330" t="s">
        <v>4171</v>
      </c>
      <c r="E3330" t="s">
        <v>4174</v>
      </c>
      <c r="F3330" t="s">
        <v>4183</v>
      </c>
      <c r="G3330">
        <v>16925.03</v>
      </c>
      <c r="H3330" s="3">
        <v>45337</v>
      </c>
      <c r="I3330">
        <v>4813.09</v>
      </c>
      <c r="J3330">
        <v>1045.4000000000001</v>
      </c>
      <c r="K3330">
        <v>0.2172</v>
      </c>
      <c r="L3330">
        <v>16.190000000000001</v>
      </c>
      <c r="M3330">
        <v>1.47</v>
      </c>
      <c r="N3330">
        <v>248.8</v>
      </c>
      <c r="O3330">
        <f t="shared" si="102"/>
        <v>2024</v>
      </c>
      <c r="P3330" t="str">
        <f t="shared" si="103"/>
        <v>Q1</v>
      </c>
      <c r="Q3330" t="str" cm="1">
        <f t="array" ref="Q3330">_xlfn.IFS(L3330&lt;8,"Low Valuation",
     L3330&lt;=15,"Fair Valuation",
     TRUE,"High Valuation")</f>
        <v>High Valuation</v>
      </c>
      <c r="R3330" t="str" cm="1">
        <f t="array" ref="R3330">_xlfn.IFS(G3330&lt;100,"Small Cap",
     G3330&lt;=1000,"Mid Cap",
     TRUE,"Large Cap")</f>
        <v>Large Cap</v>
      </c>
    </row>
    <row r="3331" spans="1:18" x14ac:dyDescent="0.35">
      <c r="A3331">
        <v>3330</v>
      </c>
      <c r="B3331" t="s">
        <v>63</v>
      </c>
      <c r="C3331" t="s">
        <v>3422</v>
      </c>
      <c r="D3331" t="s">
        <v>4166</v>
      </c>
      <c r="E3331" t="s">
        <v>4178</v>
      </c>
      <c r="F3331" t="s">
        <v>4180</v>
      </c>
      <c r="G3331">
        <v>10955.23</v>
      </c>
      <c r="H3331" s="3">
        <v>45338</v>
      </c>
      <c r="I3331">
        <v>3532.62</v>
      </c>
      <c r="J3331">
        <v>643.29</v>
      </c>
      <c r="K3331">
        <v>0.18210000000000001</v>
      </c>
      <c r="L3331">
        <v>17.03</v>
      </c>
      <c r="M3331">
        <v>1.26</v>
      </c>
      <c r="N3331">
        <v>138.04</v>
      </c>
      <c r="O3331">
        <f t="shared" ref="O3331:O3394" si="104">YEAR(H3331)</f>
        <v>2024</v>
      </c>
      <c r="P3331" t="str">
        <f t="shared" ref="P3331:P3394" si="105">"Q"&amp;ROUNDUP(MONTH(H3331)/3,0)</f>
        <v>Q1</v>
      </c>
      <c r="Q3331" t="str" cm="1">
        <f t="array" ref="Q3331">_xlfn.IFS(L3331&lt;8,"Low Valuation",
     L3331&lt;=15,"Fair Valuation",
     TRUE,"High Valuation")</f>
        <v>High Valuation</v>
      </c>
      <c r="R3331" t="str" cm="1">
        <f t="array" ref="R3331">_xlfn.IFS(G3331&lt;100,"Small Cap",
     G3331&lt;=1000,"Mid Cap",
     TRUE,"Large Cap")</f>
        <v>Large Cap</v>
      </c>
    </row>
    <row r="3332" spans="1:18" x14ac:dyDescent="0.35">
      <c r="A3332">
        <v>3331</v>
      </c>
      <c r="B3332" t="s">
        <v>705</v>
      </c>
      <c r="C3332" t="s">
        <v>3423</v>
      </c>
      <c r="D3332" t="s">
        <v>4165</v>
      </c>
      <c r="E3332" t="s">
        <v>4175</v>
      </c>
      <c r="F3332" t="s">
        <v>4182</v>
      </c>
      <c r="G3332">
        <v>11176.54</v>
      </c>
      <c r="H3332" s="3">
        <v>45339</v>
      </c>
      <c r="I3332">
        <v>3339.17</v>
      </c>
      <c r="J3332">
        <v>781.03</v>
      </c>
      <c r="K3332">
        <v>0.2339</v>
      </c>
      <c r="L3332">
        <v>14.31</v>
      </c>
      <c r="M3332">
        <v>1.23</v>
      </c>
      <c r="N3332">
        <v>137.47</v>
      </c>
      <c r="O3332">
        <f t="shared" si="104"/>
        <v>2024</v>
      </c>
      <c r="P3332" t="str">
        <f t="shared" si="105"/>
        <v>Q1</v>
      </c>
      <c r="Q3332" t="str" cm="1">
        <f t="array" ref="Q3332">_xlfn.IFS(L3332&lt;8,"Low Valuation",
     L3332&lt;=15,"Fair Valuation",
     TRUE,"High Valuation")</f>
        <v>Fair Valuation</v>
      </c>
      <c r="R3332" t="str" cm="1">
        <f t="array" ref="R3332">_xlfn.IFS(G3332&lt;100,"Small Cap",
     G3332&lt;=1000,"Mid Cap",
     TRUE,"Large Cap")</f>
        <v>Large Cap</v>
      </c>
    </row>
    <row r="3333" spans="1:18" x14ac:dyDescent="0.35">
      <c r="A3333">
        <v>3332</v>
      </c>
      <c r="B3333" t="s">
        <v>735</v>
      </c>
      <c r="C3333" t="s">
        <v>1282</v>
      </c>
      <c r="D3333" t="s">
        <v>4166</v>
      </c>
      <c r="E3333" t="s">
        <v>4178</v>
      </c>
      <c r="F3333" t="s">
        <v>4183</v>
      </c>
      <c r="G3333">
        <v>12393.59</v>
      </c>
      <c r="H3333" s="3">
        <v>45340</v>
      </c>
      <c r="I3333">
        <v>4068.52</v>
      </c>
      <c r="J3333">
        <v>1094.8399999999999</v>
      </c>
      <c r="K3333">
        <v>0.26910000000000001</v>
      </c>
      <c r="L3333">
        <v>11.32</v>
      </c>
      <c r="M3333">
        <v>1.48</v>
      </c>
      <c r="N3333">
        <v>183.43</v>
      </c>
      <c r="O3333">
        <f t="shared" si="104"/>
        <v>2024</v>
      </c>
      <c r="P3333" t="str">
        <f t="shared" si="105"/>
        <v>Q1</v>
      </c>
      <c r="Q3333" t="str" cm="1">
        <f t="array" ref="Q3333">_xlfn.IFS(L3333&lt;8,"Low Valuation",
     L3333&lt;=15,"Fair Valuation",
     TRUE,"High Valuation")</f>
        <v>Fair Valuation</v>
      </c>
      <c r="R3333" t="str" cm="1">
        <f t="array" ref="R3333">_xlfn.IFS(G3333&lt;100,"Small Cap",
     G3333&lt;=1000,"Mid Cap",
     TRUE,"Large Cap")</f>
        <v>Large Cap</v>
      </c>
    </row>
    <row r="3334" spans="1:18" x14ac:dyDescent="0.35">
      <c r="A3334">
        <v>3333</v>
      </c>
      <c r="B3334" t="s">
        <v>491</v>
      </c>
      <c r="C3334" t="s">
        <v>2420</v>
      </c>
      <c r="D3334" t="s">
        <v>4166</v>
      </c>
      <c r="E3334" t="s">
        <v>4173</v>
      </c>
      <c r="F3334" t="s">
        <v>4181</v>
      </c>
      <c r="G3334">
        <v>8055.35</v>
      </c>
      <c r="H3334" s="3">
        <v>45341</v>
      </c>
      <c r="I3334">
        <v>1607.98</v>
      </c>
      <c r="J3334">
        <v>586.27</v>
      </c>
      <c r="K3334">
        <v>0.36459999999999998</v>
      </c>
      <c r="L3334">
        <v>13.74</v>
      </c>
      <c r="M3334">
        <v>1.49</v>
      </c>
      <c r="N3334">
        <v>120.02</v>
      </c>
      <c r="O3334">
        <f t="shared" si="104"/>
        <v>2024</v>
      </c>
      <c r="P3334" t="str">
        <f t="shared" si="105"/>
        <v>Q1</v>
      </c>
      <c r="Q3334" t="str" cm="1">
        <f t="array" ref="Q3334">_xlfn.IFS(L3334&lt;8,"Low Valuation",
     L3334&lt;=15,"Fair Valuation",
     TRUE,"High Valuation")</f>
        <v>Fair Valuation</v>
      </c>
      <c r="R3334" t="str" cm="1">
        <f t="array" ref="R3334">_xlfn.IFS(G3334&lt;100,"Small Cap",
     G3334&lt;=1000,"Mid Cap",
     TRUE,"Large Cap")</f>
        <v>Large Cap</v>
      </c>
    </row>
    <row r="3335" spans="1:18" x14ac:dyDescent="0.35">
      <c r="A3335">
        <v>3334</v>
      </c>
      <c r="B3335" t="s">
        <v>239</v>
      </c>
      <c r="C3335" t="s">
        <v>1243</v>
      </c>
      <c r="D3335" t="s">
        <v>4169</v>
      </c>
      <c r="E3335" t="s">
        <v>4172</v>
      </c>
      <c r="F3335" t="s">
        <v>4182</v>
      </c>
      <c r="G3335">
        <v>15536.09</v>
      </c>
      <c r="H3335" s="3">
        <v>45342</v>
      </c>
      <c r="I3335">
        <v>4513.09</v>
      </c>
      <c r="J3335">
        <v>1087.2</v>
      </c>
      <c r="K3335">
        <v>0.2409</v>
      </c>
      <c r="L3335">
        <v>14.29</v>
      </c>
      <c r="M3335">
        <v>1.51</v>
      </c>
      <c r="N3335">
        <v>234.59</v>
      </c>
      <c r="O3335">
        <f t="shared" si="104"/>
        <v>2024</v>
      </c>
      <c r="P3335" t="str">
        <f t="shared" si="105"/>
        <v>Q1</v>
      </c>
      <c r="Q3335" t="str" cm="1">
        <f t="array" ref="Q3335">_xlfn.IFS(L3335&lt;8,"Low Valuation",
     L3335&lt;=15,"Fair Valuation",
     TRUE,"High Valuation")</f>
        <v>Fair Valuation</v>
      </c>
      <c r="R3335" t="str" cm="1">
        <f t="array" ref="R3335">_xlfn.IFS(G3335&lt;100,"Small Cap",
     G3335&lt;=1000,"Mid Cap",
     TRUE,"Large Cap")</f>
        <v>Large Cap</v>
      </c>
    </row>
    <row r="3336" spans="1:18" x14ac:dyDescent="0.35">
      <c r="A3336">
        <v>3335</v>
      </c>
      <c r="B3336" t="s">
        <v>450</v>
      </c>
      <c r="C3336" t="s">
        <v>3424</v>
      </c>
      <c r="D3336" t="s">
        <v>4170</v>
      </c>
      <c r="E3336" t="s">
        <v>4177</v>
      </c>
      <c r="F3336" t="s">
        <v>4183</v>
      </c>
      <c r="G3336">
        <v>8229.77</v>
      </c>
      <c r="H3336" s="3">
        <v>45343</v>
      </c>
      <c r="I3336">
        <v>2769.1</v>
      </c>
      <c r="J3336">
        <v>517.27</v>
      </c>
      <c r="K3336">
        <v>0.18679999999999999</v>
      </c>
      <c r="L3336">
        <v>15.91</v>
      </c>
      <c r="M3336">
        <v>0.75</v>
      </c>
      <c r="N3336">
        <v>61.72</v>
      </c>
      <c r="O3336">
        <f t="shared" si="104"/>
        <v>2024</v>
      </c>
      <c r="P3336" t="str">
        <f t="shared" si="105"/>
        <v>Q1</v>
      </c>
      <c r="Q3336" t="str" cm="1">
        <f t="array" ref="Q3336">_xlfn.IFS(L3336&lt;8,"Low Valuation",
     L3336&lt;=15,"Fair Valuation",
     TRUE,"High Valuation")</f>
        <v>High Valuation</v>
      </c>
      <c r="R3336" t="str" cm="1">
        <f t="array" ref="R3336">_xlfn.IFS(G3336&lt;100,"Small Cap",
     G3336&lt;=1000,"Mid Cap",
     TRUE,"Large Cap")</f>
        <v>Large Cap</v>
      </c>
    </row>
    <row r="3337" spans="1:18" x14ac:dyDescent="0.35">
      <c r="A3337">
        <v>3336</v>
      </c>
      <c r="B3337" t="s">
        <v>321</v>
      </c>
      <c r="C3337" t="s">
        <v>3343</v>
      </c>
      <c r="D3337" t="s">
        <v>4164</v>
      </c>
      <c r="E3337" t="s">
        <v>4172</v>
      </c>
      <c r="F3337" t="s">
        <v>4180</v>
      </c>
      <c r="G3337">
        <v>5334.62</v>
      </c>
      <c r="H3337" s="3">
        <v>45344</v>
      </c>
      <c r="I3337">
        <v>1867.8</v>
      </c>
      <c r="J3337">
        <v>340.87</v>
      </c>
      <c r="K3337">
        <v>0.1825</v>
      </c>
      <c r="L3337">
        <v>15.65</v>
      </c>
      <c r="M3337">
        <v>0.95</v>
      </c>
      <c r="N3337">
        <v>50.68</v>
      </c>
      <c r="O3337">
        <f t="shared" si="104"/>
        <v>2024</v>
      </c>
      <c r="P3337" t="str">
        <f t="shared" si="105"/>
        <v>Q1</v>
      </c>
      <c r="Q3337" t="str" cm="1">
        <f t="array" ref="Q3337">_xlfn.IFS(L3337&lt;8,"Low Valuation",
     L3337&lt;=15,"Fair Valuation",
     TRUE,"High Valuation")</f>
        <v>High Valuation</v>
      </c>
      <c r="R3337" t="str" cm="1">
        <f t="array" ref="R3337">_xlfn.IFS(G3337&lt;100,"Small Cap",
     G3337&lt;=1000,"Mid Cap",
     TRUE,"Large Cap")</f>
        <v>Large Cap</v>
      </c>
    </row>
    <row r="3338" spans="1:18" x14ac:dyDescent="0.35">
      <c r="A3338">
        <v>3337</v>
      </c>
      <c r="B3338" t="s">
        <v>362</v>
      </c>
      <c r="C3338" t="s">
        <v>1069</v>
      </c>
      <c r="D3338" t="s">
        <v>4164</v>
      </c>
      <c r="E3338" t="s">
        <v>4177</v>
      </c>
      <c r="F3338" t="s">
        <v>4181</v>
      </c>
      <c r="G3338">
        <v>9840.4699999999993</v>
      </c>
      <c r="H3338" s="3">
        <v>45345</v>
      </c>
      <c r="I3338">
        <v>3104.99</v>
      </c>
      <c r="J3338">
        <v>1132.3900000000001</v>
      </c>
      <c r="K3338">
        <v>0.36470000000000002</v>
      </c>
      <c r="L3338">
        <v>8.69</v>
      </c>
      <c r="M3338">
        <v>1.93</v>
      </c>
      <c r="N3338">
        <v>189.92</v>
      </c>
      <c r="O3338">
        <f t="shared" si="104"/>
        <v>2024</v>
      </c>
      <c r="P3338" t="str">
        <f t="shared" si="105"/>
        <v>Q1</v>
      </c>
      <c r="Q3338" t="str" cm="1">
        <f t="array" ref="Q3338">_xlfn.IFS(L3338&lt;8,"Low Valuation",
     L3338&lt;=15,"Fair Valuation",
     TRUE,"High Valuation")</f>
        <v>Fair Valuation</v>
      </c>
      <c r="R3338" t="str" cm="1">
        <f t="array" ref="R3338">_xlfn.IFS(G3338&lt;100,"Small Cap",
     G3338&lt;=1000,"Mid Cap",
     TRUE,"Large Cap")</f>
        <v>Large Cap</v>
      </c>
    </row>
    <row r="3339" spans="1:18" x14ac:dyDescent="0.35">
      <c r="A3339">
        <v>3338</v>
      </c>
      <c r="B3339" t="s">
        <v>631</v>
      </c>
      <c r="C3339" t="s">
        <v>3425</v>
      </c>
      <c r="D3339" t="s">
        <v>4164</v>
      </c>
      <c r="E3339" t="s">
        <v>4178</v>
      </c>
      <c r="F3339" t="s">
        <v>4180</v>
      </c>
      <c r="G3339">
        <v>6975.35</v>
      </c>
      <c r="H3339" s="3">
        <v>45346</v>
      </c>
      <c r="I3339">
        <v>1672.22</v>
      </c>
      <c r="J3339">
        <v>496.82</v>
      </c>
      <c r="K3339">
        <v>0.29709999999999998</v>
      </c>
      <c r="L3339">
        <v>14.04</v>
      </c>
      <c r="M3339">
        <v>1.83</v>
      </c>
      <c r="N3339">
        <v>127.65</v>
      </c>
      <c r="O3339">
        <f t="shared" si="104"/>
        <v>2024</v>
      </c>
      <c r="P3339" t="str">
        <f t="shared" si="105"/>
        <v>Q1</v>
      </c>
      <c r="Q3339" t="str" cm="1">
        <f t="array" ref="Q3339">_xlfn.IFS(L3339&lt;8,"Low Valuation",
     L3339&lt;=15,"Fair Valuation",
     TRUE,"High Valuation")</f>
        <v>Fair Valuation</v>
      </c>
      <c r="R3339" t="str" cm="1">
        <f t="array" ref="R3339">_xlfn.IFS(G3339&lt;100,"Small Cap",
     G3339&lt;=1000,"Mid Cap",
     TRUE,"Large Cap")</f>
        <v>Large Cap</v>
      </c>
    </row>
    <row r="3340" spans="1:18" x14ac:dyDescent="0.35">
      <c r="A3340">
        <v>3339</v>
      </c>
      <c r="B3340" t="s">
        <v>538</v>
      </c>
      <c r="C3340" t="s">
        <v>3265</v>
      </c>
      <c r="D3340" t="s">
        <v>4168</v>
      </c>
      <c r="E3340" t="s">
        <v>4173</v>
      </c>
      <c r="F3340" t="s">
        <v>4183</v>
      </c>
      <c r="G3340">
        <v>6983.38</v>
      </c>
      <c r="H3340" s="3">
        <v>45347</v>
      </c>
      <c r="I3340">
        <v>1380.64</v>
      </c>
      <c r="J3340">
        <v>505.31</v>
      </c>
      <c r="K3340">
        <v>0.36599999999999999</v>
      </c>
      <c r="L3340">
        <v>13.82</v>
      </c>
      <c r="M3340">
        <v>0.83</v>
      </c>
      <c r="N3340">
        <v>57.96</v>
      </c>
      <c r="O3340">
        <f t="shared" si="104"/>
        <v>2024</v>
      </c>
      <c r="P3340" t="str">
        <f t="shared" si="105"/>
        <v>Q1</v>
      </c>
      <c r="Q3340" t="str" cm="1">
        <f t="array" ref="Q3340">_xlfn.IFS(L3340&lt;8,"Low Valuation",
     L3340&lt;=15,"Fair Valuation",
     TRUE,"High Valuation")</f>
        <v>Fair Valuation</v>
      </c>
      <c r="R3340" t="str" cm="1">
        <f t="array" ref="R3340">_xlfn.IFS(G3340&lt;100,"Small Cap",
     G3340&lt;=1000,"Mid Cap",
     TRUE,"Large Cap")</f>
        <v>Large Cap</v>
      </c>
    </row>
    <row r="3341" spans="1:18" x14ac:dyDescent="0.35">
      <c r="A3341">
        <v>3340</v>
      </c>
      <c r="B3341" t="s">
        <v>225</v>
      </c>
      <c r="C3341" t="s">
        <v>2139</v>
      </c>
      <c r="D3341" t="s">
        <v>4171</v>
      </c>
      <c r="E3341" t="s">
        <v>4179</v>
      </c>
      <c r="F3341" t="s">
        <v>4183</v>
      </c>
      <c r="G3341">
        <v>3872.9</v>
      </c>
      <c r="H3341" s="3">
        <v>45348</v>
      </c>
      <c r="I3341">
        <v>1201.23</v>
      </c>
      <c r="J3341">
        <v>456.71</v>
      </c>
      <c r="K3341">
        <v>0.38019999999999998</v>
      </c>
      <c r="L3341">
        <v>8.48</v>
      </c>
      <c r="M3341">
        <v>2.25</v>
      </c>
      <c r="N3341">
        <v>87.14</v>
      </c>
      <c r="O3341">
        <f t="shared" si="104"/>
        <v>2024</v>
      </c>
      <c r="P3341" t="str">
        <f t="shared" si="105"/>
        <v>Q1</v>
      </c>
      <c r="Q3341" t="str" cm="1">
        <f t="array" ref="Q3341">_xlfn.IFS(L3341&lt;8,"Low Valuation",
     L3341&lt;=15,"Fair Valuation",
     TRUE,"High Valuation")</f>
        <v>Fair Valuation</v>
      </c>
      <c r="R3341" t="str" cm="1">
        <f t="array" ref="R3341">_xlfn.IFS(G3341&lt;100,"Small Cap",
     G3341&lt;=1000,"Mid Cap",
     TRUE,"Large Cap")</f>
        <v>Large Cap</v>
      </c>
    </row>
    <row r="3342" spans="1:18" x14ac:dyDescent="0.35">
      <c r="A3342">
        <v>3341</v>
      </c>
      <c r="B3342" t="s">
        <v>975</v>
      </c>
      <c r="C3342" t="s">
        <v>3327</v>
      </c>
      <c r="D3342" t="s">
        <v>4170</v>
      </c>
      <c r="E3342" t="s">
        <v>4174</v>
      </c>
      <c r="F3342" t="s">
        <v>4180</v>
      </c>
      <c r="G3342">
        <v>3244.28</v>
      </c>
      <c r="H3342" s="3">
        <v>45349</v>
      </c>
      <c r="I3342">
        <v>1997.67</v>
      </c>
      <c r="J3342">
        <v>502.21</v>
      </c>
      <c r="K3342">
        <v>0.25140000000000001</v>
      </c>
      <c r="L3342">
        <v>6.46</v>
      </c>
      <c r="M3342">
        <v>0.92999999999999994</v>
      </c>
      <c r="N3342">
        <v>30.17</v>
      </c>
      <c r="O3342">
        <f t="shared" si="104"/>
        <v>2024</v>
      </c>
      <c r="P3342" t="str">
        <f t="shared" si="105"/>
        <v>Q1</v>
      </c>
      <c r="Q3342" t="str" cm="1">
        <f t="array" ref="Q3342">_xlfn.IFS(L3342&lt;8,"Low Valuation",
     L3342&lt;=15,"Fair Valuation",
     TRUE,"High Valuation")</f>
        <v>Low Valuation</v>
      </c>
      <c r="R3342" t="str" cm="1">
        <f t="array" ref="R3342">_xlfn.IFS(G3342&lt;100,"Small Cap",
     G3342&lt;=1000,"Mid Cap",
     TRUE,"Large Cap")</f>
        <v>Large Cap</v>
      </c>
    </row>
    <row r="3343" spans="1:18" x14ac:dyDescent="0.35">
      <c r="A3343">
        <v>3342</v>
      </c>
      <c r="B3343" t="s">
        <v>15</v>
      </c>
      <c r="C3343" t="s">
        <v>2846</v>
      </c>
      <c r="D3343" t="s">
        <v>4170</v>
      </c>
      <c r="E3343" t="s">
        <v>4174</v>
      </c>
      <c r="F3343" t="s">
        <v>4183</v>
      </c>
      <c r="G3343">
        <v>9061.25</v>
      </c>
      <c r="H3343" s="3">
        <v>45350</v>
      </c>
      <c r="I3343">
        <v>2307.13</v>
      </c>
      <c r="J3343">
        <v>720.29</v>
      </c>
      <c r="K3343">
        <v>0.31219999999999998</v>
      </c>
      <c r="L3343">
        <v>12.58</v>
      </c>
      <c r="M3343">
        <v>0.72</v>
      </c>
      <c r="N3343">
        <v>65.239999999999995</v>
      </c>
      <c r="O3343">
        <f t="shared" si="104"/>
        <v>2024</v>
      </c>
      <c r="P3343" t="str">
        <f t="shared" si="105"/>
        <v>Q1</v>
      </c>
      <c r="Q3343" t="str" cm="1">
        <f t="array" ref="Q3343">_xlfn.IFS(L3343&lt;8,"Low Valuation",
     L3343&lt;=15,"Fair Valuation",
     TRUE,"High Valuation")</f>
        <v>Fair Valuation</v>
      </c>
      <c r="R3343" t="str" cm="1">
        <f t="array" ref="R3343">_xlfn.IFS(G3343&lt;100,"Small Cap",
     G3343&lt;=1000,"Mid Cap",
     TRUE,"Large Cap")</f>
        <v>Large Cap</v>
      </c>
    </row>
    <row r="3344" spans="1:18" x14ac:dyDescent="0.35">
      <c r="A3344">
        <v>3343</v>
      </c>
      <c r="B3344" t="s">
        <v>817</v>
      </c>
      <c r="C3344" t="s">
        <v>2815</v>
      </c>
      <c r="D3344" t="s">
        <v>4165</v>
      </c>
      <c r="E3344" t="s">
        <v>4179</v>
      </c>
      <c r="F3344" t="s">
        <v>4182</v>
      </c>
      <c r="G3344">
        <v>5592.68</v>
      </c>
      <c r="H3344" s="3">
        <v>45351</v>
      </c>
      <c r="I3344">
        <v>1828.45</v>
      </c>
      <c r="J3344">
        <v>677.08</v>
      </c>
      <c r="K3344">
        <v>0.37030000000000002</v>
      </c>
      <c r="L3344">
        <v>8.26</v>
      </c>
      <c r="M3344">
        <v>0.51</v>
      </c>
      <c r="N3344">
        <v>28.52</v>
      </c>
      <c r="O3344">
        <f t="shared" si="104"/>
        <v>2024</v>
      </c>
      <c r="P3344" t="str">
        <f t="shared" si="105"/>
        <v>Q1</v>
      </c>
      <c r="Q3344" t="str" cm="1">
        <f t="array" ref="Q3344">_xlfn.IFS(L3344&lt;8,"Low Valuation",
     L3344&lt;=15,"Fair Valuation",
     TRUE,"High Valuation")</f>
        <v>Fair Valuation</v>
      </c>
      <c r="R3344" t="str" cm="1">
        <f t="array" ref="R3344">_xlfn.IFS(G3344&lt;100,"Small Cap",
     G3344&lt;=1000,"Mid Cap",
     TRUE,"Large Cap")</f>
        <v>Large Cap</v>
      </c>
    </row>
    <row r="3345" spans="1:18" x14ac:dyDescent="0.35">
      <c r="A3345">
        <v>3344</v>
      </c>
      <c r="B3345" t="s">
        <v>451</v>
      </c>
      <c r="C3345" t="s">
        <v>3426</v>
      </c>
      <c r="D3345" t="s">
        <v>4168</v>
      </c>
      <c r="E3345" t="s">
        <v>4175</v>
      </c>
      <c r="F3345" t="s">
        <v>4180</v>
      </c>
      <c r="G3345">
        <v>9922.27</v>
      </c>
      <c r="H3345" s="3">
        <v>45352</v>
      </c>
      <c r="I3345">
        <v>3139.9</v>
      </c>
      <c r="J3345">
        <v>702.71</v>
      </c>
      <c r="K3345">
        <v>0.2238</v>
      </c>
      <c r="L3345">
        <v>14.12</v>
      </c>
      <c r="M3345">
        <v>1.18</v>
      </c>
      <c r="N3345">
        <v>117.08</v>
      </c>
      <c r="O3345">
        <f t="shared" si="104"/>
        <v>2024</v>
      </c>
      <c r="P3345" t="str">
        <f t="shared" si="105"/>
        <v>Q1</v>
      </c>
      <c r="Q3345" t="str" cm="1">
        <f t="array" ref="Q3345">_xlfn.IFS(L3345&lt;8,"Low Valuation",
     L3345&lt;=15,"Fair Valuation",
     TRUE,"High Valuation")</f>
        <v>Fair Valuation</v>
      </c>
      <c r="R3345" t="str" cm="1">
        <f t="array" ref="R3345">_xlfn.IFS(G3345&lt;100,"Small Cap",
     G3345&lt;=1000,"Mid Cap",
     TRUE,"Large Cap")</f>
        <v>Large Cap</v>
      </c>
    </row>
    <row r="3346" spans="1:18" x14ac:dyDescent="0.35">
      <c r="A3346">
        <v>3345</v>
      </c>
      <c r="B3346" t="s">
        <v>783</v>
      </c>
      <c r="C3346" t="s">
        <v>3427</v>
      </c>
      <c r="D3346" t="s">
        <v>4170</v>
      </c>
      <c r="E3346" t="s">
        <v>4174</v>
      </c>
      <c r="F3346" t="s">
        <v>4183</v>
      </c>
      <c r="G3346">
        <v>9854.3799999999992</v>
      </c>
      <c r="H3346" s="3">
        <v>45353</v>
      </c>
      <c r="I3346">
        <v>4622.7700000000004</v>
      </c>
      <c r="J3346">
        <v>590.79</v>
      </c>
      <c r="K3346">
        <v>0.1278</v>
      </c>
      <c r="L3346">
        <v>16.68</v>
      </c>
      <c r="M3346">
        <v>0.55999999999999994</v>
      </c>
      <c r="N3346">
        <v>55.18</v>
      </c>
      <c r="O3346">
        <f t="shared" si="104"/>
        <v>2024</v>
      </c>
      <c r="P3346" t="str">
        <f t="shared" si="105"/>
        <v>Q1</v>
      </c>
      <c r="Q3346" t="str" cm="1">
        <f t="array" ref="Q3346">_xlfn.IFS(L3346&lt;8,"Low Valuation",
     L3346&lt;=15,"Fair Valuation",
     TRUE,"High Valuation")</f>
        <v>High Valuation</v>
      </c>
      <c r="R3346" t="str" cm="1">
        <f t="array" ref="R3346">_xlfn.IFS(G3346&lt;100,"Small Cap",
     G3346&lt;=1000,"Mid Cap",
     TRUE,"Large Cap")</f>
        <v>Large Cap</v>
      </c>
    </row>
    <row r="3347" spans="1:18" x14ac:dyDescent="0.35">
      <c r="A3347">
        <v>3346</v>
      </c>
      <c r="B3347" t="s">
        <v>505</v>
      </c>
      <c r="C3347" t="s">
        <v>2556</v>
      </c>
      <c r="D3347" t="s">
        <v>4167</v>
      </c>
      <c r="E3347" t="s">
        <v>4178</v>
      </c>
      <c r="F3347" t="s">
        <v>4181</v>
      </c>
      <c r="G3347">
        <v>7609.59</v>
      </c>
      <c r="H3347" s="3">
        <v>45354</v>
      </c>
      <c r="I3347">
        <v>1951.75</v>
      </c>
      <c r="J3347">
        <v>709.85</v>
      </c>
      <c r="K3347">
        <v>0.36370000000000002</v>
      </c>
      <c r="L3347">
        <v>10.72</v>
      </c>
      <c r="M3347">
        <v>1.02</v>
      </c>
      <c r="N3347">
        <v>77.62</v>
      </c>
      <c r="O3347">
        <f t="shared" si="104"/>
        <v>2024</v>
      </c>
      <c r="P3347" t="str">
        <f t="shared" si="105"/>
        <v>Q1</v>
      </c>
      <c r="Q3347" t="str" cm="1">
        <f t="array" ref="Q3347">_xlfn.IFS(L3347&lt;8,"Low Valuation",
     L3347&lt;=15,"Fair Valuation",
     TRUE,"High Valuation")</f>
        <v>Fair Valuation</v>
      </c>
      <c r="R3347" t="str" cm="1">
        <f t="array" ref="R3347">_xlfn.IFS(G3347&lt;100,"Small Cap",
     G3347&lt;=1000,"Mid Cap",
     TRUE,"Large Cap")</f>
        <v>Large Cap</v>
      </c>
    </row>
    <row r="3348" spans="1:18" x14ac:dyDescent="0.35">
      <c r="A3348">
        <v>3347</v>
      </c>
      <c r="B3348" t="s">
        <v>651</v>
      </c>
      <c r="C3348" t="s">
        <v>3428</v>
      </c>
      <c r="D3348" t="s">
        <v>4170</v>
      </c>
      <c r="E3348" t="s">
        <v>4176</v>
      </c>
      <c r="F3348" t="s">
        <v>4183</v>
      </c>
      <c r="G3348">
        <v>8653.19</v>
      </c>
      <c r="H3348" s="3">
        <v>45355</v>
      </c>
      <c r="I3348">
        <v>4362.3100000000004</v>
      </c>
      <c r="J3348">
        <v>923.5</v>
      </c>
      <c r="K3348">
        <v>0.2117</v>
      </c>
      <c r="L3348">
        <v>9.3699999999999992</v>
      </c>
      <c r="M3348">
        <v>1.5</v>
      </c>
      <c r="N3348">
        <v>129.80000000000001</v>
      </c>
      <c r="O3348">
        <f t="shared" si="104"/>
        <v>2024</v>
      </c>
      <c r="P3348" t="str">
        <f t="shared" si="105"/>
        <v>Q1</v>
      </c>
      <c r="Q3348" t="str" cm="1">
        <f t="array" ref="Q3348">_xlfn.IFS(L3348&lt;8,"Low Valuation",
     L3348&lt;=15,"Fair Valuation",
     TRUE,"High Valuation")</f>
        <v>Fair Valuation</v>
      </c>
      <c r="R3348" t="str" cm="1">
        <f t="array" ref="R3348">_xlfn.IFS(G3348&lt;100,"Small Cap",
     G3348&lt;=1000,"Mid Cap",
     TRUE,"Large Cap")</f>
        <v>Large Cap</v>
      </c>
    </row>
    <row r="3349" spans="1:18" x14ac:dyDescent="0.35">
      <c r="A3349">
        <v>3348</v>
      </c>
      <c r="B3349" t="s">
        <v>388</v>
      </c>
      <c r="C3349" t="s">
        <v>3429</v>
      </c>
      <c r="D3349" t="s">
        <v>4169</v>
      </c>
      <c r="E3349" t="s">
        <v>4175</v>
      </c>
      <c r="F3349" t="s">
        <v>4182</v>
      </c>
      <c r="G3349">
        <v>9173.68</v>
      </c>
      <c r="H3349" s="3">
        <v>45356</v>
      </c>
      <c r="I3349">
        <v>4204.34</v>
      </c>
      <c r="J3349">
        <v>1097.33</v>
      </c>
      <c r="K3349">
        <v>0.26100000000000001</v>
      </c>
      <c r="L3349">
        <v>8.36</v>
      </c>
      <c r="M3349">
        <v>1.36</v>
      </c>
      <c r="N3349">
        <v>124.76</v>
      </c>
      <c r="O3349">
        <f t="shared" si="104"/>
        <v>2024</v>
      </c>
      <c r="P3349" t="str">
        <f t="shared" si="105"/>
        <v>Q1</v>
      </c>
      <c r="Q3349" t="str" cm="1">
        <f t="array" ref="Q3349">_xlfn.IFS(L3349&lt;8,"Low Valuation",
     L3349&lt;=15,"Fair Valuation",
     TRUE,"High Valuation")</f>
        <v>Fair Valuation</v>
      </c>
      <c r="R3349" t="str" cm="1">
        <f t="array" ref="R3349">_xlfn.IFS(G3349&lt;100,"Small Cap",
     G3349&lt;=1000,"Mid Cap",
     TRUE,"Large Cap")</f>
        <v>Large Cap</v>
      </c>
    </row>
    <row r="3350" spans="1:18" x14ac:dyDescent="0.35">
      <c r="A3350">
        <v>3349</v>
      </c>
      <c r="B3350" t="s">
        <v>348</v>
      </c>
      <c r="C3350" t="s">
        <v>3430</v>
      </c>
      <c r="D3350" t="s">
        <v>4171</v>
      </c>
      <c r="E3350" t="s">
        <v>4173</v>
      </c>
      <c r="F3350" t="s">
        <v>4182</v>
      </c>
      <c r="G3350">
        <v>3568.51</v>
      </c>
      <c r="H3350" s="3">
        <v>45357</v>
      </c>
      <c r="I3350">
        <v>1398.52</v>
      </c>
      <c r="J3350">
        <v>215.23</v>
      </c>
      <c r="K3350">
        <v>0.15390000000000001</v>
      </c>
      <c r="L3350">
        <v>16.579999999999998</v>
      </c>
      <c r="M3350">
        <v>0.94000000000000006</v>
      </c>
      <c r="N3350">
        <v>33.54</v>
      </c>
      <c r="O3350">
        <f t="shared" si="104"/>
        <v>2024</v>
      </c>
      <c r="P3350" t="str">
        <f t="shared" si="105"/>
        <v>Q1</v>
      </c>
      <c r="Q3350" t="str" cm="1">
        <f t="array" ref="Q3350">_xlfn.IFS(L3350&lt;8,"Low Valuation",
     L3350&lt;=15,"Fair Valuation",
     TRUE,"High Valuation")</f>
        <v>High Valuation</v>
      </c>
      <c r="R3350" t="str" cm="1">
        <f t="array" ref="R3350">_xlfn.IFS(G3350&lt;100,"Small Cap",
     G3350&lt;=1000,"Mid Cap",
     TRUE,"Large Cap")</f>
        <v>Large Cap</v>
      </c>
    </row>
    <row r="3351" spans="1:18" x14ac:dyDescent="0.35">
      <c r="A3351">
        <v>3350</v>
      </c>
      <c r="B3351" t="s">
        <v>363</v>
      </c>
      <c r="C3351" t="s">
        <v>3431</v>
      </c>
      <c r="D3351" t="s">
        <v>4168</v>
      </c>
      <c r="E3351" t="s">
        <v>4174</v>
      </c>
      <c r="F3351" t="s">
        <v>4182</v>
      </c>
      <c r="G3351">
        <v>7909.14</v>
      </c>
      <c r="H3351" s="3">
        <v>45358</v>
      </c>
      <c r="I3351">
        <v>2609.5500000000002</v>
      </c>
      <c r="J3351">
        <v>794.09</v>
      </c>
      <c r="K3351">
        <v>0.30430000000000001</v>
      </c>
      <c r="L3351">
        <v>9.9600000000000009</v>
      </c>
      <c r="M3351">
        <v>1.69</v>
      </c>
      <c r="N3351">
        <v>133.66</v>
      </c>
      <c r="O3351">
        <f t="shared" si="104"/>
        <v>2024</v>
      </c>
      <c r="P3351" t="str">
        <f t="shared" si="105"/>
        <v>Q1</v>
      </c>
      <c r="Q3351" t="str" cm="1">
        <f t="array" ref="Q3351">_xlfn.IFS(L3351&lt;8,"Low Valuation",
     L3351&lt;=15,"Fair Valuation",
     TRUE,"High Valuation")</f>
        <v>Fair Valuation</v>
      </c>
      <c r="R3351" t="str" cm="1">
        <f t="array" ref="R3351">_xlfn.IFS(G3351&lt;100,"Small Cap",
     G3351&lt;=1000,"Mid Cap",
     TRUE,"Large Cap")</f>
        <v>Large Cap</v>
      </c>
    </row>
    <row r="3352" spans="1:18" x14ac:dyDescent="0.35">
      <c r="A3352">
        <v>3351</v>
      </c>
      <c r="B3352" t="s">
        <v>641</v>
      </c>
      <c r="C3352" t="s">
        <v>3432</v>
      </c>
      <c r="D3352" t="s">
        <v>4170</v>
      </c>
      <c r="E3352" t="s">
        <v>4175</v>
      </c>
      <c r="F3352" t="s">
        <v>4182</v>
      </c>
      <c r="G3352">
        <v>6950.98</v>
      </c>
      <c r="H3352" s="3">
        <v>45359</v>
      </c>
      <c r="I3352">
        <v>2029.94</v>
      </c>
      <c r="J3352">
        <v>555.19000000000005</v>
      </c>
      <c r="K3352">
        <v>0.27350000000000002</v>
      </c>
      <c r="L3352">
        <v>12.52</v>
      </c>
      <c r="M3352">
        <v>2.46</v>
      </c>
      <c r="N3352">
        <v>170.99</v>
      </c>
      <c r="O3352">
        <f t="shared" si="104"/>
        <v>2024</v>
      </c>
      <c r="P3352" t="str">
        <f t="shared" si="105"/>
        <v>Q1</v>
      </c>
      <c r="Q3352" t="str" cm="1">
        <f t="array" ref="Q3352">_xlfn.IFS(L3352&lt;8,"Low Valuation",
     L3352&lt;=15,"Fair Valuation",
     TRUE,"High Valuation")</f>
        <v>Fair Valuation</v>
      </c>
      <c r="R3352" t="str" cm="1">
        <f t="array" ref="R3352">_xlfn.IFS(G3352&lt;100,"Small Cap",
     G3352&lt;=1000,"Mid Cap",
     TRUE,"Large Cap")</f>
        <v>Large Cap</v>
      </c>
    </row>
    <row r="3353" spans="1:18" x14ac:dyDescent="0.35">
      <c r="A3353">
        <v>3352</v>
      </c>
      <c r="B3353" t="s">
        <v>81</v>
      </c>
      <c r="C3353" t="s">
        <v>3433</v>
      </c>
      <c r="D3353" t="s">
        <v>4166</v>
      </c>
      <c r="E3353" t="s">
        <v>4175</v>
      </c>
      <c r="F3353" t="s">
        <v>4180</v>
      </c>
      <c r="G3353">
        <v>7182.95</v>
      </c>
      <c r="H3353" s="3">
        <v>45360</v>
      </c>
      <c r="I3353">
        <v>2098.79</v>
      </c>
      <c r="J3353">
        <v>414.72</v>
      </c>
      <c r="K3353">
        <v>0.1976</v>
      </c>
      <c r="L3353">
        <v>17.32</v>
      </c>
      <c r="M3353">
        <v>2.27</v>
      </c>
      <c r="N3353">
        <v>163.05000000000001</v>
      </c>
      <c r="O3353">
        <f t="shared" si="104"/>
        <v>2024</v>
      </c>
      <c r="P3353" t="str">
        <f t="shared" si="105"/>
        <v>Q1</v>
      </c>
      <c r="Q3353" t="str" cm="1">
        <f t="array" ref="Q3353">_xlfn.IFS(L3353&lt;8,"Low Valuation",
     L3353&lt;=15,"Fair Valuation",
     TRUE,"High Valuation")</f>
        <v>High Valuation</v>
      </c>
      <c r="R3353" t="str" cm="1">
        <f t="array" ref="R3353">_xlfn.IFS(G3353&lt;100,"Small Cap",
     G3353&lt;=1000,"Mid Cap",
     TRUE,"Large Cap")</f>
        <v>Large Cap</v>
      </c>
    </row>
    <row r="3354" spans="1:18" x14ac:dyDescent="0.35">
      <c r="A3354">
        <v>3353</v>
      </c>
      <c r="B3354" t="s">
        <v>588</v>
      </c>
      <c r="C3354" t="s">
        <v>1480</v>
      </c>
      <c r="D3354" t="s">
        <v>4169</v>
      </c>
      <c r="E3354" t="s">
        <v>4177</v>
      </c>
      <c r="F3354" t="s">
        <v>4181</v>
      </c>
      <c r="G3354">
        <v>7363.27</v>
      </c>
      <c r="H3354" s="3">
        <v>45361</v>
      </c>
      <c r="I3354">
        <v>1192.73</v>
      </c>
      <c r="J3354">
        <v>423.42</v>
      </c>
      <c r="K3354">
        <v>0.35499999999999998</v>
      </c>
      <c r="L3354">
        <v>17.39</v>
      </c>
      <c r="M3354">
        <v>1.45</v>
      </c>
      <c r="N3354">
        <v>106.77</v>
      </c>
      <c r="O3354">
        <f t="shared" si="104"/>
        <v>2024</v>
      </c>
      <c r="P3354" t="str">
        <f t="shared" si="105"/>
        <v>Q1</v>
      </c>
      <c r="Q3354" t="str" cm="1">
        <f t="array" ref="Q3354">_xlfn.IFS(L3354&lt;8,"Low Valuation",
     L3354&lt;=15,"Fair Valuation",
     TRUE,"High Valuation")</f>
        <v>High Valuation</v>
      </c>
      <c r="R3354" t="str" cm="1">
        <f t="array" ref="R3354">_xlfn.IFS(G3354&lt;100,"Small Cap",
     G3354&lt;=1000,"Mid Cap",
     TRUE,"Large Cap")</f>
        <v>Large Cap</v>
      </c>
    </row>
    <row r="3355" spans="1:18" x14ac:dyDescent="0.35">
      <c r="A3355">
        <v>3354</v>
      </c>
      <c r="B3355" t="s">
        <v>601</v>
      </c>
      <c r="C3355" t="s">
        <v>2410</v>
      </c>
      <c r="D3355" t="s">
        <v>4165</v>
      </c>
      <c r="E3355" t="s">
        <v>4177</v>
      </c>
      <c r="F3355" t="s">
        <v>4180</v>
      </c>
      <c r="G3355">
        <v>2744.03</v>
      </c>
      <c r="H3355" s="3">
        <v>45362</v>
      </c>
      <c r="I3355">
        <v>3372.6</v>
      </c>
      <c r="J3355">
        <v>402.35</v>
      </c>
      <c r="K3355">
        <v>0.1193</v>
      </c>
      <c r="L3355">
        <v>6.82</v>
      </c>
      <c r="M3355">
        <v>1.31</v>
      </c>
      <c r="N3355">
        <v>35.950000000000003</v>
      </c>
      <c r="O3355">
        <f t="shared" si="104"/>
        <v>2024</v>
      </c>
      <c r="P3355" t="str">
        <f t="shared" si="105"/>
        <v>Q1</v>
      </c>
      <c r="Q3355" t="str" cm="1">
        <f t="array" ref="Q3355">_xlfn.IFS(L3355&lt;8,"Low Valuation",
     L3355&lt;=15,"Fair Valuation",
     TRUE,"High Valuation")</f>
        <v>Low Valuation</v>
      </c>
      <c r="R3355" t="str" cm="1">
        <f t="array" ref="R3355">_xlfn.IFS(G3355&lt;100,"Small Cap",
     G3355&lt;=1000,"Mid Cap",
     TRUE,"Large Cap")</f>
        <v>Large Cap</v>
      </c>
    </row>
    <row r="3356" spans="1:18" x14ac:dyDescent="0.35">
      <c r="A3356">
        <v>3355</v>
      </c>
      <c r="B3356" t="s">
        <v>682</v>
      </c>
      <c r="C3356" t="s">
        <v>1276</v>
      </c>
      <c r="D3356" t="s">
        <v>4166</v>
      </c>
      <c r="E3356" t="s">
        <v>4175</v>
      </c>
      <c r="F3356" t="s">
        <v>4181</v>
      </c>
      <c r="G3356">
        <v>12412.9</v>
      </c>
      <c r="H3356" s="3">
        <v>45363</v>
      </c>
      <c r="I3356">
        <v>3748.79</v>
      </c>
      <c r="J3356">
        <v>931.2</v>
      </c>
      <c r="K3356">
        <v>0.24840000000000001</v>
      </c>
      <c r="L3356">
        <v>13.33</v>
      </c>
      <c r="M3356">
        <v>0.64</v>
      </c>
      <c r="N3356">
        <v>79.44</v>
      </c>
      <c r="O3356">
        <f t="shared" si="104"/>
        <v>2024</v>
      </c>
      <c r="P3356" t="str">
        <f t="shared" si="105"/>
        <v>Q1</v>
      </c>
      <c r="Q3356" t="str" cm="1">
        <f t="array" ref="Q3356">_xlfn.IFS(L3356&lt;8,"Low Valuation",
     L3356&lt;=15,"Fair Valuation",
     TRUE,"High Valuation")</f>
        <v>Fair Valuation</v>
      </c>
      <c r="R3356" t="str" cm="1">
        <f t="array" ref="R3356">_xlfn.IFS(G3356&lt;100,"Small Cap",
     G3356&lt;=1000,"Mid Cap",
     TRUE,"Large Cap")</f>
        <v>Large Cap</v>
      </c>
    </row>
    <row r="3357" spans="1:18" x14ac:dyDescent="0.35">
      <c r="A3357">
        <v>3356</v>
      </c>
      <c r="B3357" t="s">
        <v>331</v>
      </c>
      <c r="C3357" t="s">
        <v>1062</v>
      </c>
      <c r="D3357" t="s">
        <v>4168</v>
      </c>
      <c r="E3357" t="s">
        <v>4174</v>
      </c>
      <c r="F3357" t="s">
        <v>4183</v>
      </c>
      <c r="G3357">
        <v>701.79</v>
      </c>
      <c r="H3357" s="3">
        <v>45364</v>
      </c>
      <c r="I3357">
        <v>330.18</v>
      </c>
      <c r="J3357">
        <v>77.89</v>
      </c>
      <c r="K3357">
        <v>0.2359</v>
      </c>
      <c r="L3357">
        <v>9.01</v>
      </c>
      <c r="M3357">
        <v>1.53</v>
      </c>
      <c r="N3357">
        <v>10.74</v>
      </c>
      <c r="O3357">
        <f t="shared" si="104"/>
        <v>2024</v>
      </c>
      <c r="P3357" t="str">
        <f t="shared" si="105"/>
        <v>Q1</v>
      </c>
      <c r="Q3357" t="str" cm="1">
        <f t="array" ref="Q3357">_xlfn.IFS(L3357&lt;8,"Low Valuation",
     L3357&lt;=15,"Fair Valuation",
     TRUE,"High Valuation")</f>
        <v>Fair Valuation</v>
      </c>
      <c r="R3357" t="str" cm="1">
        <f t="array" ref="R3357">_xlfn.IFS(G3357&lt;100,"Small Cap",
     G3357&lt;=1000,"Mid Cap",
     TRUE,"Large Cap")</f>
        <v>Mid Cap</v>
      </c>
    </row>
    <row r="3358" spans="1:18" x14ac:dyDescent="0.35">
      <c r="A3358">
        <v>3357</v>
      </c>
      <c r="B3358" t="s">
        <v>402</v>
      </c>
      <c r="C3358" t="s">
        <v>1261</v>
      </c>
      <c r="D3358" t="s">
        <v>4166</v>
      </c>
      <c r="E3358" t="s">
        <v>4175</v>
      </c>
      <c r="F3358" t="s">
        <v>4183</v>
      </c>
      <c r="G3358">
        <v>103.53</v>
      </c>
      <c r="H3358" s="3">
        <v>45365</v>
      </c>
      <c r="I3358">
        <v>63.82</v>
      </c>
      <c r="J3358">
        <v>8.2100000000000009</v>
      </c>
      <c r="K3358">
        <v>0.12870000000000001</v>
      </c>
      <c r="L3358">
        <v>12.61</v>
      </c>
      <c r="M3358">
        <v>1.99</v>
      </c>
      <c r="N3358">
        <v>2.06</v>
      </c>
      <c r="O3358">
        <f t="shared" si="104"/>
        <v>2024</v>
      </c>
      <c r="P3358" t="str">
        <f t="shared" si="105"/>
        <v>Q1</v>
      </c>
      <c r="Q3358" t="str" cm="1">
        <f t="array" ref="Q3358">_xlfn.IFS(L3358&lt;8,"Low Valuation",
     L3358&lt;=15,"Fair Valuation",
     TRUE,"High Valuation")</f>
        <v>Fair Valuation</v>
      </c>
      <c r="R3358" t="str" cm="1">
        <f t="array" ref="R3358">_xlfn.IFS(G3358&lt;100,"Small Cap",
     G3358&lt;=1000,"Mid Cap",
     TRUE,"Large Cap")</f>
        <v>Mid Cap</v>
      </c>
    </row>
    <row r="3359" spans="1:18" x14ac:dyDescent="0.35">
      <c r="A3359">
        <v>3358</v>
      </c>
      <c r="B3359" t="s">
        <v>976</v>
      </c>
      <c r="C3359" t="s">
        <v>1867</v>
      </c>
      <c r="D3359" t="s">
        <v>4166</v>
      </c>
      <c r="E3359" t="s">
        <v>4172</v>
      </c>
      <c r="F3359" t="s">
        <v>4182</v>
      </c>
      <c r="G3359">
        <v>994.5</v>
      </c>
      <c r="H3359" s="3">
        <v>45366</v>
      </c>
      <c r="I3359">
        <v>490.78</v>
      </c>
      <c r="J3359">
        <v>149.1</v>
      </c>
      <c r="K3359">
        <v>0.30380000000000001</v>
      </c>
      <c r="L3359">
        <v>6.67</v>
      </c>
      <c r="M3359">
        <v>1.0900000000000001</v>
      </c>
      <c r="N3359">
        <v>10.84</v>
      </c>
      <c r="O3359">
        <f t="shared" si="104"/>
        <v>2024</v>
      </c>
      <c r="P3359" t="str">
        <f t="shared" si="105"/>
        <v>Q1</v>
      </c>
      <c r="Q3359" t="str" cm="1">
        <f t="array" ref="Q3359">_xlfn.IFS(L3359&lt;8,"Low Valuation",
     L3359&lt;=15,"Fair Valuation",
     TRUE,"High Valuation")</f>
        <v>Low Valuation</v>
      </c>
      <c r="R3359" t="str" cm="1">
        <f t="array" ref="R3359">_xlfn.IFS(G3359&lt;100,"Small Cap",
     G3359&lt;=1000,"Mid Cap",
     TRUE,"Large Cap")</f>
        <v>Mid Cap</v>
      </c>
    </row>
    <row r="3360" spans="1:18" x14ac:dyDescent="0.35">
      <c r="A3360">
        <v>3359</v>
      </c>
      <c r="B3360" t="s">
        <v>481</v>
      </c>
      <c r="C3360" t="s">
        <v>3434</v>
      </c>
      <c r="D3360" t="s">
        <v>4168</v>
      </c>
      <c r="E3360" t="s">
        <v>4175</v>
      </c>
      <c r="F3360" t="s">
        <v>4180</v>
      </c>
      <c r="G3360">
        <v>2677.04</v>
      </c>
      <c r="H3360" s="3">
        <v>45367</v>
      </c>
      <c r="I3360">
        <v>1671.59</v>
      </c>
      <c r="J3360">
        <v>277.99</v>
      </c>
      <c r="K3360">
        <v>0.1663</v>
      </c>
      <c r="L3360">
        <v>9.6300000000000008</v>
      </c>
      <c r="M3360">
        <v>0.91</v>
      </c>
      <c r="N3360">
        <v>24.36</v>
      </c>
      <c r="O3360">
        <f t="shared" si="104"/>
        <v>2024</v>
      </c>
      <c r="P3360" t="str">
        <f t="shared" si="105"/>
        <v>Q1</v>
      </c>
      <c r="Q3360" t="str" cm="1">
        <f t="array" ref="Q3360">_xlfn.IFS(L3360&lt;8,"Low Valuation",
     L3360&lt;=15,"Fair Valuation",
     TRUE,"High Valuation")</f>
        <v>Fair Valuation</v>
      </c>
      <c r="R3360" t="str" cm="1">
        <f t="array" ref="R3360">_xlfn.IFS(G3360&lt;100,"Small Cap",
     G3360&lt;=1000,"Mid Cap",
     TRUE,"Large Cap")</f>
        <v>Large Cap</v>
      </c>
    </row>
    <row r="3361" spans="1:18" x14ac:dyDescent="0.35">
      <c r="A3361">
        <v>3360</v>
      </c>
      <c r="B3361" t="s">
        <v>683</v>
      </c>
      <c r="C3361" t="s">
        <v>1336</v>
      </c>
      <c r="D3361" t="s">
        <v>4169</v>
      </c>
      <c r="E3361" t="s">
        <v>4176</v>
      </c>
      <c r="F3361" t="s">
        <v>4180</v>
      </c>
      <c r="G3361">
        <v>2990.28</v>
      </c>
      <c r="H3361" s="3">
        <v>45368</v>
      </c>
      <c r="I3361">
        <v>1765.07</v>
      </c>
      <c r="J3361">
        <v>177.57</v>
      </c>
      <c r="K3361">
        <v>0.10059999999999999</v>
      </c>
      <c r="L3361">
        <v>16.84</v>
      </c>
      <c r="M3361">
        <v>0.55999999999999994</v>
      </c>
      <c r="N3361">
        <v>16.75</v>
      </c>
      <c r="O3361">
        <f t="shared" si="104"/>
        <v>2024</v>
      </c>
      <c r="P3361" t="str">
        <f t="shared" si="105"/>
        <v>Q1</v>
      </c>
      <c r="Q3361" t="str" cm="1">
        <f t="array" ref="Q3361">_xlfn.IFS(L3361&lt;8,"Low Valuation",
     L3361&lt;=15,"Fair Valuation",
     TRUE,"High Valuation")</f>
        <v>High Valuation</v>
      </c>
      <c r="R3361" t="str" cm="1">
        <f t="array" ref="R3361">_xlfn.IFS(G3361&lt;100,"Small Cap",
     G3361&lt;=1000,"Mid Cap",
     TRUE,"Large Cap")</f>
        <v>Large Cap</v>
      </c>
    </row>
    <row r="3362" spans="1:18" x14ac:dyDescent="0.35">
      <c r="A3362">
        <v>3361</v>
      </c>
      <c r="B3362" t="s">
        <v>146</v>
      </c>
      <c r="C3362" t="s">
        <v>3435</v>
      </c>
      <c r="D3362" t="s">
        <v>4171</v>
      </c>
      <c r="E3362" t="s">
        <v>4175</v>
      </c>
      <c r="F3362" t="s">
        <v>4182</v>
      </c>
      <c r="G3362">
        <v>3653.38</v>
      </c>
      <c r="H3362" s="3">
        <v>45369</v>
      </c>
      <c r="I3362">
        <v>2056.98</v>
      </c>
      <c r="J3362">
        <v>354.01</v>
      </c>
      <c r="K3362">
        <v>0.1721</v>
      </c>
      <c r="L3362">
        <v>10.32</v>
      </c>
      <c r="M3362">
        <v>2.06</v>
      </c>
      <c r="N3362">
        <v>75.260000000000005</v>
      </c>
      <c r="O3362">
        <f t="shared" si="104"/>
        <v>2024</v>
      </c>
      <c r="P3362" t="str">
        <f t="shared" si="105"/>
        <v>Q1</v>
      </c>
      <c r="Q3362" t="str" cm="1">
        <f t="array" ref="Q3362">_xlfn.IFS(L3362&lt;8,"Low Valuation",
     L3362&lt;=15,"Fair Valuation",
     TRUE,"High Valuation")</f>
        <v>Fair Valuation</v>
      </c>
      <c r="R3362" t="str" cm="1">
        <f t="array" ref="R3362">_xlfn.IFS(G3362&lt;100,"Small Cap",
     G3362&lt;=1000,"Mid Cap",
     TRUE,"Large Cap")</f>
        <v>Large Cap</v>
      </c>
    </row>
    <row r="3363" spans="1:18" x14ac:dyDescent="0.35">
      <c r="A3363">
        <v>3362</v>
      </c>
      <c r="B3363" t="s">
        <v>50</v>
      </c>
      <c r="C3363" t="s">
        <v>2999</v>
      </c>
      <c r="D3363" t="s">
        <v>4166</v>
      </c>
      <c r="E3363" t="s">
        <v>4174</v>
      </c>
      <c r="F3363" t="s">
        <v>4182</v>
      </c>
      <c r="G3363">
        <v>5539.66</v>
      </c>
      <c r="H3363" s="3">
        <v>45370</v>
      </c>
      <c r="I3363">
        <v>3644.46</v>
      </c>
      <c r="J3363">
        <v>455.19</v>
      </c>
      <c r="K3363">
        <v>0.1249</v>
      </c>
      <c r="L3363">
        <v>12.17</v>
      </c>
      <c r="M3363">
        <v>1.05</v>
      </c>
      <c r="N3363">
        <v>58.17</v>
      </c>
      <c r="O3363">
        <f t="shared" si="104"/>
        <v>2024</v>
      </c>
      <c r="P3363" t="str">
        <f t="shared" si="105"/>
        <v>Q1</v>
      </c>
      <c r="Q3363" t="str" cm="1">
        <f t="array" ref="Q3363">_xlfn.IFS(L3363&lt;8,"Low Valuation",
     L3363&lt;=15,"Fair Valuation",
     TRUE,"High Valuation")</f>
        <v>Fair Valuation</v>
      </c>
      <c r="R3363" t="str" cm="1">
        <f t="array" ref="R3363">_xlfn.IFS(G3363&lt;100,"Small Cap",
     G3363&lt;=1000,"Mid Cap",
     TRUE,"Large Cap")</f>
        <v>Large Cap</v>
      </c>
    </row>
    <row r="3364" spans="1:18" x14ac:dyDescent="0.35">
      <c r="A3364">
        <v>3363</v>
      </c>
      <c r="B3364" t="s">
        <v>729</v>
      </c>
      <c r="C3364" t="s">
        <v>3436</v>
      </c>
      <c r="D3364" t="s">
        <v>4170</v>
      </c>
      <c r="E3364" t="s">
        <v>4176</v>
      </c>
      <c r="F3364" t="s">
        <v>4182</v>
      </c>
      <c r="G3364">
        <v>2319.4899999999998</v>
      </c>
      <c r="H3364" s="3">
        <v>45371</v>
      </c>
      <c r="I3364">
        <v>920.09</v>
      </c>
      <c r="J3364">
        <v>297.37</v>
      </c>
      <c r="K3364">
        <v>0.32319999999999999</v>
      </c>
      <c r="L3364">
        <v>7.8</v>
      </c>
      <c r="M3364">
        <v>1.94</v>
      </c>
      <c r="N3364">
        <v>45</v>
      </c>
      <c r="O3364">
        <f t="shared" si="104"/>
        <v>2024</v>
      </c>
      <c r="P3364" t="str">
        <f t="shared" si="105"/>
        <v>Q1</v>
      </c>
      <c r="Q3364" t="str" cm="1">
        <f t="array" ref="Q3364">_xlfn.IFS(L3364&lt;8,"Low Valuation",
     L3364&lt;=15,"Fair Valuation",
     TRUE,"High Valuation")</f>
        <v>Low Valuation</v>
      </c>
      <c r="R3364" t="str" cm="1">
        <f t="array" ref="R3364">_xlfn.IFS(G3364&lt;100,"Small Cap",
     G3364&lt;=1000,"Mid Cap",
     TRUE,"Large Cap")</f>
        <v>Large Cap</v>
      </c>
    </row>
    <row r="3365" spans="1:18" x14ac:dyDescent="0.35">
      <c r="A3365">
        <v>3364</v>
      </c>
      <c r="B3365" t="s">
        <v>386</v>
      </c>
      <c r="C3365" t="s">
        <v>3437</v>
      </c>
      <c r="D3365" t="s">
        <v>4166</v>
      </c>
      <c r="E3365" t="s">
        <v>4177</v>
      </c>
      <c r="F3365" t="s">
        <v>4180</v>
      </c>
      <c r="G3365">
        <v>2111.2399999999998</v>
      </c>
      <c r="H3365" s="3">
        <v>45372</v>
      </c>
      <c r="I3365">
        <v>501.75</v>
      </c>
      <c r="J3365">
        <v>148.47</v>
      </c>
      <c r="K3365">
        <v>0.2959</v>
      </c>
      <c r="L3365">
        <v>14.22</v>
      </c>
      <c r="M3365">
        <v>1.23</v>
      </c>
      <c r="N3365">
        <v>25.97</v>
      </c>
      <c r="O3365">
        <f t="shared" si="104"/>
        <v>2024</v>
      </c>
      <c r="P3365" t="str">
        <f t="shared" si="105"/>
        <v>Q1</v>
      </c>
      <c r="Q3365" t="str" cm="1">
        <f t="array" ref="Q3365">_xlfn.IFS(L3365&lt;8,"Low Valuation",
     L3365&lt;=15,"Fair Valuation",
     TRUE,"High Valuation")</f>
        <v>Fair Valuation</v>
      </c>
      <c r="R3365" t="str" cm="1">
        <f t="array" ref="R3365">_xlfn.IFS(G3365&lt;100,"Small Cap",
     G3365&lt;=1000,"Mid Cap",
     TRUE,"Large Cap")</f>
        <v>Large Cap</v>
      </c>
    </row>
    <row r="3366" spans="1:18" x14ac:dyDescent="0.35">
      <c r="A3366">
        <v>3365</v>
      </c>
      <c r="B3366" t="s">
        <v>858</v>
      </c>
      <c r="C3366" t="s">
        <v>3438</v>
      </c>
      <c r="D3366" t="s">
        <v>4164</v>
      </c>
      <c r="E3366" t="s">
        <v>4179</v>
      </c>
      <c r="F3366" t="s">
        <v>4180</v>
      </c>
      <c r="G3366">
        <v>7431.49</v>
      </c>
      <c r="H3366" s="3">
        <v>45373</v>
      </c>
      <c r="I3366">
        <v>4692.88</v>
      </c>
      <c r="J3366">
        <v>775.73</v>
      </c>
      <c r="K3366">
        <v>0.1653</v>
      </c>
      <c r="L3366">
        <v>9.58</v>
      </c>
      <c r="M3366">
        <v>0.9900000000000001</v>
      </c>
      <c r="N3366">
        <v>73.569999999999993</v>
      </c>
      <c r="O3366">
        <f t="shared" si="104"/>
        <v>2024</v>
      </c>
      <c r="P3366" t="str">
        <f t="shared" si="105"/>
        <v>Q1</v>
      </c>
      <c r="Q3366" t="str" cm="1">
        <f t="array" ref="Q3366">_xlfn.IFS(L3366&lt;8,"Low Valuation",
     L3366&lt;=15,"Fair Valuation",
     TRUE,"High Valuation")</f>
        <v>Fair Valuation</v>
      </c>
      <c r="R3366" t="str" cm="1">
        <f t="array" ref="R3366">_xlfn.IFS(G3366&lt;100,"Small Cap",
     G3366&lt;=1000,"Mid Cap",
     TRUE,"Large Cap")</f>
        <v>Large Cap</v>
      </c>
    </row>
    <row r="3367" spans="1:18" x14ac:dyDescent="0.35">
      <c r="A3367">
        <v>3366</v>
      </c>
      <c r="B3367" t="s">
        <v>628</v>
      </c>
      <c r="C3367" t="s">
        <v>2505</v>
      </c>
      <c r="D3367" t="s">
        <v>4170</v>
      </c>
      <c r="E3367" t="s">
        <v>4178</v>
      </c>
      <c r="F3367" t="s">
        <v>4180</v>
      </c>
      <c r="G3367">
        <v>6144.74</v>
      </c>
      <c r="H3367" s="3">
        <v>45374</v>
      </c>
      <c r="I3367">
        <v>3679.63</v>
      </c>
      <c r="J3367">
        <v>520.29999999999995</v>
      </c>
      <c r="K3367">
        <v>0.1414</v>
      </c>
      <c r="L3367">
        <v>11.81</v>
      </c>
      <c r="M3367">
        <v>1.0900000000000001</v>
      </c>
      <c r="N3367">
        <v>66.98</v>
      </c>
      <c r="O3367">
        <f t="shared" si="104"/>
        <v>2024</v>
      </c>
      <c r="P3367" t="str">
        <f t="shared" si="105"/>
        <v>Q1</v>
      </c>
      <c r="Q3367" t="str" cm="1">
        <f t="array" ref="Q3367">_xlfn.IFS(L3367&lt;8,"Low Valuation",
     L3367&lt;=15,"Fair Valuation",
     TRUE,"High Valuation")</f>
        <v>Fair Valuation</v>
      </c>
      <c r="R3367" t="str" cm="1">
        <f t="array" ref="R3367">_xlfn.IFS(G3367&lt;100,"Small Cap",
     G3367&lt;=1000,"Mid Cap",
     TRUE,"Large Cap")</f>
        <v>Large Cap</v>
      </c>
    </row>
    <row r="3368" spans="1:18" x14ac:dyDescent="0.35">
      <c r="A3368">
        <v>3367</v>
      </c>
      <c r="B3368" t="s">
        <v>542</v>
      </c>
      <c r="C3368" t="s">
        <v>2804</v>
      </c>
      <c r="D3368" t="s">
        <v>4166</v>
      </c>
      <c r="E3368" t="s">
        <v>4177</v>
      </c>
      <c r="F3368" t="s">
        <v>4181</v>
      </c>
      <c r="G3368">
        <v>6018.96</v>
      </c>
      <c r="H3368" s="3">
        <v>45375</v>
      </c>
      <c r="I3368">
        <v>2643.84</v>
      </c>
      <c r="J3368">
        <v>375.95</v>
      </c>
      <c r="K3368">
        <v>0.14219999999999999</v>
      </c>
      <c r="L3368">
        <v>16.010000000000002</v>
      </c>
      <c r="M3368">
        <v>2.35</v>
      </c>
      <c r="N3368">
        <v>141.44999999999999</v>
      </c>
      <c r="O3368">
        <f t="shared" si="104"/>
        <v>2024</v>
      </c>
      <c r="P3368" t="str">
        <f t="shared" si="105"/>
        <v>Q1</v>
      </c>
      <c r="Q3368" t="str" cm="1">
        <f t="array" ref="Q3368">_xlfn.IFS(L3368&lt;8,"Low Valuation",
     L3368&lt;=15,"Fair Valuation",
     TRUE,"High Valuation")</f>
        <v>High Valuation</v>
      </c>
      <c r="R3368" t="str" cm="1">
        <f t="array" ref="R3368">_xlfn.IFS(G3368&lt;100,"Small Cap",
     G3368&lt;=1000,"Mid Cap",
     TRUE,"Large Cap")</f>
        <v>Large Cap</v>
      </c>
    </row>
    <row r="3369" spans="1:18" x14ac:dyDescent="0.35">
      <c r="A3369">
        <v>3368</v>
      </c>
      <c r="B3369" t="s">
        <v>779</v>
      </c>
      <c r="C3369" t="s">
        <v>2422</v>
      </c>
      <c r="D3369" t="s">
        <v>4164</v>
      </c>
      <c r="E3369" t="s">
        <v>4172</v>
      </c>
      <c r="F3369" t="s">
        <v>4182</v>
      </c>
      <c r="G3369">
        <v>19356.150000000001</v>
      </c>
      <c r="H3369" s="3">
        <v>45376</v>
      </c>
      <c r="I3369">
        <v>2786.58</v>
      </c>
      <c r="J3369">
        <v>1097.9100000000001</v>
      </c>
      <c r="K3369">
        <v>0.39400000000000002</v>
      </c>
      <c r="L3369">
        <v>17.63</v>
      </c>
      <c r="M3369">
        <v>1.96</v>
      </c>
      <c r="N3369">
        <v>379.38</v>
      </c>
      <c r="O3369">
        <f t="shared" si="104"/>
        <v>2024</v>
      </c>
      <c r="P3369" t="str">
        <f t="shared" si="105"/>
        <v>Q1</v>
      </c>
      <c r="Q3369" t="str" cm="1">
        <f t="array" ref="Q3369">_xlfn.IFS(L3369&lt;8,"Low Valuation",
     L3369&lt;=15,"Fair Valuation",
     TRUE,"High Valuation")</f>
        <v>High Valuation</v>
      </c>
      <c r="R3369" t="str" cm="1">
        <f t="array" ref="R3369">_xlfn.IFS(G3369&lt;100,"Small Cap",
     G3369&lt;=1000,"Mid Cap",
     TRUE,"Large Cap")</f>
        <v>Large Cap</v>
      </c>
    </row>
    <row r="3370" spans="1:18" x14ac:dyDescent="0.35">
      <c r="A3370">
        <v>3369</v>
      </c>
      <c r="B3370" t="s">
        <v>537</v>
      </c>
      <c r="C3370" t="s">
        <v>2383</v>
      </c>
      <c r="D3370" t="s">
        <v>4171</v>
      </c>
      <c r="E3370" t="s">
        <v>4176</v>
      </c>
      <c r="F3370" t="s">
        <v>4183</v>
      </c>
      <c r="G3370">
        <v>767.97</v>
      </c>
      <c r="H3370" s="3">
        <v>45377</v>
      </c>
      <c r="I3370">
        <v>445.98</v>
      </c>
      <c r="J3370">
        <v>65.92</v>
      </c>
      <c r="K3370">
        <v>0.14779999999999999</v>
      </c>
      <c r="L3370">
        <v>11.65</v>
      </c>
      <c r="M3370">
        <v>2.33</v>
      </c>
      <c r="N3370">
        <v>17.89</v>
      </c>
      <c r="O3370">
        <f t="shared" si="104"/>
        <v>2024</v>
      </c>
      <c r="P3370" t="str">
        <f t="shared" si="105"/>
        <v>Q1</v>
      </c>
      <c r="Q3370" t="str" cm="1">
        <f t="array" ref="Q3370">_xlfn.IFS(L3370&lt;8,"Low Valuation",
     L3370&lt;=15,"Fair Valuation",
     TRUE,"High Valuation")</f>
        <v>Fair Valuation</v>
      </c>
      <c r="R3370" t="str" cm="1">
        <f t="array" ref="R3370">_xlfn.IFS(G3370&lt;100,"Small Cap",
     G3370&lt;=1000,"Mid Cap",
     TRUE,"Large Cap")</f>
        <v>Mid Cap</v>
      </c>
    </row>
    <row r="3371" spans="1:18" x14ac:dyDescent="0.35">
      <c r="A3371">
        <v>3370</v>
      </c>
      <c r="B3371" t="s">
        <v>54</v>
      </c>
      <c r="C3371" t="s">
        <v>1450</v>
      </c>
      <c r="D3371" t="s">
        <v>4167</v>
      </c>
      <c r="E3371" t="s">
        <v>4173</v>
      </c>
      <c r="F3371" t="s">
        <v>4183</v>
      </c>
      <c r="G3371">
        <v>3206.95</v>
      </c>
      <c r="H3371" s="3">
        <v>45378</v>
      </c>
      <c r="I3371">
        <v>475.54</v>
      </c>
      <c r="J3371">
        <v>183.99</v>
      </c>
      <c r="K3371">
        <v>0.38690000000000002</v>
      </c>
      <c r="L3371">
        <v>17.43</v>
      </c>
      <c r="M3371">
        <v>1.94</v>
      </c>
      <c r="N3371">
        <v>62.21</v>
      </c>
      <c r="O3371">
        <f t="shared" si="104"/>
        <v>2024</v>
      </c>
      <c r="P3371" t="str">
        <f t="shared" si="105"/>
        <v>Q1</v>
      </c>
      <c r="Q3371" t="str" cm="1">
        <f t="array" ref="Q3371">_xlfn.IFS(L3371&lt;8,"Low Valuation",
     L3371&lt;=15,"Fair Valuation",
     TRUE,"High Valuation")</f>
        <v>High Valuation</v>
      </c>
      <c r="R3371" t="str" cm="1">
        <f t="array" ref="R3371">_xlfn.IFS(G3371&lt;100,"Small Cap",
     G3371&lt;=1000,"Mid Cap",
     TRUE,"Large Cap")</f>
        <v>Large Cap</v>
      </c>
    </row>
    <row r="3372" spans="1:18" x14ac:dyDescent="0.35">
      <c r="A3372">
        <v>3371</v>
      </c>
      <c r="B3372" t="s">
        <v>72</v>
      </c>
      <c r="C3372" t="s">
        <v>3439</v>
      </c>
      <c r="D3372" t="s">
        <v>4168</v>
      </c>
      <c r="E3372" t="s">
        <v>4178</v>
      </c>
      <c r="F3372" t="s">
        <v>4181</v>
      </c>
      <c r="G3372">
        <v>3582.38</v>
      </c>
      <c r="H3372" s="3">
        <v>45379</v>
      </c>
      <c r="I3372">
        <v>643.02</v>
      </c>
      <c r="J3372">
        <v>214.9</v>
      </c>
      <c r="K3372">
        <v>0.3342</v>
      </c>
      <c r="L3372">
        <v>16.670000000000002</v>
      </c>
      <c r="M3372">
        <v>2.29</v>
      </c>
      <c r="N3372">
        <v>82.04</v>
      </c>
      <c r="O3372">
        <f t="shared" si="104"/>
        <v>2024</v>
      </c>
      <c r="P3372" t="str">
        <f t="shared" si="105"/>
        <v>Q1</v>
      </c>
      <c r="Q3372" t="str" cm="1">
        <f t="array" ref="Q3372">_xlfn.IFS(L3372&lt;8,"Low Valuation",
     L3372&lt;=15,"Fair Valuation",
     TRUE,"High Valuation")</f>
        <v>High Valuation</v>
      </c>
      <c r="R3372" t="str" cm="1">
        <f t="array" ref="R3372">_xlfn.IFS(G3372&lt;100,"Small Cap",
     G3372&lt;=1000,"Mid Cap",
     TRUE,"Large Cap")</f>
        <v>Large Cap</v>
      </c>
    </row>
    <row r="3373" spans="1:18" x14ac:dyDescent="0.35">
      <c r="A3373">
        <v>3372</v>
      </c>
      <c r="B3373" t="s">
        <v>427</v>
      </c>
      <c r="C3373" t="s">
        <v>3440</v>
      </c>
      <c r="D3373" t="s">
        <v>4167</v>
      </c>
      <c r="E3373" t="s">
        <v>4176</v>
      </c>
      <c r="F3373" t="s">
        <v>4180</v>
      </c>
      <c r="G3373">
        <v>19612.900000000001</v>
      </c>
      <c r="H3373" s="3">
        <v>45380</v>
      </c>
      <c r="I3373">
        <v>4015.51</v>
      </c>
      <c r="J3373">
        <v>1434.74</v>
      </c>
      <c r="K3373">
        <v>0.35730000000000001</v>
      </c>
      <c r="L3373">
        <v>13.67</v>
      </c>
      <c r="M3373">
        <v>1.79</v>
      </c>
      <c r="N3373">
        <v>351.07</v>
      </c>
      <c r="O3373">
        <f t="shared" si="104"/>
        <v>2024</v>
      </c>
      <c r="P3373" t="str">
        <f t="shared" si="105"/>
        <v>Q1</v>
      </c>
      <c r="Q3373" t="str" cm="1">
        <f t="array" ref="Q3373">_xlfn.IFS(L3373&lt;8,"Low Valuation",
     L3373&lt;=15,"Fair Valuation",
     TRUE,"High Valuation")</f>
        <v>Fair Valuation</v>
      </c>
      <c r="R3373" t="str" cm="1">
        <f t="array" ref="R3373">_xlfn.IFS(G3373&lt;100,"Small Cap",
     G3373&lt;=1000,"Mid Cap",
     TRUE,"Large Cap")</f>
        <v>Large Cap</v>
      </c>
    </row>
    <row r="3374" spans="1:18" x14ac:dyDescent="0.35">
      <c r="A3374">
        <v>3373</v>
      </c>
      <c r="B3374" t="s">
        <v>855</v>
      </c>
      <c r="C3374" t="s">
        <v>1953</v>
      </c>
      <c r="D3374" t="s">
        <v>4165</v>
      </c>
      <c r="E3374" t="s">
        <v>4173</v>
      </c>
      <c r="F3374" t="s">
        <v>4180</v>
      </c>
      <c r="G3374">
        <v>2136.7399999999998</v>
      </c>
      <c r="H3374" s="3">
        <v>45381</v>
      </c>
      <c r="I3374">
        <v>713.64</v>
      </c>
      <c r="J3374">
        <v>190.61</v>
      </c>
      <c r="K3374">
        <v>0.2671</v>
      </c>
      <c r="L3374">
        <v>11.21</v>
      </c>
      <c r="M3374">
        <v>1.02</v>
      </c>
      <c r="N3374">
        <v>21.79</v>
      </c>
      <c r="O3374">
        <f t="shared" si="104"/>
        <v>2024</v>
      </c>
      <c r="P3374" t="str">
        <f t="shared" si="105"/>
        <v>Q1</v>
      </c>
      <c r="Q3374" t="str" cm="1">
        <f t="array" ref="Q3374">_xlfn.IFS(L3374&lt;8,"Low Valuation",
     L3374&lt;=15,"Fair Valuation",
     TRUE,"High Valuation")</f>
        <v>Fair Valuation</v>
      </c>
      <c r="R3374" t="str" cm="1">
        <f t="array" ref="R3374">_xlfn.IFS(G3374&lt;100,"Small Cap",
     G3374&lt;=1000,"Mid Cap",
     TRUE,"Large Cap")</f>
        <v>Large Cap</v>
      </c>
    </row>
    <row r="3375" spans="1:18" x14ac:dyDescent="0.35">
      <c r="A3375">
        <v>3374</v>
      </c>
      <c r="B3375" t="s">
        <v>977</v>
      </c>
      <c r="C3375" t="s">
        <v>3441</v>
      </c>
      <c r="D3375" t="s">
        <v>4164</v>
      </c>
      <c r="E3375" t="s">
        <v>4174</v>
      </c>
      <c r="F3375" t="s">
        <v>4180</v>
      </c>
      <c r="G3375">
        <v>13261.36</v>
      </c>
      <c r="H3375" s="3">
        <v>45382</v>
      </c>
      <c r="I3375">
        <v>3841.74</v>
      </c>
      <c r="J3375">
        <v>874.76</v>
      </c>
      <c r="K3375">
        <v>0.22770000000000001</v>
      </c>
      <c r="L3375">
        <v>15.16</v>
      </c>
      <c r="M3375">
        <v>2.4700000000000002</v>
      </c>
      <c r="N3375">
        <v>327.56</v>
      </c>
      <c r="O3375">
        <f t="shared" si="104"/>
        <v>2024</v>
      </c>
      <c r="P3375" t="str">
        <f t="shared" si="105"/>
        <v>Q1</v>
      </c>
      <c r="Q3375" t="str" cm="1">
        <f t="array" ref="Q3375">_xlfn.IFS(L3375&lt;8,"Low Valuation",
     L3375&lt;=15,"Fair Valuation",
     TRUE,"High Valuation")</f>
        <v>High Valuation</v>
      </c>
      <c r="R3375" t="str" cm="1">
        <f t="array" ref="R3375">_xlfn.IFS(G3375&lt;100,"Small Cap",
     G3375&lt;=1000,"Mid Cap",
     TRUE,"Large Cap")</f>
        <v>Large Cap</v>
      </c>
    </row>
    <row r="3376" spans="1:18" x14ac:dyDescent="0.35">
      <c r="A3376">
        <v>3375</v>
      </c>
      <c r="B3376" t="s">
        <v>423</v>
      </c>
      <c r="C3376" t="s">
        <v>2280</v>
      </c>
      <c r="D3376" t="s">
        <v>4171</v>
      </c>
      <c r="E3376" t="s">
        <v>4178</v>
      </c>
      <c r="F3376" t="s">
        <v>4183</v>
      </c>
      <c r="G3376">
        <v>8930.4599999999991</v>
      </c>
      <c r="H3376" s="3">
        <v>45383</v>
      </c>
      <c r="I3376">
        <v>2307.04</v>
      </c>
      <c r="J3376">
        <v>546.54</v>
      </c>
      <c r="K3376">
        <v>0.2369</v>
      </c>
      <c r="L3376">
        <v>16.34</v>
      </c>
      <c r="M3376">
        <v>0.77999999999999992</v>
      </c>
      <c r="N3376">
        <v>69.66</v>
      </c>
      <c r="O3376">
        <f t="shared" si="104"/>
        <v>2024</v>
      </c>
      <c r="P3376" t="str">
        <f t="shared" si="105"/>
        <v>Q2</v>
      </c>
      <c r="Q3376" t="str" cm="1">
        <f t="array" ref="Q3376">_xlfn.IFS(L3376&lt;8,"Low Valuation",
     L3376&lt;=15,"Fair Valuation",
     TRUE,"High Valuation")</f>
        <v>High Valuation</v>
      </c>
      <c r="R3376" t="str" cm="1">
        <f t="array" ref="R3376">_xlfn.IFS(G3376&lt;100,"Small Cap",
     G3376&lt;=1000,"Mid Cap",
     TRUE,"Large Cap")</f>
        <v>Large Cap</v>
      </c>
    </row>
    <row r="3377" spans="1:18" x14ac:dyDescent="0.35">
      <c r="A3377">
        <v>3376</v>
      </c>
      <c r="B3377" t="s">
        <v>932</v>
      </c>
      <c r="C3377" t="s">
        <v>1252</v>
      </c>
      <c r="D3377" t="s">
        <v>4167</v>
      </c>
      <c r="E3377" t="s">
        <v>4173</v>
      </c>
      <c r="F3377" t="s">
        <v>4180</v>
      </c>
      <c r="G3377">
        <v>15575.27</v>
      </c>
      <c r="H3377" s="3">
        <v>45384</v>
      </c>
      <c r="I3377">
        <v>4031.96</v>
      </c>
      <c r="J3377">
        <v>962.03</v>
      </c>
      <c r="K3377">
        <v>0.23860000000000001</v>
      </c>
      <c r="L3377">
        <v>16.190000000000001</v>
      </c>
      <c r="M3377">
        <v>1.08</v>
      </c>
      <c r="N3377">
        <v>168.21</v>
      </c>
      <c r="O3377">
        <f t="shared" si="104"/>
        <v>2024</v>
      </c>
      <c r="P3377" t="str">
        <f t="shared" si="105"/>
        <v>Q2</v>
      </c>
      <c r="Q3377" t="str" cm="1">
        <f t="array" ref="Q3377">_xlfn.IFS(L3377&lt;8,"Low Valuation",
     L3377&lt;=15,"Fair Valuation",
     TRUE,"High Valuation")</f>
        <v>High Valuation</v>
      </c>
      <c r="R3377" t="str" cm="1">
        <f t="array" ref="R3377">_xlfn.IFS(G3377&lt;100,"Small Cap",
     G3377&lt;=1000,"Mid Cap",
     TRUE,"Large Cap")</f>
        <v>Large Cap</v>
      </c>
    </row>
    <row r="3378" spans="1:18" x14ac:dyDescent="0.35">
      <c r="A3378">
        <v>3377</v>
      </c>
      <c r="B3378" t="s">
        <v>77</v>
      </c>
      <c r="C3378" t="s">
        <v>3442</v>
      </c>
      <c r="D3378" t="s">
        <v>4167</v>
      </c>
      <c r="E3378" t="s">
        <v>4176</v>
      </c>
      <c r="F3378" t="s">
        <v>4183</v>
      </c>
      <c r="G3378">
        <v>2792.32</v>
      </c>
      <c r="H3378" s="3">
        <v>45385</v>
      </c>
      <c r="I3378">
        <v>1638.47</v>
      </c>
      <c r="J3378">
        <v>355.71</v>
      </c>
      <c r="K3378">
        <v>0.21709999999999999</v>
      </c>
      <c r="L3378">
        <v>7.85</v>
      </c>
      <c r="M3378">
        <v>1.52</v>
      </c>
      <c r="N3378">
        <v>42.44</v>
      </c>
      <c r="O3378">
        <f t="shared" si="104"/>
        <v>2024</v>
      </c>
      <c r="P3378" t="str">
        <f t="shared" si="105"/>
        <v>Q2</v>
      </c>
      <c r="Q3378" t="str" cm="1">
        <f t="array" ref="Q3378">_xlfn.IFS(L3378&lt;8,"Low Valuation",
     L3378&lt;=15,"Fair Valuation",
     TRUE,"High Valuation")</f>
        <v>Low Valuation</v>
      </c>
      <c r="R3378" t="str" cm="1">
        <f t="array" ref="R3378">_xlfn.IFS(G3378&lt;100,"Small Cap",
     G3378&lt;=1000,"Mid Cap",
     TRUE,"Large Cap")</f>
        <v>Large Cap</v>
      </c>
    </row>
    <row r="3379" spans="1:18" x14ac:dyDescent="0.35">
      <c r="A3379">
        <v>3378</v>
      </c>
      <c r="B3379" t="s">
        <v>786</v>
      </c>
      <c r="C3379" t="s">
        <v>3443</v>
      </c>
      <c r="D3379" t="s">
        <v>4171</v>
      </c>
      <c r="E3379" t="s">
        <v>4179</v>
      </c>
      <c r="F3379" t="s">
        <v>4182</v>
      </c>
      <c r="G3379">
        <v>8446.56</v>
      </c>
      <c r="H3379" s="3">
        <v>45386</v>
      </c>
      <c r="I3379">
        <v>2523.41</v>
      </c>
      <c r="J3379">
        <v>646.75</v>
      </c>
      <c r="K3379">
        <v>0.25629999999999997</v>
      </c>
      <c r="L3379">
        <v>13.06</v>
      </c>
      <c r="M3379">
        <v>1.2</v>
      </c>
      <c r="N3379">
        <v>101.36</v>
      </c>
      <c r="O3379">
        <f t="shared" si="104"/>
        <v>2024</v>
      </c>
      <c r="P3379" t="str">
        <f t="shared" si="105"/>
        <v>Q2</v>
      </c>
      <c r="Q3379" t="str" cm="1">
        <f t="array" ref="Q3379">_xlfn.IFS(L3379&lt;8,"Low Valuation",
     L3379&lt;=15,"Fair Valuation",
     TRUE,"High Valuation")</f>
        <v>Fair Valuation</v>
      </c>
      <c r="R3379" t="str" cm="1">
        <f t="array" ref="R3379">_xlfn.IFS(G3379&lt;100,"Small Cap",
     G3379&lt;=1000,"Mid Cap",
     TRUE,"Large Cap")</f>
        <v>Large Cap</v>
      </c>
    </row>
    <row r="3380" spans="1:18" x14ac:dyDescent="0.35">
      <c r="A3380">
        <v>3379</v>
      </c>
      <c r="B3380" t="s">
        <v>433</v>
      </c>
      <c r="C3380" t="s">
        <v>2000</v>
      </c>
      <c r="D3380" t="s">
        <v>4168</v>
      </c>
      <c r="E3380" t="s">
        <v>4179</v>
      </c>
      <c r="F3380" t="s">
        <v>4180</v>
      </c>
      <c r="G3380">
        <v>9786</v>
      </c>
      <c r="H3380" s="3">
        <v>45387</v>
      </c>
      <c r="I3380">
        <v>1717.72</v>
      </c>
      <c r="J3380">
        <v>570.28</v>
      </c>
      <c r="K3380">
        <v>0.33200000000000002</v>
      </c>
      <c r="L3380">
        <v>17.16</v>
      </c>
      <c r="M3380">
        <v>1.95</v>
      </c>
      <c r="N3380">
        <v>190.83</v>
      </c>
      <c r="O3380">
        <f t="shared" si="104"/>
        <v>2024</v>
      </c>
      <c r="P3380" t="str">
        <f t="shared" si="105"/>
        <v>Q2</v>
      </c>
      <c r="Q3380" t="str" cm="1">
        <f t="array" ref="Q3380">_xlfn.IFS(L3380&lt;8,"Low Valuation",
     L3380&lt;=15,"Fair Valuation",
     TRUE,"High Valuation")</f>
        <v>High Valuation</v>
      </c>
      <c r="R3380" t="str" cm="1">
        <f t="array" ref="R3380">_xlfn.IFS(G3380&lt;100,"Small Cap",
     G3380&lt;=1000,"Mid Cap",
     TRUE,"Large Cap")</f>
        <v>Large Cap</v>
      </c>
    </row>
    <row r="3381" spans="1:18" x14ac:dyDescent="0.35">
      <c r="A3381">
        <v>3380</v>
      </c>
      <c r="B3381" t="s">
        <v>978</v>
      </c>
      <c r="C3381" t="s">
        <v>2732</v>
      </c>
      <c r="D3381" t="s">
        <v>4169</v>
      </c>
      <c r="E3381" t="s">
        <v>4179</v>
      </c>
      <c r="F3381" t="s">
        <v>4181</v>
      </c>
      <c r="G3381">
        <v>2298.9499999999998</v>
      </c>
      <c r="H3381" s="3">
        <v>45388</v>
      </c>
      <c r="I3381">
        <v>516.20000000000005</v>
      </c>
      <c r="J3381">
        <v>134.52000000000001</v>
      </c>
      <c r="K3381">
        <v>0.2606</v>
      </c>
      <c r="L3381">
        <v>17.09</v>
      </c>
      <c r="M3381">
        <v>1.5</v>
      </c>
      <c r="N3381">
        <v>34.479999999999997</v>
      </c>
      <c r="O3381">
        <f t="shared" si="104"/>
        <v>2024</v>
      </c>
      <c r="P3381" t="str">
        <f t="shared" si="105"/>
        <v>Q2</v>
      </c>
      <c r="Q3381" t="str" cm="1">
        <f t="array" ref="Q3381">_xlfn.IFS(L3381&lt;8,"Low Valuation",
     L3381&lt;=15,"Fair Valuation",
     TRUE,"High Valuation")</f>
        <v>High Valuation</v>
      </c>
      <c r="R3381" t="str" cm="1">
        <f t="array" ref="R3381">_xlfn.IFS(G3381&lt;100,"Small Cap",
     G3381&lt;=1000,"Mid Cap",
     TRUE,"Large Cap")</f>
        <v>Large Cap</v>
      </c>
    </row>
    <row r="3382" spans="1:18" x14ac:dyDescent="0.35">
      <c r="A3382">
        <v>3381</v>
      </c>
      <c r="B3382" t="s">
        <v>979</v>
      </c>
      <c r="C3382" t="s">
        <v>3298</v>
      </c>
      <c r="D3382" t="s">
        <v>4170</v>
      </c>
      <c r="E3382" t="s">
        <v>4176</v>
      </c>
      <c r="F3382" t="s">
        <v>4183</v>
      </c>
      <c r="G3382">
        <v>9365.9</v>
      </c>
      <c r="H3382" s="3">
        <v>45389</v>
      </c>
      <c r="I3382">
        <v>3629</v>
      </c>
      <c r="J3382">
        <v>931.93</v>
      </c>
      <c r="K3382">
        <v>0.25679999999999997</v>
      </c>
      <c r="L3382">
        <v>10.050000000000001</v>
      </c>
      <c r="M3382">
        <v>1.34</v>
      </c>
      <c r="N3382">
        <v>125.5</v>
      </c>
      <c r="O3382">
        <f t="shared" si="104"/>
        <v>2024</v>
      </c>
      <c r="P3382" t="str">
        <f t="shared" si="105"/>
        <v>Q2</v>
      </c>
      <c r="Q3382" t="str" cm="1">
        <f t="array" ref="Q3382">_xlfn.IFS(L3382&lt;8,"Low Valuation",
     L3382&lt;=15,"Fair Valuation",
     TRUE,"High Valuation")</f>
        <v>Fair Valuation</v>
      </c>
      <c r="R3382" t="str" cm="1">
        <f t="array" ref="R3382">_xlfn.IFS(G3382&lt;100,"Small Cap",
     G3382&lt;=1000,"Mid Cap",
     TRUE,"Large Cap")</f>
        <v>Large Cap</v>
      </c>
    </row>
    <row r="3383" spans="1:18" x14ac:dyDescent="0.35">
      <c r="A3383">
        <v>3382</v>
      </c>
      <c r="B3383" t="s">
        <v>506</v>
      </c>
      <c r="C3383" t="s">
        <v>3444</v>
      </c>
      <c r="D3383" t="s">
        <v>4167</v>
      </c>
      <c r="E3383" t="s">
        <v>4175</v>
      </c>
      <c r="F3383" t="s">
        <v>4181</v>
      </c>
      <c r="G3383">
        <v>3491.85</v>
      </c>
      <c r="H3383" s="3">
        <v>45390</v>
      </c>
      <c r="I3383">
        <v>1324.19</v>
      </c>
      <c r="J3383">
        <v>407.45</v>
      </c>
      <c r="K3383">
        <v>0.30769999999999997</v>
      </c>
      <c r="L3383">
        <v>8.57</v>
      </c>
      <c r="M3383">
        <v>1.92</v>
      </c>
      <c r="N3383">
        <v>67.040000000000006</v>
      </c>
      <c r="O3383">
        <f t="shared" si="104"/>
        <v>2024</v>
      </c>
      <c r="P3383" t="str">
        <f t="shared" si="105"/>
        <v>Q2</v>
      </c>
      <c r="Q3383" t="str" cm="1">
        <f t="array" ref="Q3383">_xlfn.IFS(L3383&lt;8,"Low Valuation",
     L3383&lt;=15,"Fair Valuation",
     TRUE,"High Valuation")</f>
        <v>Fair Valuation</v>
      </c>
      <c r="R3383" t="str" cm="1">
        <f t="array" ref="R3383">_xlfn.IFS(G3383&lt;100,"Small Cap",
     G3383&lt;=1000,"Mid Cap",
     TRUE,"Large Cap")</f>
        <v>Large Cap</v>
      </c>
    </row>
    <row r="3384" spans="1:18" x14ac:dyDescent="0.35">
      <c r="A3384">
        <v>3383</v>
      </c>
      <c r="B3384" t="s">
        <v>980</v>
      </c>
      <c r="C3384" t="s">
        <v>2135</v>
      </c>
      <c r="D3384" t="s">
        <v>4165</v>
      </c>
      <c r="E3384" t="s">
        <v>4174</v>
      </c>
      <c r="F3384" t="s">
        <v>4182</v>
      </c>
      <c r="G3384">
        <v>3802.31</v>
      </c>
      <c r="H3384" s="3">
        <v>45391</v>
      </c>
      <c r="I3384">
        <v>1411.27</v>
      </c>
      <c r="J3384">
        <v>331.79</v>
      </c>
      <c r="K3384">
        <v>0.2351</v>
      </c>
      <c r="L3384">
        <v>11.46</v>
      </c>
      <c r="M3384">
        <v>1.58</v>
      </c>
      <c r="N3384">
        <v>60.08</v>
      </c>
      <c r="O3384">
        <f t="shared" si="104"/>
        <v>2024</v>
      </c>
      <c r="P3384" t="str">
        <f t="shared" si="105"/>
        <v>Q2</v>
      </c>
      <c r="Q3384" t="str" cm="1">
        <f t="array" ref="Q3384">_xlfn.IFS(L3384&lt;8,"Low Valuation",
     L3384&lt;=15,"Fair Valuation",
     TRUE,"High Valuation")</f>
        <v>Fair Valuation</v>
      </c>
      <c r="R3384" t="str" cm="1">
        <f t="array" ref="R3384">_xlfn.IFS(G3384&lt;100,"Small Cap",
     G3384&lt;=1000,"Mid Cap",
     TRUE,"Large Cap")</f>
        <v>Large Cap</v>
      </c>
    </row>
    <row r="3385" spans="1:18" x14ac:dyDescent="0.35">
      <c r="A3385">
        <v>3384</v>
      </c>
      <c r="B3385" t="s">
        <v>459</v>
      </c>
      <c r="C3385" t="s">
        <v>3445</v>
      </c>
      <c r="D3385" t="s">
        <v>4170</v>
      </c>
      <c r="E3385" t="s">
        <v>4172</v>
      </c>
      <c r="F3385" t="s">
        <v>4180</v>
      </c>
      <c r="G3385">
        <v>4721.67</v>
      </c>
      <c r="H3385" s="3">
        <v>45392</v>
      </c>
      <c r="I3385">
        <v>1105.03</v>
      </c>
      <c r="J3385">
        <v>273.72000000000003</v>
      </c>
      <c r="K3385">
        <v>0.2477</v>
      </c>
      <c r="L3385">
        <v>17.25</v>
      </c>
      <c r="M3385">
        <v>1.85</v>
      </c>
      <c r="N3385">
        <v>87.35</v>
      </c>
      <c r="O3385">
        <f t="shared" si="104"/>
        <v>2024</v>
      </c>
      <c r="P3385" t="str">
        <f t="shared" si="105"/>
        <v>Q2</v>
      </c>
      <c r="Q3385" t="str" cm="1">
        <f t="array" ref="Q3385">_xlfn.IFS(L3385&lt;8,"Low Valuation",
     L3385&lt;=15,"Fair Valuation",
     TRUE,"High Valuation")</f>
        <v>High Valuation</v>
      </c>
      <c r="R3385" t="str" cm="1">
        <f t="array" ref="R3385">_xlfn.IFS(G3385&lt;100,"Small Cap",
     G3385&lt;=1000,"Mid Cap",
     TRUE,"Large Cap")</f>
        <v>Large Cap</v>
      </c>
    </row>
    <row r="3386" spans="1:18" x14ac:dyDescent="0.35">
      <c r="A3386">
        <v>3385</v>
      </c>
      <c r="B3386" t="s">
        <v>20</v>
      </c>
      <c r="C3386" t="s">
        <v>1826</v>
      </c>
      <c r="D3386" t="s">
        <v>4169</v>
      </c>
      <c r="E3386" t="s">
        <v>4178</v>
      </c>
      <c r="F3386" t="s">
        <v>4183</v>
      </c>
      <c r="G3386">
        <v>5220.74</v>
      </c>
      <c r="H3386" s="3">
        <v>45393</v>
      </c>
      <c r="I3386">
        <v>3512.61</v>
      </c>
      <c r="J3386">
        <v>500.55</v>
      </c>
      <c r="K3386">
        <v>0.14249999999999999</v>
      </c>
      <c r="L3386">
        <v>10.43</v>
      </c>
      <c r="M3386">
        <v>1.99</v>
      </c>
      <c r="N3386">
        <v>103.89</v>
      </c>
      <c r="O3386">
        <f t="shared" si="104"/>
        <v>2024</v>
      </c>
      <c r="P3386" t="str">
        <f t="shared" si="105"/>
        <v>Q2</v>
      </c>
      <c r="Q3386" t="str" cm="1">
        <f t="array" ref="Q3386">_xlfn.IFS(L3386&lt;8,"Low Valuation",
     L3386&lt;=15,"Fair Valuation",
     TRUE,"High Valuation")</f>
        <v>Fair Valuation</v>
      </c>
      <c r="R3386" t="str" cm="1">
        <f t="array" ref="R3386">_xlfn.IFS(G3386&lt;100,"Small Cap",
     G3386&lt;=1000,"Mid Cap",
     TRUE,"Large Cap")</f>
        <v>Large Cap</v>
      </c>
    </row>
    <row r="3387" spans="1:18" x14ac:dyDescent="0.35">
      <c r="A3387">
        <v>3386</v>
      </c>
      <c r="B3387" t="s">
        <v>699</v>
      </c>
      <c r="C3387" t="s">
        <v>3446</v>
      </c>
      <c r="D3387" t="s">
        <v>4169</v>
      </c>
      <c r="E3387" t="s">
        <v>4179</v>
      </c>
      <c r="F3387" t="s">
        <v>4183</v>
      </c>
      <c r="G3387">
        <v>15799.08</v>
      </c>
      <c r="H3387" s="3">
        <v>45394</v>
      </c>
      <c r="I3387">
        <v>4074.08</v>
      </c>
      <c r="J3387">
        <v>1353.82</v>
      </c>
      <c r="K3387">
        <v>0.33229999999999998</v>
      </c>
      <c r="L3387">
        <v>11.67</v>
      </c>
      <c r="M3387">
        <v>1.98</v>
      </c>
      <c r="N3387">
        <v>312.82</v>
      </c>
      <c r="O3387">
        <f t="shared" si="104"/>
        <v>2024</v>
      </c>
      <c r="P3387" t="str">
        <f t="shared" si="105"/>
        <v>Q2</v>
      </c>
      <c r="Q3387" t="str" cm="1">
        <f t="array" ref="Q3387">_xlfn.IFS(L3387&lt;8,"Low Valuation",
     L3387&lt;=15,"Fair Valuation",
     TRUE,"High Valuation")</f>
        <v>Fair Valuation</v>
      </c>
      <c r="R3387" t="str" cm="1">
        <f t="array" ref="R3387">_xlfn.IFS(G3387&lt;100,"Small Cap",
     G3387&lt;=1000,"Mid Cap",
     TRUE,"Large Cap")</f>
        <v>Large Cap</v>
      </c>
    </row>
    <row r="3388" spans="1:18" x14ac:dyDescent="0.35">
      <c r="A3388">
        <v>3387</v>
      </c>
      <c r="B3388" t="s">
        <v>938</v>
      </c>
      <c r="C3388" t="s">
        <v>3447</v>
      </c>
      <c r="D3388" t="s">
        <v>4170</v>
      </c>
      <c r="E3388" t="s">
        <v>4175</v>
      </c>
      <c r="F3388" t="s">
        <v>4182</v>
      </c>
      <c r="G3388">
        <v>10189.73</v>
      </c>
      <c r="H3388" s="3">
        <v>45395</v>
      </c>
      <c r="I3388">
        <v>4385.51</v>
      </c>
      <c r="J3388">
        <v>642.48</v>
      </c>
      <c r="K3388">
        <v>0.14649999999999999</v>
      </c>
      <c r="L3388">
        <v>15.86</v>
      </c>
      <c r="M3388">
        <v>1.81</v>
      </c>
      <c r="N3388">
        <v>184.43</v>
      </c>
      <c r="O3388">
        <f t="shared" si="104"/>
        <v>2024</v>
      </c>
      <c r="P3388" t="str">
        <f t="shared" si="105"/>
        <v>Q2</v>
      </c>
      <c r="Q3388" t="str" cm="1">
        <f t="array" ref="Q3388">_xlfn.IFS(L3388&lt;8,"Low Valuation",
     L3388&lt;=15,"Fair Valuation",
     TRUE,"High Valuation")</f>
        <v>High Valuation</v>
      </c>
      <c r="R3388" t="str" cm="1">
        <f t="array" ref="R3388">_xlfn.IFS(G3388&lt;100,"Small Cap",
     G3388&lt;=1000,"Mid Cap",
     TRUE,"Large Cap")</f>
        <v>Large Cap</v>
      </c>
    </row>
    <row r="3389" spans="1:18" x14ac:dyDescent="0.35">
      <c r="A3389">
        <v>3388</v>
      </c>
      <c r="B3389" t="s">
        <v>965</v>
      </c>
      <c r="C3389" t="s">
        <v>3448</v>
      </c>
      <c r="D3389" t="s">
        <v>4170</v>
      </c>
      <c r="E3389" t="s">
        <v>4172</v>
      </c>
      <c r="F3389" t="s">
        <v>4183</v>
      </c>
      <c r="G3389">
        <v>8498.75</v>
      </c>
      <c r="H3389" s="3">
        <v>45396</v>
      </c>
      <c r="I3389">
        <v>1657.38</v>
      </c>
      <c r="J3389">
        <v>547.6</v>
      </c>
      <c r="K3389">
        <v>0.33040000000000003</v>
      </c>
      <c r="L3389">
        <v>15.52</v>
      </c>
      <c r="M3389">
        <v>2.12</v>
      </c>
      <c r="N3389">
        <v>180.17</v>
      </c>
      <c r="O3389">
        <f t="shared" si="104"/>
        <v>2024</v>
      </c>
      <c r="P3389" t="str">
        <f t="shared" si="105"/>
        <v>Q2</v>
      </c>
      <c r="Q3389" t="str" cm="1">
        <f t="array" ref="Q3389">_xlfn.IFS(L3389&lt;8,"Low Valuation",
     L3389&lt;=15,"Fair Valuation",
     TRUE,"High Valuation")</f>
        <v>High Valuation</v>
      </c>
      <c r="R3389" t="str" cm="1">
        <f t="array" ref="R3389">_xlfn.IFS(G3389&lt;100,"Small Cap",
     G3389&lt;=1000,"Mid Cap",
     TRUE,"Large Cap")</f>
        <v>Large Cap</v>
      </c>
    </row>
    <row r="3390" spans="1:18" x14ac:dyDescent="0.35">
      <c r="A3390">
        <v>3389</v>
      </c>
      <c r="B3390" t="s">
        <v>109</v>
      </c>
      <c r="C3390" t="s">
        <v>3449</v>
      </c>
      <c r="D3390" t="s">
        <v>4166</v>
      </c>
      <c r="E3390" t="s">
        <v>4176</v>
      </c>
      <c r="F3390" t="s">
        <v>4182</v>
      </c>
      <c r="G3390">
        <v>865.71</v>
      </c>
      <c r="H3390" s="3">
        <v>45397</v>
      </c>
      <c r="I3390">
        <v>177.5</v>
      </c>
      <c r="J3390">
        <v>54.55</v>
      </c>
      <c r="K3390">
        <v>0.30730000000000002</v>
      </c>
      <c r="L3390">
        <v>15.87</v>
      </c>
      <c r="M3390">
        <v>1.5</v>
      </c>
      <c r="N3390">
        <v>12.99</v>
      </c>
      <c r="O3390">
        <f t="shared" si="104"/>
        <v>2024</v>
      </c>
      <c r="P3390" t="str">
        <f t="shared" si="105"/>
        <v>Q2</v>
      </c>
      <c r="Q3390" t="str" cm="1">
        <f t="array" ref="Q3390">_xlfn.IFS(L3390&lt;8,"Low Valuation",
     L3390&lt;=15,"Fair Valuation",
     TRUE,"High Valuation")</f>
        <v>High Valuation</v>
      </c>
      <c r="R3390" t="str" cm="1">
        <f t="array" ref="R3390">_xlfn.IFS(G3390&lt;100,"Small Cap",
     G3390&lt;=1000,"Mid Cap",
     TRUE,"Large Cap")</f>
        <v>Mid Cap</v>
      </c>
    </row>
    <row r="3391" spans="1:18" x14ac:dyDescent="0.35">
      <c r="A3391">
        <v>3390</v>
      </c>
      <c r="B3391" t="s">
        <v>681</v>
      </c>
      <c r="C3391" t="s">
        <v>3450</v>
      </c>
      <c r="D3391" t="s">
        <v>4164</v>
      </c>
      <c r="E3391" t="s">
        <v>4178</v>
      </c>
      <c r="F3391" t="s">
        <v>4182</v>
      </c>
      <c r="G3391">
        <v>3413.33</v>
      </c>
      <c r="H3391" s="3">
        <v>45398</v>
      </c>
      <c r="I3391">
        <v>979.36</v>
      </c>
      <c r="J3391">
        <v>327.89</v>
      </c>
      <c r="K3391">
        <v>0.33479999999999999</v>
      </c>
      <c r="L3391">
        <v>10.41</v>
      </c>
      <c r="M3391">
        <v>2.17</v>
      </c>
      <c r="N3391">
        <v>74.069999999999993</v>
      </c>
      <c r="O3391">
        <f t="shared" si="104"/>
        <v>2024</v>
      </c>
      <c r="P3391" t="str">
        <f t="shared" si="105"/>
        <v>Q2</v>
      </c>
      <c r="Q3391" t="str" cm="1">
        <f t="array" ref="Q3391">_xlfn.IFS(L3391&lt;8,"Low Valuation",
     L3391&lt;=15,"Fair Valuation",
     TRUE,"High Valuation")</f>
        <v>Fair Valuation</v>
      </c>
      <c r="R3391" t="str" cm="1">
        <f t="array" ref="R3391">_xlfn.IFS(G3391&lt;100,"Small Cap",
     G3391&lt;=1000,"Mid Cap",
     TRUE,"Large Cap")</f>
        <v>Large Cap</v>
      </c>
    </row>
    <row r="3392" spans="1:18" x14ac:dyDescent="0.35">
      <c r="A3392">
        <v>3391</v>
      </c>
      <c r="B3392" t="s">
        <v>730</v>
      </c>
      <c r="C3392" t="s">
        <v>2173</v>
      </c>
      <c r="D3392" t="s">
        <v>4164</v>
      </c>
      <c r="E3392" t="s">
        <v>4172</v>
      </c>
      <c r="F3392" t="s">
        <v>4181</v>
      </c>
      <c r="G3392">
        <v>10319.91</v>
      </c>
      <c r="H3392" s="3">
        <v>45399</v>
      </c>
      <c r="I3392">
        <v>3932.53</v>
      </c>
      <c r="J3392">
        <v>843.13</v>
      </c>
      <c r="K3392">
        <v>0.21440000000000001</v>
      </c>
      <c r="L3392">
        <v>12.24</v>
      </c>
      <c r="M3392">
        <v>2.14</v>
      </c>
      <c r="N3392">
        <v>220.85</v>
      </c>
      <c r="O3392">
        <f t="shared" si="104"/>
        <v>2024</v>
      </c>
      <c r="P3392" t="str">
        <f t="shared" si="105"/>
        <v>Q2</v>
      </c>
      <c r="Q3392" t="str" cm="1">
        <f t="array" ref="Q3392">_xlfn.IFS(L3392&lt;8,"Low Valuation",
     L3392&lt;=15,"Fair Valuation",
     TRUE,"High Valuation")</f>
        <v>Fair Valuation</v>
      </c>
      <c r="R3392" t="str" cm="1">
        <f t="array" ref="R3392">_xlfn.IFS(G3392&lt;100,"Small Cap",
     G3392&lt;=1000,"Mid Cap",
     TRUE,"Large Cap")</f>
        <v>Large Cap</v>
      </c>
    </row>
    <row r="3393" spans="1:18" x14ac:dyDescent="0.35">
      <c r="A3393">
        <v>3392</v>
      </c>
      <c r="B3393" t="s">
        <v>137</v>
      </c>
      <c r="C3393" t="s">
        <v>3406</v>
      </c>
      <c r="D3393" t="s">
        <v>4164</v>
      </c>
      <c r="E3393" t="s">
        <v>4179</v>
      </c>
      <c r="F3393" t="s">
        <v>4180</v>
      </c>
      <c r="G3393">
        <v>16778.37</v>
      </c>
      <c r="H3393" s="3">
        <v>45400</v>
      </c>
      <c r="I3393">
        <v>4788.8100000000004</v>
      </c>
      <c r="J3393">
        <v>1160.33</v>
      </c>
      <c r="K3393">
        <v>0.24229999999999999</v>
      </c>
      <c r="L3393">
        <v>14.46</v>
      </c>
      <c r="M3393">
        <v>0.63</v>
      </c>
      <c r="N3393">
        <v>105.7</v>
      </c>
      <c r="O3393">
        <f t="shared" si="104"/>
        <v>2024</v>
      </c>
      <c r="P3393" t="str">
        <f t="shared" si="105"/>
        <v>Q2</v>
      </c>
      <c r="Q3393" t="str" cm="1">
        <f t="array" ref="Q3393">_xlfn.IFS(L3393&lt;8,"Low Valuation",
     L3393&lt;=15,"Fair Valuation",
     TRUE,"High Valuation")</f>
        <v>Fair Valuation</v>
      </c>
      <c r="R3393" t="str" cm="1">
        <f t="array" ref="R3393">_xlfn.IFS(G3393&lt;100,"Small Cap",
     G3393&lt;=1000,"Mid Cap",
     TRUE,"Large Cap")</f>
        <v>Large Cap</v>
      </c>
    </row>
    <row r="3394" spans="1:18" x14ac:dyDescent="0.35">
      <c r="A3394">
        <v>3393</v>
      </c>
      <c r="B3394" t="s">
        <v>407</v>
      </c>
      <c r="C3394" t="s">
        <v>3451</v>
      </c>
      <c r="D3394" t="s">
        <v>4170</v>
      </c>
      <c r="E3394" t="s">
        <v>4174</v>
      </c>
      <c r="F3394" t="s">
        <v>4181</v>
      </c>
      <c r="G3394">
        <v>9507.31</v>
      </c>
      <c r="H3394" s="3">
        <v>45401</v>
      </c>
      <c r="I3394">
        <v>2347.9</v>
      </c>
      <c r="J3394">
        <v>790.3</v>
      </c>
      <c r="K3394">
        <v>0.33660000000000001</v>
      </c>
      <c r="L3394">
        <v>12.03</v>
      </c>
      <c r="M3394">
        <v>2.31</v>
      </c>
      <c r="N3394">
        <v>219.62</v>
      </c>
      <c r="O3394">
        <f t="shared" si="104"/>
        <v>2024</v>
      </c>
      <c r="P3394" t="str">
        <f t="shared" si="105"/>
        <v>Q2</v>
      </c>
      <c r="Q3394" t="str" cm="1">
        <f t="array" ref="Q3394">_xlfn.IFS(L3394&lt;8,"Low Valuation",
     L3394&lt;=15,"Fair Valuation",
     TRUE,"High Valuation")</f>
        <v>Fair Valuation</v>
      </c>
      <c r="R3394" t="str" cm="1">
        <f t="array" ref="R3394">_xlfn.IFS(G3394&lt;100,"Small Cap",
     G3394&lt;=1000,"Mid Cap",
     TRUE,"Large Cap")</f>
        <v>Large Cap</v>
      </c>
    </row>
    <row r="3395" spans="1:18" x14ac:dyDescent="0.35">
      <c r="A3395">
        <v>3394</v>
      </c>
      <c r="B3395" t="s">
        <v>229</v>
      </c>
      <c r="C3395" t="s">
        <v>2166</v>
      </c>
      <c r="D3395" t="s">
        <v>4169</v>
      </c>
      <c r="E3395" t="s">
        <v>4177</v>
      </c>
      <c r="F3395" t="s">
        <v>4183</v>
      </c>
      <c r="G3395">
        <v>5586.06</v>
      </c>
      <c r="H3395" s="3">
        <v>45402</v>
      </c>
      <c r="I3395">
        <v>3849.08</v>
      </c>
      <c r="J3395">
        <v>769.43</v>
      </c>
      <c r="K3395">
        <v>0.19989999999999999</v>
      </c>
      <c r="L3395">
        <v>7.26</v>
      </c>
      <c r="M3395">
        <v>0.55999999999999994</v>
      </c>
      <c r="N3395">
        <v>31.28</v>
      </c>
      <c r="O3395">
        <f t="shared" ref="O3395:O3458" si="106">YEAR(H3395)</f>
        <v>2024</v>
      </c>
      <c r="P3395" t="str">
        <f t="shared" ref="P3395:P3458" si="107">"Q"&amp;ROUNDUP(MONTH(H3395)/3,0)</f>
        <v>Q2</v>
      </c>
      <c r="Q3395" t="str" cm="1">
        <f t="array" ref="Q3395">_xlfn.IFS(L3395&lt;8,"Low Valuation",
     L3395&lt;=15,"Fair Valuation",
     TRUE,"High Valuation")</f>
        <v>Low Valuation</v>
      </c>
      <c r="R3395" t="str" cm="1">
        <f t="array" ref="R3395">_xlfn.IFS(G3395&lt;100,"Small Cap",
     G3395&lt;=1000,"Mid Cap",
     TRUE,"Large Cap")</f>
        <v>Large Cap</v>
      </c>
    </row>
    <row r="3396" spans="1:18" x14ac:dyDescent="0.35">
      <c r="A3396">
        <v>3395</v>
      </c>
      <c r="B3396" t="s">
        <v>344</v>
      </c>
      <c r="C3396" t="s">
        <v>2284</v>
      </c>
      <c r="D3396" t="s">
        <v>4170</v>
      </c>
      <c r="E3396" t="s">
        <v>4176</v>
      </c>
      <c r="F3396" t="s">
        <v>4180</v>
      </c>
      <c r="G3396">
        <v>15063.24</v>
      </c>
      <c r="H3396" s="3">
        <v>45403</v>
      </c>
      <c r="I3396">
        <v>3502.43</v>
      </c>
      <c r="J3396">
        <v>1216.74</v>
      </c>
      <c r="K3396">
        <v>0.34739999999999999</v>
      </c>
      <c r="L3396">
        <v>12.38</v>
      </c>
      <c r="M3396">
        <v>0.67</v>
      </c>
      <c r="N3396">
        <v>100.92</v>
      </c>
      <c r="O3396">
        <f t="shared" si="106"/>
        <v>2024</v>
      </c>
      <c r="P3396" t="str">
        <f t="shared" si="107"/>
        <v>Q2</v>
      </c>
      <c r="Q3396" t="str" cm="1">
        <f t="array" ref="Q3396">_xlfn.IFS(L3396&lt;8,"Low Valuation",
     L3396&lt;=15,"Fair Valuation",
     TRUE,"High Valuation")</f>
        <v>Fair Valuation</v>
      </c>
      <c r="R3396" t="str" cm="1">
        <f t="array" ref="R3396">_xlfn.IFS(G3396&lt;100,"Small Cap",
     G3396&lt;=1000,"Mid Cap",
     TRUE,"Large Cap")</f>
        <v>Large Cap</v>
      </c>
    </row>
    <row r="3397" spans="1:18" x14ac:dyDescent="0.35">
      <c r="A3397">
        <v>3396</v>
      </c>
      <c r="B3397" t="s">
        <v>711</v>
      </c>
      <c r="C3397" t="s">
        <v>2199</v>
      </c>
      <c r="D3397" t="s">
        <v>4167</v>
      </c>
      <c r="E3397" t="s">
        <v>4178</v>
      </c>
      <c r="F3397" t="s">
        <v>4180</v>
      </c>
      <c r="G3397">
        <v>4873.45</v>
      </c>
      <c r="H3397" s="3">
        <v>45404</v>
      </c>
      <c r="I3397">
        <v>2065.3000000000002</v>
      </c>
      <c r="J3397">
        <v>526.86</v>
      </c>
      <c r="K3397">
        <v>0.25509999999999999</v>
      </c>
      <c r="L3397">
        <v>9.25</v>
      </c>
      <c r="M3397">
        <v>1.99</v>
      </c>
      <c r="N3397">
        <v>96.98</v>
      </c>
      <c r="O3397">
        <f t="shared" si="106"/>
        <v>2024</v>
      </c>
      <c r="P3397" t="str">
        <f t="shared" si="107"/>
        <v>Q2</v>
      </c>
      <c r="Q3397" t="str" cm="1">
        <f t="array" ref="Q3397">_xlfn.IFS(L3397&lt;8,"Low Valuation",
     L3397&lt;=15,"Fair Valuation",
     TRUE,"High Valuation")</f>
        <v>Fair Valuation</v>
      </c>
      <c r="R3397" t="str" cm="1">
        <f t="array" ref="R3397">_xlfn.IFS(G3397&lt;100,"Small Cap",
     G3397&lt;=1000,"Mid Cap",
     TRUE,"Large Cap")</f>
        <v>Large Cap</v>
      </c>
    </row>
    <row r="3398" spans="1:18" x14ac:dyDescent="0.35">
      <c r="A3398">
        <v>3397</v>
      </c>
      <c r="B3398" t="s">
        <v>653</v>
      </c>
      <c r="C3398" t="s">
        <v>3452</v>
      </c>
      <c r="D3398" t="s">
        <v>4171</v>
      </c>
      <c r="E3398" t="s">
        <v>4176</v>
      </c>
      <c r="F3398" t="s">
        <v>4180</v>
      </c>
      <c r="G3398">
        <v>508.99</v>
      </c>
      <c r="H3398" s="3">
        <v>45405</v>
      </c>
      <c r="I3398">
        <v>209.11</v>
      </c>
      <c r="J3398">
        <v>71.790000000000006</v>
      </c>
      <c r="K3398">
        <v>0.34329999999999999</v>
      </c>
      <c r="L3398">
        <v>7.09</v>
      </c>
      <c r="M3398">
        <v>1.44</v>
      </c>
      <c r="N3398">
        <v>7.33</v>
      </c>
      <c r="O3398">
        <f t="shared" si="106"/>
        <v>2024</v>
      </c>
      <c r="P3398" t="str">
        <f t="shared" si="107"/>
        <v>Q2</v>
      </c>
      <c r="Q3398" t="str" cm="1">
        <f t="array" ref="Q3398">_xlfn.IFS(L3398&lt;8,"Low Valuation",
     L3398&lt;=15,"Fair Valuation",
     TRUE,"High Valuation")</f>
        <v>Low Valuation</v>
      </c>
      <c r="R3398" t="str" cm="1">
        <f t="array" ref="R3398">_xlfn.IFS(G3398&lt;100,"Small Cap",
     G3398&lt;=1000,"Mid Cap",
     TRUE,"Large Cap")</f>
        <v>Mid Cap</v>
      </c>
    </row>
    <row r="3399" spans="1:18" x14ac:dyDescent="0.35">
      <c r="A3399">
        <v>3398</v>
      </c>
      <c r="B3399" t="s">
        <v>896</v>
      </c>
      <c r="C3399" t="s">
        <v>1993</v>
      </c>
      <c r="D3399" t="s">
        <v>4166</v>
      </c>
      <c r="E3399" t="s">
        <v>4175</v>
      </c>
      <c r="F3399" t="s">
        <v>4181</v>
      </c>
      <c r="G3399">
        <v>9819.69</v>
      </c>
      <c r="H3399" s="3">
        <v>45406</v>
      </c>
      <c r="I3399">
        <v>4020.35</v>
      </c>
      <c r="J3399">
        <v>1571.15</v>
      </c>
      <c r="K3399">
        <v>0.39079999999999998</v>
      </c>
      <c r="L3399">
        <v>6.25</v>
      </c>
      <c r="M3399">
        <v>1.26</v>
      </c>
      <c r="N3399">
        <v>123.73</v>
      </c>
      <c r="O3399">
        <f t="shared" si="106"/>
        <v>2024</v>
      </c>
      <c r="P3399" t="str">
        <f t="shared" si="107"/>
        <v>Q2</v>
      </c>
      <c r="Q3399" t="str" cm="1">
        <f t="array" ref="Q3399">_xlfn.IFS(L3399&lt;8,"Low Valuation",
     L3399&lt;=15,"Fair Valuation",
     TRUE,"High Valuation")</f>
        <v>Low Valuation</v>
      </c>
      <c r="R3399" t="str" cm="1">
        <f t="array" ref="R3399">_xlfn.IFS(G3399&lt;100,"Small Cap",
     G3399&lt;=1000,"Mid Cap",
     TRUE,"Large Cap")</f>
        <v>Large Cap</v>
      </c>
    </row>
    <row r="3400" spans="1:18" x14ac:dyDescent="0.35">
      <c r="A3400">
        <v>3399</v>
      </c>
      <c r="B3400" t="s">
        <v>284</v>
      </c>
      <c r="C3400" t="s">
        <v>1105</v>
      </c>
      <c r="D3400" t="s">
        <v>4170</v>
      </c>
      <c r="E3400" t="s">
        <v>4173</v>
      </c>
      <c r="F3400" t="s">
        <v>4183</v>
      </c>
      <c r="G3400">
        <v>7179.25</v>
      </c>
      <c r="H3400" s="3">
        <v>45407</v>
      </c>
      <c r="I3400">
        <v>2826.86</v>
      </c>
      <c r="J3400">
        <v>569.33000000000004</v>
      </c>
      <c r="K3400">
        <v>0.2014</v>
      </c>
      <c r="L3400">
        <v>12.61</v>
      </c>
      <c r="M3400">
        <v>2.09</v>
      </c>
      <c r="N3400">
        <v>150.05000000000001</v>
      </c>
      <c r="O3400">
        <f t="shared" si="106"/>
        <v>2024</v>
      </c>
      <c r="P3400" t="str">
        <f t="shared" si="107"/>
        <v>Q2</v>
      </c>
      <c r="Q3400" t="str" cm="1">
        <f t="array" ref="Q3400">_xlfn.IFS(L3400&lt;8,"Low Valuation",
     L3400&lt;=15,"Fair Valuation",
     TRUE,"High Valuation")</f>
        <v>Fair Valuation</v>
      </c>
      <c r="R3400" t="str" cm="1">
        <f t="array" ref="R3400">_xlfn.IFS(G3400&lt;100,"Small Cap",
     G3400&lt;=1000,"Mid Cap",
     TRUE,"Large Cap")</f>
        <v>Large Cap</v>
      </c>
    </row>
    <row r="3401" spans="1:18" x14ac:dyDescent="0.35">
      <c r="A3401">
        <v>3400</v>
      </c>
      <c r="B3401" t="s">
        <v>953</v>
      </c>
      <c r="C3401" t="s">
        <v>2894</v>
      </c>
      <c r="D3401" t="s">
        <v>4166</v>
      </c>
      <c r="E3401" t="s">
        <v>4179</v>
      </c>
      <c r="F3401" t="s">
        <v>4181</v>
      </c>
      <c r="G3401">
        <v>311.88</v>
      </c>
      <c r="H3401" s="3">
        <v>45408</v>
      </c>
      <c r="I3401">
        <v>169.16</v>
      </c>
      <c r="J3401">
        <v>45.2</v>
      </c>
      <c r="K3401">
        <v>0.26719999999999999</v>
      </c>
      <c r="L3401">
        <v>6.9</v>
      </c>
      <c r="M3401">
        <v>1.83</v>
      </c>
      <c r="N3401">
        <v>5.71</v>
      </c>
      <c r="O3401">
        <f t="shared" si="106"/>
        <v>2024</v>
      </c>
      <c r="P3401" t="str">
        <f t="shared" si="107"/>
        <v>Q2</v>
      </c>
      <c r="Q3401" t="str" cm="1">
        <f t="array" ref="Q3401">_xlfn.IFS(L3401&lt;8,"Low Valuation",
     L3401&lt;=15,"Fair Valuation",
     TRUE,"High Valuation")</f>
        <v>Low Valuation</v>
      </c>
      <c r="R3401" t="str" cm="1">
        <f t="array" ref="R3401">_xlfn.IFS(G3401&lt;100,"Small Cap",
     G3401&lt;=1000,"Mid Cap",
     TRUE,"Large Cap")</f>
        <v>Mid Cap</v>
      </c>
    </row>
    <row r="3402" spans="1:18" x14ac:dyDescent="0.35">
      <c r="A3402">
        <v>3401</v>
      </c>
      <c r="B3402" t="s">
        <v>50</v>
      </c>
      <c r="C3402" t="s">
        <v>2231</v>
      </c>
      <c r="D3402" t="s">
        <v>4169</v>
      </c>
      <c r="E3402" t="s">
        <v>4174</v>
      </c>
      <c r="F3402" t="s">
        <v>4181</v>
      </c>
      <c r="G3402">
        <v>9029.93</v>
      </c>
      <c r="H3402" s="3">
        <v>45409</v>
      </c>
      <c r="I3402">
        <v>4355.53</v>
      </c>
      <c r="J3402">
        <v>1131.57</v>
      </c>
      <c r="K3402">
        <v>0.25979999999999998</v>
      </c>
      <c r="L3402">
        <v>7.98</v>
      </c>
      <c r="M3402">
        <v>0.85000000000000009</v>
      </c>
      <c r="N3402">
        <v>76.75</v>
      </c>
      <c r="O3402">
        <f t="shared" si="106"/>
        <v>2024</v>
      </c>
      <c r="P3402" t="str">
        <f t="shared" si="107"/>
        <v>Q2</v>
      </c>
      <c r="Q3402" t="str" cm="1">
        <f t="array" ref="Q3402">_xlfn.IFS(L3402&lt;8,"Low Valuation",
     L3402&lt;=15,"Fair Valuation",
     TRUE,"High Valuation")</f>
        <v>Low Valuation</v>
      </c>
      <c r="R3402" t="str" cm="1">
        <f t="array" ref="R3402">_xlfn.IFS(G3402&lt;100,"Small Cap",
     G3402&lt;=1000,"Mid Cap",
     TRUE,"Large Cap")</f>
        <v>Large Cap</v>
      </c>
    </row>
    <row r="3403" spans="1:18" x14ac:dyDescent="0.35">
      <c r="A3403">
        <v>3402</v>
      </c>
      <c r="B3403" t="s">
        <v>238</v>
      </c>
      <c r="C3403" t="s">
        <v>3453</v>
      </c>
      <c r="D3403" t="s">
        <v>4170</v>
      </c>
      <c r="E3403" t="s">
        <v>4178</v>
      </c>
      <c r="F3403" t="s">
        <v>4183</v>
      </c>
      <c r="G3403">
        <v>974.99</v>
      </c>
      <c r="H3403" s="3">
        <v>45410</v>
      </c>
      <c r="I3403">
        <v>188.05</v>
      </c>
      <c r="J3403">
        <v>56.26</v>
      </c>
      <c r="K3403">
        <v>0.29920000000000002</v>
      </c>
      <c r="L3403">
        <v>17.329999999999998</v>
      </c>
      <c r="M3403">
        <v>0.52</v>
      </c>
      <c r="N3403">
        <v>5.07</v>
      </c>
      <c r="O3403">
        <f t="shared" si="106"/>
        <v>2024</v>
      </c>
      <c r="P3403" t="str">
        <f t="shared" si="107"/>
        <v>Q2</v>
      </c>
      <c r="Q3403" t="str" cm="1">
        <f t="array" ref="Q3403">_xlfn.IFS(L3403&lt;8,"Low Valuation",
     L3403&lt;=15,"Fair Valuation",
     TRUE,"High Valuation")</f>
        <v>High Valuation</v>
      </c>
      <c r="R3403" t="str" cm="1">
        <f t="array" ref="R3403">_xlfn.IFS(G3403&lt;100,"Small Cap",
     G3403&lt;=1000,"Mid Cap",
     TRUE,"Large Cap")</f>
        <v>Mid Cap</v>
      </c>
    </row>
    <row r="3404" spans="1:18" x14ac:dyDescent="0.35">
      <c r="A3404">
        <v>3403</v>
      </c>
      <c r="B3404" t="s">
        <v>24</v>
      </c>
      <c r="C3404" t="s">
        <v>1906</v>
      </c>
      <c r="D3404" t="s">
        <v>4168</v>
      </c>
      <c r="E3404" t="s">
        <v>4178</v>
      </c>
      <c r="F3404" t="s">
        <v>4182</v>
      </c>
      <c r="G3404">
        <v>12677.48</v>
      </c>
      <c r="H3404" s="3">
        <v>45411</v>
      </c>
      <c r="I3404">
        <v>3134.48</v>
      </c>
      <c r="J3404">
        <v>980.47</v>
      </c>
      <c r="K3404">
        <v>0.31280000000000002</v>
      </c>
      <c r="L3404">
        <v>12.93</v>
      </c>
      <c r="M3404">
        <v>2.04</v>
      </c>
      <c r="N3404">
        <v>258.62</v>
      </c>
      <c r="O3404">
        <f t="shared" si="106"/>
        <v>2024</v>
      </c>
      <c r="P3404" t="str">
        <f t="shared" si="107"/>
        <v>Q2</v>
      </c>
      <c r="Q3404" t="str" cm="1">
        <f t="array" ref="Q3404">_xlfn.IFS(L3404&lt;8,"Low Valuation",
     L3404&lt;=15,"Fair Valuation",
     TRUE,"High Valuation")</f>
        <v>Fair Valuation</v>
      </c>
      <c r="R3404" t="str" cm="1">
        <f t="array" ref="R3404">_xlfn.IFS(G3404&lt;100,"Small Cap",
     G3404&lt;=1000,"Mid Cap",
     TRUE,"Large Cap")</f>
        <v>Large Cap</v>
      </c>
    </row>
    <row r="3405" spans="1:18" x14ac:dyDescent="0.35">
      <c r="A3405">
        <v>3404</v>
      </c>
      <c r="B3405" t="s">
        <v>219</v>
      </c>
      <c r="C3405" t="s">
        <v>3094</v>
      </c>
      <c r="D3405" t="s">
        <v>4169</v>
      </c>
      <c r="E3405" t="s">
        <v>4178</v>
      </c>
      <c r="F3405" t="s">
        <v>4183</v>
      </c>
      <c r="G3405">
        <v>6469.01</v>
      </c>
      <c r="H3405" s="3">
        <v>45412</v>
      </c>
      <c r="I3405">
        <v>2958.76</v>
      </c>
      <c r="J3405">
        <v>514.23</v>
      </c>
      <c r="K3405">
        <v>0.17380000000000001</v>
      </c>
      <c r="L3405">
        <v>12.58</v>
      </c>
      <c r="M3405">
        <v>0.65</v>
      </c>
      <c r="N3405">
        <v>42.05</v>
      </c>
      <c r="O3405">
        <f t="shared" si="106"/>
        <v>2024</v>
      </c>
      <c r="P3405" t="str">
        <f t="shared" si="107"/>
        <v>Q2</v>
      </c>
      <c r="Q3405" t="str" cm="1">
        <f t="array" ref="Q3405">_xlfn.IFS(L3405&lt;8,"Low Valuation",
     L3405&lt;=15,"Fair Valuation",
     TRUE,"High Valuation")</f>
        <v>Fair Valuation</v>
      </c>
      <c r="R3405" t="str" cm="1">
        <f t="array" ref="R3405">_xlfn.IFS(G3405&lt;100,"Small Cap",
     G3405&lt;=1000,"Mid Cap",
     TRUE,"Large Cap")</f>
        <v>Large Cap</v>
      </c>
    </row>
    <row r="3406" spans="1:18" x14ac:dyDescent="0.35">
      <c r="A3406">
        <v>3405</v>
      </c>
      <c r="B3406" t="s">
        <v>60</v>
      </c>
      <c r="C3406" t="s">
        <v>3454</v>
      </c>
      <c r="D3406" t="s">
        <v>4169</v>
      </c>
      <c r="E3406" t="s">
        <v>4177</v>
      </c>
      <c r="F3406" t="s">
        <v>4183</v>
      </c>
      <c r="G3406">
        <v>5426.58</v>
      </c>
      <c r="H3406" s="3">
        <v>45413</v>
      </c>
      <c r="I3406">
        <v>2544.5700000000002</v>
      </c>
      <c r="J3406">
        <v>517.30999999999995</v>
      </c>
      <c r="K3406">
        <v>0.20330000000000001</v>
      </c>
      <c r="L3406">
        <v>10.49</v>
      </c>
      <c r="M3406">
        <v>2.0499999999999998</v>
      </c>
      <c r="N3406">
        <v>111.24</v>
      </c>
      <c r="O3406">
        <f t="shared" si="106"/>
        <v>2024</v>
      </c>
      <c r="P3406" t="str">
        <f t="shared" si="107"/>
        <v>Q2</v>
      </c>
      <c r="Q3406" t="str" cm="1">
        <f t="array" ref="Q3406">_xlfn.IFS(L3406&lt;8,"Low Valuation",
     L3406&lt;=15,"Fair Valuation",
     TRUE,"High Valuation")</f>
        <v>Fair Valuation</v>
      </c>
      <c r="R3406" t="str" cm="1">
        <f t="array" ref="R3406">_xlfn.IFS(G3406&lt;100,"Small Cap",
     G3406&lt;=1000,"Mid Cap",
     TRUE,"Large Cap")</f>
        <v>Large Cap</v>
      </c>
    </row>
    <row r="3407" spans="1:18" x14ac:dyDescent="0.35">
      <c r="A3407">
        <v>3406</v>
      </c>
      <c r="B3407" t="s">
        <v>178</v>
      </c>
      <c r="C3407" t="s">
        <v>3455</v>
      </c>
      <c r="D3407" t="s">
        <v>4164</v>
      </c>
      <c r="E3407" t="s">
        <v>4172</v>
      </c>
      <c r="F3407" t="s">
        <v>4182</v>
      </c>
      <c r="G3407">
        <v>12067.93</v>
      </c>
      <c r="H3407" s="3">
        <v>45414</v>
      </c>
      <c r="I3407">
        <v>4677.24</v>
      </c>
      <c r="J3407">
        <v>1186.6199999999999</v>
      </c>
      <c r="K3407">
        <v>0.25369999999999998</v>
      </c>
      <c r="L3407">
        <v>10.17</v>
      </c>
      <c r="M3407">
        <v>1.43</v>
      </c>
      <c r="N3407">
        <v>172.57</v>
      </c>
      <c r="O3407">
        <f t="shared" si="106"/>
        <v>2024</v>
      </c>
      <c r="P3407" t="str">
        <f t="shared" si="107"/>
        <v>Q2</v>
      </c>
      <c r="Q3407" t="str" cm="1">
        <f t="array" ref="Q3407">_xlfn.IFS(L3407&lt;8,"Low Valuation",
     L3407&lt;=15,"Fair Valuation",
     TRUE,"High Valuation")</f>
        <v>Fair Valuation</v>
      </c>
      <c r="R3407" t="str" cm="1">
        <f t="array" ref="R3407">_xlfn.IFS(G3407&lt;100,"Small Cap",
     G3407&lt;=1000,"Mid Cap",
     TRUE,"Large Cap")</f>
        <v>Large Cap</v>
      </c>
    </row>
    <row r="3408" spans="1:18" x14ac:dyDescent="0.35">
      <c r="A3408">
        <v>3407</v>
      </c>
      <c r="B3408" t="s">
        <v>256</v>
      </c>
      <c r="C3408" t="s">
        <v>1964</v>
      </c>
      <c r="D3408" t="s">
        <v>4171</v>
      </c>
      <c r="E3408" t="s">
        <v>4174</v>
      </c>
      <c r="F3408" t="s">
        <v>4183</v>
      </c>
      <c r="G3408">
        <v>1453.51</v>
      </c>
      <c r="H3408" s="3">
        <v>45415</v>
      </c>
      <c r="I3408">
        <v>344.6</v>
      </c>
      <c r="J3408">
        <v>85.15</v>
      </c>
      <c r="K3408">
        <v>0.24709999999999999</v>
      </c>
      <c r="L3408">
        <v>17.07</v>
      </c>
      <c r="M3408">
        <v>2.41</v>
      </c>
      <c r="N3408">
        <v>35.03</v>
      </c>
      <c r="O3408">
        <f t="shared" si="106"/>
        <v>2024</v>
      </c>
      <c r="P3408" t="str">
        <f t="shared" si="107"/>
        <v>Q2</v>
      </c>
      <c r="Q3408" t="str" cm="1">
        <f t="array" ref="Q3408">_xlfn.IFS(L3408&lt;8,"Low Valuation",
     L3408&lt;=15,"Fair Valuation",
     TRUE,"High Valuation")</f>
        <v>High Valuation</v>
      </c>
      <c r="R3408" t="str" cm="1">
        <f t="array" ref="R3408">_xlfn.IFS(G3408&lt;100,"Small Cap",
     G3408&lt;=1000,"Mid Cap",
     TRUE,"Large Cap")</f>
        <v>Large Cap</v>
      </c>
    </row>
    <row r="3409" spans="1:18" x14ac:dyDescent="0.35">
      <c r="A3409">
        <v>3408</v>
      </c>
      <c r="B3409" t="s">
        <v>981</v>
      </c>
      <c r="C3409" t="s">
        <v>3456</v>
      </c>
      <c r="D3409" t="s">
        <v>4170</v>
      </c>
      <c r="E3409" t="s">
        <v>4177</v>
      </c>
      <c r="F3409" t="s">
        <v>4183</v>
      </c>
      <c r="G3409">
        <v>7572.5</v>
      </c>
      <c r="H3409" s="3">
        <v>45416</v>
      </c>
      <c r="I3409">
        <v>4415.47</v>
      </c>
      <c r="J3409">
        <v>757.25</v>
      </c>
      <c r="K3409">
        <v>0.17150000000000001</v>
      </c>
      <c r="L3409">
        <v>10</v>
      </c>
      <c r="M3409">
        <v>2.25</v>
      </c>
      <c r="N3409">
        <v>170.38</v>
      </c>
      <c r="O3409">
        <f t="shared" si="106"/>
        <v>2024</v>
      </c>
      <c r="P3409" t="str">
        <f t="shared" si="107"/>
        <v>Q2</v>
      </c>
      <c r="Q3409" t="str" cm="1">
        <f t="array" ref="Q3409">_xlfn.IFS(L3409&lt;8,"Low Valuation",
     L3409&lt;=15,"Fair Valuation",
     TRUE,"High Valuation")</f>
        <v>Fair Valuation</v>
      </c>
      <c r="R3409" t="str" cm="1">
        <f t="array" ref="R3409">_xlfn.IFS(G3409&lt;100,"Small Cap",
     G3409&lt;=1000,"Mid Cap",
     TRUE,"Large Cap")</f>
        <v>Large Cap</v>
      </c>
    </row>
    <row r="3410" spans="1:18" x14ac:dyDescent="0.35">
      <c r="A3410">
        <v>3409</v>
      </c>
      <c r="B3410" t="s">
        <v>394</v>
      </c>
      <c r="C3410" t="s">
        <v>3457</v>
      </c>
      <c r="D3410" t="s">
        <v>4166</v>
      </c>
      <c r="E3410" t="s">
        <v>4179</v>
      </c>
      <c r="F3410" t="s">
        <v>4180</v>
      </c>
      <c r="G3410">
        <v>7144.25</v>
      </c>
      <c r="H3410" s="3">
        <v>45417</v>
      </c>
      <c r="I3410">
        <v>2284.9</v>
      </c>
      <c r="J3410">
        <v>807.26</v>
      </c>
      <c r="K3410">
        <v>0.3533</v>
      </c>
      <c r="L3410">
        <v>8.85</v>
      </c>
      <c r="M3410">
        <v>1.54</v>
      </c>
      <c r="N3410">
        <v>110.02</v>
      </c>
      <c r="O3410">
        <f t="shared" si="106"/>
        <v>2024</v>
      </c>
      <c r="P3410" t="str">
        <f t="shared" si="107"/>
        <v>Q2</v>
      </c>
      <c r="Q3410" t="str" cm="1">
        <f t="array" ref="Q3410">_xlfn.IFS(L3410&lt;8,"Low Valuation",
     L3410&lt;=15,"Fair Valuation",
     TRUE,"High Valuation")</f>
        <v>Fair Valuation</v>
      </c>
      <c r="R3410" t="str" cm="1">
        <f t="array" ref="R3410">_xlfn.IFS(G3410&lt;100,"Small Cap",
     G3410&lt;=1000,"Mid Cap",
     TRUE,"Large Cap")</f>
        <v>Large Cap</v>
      </c>
    </row>
    <row r="3411" spans="1:18" x14ac:dyDescent="0.35">
      <c r="A3411">
        <v>3410</v>
      </c>
      <c r="B3411" t="s">
        <v>282</v>
      </c>
      <c r="C3411" t="s">
        <v>3458</v>
      </c>
      <c r="D3411" t="s">
        <v>4165</v>
      </c>
      <c r="E3411" t="s">
        <v>4172</v>
      </c>
      <c r="F3411" t="s">
        <v>4180</v>
      </c>
      <c r="G3411">
        <v>3824.44</v>
      </c>
      <c r="H3411" s="3">
        <v>45418</v>
      </c>
      <c r="I3411">
        <v>2180.85</v>
      </c>
      <c r="J3411">
        <v>548.70000000000005</v>
      </c>
      <c r="K3411">
        <v>0.25159999999999999</v>
      </c>
      <c r="L3411">
        <v>6.97</v>
      </c>
      <c r="M3411">
        <v>2.42</v>
      </c>
      <c r="N3411">
        <v>92.55</v>
      </c>
      <c r="O3411">
        <f t="shared" si="106"/>
        <v>2024</v>
      </c>
      <c r="P3411" t="str">
        <f t="shared" si="107"/>
        <v>Q2</v>
      </c>
      <c r="Q3411" t="str" cm="1">
        <f t="array" ref="Q3411">_xlfn.IFS(L3411&lt;8,"Low Valuation",
     L3411&lt;=15,"Fair Valuation",
     TRUE,"High Valuation")</f>
        <v>Low Valuation</v>
      </c>
      <c r="R3411" t="str" cm="1">
        <f t="array" ref="R3411">_xlfn.IFS(G3411&lt;100,"Small Cap",
     G3411&lt;=1000,"Mid Cap",
     TRUE,"Large Cap")</f>
        <v>Large Cap</v>
      </c>
    </row>
    <row r="3412" spans="1:18" x14ac:dyDescent="0.35">
      <c r="A3412">
        <v>3411</v>
      </c>
      <c r="B3412" t="s">
        <v>393</v>
      </c>
      <c r="C3412" t="s">
        <v>3459</v>
      </c>
      <c r="D3412" t="s">
        <v>4171</v>
      </c>
      <c r="E3412" t="s">
        <v>4179</v>
      </c>
      <c r="F3412" t="s">
        <v>4181</v>
      </c>
      <c r="G3412">
        <v>2171.38</v>
      </c>
      <c r="H3412" s="3">
        <v>45419</v>
      </c>
      <c r="I3412">
        <v>721.39</v>
      </c>
      <c r="J3412">
        <v>182.01</v>
      </c>
      <c r="K3412">
        <v>0.25230000000000002</v>
      </c>
      <c r="L3412">
        <v>11.93</v>
      </c>
      <c r="M3412">
        <v>1.87</v>
      </c>
      <c r="N3412">
        <v>40.6</v>
      </c>
      <c r="O3412">
        <f t="shared" si="106"/>
        <v>2024</v>
      </c>
      <c r="P3412" t="str">
        <f t="shared" si="107"/>
        <v>Q2</v>
      </c>
      <c r="Q3412" t="str" cm="1">
        <f t="array" ref="Q3412">_xlfn.IFS(L3412&lt;8,"Low Valuation",
     L3412&lt;=15,"Fair Valuation",
     TRUE,"High Valuation")</f>
        <v>Fair Valuation</v>
      </c>
      <c r="R3412" t="str" cm="1">
        <f t="array" ref="R3412">_xlfn.IFS(G3412&lt;100,"Small Cap",
     G3412&lt;=1000,"Mid Cap",
     TRUE,"Large Cap")</f>
        <v>Large Cap</v>
      </c>
    </row>
    <row r="3413" spans="1:18" x14ac:dyDescent="0.35">
      <c r="A3413">
        <v>3412</v>
      </c>
      <c r="B3413" t="s">
        <v>725</v>
      </c>
      <c r="C3413" t="s">
        <v>2654</v>
      </c>
      <c r="D3413" t="s">
        <v>4171</v>
      </c>
      <c r="E3413" t="s">
        <v>4177</v>
      </c>
      <c r="F3413" t="s">
        <v>4181</v>
      </c>
      <c r="G3413">
        <v>4029.18</v>
      </c>
      <c r="H3413" s="3">
        <v>45420</v>
      </c>
      <c r="I3413">
        <v>1202.49</v>
      </c>
      <c r="J3413">
        <v>380.47</v>
      </c>
      <c r="K3413">
        <v>0.31640000000000001</v>
      </c>
      <c r="L3413">
        <v>10.59</v>
      </c>
      <c r="M3413">
        <v>2.13</v>
      </c>
      <c r="N3413">
        <v>85.82</v>
      </c>
      <c r="O3413">
        <f t="shared" si="106"/>
        <v>2024</v>
      </c>
      <c r="P3413" t="str">
        <f t="shared" si="107"/>
        <v>Q2</v>
      </c>
      <c r="Q3413" t="str" cm="1">
        <f t="array" ref="Q3413">_xlfn.IFS(L3413&lt;8,"Low Valuation",
     L3413&lt;=15,"Fair Valuation",
     TRUE,"High Valuation")</f>
        <v>Fair Valuation</v>
      </c>
      <c r="R3413" t="str" cm="1">
        <f t="array" ref="R3413">_xlfn.IFS(G3413&lt;100,"Small Cap",
     G3413&lt;=1000,"Mid Cap",
     TRUE,"Large Cap")</f>
        <v>Large Cap</v>
      </c>
    </row>
    <row r="3414" spans="1:18" x14ac:dyDescent="0.35">
      <c r="A3414">
        <v>3413</v>
      </c>
      <c r="B3414" t="s">
        <v>36</v>
      </c>
      <c r="C3414" t="s">
        <v>1218</v>
      </c>
      <c r="D3414" t="s">
        <v>4169</v>
      </c>
      <c r="E3414" t="s">
        <v>4172</v>
      </c>
      <c r="F3414" t="s">
        <v>4182</v>
      </c>
      <c r="G3414">
        <v>7920.29</v>
      </c>
      <c r="H3414" s="3">
        <v>45421</v>
      </c>
      <c r="I3414">
        <v>2411.73</v>
      </c>
      <c r="J3414">
        <v>444.96</v>
      </c>
      <c r="K3414">
        <v>0.1845</v>
      </c>
      <c r="L3414">
        <v>17.8</v>
      </c>
      <c r="M3414">
        <v>2.25</v>
      </c>
      <c r="N3414">
        <v>178.21</v>
      </c>
      <c r="O3414">
        <f t="shared" si="106"/>
        <v>2024</v>
      </c>
      <c r="P3414" t="str">
        <f t="shared" si="107"/>
        <v>Q2</v>
      </c>
      <c r="Q3414" t="str" cm="1">
        <f t="array" ref="Q3414">_xlfn.IFS(L3414&lt;8,"Low Valuation",
     L3414&lt;=15,"Fair Valuation",
     TRUE,"High Valuation")</f>
        <v>High Valuation</v>
      </c>
      <c r="R3414" t="str" cm="1">
        <f t="array" ref="R3414">_xlfn.IFS(G3414&lt;100,"Small Cap",
     G3414&lt;=1000,"Mid Cap",
     TRUE,"Large Cap")</f>
        <v>Large Cap</v>
      </c>
    </row>
    <row r="3415" spans="1:18" x14ac:dyDescent="0.35">
      <c r="A3415">
        <v>3414</v>
      </c>
      <c r="B3415" t="s">
        <v>439</v>
      </c>
      <c r="C3415" t="s">
        <v>1300</v>
      </c>
      <c r="D3415" t="s">
        <v>4168</v>
      </c>
      <c r="E3415" t="s">
        <v>4172</v>
      </c>
      <c r="F3415" t="s">
        <v>4181</v>
      </c>
      <c r="G3415">
        <v>7687.69</v>
      </c>
      <c r="H3415" s="3">
        <v>45422</v>
      </c>
      <c r="I3415">
        <v>1608.66</v>
      </c>
      <c r="J3415">
        <v>443.35</v>
      </c>
      <c r="K3415">
        <v>0.27560000000000001</v>
      </c>
      <c r="L3415">
        <v>17.34</v>
      </c>
      <c r="M3415">
        <v>0.91999999999999993</v>
      </c>
      <c r="N3415">
        <v>70.73</v>
      </c>
      <c r="O3415">
        <f t="shared" si="106"/>
        <v>2024</v>
      </c>
      <c r="P3415" t="str">
        <f t="shared" si="107"/>
        <v>Q2</v>
      </c>
      <c r="Q3415" t="str" cm="1">
        <f t="array" ref="Q3415">_xlfn.IFS(L3415&lt;8,"Low Valuation",
     L3415&lt;=15,"Fair Valuation",
     TRUE,"High Valuation")</f>
        <v>High Valuation</v>
      </c>
      <c r="R3415" t="str" cm="1">
        <f t="array" ref="R3415">_xlfn.IFS(G3415&lt;100,"Small Cap",
     G3415&lt;=1000,"Mid Cap",
     TRUE,"Large Cap")</f>
        <v>Large Cap</v>
      </c>
    </row>
    <row r="3416" spans="1:18" x14ac:dyDescent="0.35">
      <c r="A3416">
        <v>3415</v>
      </c>
      <c r="B3416" t="s">
        <v>406</v>
      </c>
      <c r="C3416" t="s">
        <v>3460</v>
      </c>
      <c r="D3416" t="s">
        <v>4169</v>
      </c>
      <c r="E3416" t="s">
        <v>4178</v>
      </c>
      <c r="F3416" t="s">
        <v>4180</v>
      </c>
      <c r="G3416">
        <v>1902.12</v>
      </c>
      <c r="H3416" s="3">
        <v>45423</v>
      </c>
      <c r="I3416">
        <v>892.42</v>
      </c>
      <c r="J3416">
        <v>129.22</v>
      </c>
      <c r="K3416">
        <v>0.14480000000000001</v>
      </c>
      <c r="L3416">
        <v>14.72</v>
      </c>
      <c r="M3416">
        <v>1.1100000000000001</v>
      </c>
      <c r="N3416">
        <v>21.11</v>
      </c>
      <c r="O3416">
        <f t="shared" si="106"/>
        <v>2024</v>
      </c>
      <c r="P3416" t="str">
        <f t="shared" si="107"/>
        <v>Q2</v>
      </c>
      <c r="Q3416" t="str" cm="1">
        <f t="array" ref="Q3416">_xlfn.IFS(L3416&lt;8,"Low Valuation",
     L3416&lt;=15,"Fair Valuation",
     TRUE,"High Valuation")</f>
        <v>Fair Valuation</v>
      </c>
      <c r="R3416" t="str" cm="1">
        <f t="array" ref="R3416">_xlfn.IFS(G3416&lt;100,"Small Cap",
     G3416&lt;=1000,"Mid Cap",
     TRUE,"Large Cap")</f>
        <v>Large Cap</v>
      </c>
    </row>
    <row r="3417" spans="1:18" x14ac:dyDescent="0.35">
      <c r="A3417">
        <v>3416</v>
      </c>
      <c r="B3417" t="s">
        <v>528</v>
      </c>
      <c r="C3417" t="s">
        <v>3461</v>
      </c>
      <c r="D3417" t="s">
        <v>4164</v>
      </c>
      <c r="E3417" t="s">
        <v>4174</v>
      </c>
      <c r="F3417" t="s">
        <v>4182</v>
      </c>
      <c r="G3417">
        <v>5830.29</v>
      </c>
      <c r="H3417" s="3">
        <v>45424</v>
      </c>
      <c r="I3417">
        <v>1840.32</v>
      </c>
      <c r="J3417">
        <v>731.53</v>
      </c>
      <c r="K3417">
        <v>0.39750000000000002</v>
      </c>
      <c r="L3417">
        <v>7.97</v>
      </c>
      <c r="M3417">
        <v>2.5</v>
      </c>
      <c r="N3417">
        <v>145.76</v>
      </c>
      <c r="O3417">
        <f t="shared" si="106"/>
        <v>2024</v>
      </c>
      <c r="P3417" t="str">
        <f t="shared" si="107"/>
        <v>Q2</v>
      </c>
      <c r="Q3417" t="str" cm="1">
        <f t="array" ref="Q3417">_xlfn.IFS(L3417&lt;8,"Low Valuation",
     L3417&lt;=15,"Fair Valuation",
     TRUE,"High Valuation")</f>
        <v>Low Valuation</v>
      </c>
      <c r="R3417" t="str" cm="1">
        <f t="array" ref="R3417">_xlfn.IFS(G3417&lt;100,"Small Cap",
     G3417&lt;=1000,"Mid Cap",
     TRUE,"Large Cap")</f>
        <v>Large Cap</v>
      </c>
    </row>
    <row r="3418" spans="1:18" x14ac:dyDescent="0.35">
      <c r="A3418">
        <v>3417</v>
      </c>
      <c r="B3418" t="s">
        <v>227</v>
      </c>
      <c r="C3418" t="s">
        <v>2323</v>
      </c>
      <c r="D3418" t="s">
        <v>4169</v>
      </c>
      <c r="E3418" t="s">
        <v>4175</v>
      </c>
      <c r="F3418" t="s">
        <v>4183</v>
      </c>
      <c r="G3418">
        <v>5768.54</v>
      </c>
      <c r="H3418" s="3">
        <v>45425</v>
      </c>
      <c r="I3418">
        <v>2696.16</v>
      </c>
      <c r="J3418">
        <v>466.71</v>
      </c>
      <c r="K3418">
        <v>0.1731</v>
      </c>
      <c r="L3418">
        <v>12.36</v>
      </c>
      <c r="M3418">
        <v>1.63</v>
      </c>
      <c r="N3418">
        <v>94.03</v>
      </c>
      <c r="O3418">
        <f t="shared" si="106"/>
        <v>2024</v>
      </c>
      <c r="P3418" t="str">
        <f t="shared" si="107"/>
        <v>Q2</v>
      </c>
      <c r="Q3418" t="str" cm="1">
        <f t="array" ref="Q3418">_xlfn.IFS(L3418&lt;8,"Low Valuation",
     L3418&lt;=15,"Fair Valuation",
     TRUE,"High Valuation")</f>
        <v>Fair Valuation</v>
      </c>
      <c r="R3418" t="str" cm="1">
        <f t="array" ref="R3418">_xlfn.IFS(G3418&lt;100,"Small Cap",
     G3418&lt;=1000,"Mid Cap",
     TRUE,"Large Cap")</f>
        <v>Large Cap</v>
      </c>
    </row>
    <row r="3419" spans="1:18" x14ac:dyDescent="0.35">
      <c r="A3419">
        <v>3418</v>
      </c>
      <c r="B3419" t="s">
        <v>197</v>
      </c>
      <c r="C3419" t="s">
        <v>3462</v>
      </c>
      <c r="D3419" t="s">
        <v>4166</v>
      </c>
      <c r="E3419" t="s">
        <v>4172</v>
      </c>
      <c r="F3419" t="s">
        <v>4183</v>
      </c>
      <c r="G3419">
        <v>1732.18</v>
      </c>
      <c r="H3419" s="3">
        <v>45426</v>
      </c>
      <c r="I3419">
        <v>835.7</v>
      </c>
      <c r="J3419">
        <v>164.97</v>
      </c>
      <c r="K3419">
        <v>0.19739999999999999</v>
      </c>
      <c r="L3419">
        <v>10.5</v>
      </c>
      <c r="M3419">
        <v>1.64</v>
      </c>
      <c r="N3419">
        <v>28.41</v>
      </c>
      <c r="O3419">
        <f t="shared" si="106"/>
        <v>2024</v>
      </c>
      <c r="P3419" t="str">
        <f t="shared" si="107"/>
        <v>Q2</v>
      </c>
      <c r="Q3419" t="str" cm="1">
        <f t="array" ref="Q3419">_xlfn.IFS(L3419&lt;8,"Low Valuation",
     L3419&lt;=15,"Fair Valuation",
     TRUE,"High Valuation")</f>
        <v>Fair Valuation</v>
      </c>
      <c r="R3419" t="str" cm="1">
        <f t="array" ref="R3419">_xlfn.IFS(G3419&lt;100,"Small Cap",
     G3419&lt;=1000,"Mid Cap",
     TRUE,"Large Cap")</f>
        <v>Large Cap</v>
      </c>
    </row>
    <row r="3420" spans="1:18" x14ac:dyDescent="0.35">
      <c r="A3420">
        <v>3419</v>
      </c>
      <c r="B3420" t="s">
        <v>763</v>
      </c>
      <c r="C3420" t="s">
        <v>3463</v>
      </c>
      <c r="D3420" t="s">
        <v>4165</v>
      </c>
      <c r="E3420" t="s">
        <v>4172</v>
      </c>
      <c r="F3420" t="s">
        <v>4180</v>
      </c>
      <c r="G3420">
        <v>12464.12</v>
      </c>
      <c r="H3420" s="3">
        <v>45427</v>
      </c>
      <c r="I3420">
        <v>1983.31</v>
      </c>
      <c r="J3420">
        <v>728.47</v>
      </c>
      <c r="K3420">
        <v>0.36730000000000002</v>
      </c>
      <c r="L3420">
        <v>17.11</v>
      </c>
      <c r="M3420">
        <v>0.79</v>
      </c>
      <c r="N3420">
        <v>98.47</v>
      </c>
      <c r="O3420">
        <f t="shared" si="106"/>
        <v>2024</v>
      </c>
      <c r="P3420" t="str">
        <f t="shared" si="107"/>
        <v>Q2</v>
      </c>
      <c r="Q3420" t="str" cm="1">
        <f t="array" ref="Q3420">_xlfn.IFS(L3420&lt;8,"Low Valuation",
     L3420&lt;=15,"Fair Valuation",
     TRUE,"High Valuation")</f>
        <v>High Valuation</v>
      </c>
      <c r="R3420" t="str" cm="1">
        <f t="array" ref="R3420">_xlfn.IFS(G3420&lt;100,"Small Cap",
     G3420&lt;=1000,"Mid Cap",
     TRUE,"Large Cap")</f>
        <v>Large Cap</v>
      </c>
    </row>
    <row r="3421" spans="1:18" x14ac:dyDescent="0.35">
      <c r="A3421">
        <v>3420</v>
      </c>
      <c r="B3421" t="s">
        <v>641</v>
      </c>
      <c r="C3421" t="s">
        <v>1358</v>
      </c>
      <c r="D3421" t="s">
        <v>4170</v>
      </c>
      <c r="E3421" t="s">
        <v>4175</v>
      </c>
      <c r="F3421" t="s">
        <v>4182</v>
      </c>
      <c r="G3421">
        <v>3533.67</v>
      </c>
      <c r="H3421" s="3">
        <v>45428</v>
      </c>
      <c r="I3421">
        <v>2623.66</v>
      </c>
      <c r="J3421">
        <v>537.85</v>
      </c>
      <c r="K3421">
        <v>0.20499999999999999</v>
      </c>
      <c r="L3421">
        <v>6.57</v>
      </c>
      <c r="M3421">
        <v>2.06</v>
      </c>
      <c r="N3421">
        <v>72.790000000000006</v>
      </c>
      <c r="O3421">
        <f t="shared" si="106"/>
        <v>2024</v>
      </c>
      <c r="P3421" t="str">
        <f t="shared" si="107"/>
        <v>Q2</v>
      </c>
      <c r="Q3421" t="str" cm="1">
        <f t="array" ref="Q3421">_xlfn.IFS(L3421&lt;8,"Low Valuation",
     L3421&lt;=15,"Fair Valuation",
     TRUE,"High Valuation")</f>
        <v>Low Valuation</v>
      </c>
      <c r="R3421" t="str" cm="1">
        <f t="array" ref="R3421">_xlfn.IFS(G3421&lt;100,"Small Cap",
     G3421&lt;=1000,"Mid Cap",
     TRUE,"Large Cap")</f>
        <v>Large Cap</v>
      </c>
    </row>
    <row r="3422" spans="1:18" x14ac:dyDescent="0.35">
      <c r="A3422">
        <v>3421</v>
      </c>
      <c r="B3422" t="s">
        <v>54</v>
      </c>
      <c r="C3422" t="s">
        <v>3464</v>
      </c>
      <c r="D3422" t="s">
        <v>4166</v>
      </c>
      <c r="E3422" t="s">
        <v>4172</v>
      </c>
      <c r="F3422" t="s">
        <v>4181</v>
      </c>
      <c r="G3422">
        <v>4316.5200000000004</v>
      </c>
      <c r="H3422" s="3">
        <v>45429</v>
      </c>
      <c r="I3422">
        <v>3416.74</v>
      </c>
      <c r="J3422">
        <v>424.02</v>
      </c>
      <c r="K3422">
        <v>0.1241</v>
      </c>
      <c r="L3422">
        <v>10.18</v>
      </c>
      <c r="M3422">
        <v>1.86</v>
      </c>
      <c r="N3422">
        <v>80.290000000000006</v>
      </c>
      <c r="O3422">
        <f t="shared" si="106"/>
        <v>2024</v>
      </c>
      <c r="P3422" t="str">
        <f t="shared" si="107"/>
        <v>Q2</v>
      </c>
      <c r="Q3422" t="str" cm="1">
        <f t="array" ref="Q3422">_xlfn.IFS(L3422&lt;8,"Low Valuation",
     L3422&lt;=15,"Fair Valuation",
     TRUE,"High Valuation")</f>
        <v>Fair Valuation</v>
      </c>
      <c r="R3422" t="str" cm="1">
        <f t="array" ref="R3422">_xlfn.IFS(G3422&lt;100,"Small Cap",
     G3422&lt;=1000,"Mid Cap",
     TRUE,"Large Cap")</f>
        <v>Large Cap</v>
      </c>
    </row>
    <row r="3423" spans="1:18" x14ac:dyDescent="0.35">
      <c r="A3423">
        <v>3422</v>
      </c>
      <c r="B3423" t="s">
        <v>664</v>
      </c>
      <c r="C3423" t="s">
        <v>1554</v>
      </c>
      <c r="D3423" t="s">
        <v>4167</v>
      </c>
      <c r="E3423" t="s">
        <v>4174</v>
      </c>
      <c r="F3423" t="s">
        <v>4180</v>
      </c>
      <c r="G3423">
        <v>9867.9</v>
      </c>
      <c r="H3423" s="3">
        <v>45430</v>
      </c>
      <c r="I3423">
        <v>2713.2</v>
      </c>
      <c r="J3423">
        <v>986.79</v>
      </c>
      <c r="K3423">
        <v>0.36370000000000002</v>
      </c>
      <c r="L3423">
        <v>10</v>
      </c>
      <c r="M3423">
        <v>1.3</v>
      </c>
      <c r="N3423">
        <v>128.28</v>
      </c>
      <c r="O3423">
        <f t="shared" si="106"/>
        <v>2024</v>
      </c>
      <c r="P3423" t="str">
        <f t="shared" si="107"/>
        <v>Q2</v>
      </c>
      <c r="Q3423" t="str" cm="1">
        <f t="array" ref="Q3423">_xlfn.IFS(L3423&lt;8,"Low Valuation",
     L3423&lt;=15,"Fair Valuation",
     TRUE,"High Valuation")</f>
        <v>Fair Valuation</v>
      </c>
      <c r="R3423" t="str" cm="1">
        <f t="array" ref="R3423">_xlfn.IFS(G3423&lt;100,"Small Cap",
     G3423&lt;=1000,"Mid Cap",
     TRUE,"Large Cap")</f>
        <v>Large Cap</v>
      </c>
    </row>
    <row r="3424" spans="1:18" x14ac:dyDescent="0.35">
      <c r="A3424">
        <v>3423</v>
      </c>
      <c r="B3424" t="s">
        <v>925</v>
      </c>
      <c r="C3424" t="s">
        <v>3465</v>
      </c>
      <c r="D3424" t="s">
        <v>4168</v>
      </c>
      <c r="E3424" t="s">
        <v>4172</v>
      </c>
      <c r="F3424" t="s">
        <v>4182</v>
      </c>
      <c r="G3424">
        <v>11674.83</v>
      </c>
      <c r="H3424" s="3">
        <v>45431</v>
      </c>
      <c r="I3424">
        <v>4645.8</v>
      </c>
      <c r="J3424">
        <v>1160.52</v>
      </c>
      <c r="K3424">
        <v>0.24979999999999999</v>
      </c>
      <c r="L3424">
        <v>10.06</v>
      </c>
      <c r="M3424">
        <v>2.0499999999999998</v>
      </c>
      <c r="N3424">
        <v>239.33</v>
      </c>
      <c r="O3424">
        <f t="shared" si="106"/>
        <v>2024</v>
      </c>
      <c r="P3424" t="str">
        <f t="shared" si="107"/>
        <v>Q2</v>
      </c>
      <c r="Q3424" t="str" cm="1">
        <f t="array" ref="Q3424">_xlfn.IFS(L3424&lt;8,"Low Valuation",
     L3424&lt;=15,"Fair Valuation",
     TRUE,"High Valuation")</f>
        <v>Fair Valuation</v>
      </c>
      <c r="R3424" t="str" cm="1">
        <f t="array" ref="R3424">_xlfn.IFS(G3424&lt;100,"Small Cap",
     G3424&lt;=1000,"Mid Cap",
     TRUE,"Large Cap")</f>
        <v>Large Cap</v>
      </c>
    </row>
    <row r="3425" spans="1:18" x14ac:dyDescent="0.35">
      <c r="A3425">
        <v>3424</v>
      </c>
      <c r="B3425" t="s">
        <v>50</v>
      </c>
      <c r="C3425" t="s">
        <v>1486</v>
      </c>
      <c r="D3425" t="s">
        <v>4169</v>
      </c>
      <c r="E3425" t="s">
        <v>4175</v>
      </c>
      <c r="F3425" t="s">
        <v>4181</v>
      </c>
      <c r="G3425">
        <v>14389.11</v>
      </c>
      <c r="H3425" s="3">
        <v>45432</v>
      </c>
      <c r="I3425">
        <v>4926.1099999999997</v>
      </c>
      <c r="J3425">
        <v>1167</v>
      </c>
      <c r="K3425">
        <v>0.2369</v>
      </c>
      <c r="L3425">
        <v>12.33</v>
      </c>
      <c r="M3425">
        <v>0.77</v>
      </c>
      <c r="N3425">
        <v>110.8</v>
      </c>
      <c r="O3425">
        <f t="shared" si="106"/>
        <v>2024</v>
      </c>
      <c r="P3425" t="str">
        <f t="shared" si="107"/>
        <v>Q2</v>
      </c>
      <c r="Q3425" t="str" cm="1">
        <f t="array" ref="Q3425">_xlfn.IFS(L3425&lt;8,"Low Valuation",
     L3425&lt;=15,"Fair Valuation",
     TRUE,"High Valuation")</f>
        <v>Fair Valuation</v>
      </c>
      <c r="R3425" t="str" cm="1">
        <f t="array" ref="R3425">_xlfn.IFS(G3425&lt;100,"Small Cap",
     G3425&lt;=1000,"Mid Cap",
     TRUE,"Large Cap")</f>
        <v>Large Cap</v>
      </c>
    </row>
    <row r="3426" spans="1:18" x14ac:dyDescent="0.35">
      <c r="A3426">
        <v>3425</v>
      </c>
      <c r="B3426" t="s">
        <v>70</v>
      </c>
      <c r="C3426" t="s">
        <v>3466</v>
      </c>
      <c r="D3426" t="s">
        <v>4168</v>
      </c>
      <c r="E3426" t="s">
        <v>4178</v>
      </c>
      <c r="F3426" t="s">
        <v>4183</v>
      </c>
      <c r="G3426">
        <v>10132.59</v>
      </c>
      <c r="H3426" s="3">
        <v>45433</v>
      </c>
      <c r="I3426">
        <v>1982.47</v>
      </c>
      <c r="J3426">
        <v>730.54</v>
      </c>
      <c r="K3426">
        <v>0.36849999999999999</v>
      </c>
      <c r="L3426">
        <v>13.87</v>
      </c>
      <c r="M3426">
        <v>1.87</v>
      </c>
      <c r="N3426">
        <v>189.48</v>
      </c>
      <c r="O3426">
        <f t="shared" si="106"/>
        <v>2024</v>
      </c>
      <c r="P3426" t="str">
        <f t="shared" si="107"/>
        <v>Q2</v>
      </c>
      <c r="Q3426" t="str" cm="1">
        <f t="array" ref="Q3426">_xlfn.IFS(L3426&lt;8,"Low Valuation",
     L3426&lt;=15,"Fair Valuation",
     TRUE,"High Valuation")</f>
        <v>Fair Valuation</v>
      </c>
      <c r="R3426" t="str" cm="1">
        <f t="array" ref="R3426">_xlfn.IFS(G3426&lt;100,"Small Cap",
     G3426&lt;=1000,"Mid Cap",
     TRUE,"Large Cap")</f>
        <v>Large Cap</v>
      </c>
    </row>
    <row r="3427" spans="1:18" x14ac:dyDescent="0.35">
      <c r="A3427">
        <v>3426</v>
      </c>
      <c r="B3427" t="s">
        <v>942</v>
      </c>
      <c r="C3427" t="s">
        <v>3467</v>
      </c>
      <c r="D3427" t="s">
        <v>4164</v>
      </c>
      <c r="E3427" t="s">
        <v>4178</v>
      </c>
      <c r="F3427" t="s">
        <v>4181</v>
      </c>
      <c r="G3427">
        <v>982.88</v>
      </c>
      <c r="H3427" s="3">
        <v>45434</v>
      </c>
      <c r="I3427">
        <v>561.61</v>
      </c>
      <c r="J3427">
        <v>94.69</v>
      </c>
      <c r="K3427">
        <v>0.1686</v>
      </c>
      <c r="L3427">
        <v>10.38</v>
      </c>
      <c r="M3427">
        <v>0.9900000000000001</v>
      </c>
      <c r="N3427">
        <v>9.73</v>
      </c>
      <c r="O3427">
        <f t="shared" si="106"/>
        <v>2024</v>
      </c>
      <c r="P3427" t="str">
        <f t="shared" si="107"/>
        <v>Q2</v>
      </c>
      <c r="Q3427" t="str" cm="1">
        <f t="array" ref="Q3427">_xlfn.IFS(L3427&lt;8,"Low Valuation",
     L3427&lt;=15,"Fair Valuation",
     TRUE,"High Valuation")</f>
        <v>Fair Valuation</v>
      </c>
      <c r="R3427" t="str" cm="1">
        <f t="array" ref="R3427">_xlfn.IFS(G3427&lt;100,"Small Cap",
     G3427&lt;=1000,"Mid Cap",
     TRUE,"Large Cap")</f>
        <v>Mid Cap</v>
      </c>
    </row>
    <row r="3428" spans="1:18" x14ac:dyDescent="0.35">
      <c r="A3428">
        <v>3427</v>
      </c>
      <c r="B3428" t="s">
        <v>64</v>
      </c>
      <c r="C3428" t="s">
        <v>3468</v>
      </c>
      <c r="D3428" t="s">
        <v>4170</v>
      </c>
      <c r="E3428" t="s">
        <v>4179</v>
      </c>
      <c r="F3428" t="s">
        <v>4182</v>
      </c>
      <c r="G3428">
        <v>4921.76</v>
      </c>
      <c r="H3428" s="3">
        <v>45435</v>
      </c>
      <c r="I3428">
        <v>1109.81</v>
      </c>
      <c r="J3428">
        <v>367.57</v>
      </c>
      <c r="K3428">
        <v>0.33119999999999999</v>
      </c>
      <c r="L3428">
        <v>13.39</v>
      </c>
      <c r="M3428">
        <v>2.46</v>
      </c>
      <c r="N3428">
        <v>121.08</v>
      </c>
      <c r="O3428">
        <f t="shared" si="106"/>
        <v>2024</v>
      </c>
      <c r="P3428" t="str">
        <f t="shared" si="107"/>
        <v>Q2</v>
      </c>
      <c r="Q3428" t="str" cm="1">
        <f t="array" ref="Q3428">_xlfn.IFS(L3428&lt;8,"Low Valuation",
     L3428&lt;=15,"Fair Valuation",
     TRUE,"High Valuation")</f>
        <v>Fair Valuation</v>
      </c>
      <c r="R3428" t="str" cm="1">
        <f t="array" ref="R3428">_xlfn.IFS(G3428&lt;100,"Small Cap",
     G3428&lt;=1000,"Mid Cap",
     TRUE,"Large Cap")</f>
        <v>Large Cap</v>
      </c>
    </row>
    <row r="3429" spans="1:18" x14ac:dyDescent="0.35">
      <c r="A3429">
        <v>3428</v>
      </c>
      <c r="B3429" t="s">
        <v>873</v>
      </c>
      <c r="C3429" t="s">
        <v>3308</v>
      </c>
      <c r="D3429" t="s">
        <v>4167</v>
      </c>
      <c r="E3429" t="s">
        <v>4174</v>
      </c>
      <c r="F3429" t="s">
        <v>4183</v>
      </c>
      <c r="G3429">
        <v>4720.59</v>
      </c>
      <c r="H3429" s="3">
        <v>45436</v>
      </c>
      <c r="I3429">
        <v>1595.55</v>
      </c>
      <c r="J3429">
        <v>531</v>
      </c>
      <c r="K3429">
        <v>0.33279999999999998</v>
      </c>
      <c r="L3429">
        <v>8.89</v>
      </c>
      <c r="M3429">
        <v>2.21</v>
      </c>
      <c r="N3429">
        <v>104.33</v>
      </c>
      <c r="O3429">
        <f t="shared" si="106"/>
        <v>2024</v>
      </c>
      <c r="P3429" t="str">
        <f t="shared" si="107"/>
        <v>Q2</v>
      </c>
      <c r="Q3429" t="str" cm="1">
        <f t="array" ref="Q3429">_xlfn.IFS(L3429&lt;8,"Low Valuation",
     L3429&lt;=15,"Fair Valuation",
     TRUE,"High Valuation")</f>
        <v>Fair Valuation</v>
      </c>
      <c r="R3429" t="str" cm="1">
        <f t="array" ref="R3429">_xlfn.IFS(G3429&lt;100,"Small Cap",
     G3429&lt;=1000,"Mid Cap",
     TRUE,"Large Cap")</f>
        <v>Large Cap</v>
      </c>
    </row>
    <row r="3430" spans="1:18" x14ac:dyDescent="0.35">
      <c r="A3430">
        <v>3429</v>
      </c>
      <c r="B3430" t="s">
        <v>246</v>
      </c>
      <c r="C3430" t="s">
        <v>3469</v>
      </c>
      <c r="D3430" t="s">
        <v>4165</v>
      </c>
      <c r="E3430" t="s">
        <v>4177</v>
      </c>
      <c r="F3430" t="s">
        <v>4180</v>
      </c>
      <c r="G3430">
        <v>3558.45</v>
      </c>
      <c r="H3430" s="3">
        <v>45437</v>
      </c>
      <c r="I3430">
        <v>1692.91</v>
      </c>
      <c r="J3430">
        <v>366.85</v>
      </c>
      <c r="K3430">
        <v>0.2167</v>
      </c>
      <c r="L3430">
        <v>9.6999999999999993</v>
      </c>
      <c r="M3430">
        <v>1.59</v>
      </c>
      <c r="N3430">
        <v>56.58</v>
      </c>
      <c r="O3430">
        <f t="shared" si="106"/>
        <v>2024</v>
      </c>
      <c r="P3430" t="str">
        <f t="shared" si="107"/>
        <v>Q2</v>
      </c>
      <c r="Q3430" t="str" cm="1">
        <f t="array" ref="Q3430">_xlfn.IFS(L3430&lt;8,"Low Valuation",
     L3430&lt;=15,"Fair Valuation",
     TRUE,"High Valuation")</f>
        <v>Fair Valuation</v>
      </c>
      <c r="R3430" t="str" cm="1">
        <f t="array" ref="R3430">_xlfn.IFS(G3430&lt;100,"Small Cap",
     G3430&lt;=1000,"Mid Cap",
     TRUE,"Large Cap")</f>
        <v>Large Cap</v>
      </c>
    </row>
    <row r="3431" spans="1:18" x14ac:dyDescent="0.35">
      <c r="A3431">
        <v>3430</v>
      </c>
      <c r="B3431" t="s">
        <v>255</v>
      </c>
      <c r="C3431" t="s">
        <v>3470</v>
      </c>
      <c r="D3431" t="s">
        <v>4170</v>
      </c>
      <c r="E3431" t="s">
        <v>4179</v>
      </c>
      <c r="F3431" t="s">
        <v>4180</v>
      </c>
      <c r="G3431">
        <v>5945.51</v>
      </c>
      <c r="H3431" s="3">
        <v>45438</v>
      </c>
      <c r="I3431">
        <v>1735.21</v>
      </c>
      <c r="J3431">
        <v>362.31</v>
      </c>
      <c r="K3431">
        <v>0.20880000000000001</v>
      </c>
      <c r="L3431">
        <v>16.41</v>
      </c>
      <c r="M3431">
        <v>0.74</v>
      </c>
      <c r="N3431">
        <v>44</v>
      </c>
      <c r="O3431">
        <f t="shared" si="106"/>
        <v>2024</v>
      </c>
      <c r="P3431" t="str">
        <f t="shared" si="107"/>
        <v>Q2</v>
      </c>
      <c r="Q3431" t="str" cm="1">
        <f t="array" ref="Q3431">_xlfn.IFS(L3431&lt;8,"Low Valuation",
     L3431&lt;=15,"Fair Valuation",
     TRUE,"High Valuation")</f>
        <v>High Valuation</v>
      </c>
      <c r="R3431" t="str" cm="1">
        <f t="array" ref="R3431">_xlfn.IFS(G3431&lt;100,"Small Cap",
     G3431&lt;=1000,"Mid Cap",
     TRUE,"Large Cap")</f>
        <v>Large Cap</v>
      </c>
    </row>
    <row r="3432" spans="1:18" x14ac:dyDescent="0.35">
      <c r="A3432">
        <v>3431</v>
      </c>
      <c r="B3432" t="s">
        <v>624</v>
      </c>
      <c r="C3432" t="s">
        <v>3471</v>
      </c>
      <c r="D3432" t="s">
        <v>4165</v>
      </c>
      <c r="E3432" t="s">
        <v>4175</v>
      </c>
      <c r="F3432" t="s">
        <v>4181</v>
      </c>
      <c r="G3432">
        <v>2635.53</v>
      </c>
      <c r="H3432" s="3">
        <v>45439</v>
      </c>
      <c r="I3432">
        <v>1261.24</v>
      </c>
      <c r="J3432">
        <v>370.68</v>
      </c>
      <c r="K3432">
        <v>0.29389999999999999</v>
      </c>
      <c r="L3432">
        <v>7.11</v>
      </c>
      <c r="M3432">
        <v>1.94</v>
      </c>
      <c r="N3432">
        <v>51.13</v>
      </c>
      <c r="O3432">
        <f t="shared" si="106"/>
        <v>2024</v>
      </c>
      <c r="P3432" t="str">
        <f t="shared" si="107"/>
        <v>Q2</v>
      </c>
      <c r="Q3432" t="str" cm="1">
        <f t="array" ref="Q3432">_xlfn.IFS(L3432&lt;8,"Low Valuation",
     L3432&lt;=15,"Fair Valuation",
     TRUE,"High Valuation")</f>
        <v>Low Valuation</v>
      </c>
      <c r="R3432" t="str" cm="1">
        <f t="array" ref="R3432">_xlfn.IFS(G3432&lt;100,"Small Cap",
     G3432&lt;=1000,"Mid Cap",
     TRUE,"Large Cap")</f>
        <v>Large Cap</v>
      </c>
    </row>
    <row r="3433" spans="1:18" x14ac:dyDescent="0.35">
      <c r="A3433">
        <v>3432</v>
      </c>
      <c r="B3433" t="s">
        <v>962</v>
      </c>
      <c r="C3433" t="s">
        <v>3472</v>
      </c>
      <c r="D3433" t="s">
        <v>4169</v>
      </c>
      <c r="E3433" t="s">
        <v>4172</v>
      </c>
      <c r="F3433" t="s">
        <v>4183</v>
      </c>
      <c r="G3433">
        <v>1026.42</v>
      </c>
      <c r="H3433" s="3">
        <v>45440</v>
      </c>
      <c r="I3433">
        <v>221.21</v>
      </c>
      <c r="J3433">
        <v>61.87</v>
      </c>
      <c r="K3433">
        <v>0.2797</v>
      </c>
      <c r="L3433">
        <v>16.59</v>
      </c>
      <c r="M3433">
        <v>0.64</v>
      </c>
      <c r="N3433">
        <v>6.57</v>
      </c>
      <c r="O3433">
        <f t="shared" si="106"/>
        <v>2024</v>
      </c>
      <c r="P3433" t="str">
        <f t="shared" si="107"/>
        <v>Q2</v>
      </c>
      <c r="Q3433" t="str" cm="1">
        <f t="array" ref="Q3433">_xlfn.IFS(L3433&lt;8,"Low Valuation",
     L3433&lt;=15,"Fair Valuation",
     TRUE,"High Valuation")</f>
        <v>High Valuation</v>
      </c>
      <c r="R3433" t="str" cm="1">
        <f t="array" ref="R3433">_xlfn.IFS(G3433&lt;100,"Small Cap",
     G3433&lt;=1000,"Mid Cap",
     TRUE,"Large Cap")</f>
        <v>Large Cap</v>
      </c>
    </row>
    <row r="3434" spans="1:18" x14ac:dyDescent="0.35">
      <c r="A3434">
        <v>3433</v>
      </c>
      <c r="B3434" t="s">
        <v>926</v>
      </c>
      <c r="C3434" t="s">
        <v>3473</v>
      </c>
      <c r="D3434" t="s">
        <v>4169</v>
      </c>
      <c r="E3434" t="s">
        <v>4179</v>
      </c>
      <c r="F3434" t="s">
        <v>4182</v>
      </c>
      <c r="G3434">
        <v>19968.05</v>
      </c>
      <c r="H3434" s="3">
        <v>45441</v>
      </c>
      <c r="I3434">
        <v>4333.8100000000004</v>
      </c>
      <c r="J3434">
        <v>1461.79</v>
      </c>
      <c r="K3434">
        <v>0.33729999999999999</v>
      </c>
      <c r="L3434">
        <v>13.66</v>
      </c>
      <c r="M3434">
        <v>1.1599999999999999</v>
      </c>
      <c r="N3434">
        <v>231.63</v>
      </c>
      <c r="O3434">
        <f t="shared" si="106"/>
        <v>2024</v>
      </c>
      <c r="P3434" t="str">
        <f t="shared" si="107"/>
        <v>Q2</v>
      </c>
      <c r="Q3434" t="str" cm="1">
        <f t="array" ref="Q3434">_xlfn.IFS(L3434&lt;8,"Low Valuation",
     L3434&lt;=15,"Fair Valuation",
     TRUE,"High Valuation")</f>
        <v>Fair Valuation</v>
      </c>
      <c r="R3434" t="str" cm="1">
        <f t="array" ref="R3434">_xlfn.IFS(G3434&lt;100,"Small Cap",
     G3434&lt;=1000,"Mid Cap",
     TRUE,"Large Cap")</f>
        <v>Large Cap</v>
      </c>
    </row>
    <row r="3435" spans="1:18" x14ac:dyDescent="0.35">
      <c r="A3435">
        <v>3434</v>
      </c>
      <c r="B3435" t="s">
        <v>343</v>
      </c>
      <c r="C3435" t="s">
        <v>3474</v>
      </c>
      <c r="D3435" t="s">
        <v>4170</v>
      </c>
      <c r="E3435" t="s">
        <v>4179</v>
      </c>
      <c r="F3435" t="s">
        <v>4180</v>
      </c>
      <c r="G3435">
        <v>5002.1499999999996</v>
      </c>
      <c r="H3435" s="3">
        <v>45442</v>
      </c>
      <c r="I3435">
        <v>3305.65</v>
      </c>
      <c r="J3435">
        <v>339.82</v>
      </c>
      <c r="K3435">
        <v>0.1028</v>
      </c>
      <c r="L3435">
        <v>14.72</v>
      </c>
      <c r="M3435">
        <v>1.73</v>
      </c>
      <c r="N3435">
        <v>86.54</v>
      </c>
      <c r="O3435">
        <f t="shared" si="106"/>
        <v>2024</v>
      </c>
      <c r="P3435" t="str">
        <f t="shared" si="107"/>
        <v>Q2</v>
      </c>
      <c r="Q3435" t="str" cm="1">
        <f t="array" ref="Q3435">_xlfn.IFS(L3435&lt;8,"Low Valuation",
     L3435&lt;=15,"Fair Valuation",
     TRUE,"High Valuation")</f>
        <v>Fair Valuation</v>
      </c>
      <c r="R3435" t="str" cm="1">
        <f t="array" ref="R3435">_xlfn.IFS(G3435&lt;100,"Small Cap",
     G3435&lt;=1000,"Mid Cap",
     TRUE,"Large Cap")</f>
        <v>Large Cap</v>
      </c>
    </row>
    <row r="3436" spans="1:18" x14ac:dyDescent="0.35">
      <c r="A3436">
        <v>3435</v>
      </c>
      <c r="B3436" t="s">
        <v>457</v>
      </c>
      <c r="C3436" t="s">
        <v>1494</v>
      </c>
      <c r="D3436" t="s">
        <v>4167</v>
      </c>
      <c r="E3436" t="s">
        <v>4176</v>
      </c>
      <c r="F3436" t="s">
        <v>4182</v>
      </c>
      <c r="G3436">
        <v>7487.36</v>
      </c>
      <c r="H3436" s="3">
        <v>45443</v>
      </c>
      <c r="I3436">
        <v>1783.34</v>
      </c>
      <c r="J3436">
        <v>609.72</v>
      </c>
      <c r="K3436">
        <v>0.34189999999999998</v>
      </c>
      <c r="L3436">
        <v>12.28</v>
      </c>
      <c r="M3436">
        <v>1.94</v>
      </c>
      <c r="N3436">
        <v>145.25</v>
      </c>
      <c r="O3436">
        <f t="shared" si="106"/>
        <v>2024</v>
      </c>
      <c r="P3436" t="str">
        <f t="shared" si="107"/>
        <v>Q2</v>
      </c>
      <c r="Q3436" t="str" cm="1">
        <f t="array" ref="Q3436">_xlfn.IFS(L3436&lt;8,"Low Valuation",
     L3436&lt;=15,"Fair Valuation",
     TRUE,"High Valuation")</f>
        <v>Fair Valuation</v>
      </c>
      <c r="R3436" t="str" cm="1">
        <f t="array" ref="R3436">_xlfn.IFS(G3436&lt;100,"Small Cap",
     G3436&lt;=1000,"Mid Cap",
     TRUE,"Large Cap")</f>
        <v>Large Cap</v>
      </c>
    </row>
    <row r="3437" spans="1:18" x14ac:dyDescent="0.35">
      <c r="A3437">
        <v>3436</v>
      </c>
      <c r="B3437" t="s">
        <v>156</v>
      </c>
      <c r="C3437" t="s">
        <v>3475</v>
      </c>
      <c r="D3437" t="s">
        <v>4167</v>
      </c>
      <c r="E3437" t="s">
        <v>4176</v>
      </c>
      <c r="F3437" t="s">
        <v>4181</v>
      </c>
      <c r="G3437">
        <v>2558.23</v>
      </c>
      <c r="H3437" s="3">
        <v>45444</v>
      </c>
      <c r="I3437">
        <v>1744.26</v>
      </c>
      <c r="J3437">
        <v>186.46</v>
      </c>
      <c r="K3437">
        <v>0.1069</v>
      </c>
      <c r="L3437">
        <v>13.72</v>
      </c>
      <c r="M3437">
        <v>1.37</v>
      </c>
      <c r="N3437">
        <v>35.049999999999997</v>
      </c>
      <c r="O3437">
        <f t="shared" si="106"/>
        <v>2024</v>
      </c>
      <c r="P3437" t="str">
        <f t="shared" si="107"/>
        <v>Q2</v>
      </c>
      <c r="Q3437" t="str" cm="1">
        <f t="array" ref="Q3437">_xlfn.IFS(L3437&lt;8,"Low Valuation",
     L3437&lt;=15,"Fair Valuation",
     TRUE,"High Valuation")</f>
        <v>Fair Valuation</v>
      </c>
      <c r="R3437" t="str" cm="1">
        <f t="array" ref="R3437">_xlfn.IFS(G3437&lt;100,"Small Cap",
     G3437&lt;=1000,"Mid Cap",
     TRUE,"Large Cap")</f>
        <v>Large Cap</v>
      </c>
    </row>
    <row r="3438" spans="1:18" x14ac:dyDescent="0.35">
      <c r="A3438">
        <v>3437</v>
      </c>
      <c r="B3438" t="s">
        <v>785</v>
      </c>
      <c r="C3438" t="s">
        <v>2678</v>
      </c>
      <c r="D3438" t="s">
        <v>4166</v>
      </c>
      <c r="E3438" t="s">
        <v>4178</v>
      </c>
      <c r="F3438" t="s">
        <v>4183</v>
      </c>
      <c r="G3438">
        <v>5730.85</v>
      </c>
      <c r="H3438" s="3">
        <v>45445</v>
      </c>
      <c r="I3438">
        <v>2036.67</v>
      </c>
      <c r="J3438">
        <v>495.32</v>
      </c>
      <c r="K3438">
        <v>0.2432</v>
      </c>
      <c r="L3438">
        <v>11.57</v>
      </c>
      <c r="M3438">
        <v>1.86</v>
      </c>
      <c r="N3438">
        <v>106.59</v>
      </c>
      <c r="O3438">
        <f t="shared" si="106"/>
        <v>2024</v>
      </c>
      <c r="P3438" t="str">
        <f t="shared" si="107"/>
        <v>Q2</v>
      </c>
      <c r="Q3438" t="str" cm="1">
        <f t="array" ref="Q3438">_xlfn.IFS(L3438&lt;8,"Low Valuation",
     L3438&lt;=15,"Fair Valuation",
     TRUE,"High Valuation")</f>
        <v>Fair Valuation</v>
      </c>
      <c r="R3438" t="str" cm="1">
        <f t="array" ref="R3438">_xlfn.IFS(G3438&lt;100,"Small Cap",
     G3438&lt;=1000,"Mid Cap",
     TRUE,"Large Cap")</f>
        <v>Large Cap</v>
      </c>
    </row>
    <row r="3439" spans="1:18" x14ac:dyDescent="0.35">
      <c r="A3439">
        <v>3438</v>
      </c>
      <c r="B3439" t="s">
        <v>467</v>
      </c>
      <c r="C3439" t="s">
        <v>3476</v>
      </c>
      <c r="D3439" t="s">
        <v>4165</v>
      </c>
      <c r="E3439" t="s">
        <v>4177</v>
      </c>
      <c r="F3439" t="s">
        <v>4182</v>
      </c>
      <c r="G3439">
        <v>1915.83</v>
      </c>
      <c r="H3439" s="3">
        <v>45446</v>
      </c>
      <c r="I3439">
        <v>2148.8200000000002</v>
      </c>
      <c r="J3439">
        <v>296.11</v>
      </c>
      <c r="K3439">
        <v>0.13780000000000001</v>
      </c>
      <c r="L3439">
        <v>6.47</v>
      </c>
      <c r="M3439">
        <v>1.1000000000000001</v>
      </c>
      <c r="N3439">
        <v>21.07</v>
      </c>
      <c r="O3439">
        <f t="shared" si="106"/>
        <v>2024</v>
      </c>
      <c r="P3439" t="str">
        <f t="shared" si="107"/>
        <v>Q2</v>
      </c>
      <c r="Q3439" t="str" cm="1">
        <f t="array" ref="Q3439">_xlfn.IFS(L3439&lt;8,"Low Valuation",
     L3439&lt;=15,"Fair Valuation",
     TRUE,"High Valuation")</f>
        <v>Low Valuation</v>
      </c>
      <c r="R3439" t="str" cm="1">
        <f t="array" ref="R3439">_xlfn.IFS(G3439&lt;100,"Small Cap",
     G3439&lt;=1000,"Mid Cap",
     TRUE,"Large Cap")</f>
        <v>Large Cap</v>
      </c>
    </row>
    <row r="3440" spans="1:18" x14ac:dyDescent="0.35">
      <c r="A3440">
        <v>3439</v>
      </c>
      <c r="B3440" t="s">
        <v>48</v>
      </c>
      <c r="C3440" t="s">
        <v>3477</v>
      </c>
      <c r="D3440" t="s">
        <v>4168</v>
      </c>
      <c r="E3440" t="s">
        <v>4178</v>
      </c>
      <c r="F3440" t="s">
        <v>4180</v>
      </c>
      <c r="G3440">
        <v>1447.99</v>
      </c>
      <c r="H3440" s="3">
        <v>45447</v>
      </c>
      <c r="I3440">
        <v>243.56</v>
      </c>
      <c r="J3440">
        <v>87.97</v>
      </c>
      <c r="K3440">
        <v>0.36120000000000002</v>
      </c>
      <c r="L3440">
        <v>16.46</v>
      </c>
      <c r="M3440">
        <v>1.88</v>
      </c>
      <c r="N3440">
        <v>27.22</v>
      </c>
      <c r="O3440">
        <f t="shared" si="106"/>
        <v>2024</v>
      </c>
      <c r="P3440" t="str">
        <f t="shared" si="107"/>
        <v>Q2</v>
      </c>
      <c r="Q3440" t="str" cm="1">
        <f t="array" ref="Q3440">_xlfn.IFS(L3440&lt;8,"Low Valuation",
     L3440&lt;=15,"Fair Valuation",
     TRUE,"High Valuation")</f>
        <v>High Valuation</v>
      </c>
      <c r="R3440" t="str" cm="1">
        <f t="array" ref="R3440">_xlfn.IFS(G3440&lt;100,"Small Cap",
     G3440&lt;=1000,"Mid Cap",
     TRUE,"Large Cap")</f>
        <v>Large Cap</v>
      </c>
    </row>
    <row r="3441" spans="1:18" x14ac:dyDescent="0.35">
      <c r="A3441">
        <v>3440</v>
      </c>
      <c r="B3441" t="s">
        <v>382</v>
      </c>
      <c r="C3441" t="s">
        <v>3478</v>
      </c>
      <c r="D3441" t="s">
        <v>4169</v>
      </c>
      <c r="E3441" t="s">
        <v>4174</v>
      </c>
      <c r="F3441" t="s">
        <v>4183</v>
      </c>
      <c r="G3441">
        <v>16153.64</v>
      </c>
      <c r="H3441" s="3">
        <v>45448</v>
      </c>
      <c r="I3441">
        <v>3111.17</v>
      </c>
      <c r="J3441">
        <v>1021.09</v>
      </c>
      <c r="K3441">
        <v>0.32819999999999999</v>
      </c>
      <c r="L3441">
        <v>15.82</v>
      </c>
      <c r="M3441">
        <v>0.67999999999999994</v>
      </c>
      <c r="N3441">
        <v>109.84</v>
      </c>
      <c r="O3441">
        <f t="shared" si="106"/>
        <v>2024</v>
      </c>
      <c r="P3441" t="str">
        <f t="shared" si="107"/>
        <v>Q2</v>
      </c>
      <c r="Q3441" t="str" cm="1">
        <f t="array" ref="Q3441">_xlfn.IFS(L3441&lt;8,"Low Valuation",
     L3441&lt;=15,"Fair Valuation",
     TRUE,"High Valuation")</f>
        <v>High Valuation</v>
      </c>
      <c r="R3441" t="str" cm="1">
        <f t="array" ref="R3441">_xlfn.IFS(G3441&lt;100,"Small Cap",
     G3441&lt;=1000,"Mid Cap",
     TRUE,"Large Cap")</f>
        <v>Large Cap</v>
      </c>
    </row>
    <row r="3442" spans="1:18" x14ac:dyDescent="0.35">
      <c r="A3442">
        <v>3441</v>
      </c>
      <c r="B3442" t="s">
        <v>736</v>
      </c>
      <c r="C3442" t="s">
        <v>2245</v>
      </c>
      <c r="D3442" t="s">
        <v>4168</v>
      </c>
      <c r="E3442" t="s">
        <v>4172</v>
      </c>
      <c r="F3442" t="s">
        <v>4181</v>
      </c>
      <c r="G3442">
        <v>1410.43</v>
      </c>
      <c r="H3442" s="3">
        <v>45449</v>
      </c>
      <c r="I3442">
        <v>375.61</v>
      </c>
      <c r="J3442">
        <v>103.48</v>
      </c>
      <c r="K3442">
        <v>0.27550000000000002</v>
      </c>
      <c r="L3442">
        <v>13.63</v>
      </c>
      <c r="M3442">
        <v>0.74</v>
      </c>
      <c r="N3442">
        <v>10.44</v>
      </c>
      <c r="O3442">
        <f t="shared" si="106"/>
        <v>2024</v>
      </c>
      <c r="P3442" t="str">
        <f t="shared" si="107"/>
        <v>Q2</v>
      </c>
      <c r="Q3442" t="str" cm="1">
        <f t="array" ref="Q3442">_xlfn.IFS(L3442&lt;8,"Low Valuation",
     L3442&lt;=15,"Fair Valuation",
     TRUE,"High Valuation")</f>
        <v>Fair Valuation</v>
      </c>
      <c r="R3442" t="str" cm="1">
        <f t="array" ref="R3442">_xlfn.IFS(G3442&lt;100,"Small Cap",
     G3442&lt;=1000,"Mid Cap",
     TRUE,"Large Cap")</f>
        <v>Large Cap</v>
      </c>
    </row>
    <row r="3443" spans="1:18" x14ac:dyDescent="0.35">
      <c r="A3443">
        <v>3442</v>
      </c>
      <c r="B3443" t="s">
        <v>278</v>
      </c>
      <c r="C3443" t="s">
        <v>2112</v>
      </c>
      <c r="D3443" t="s">
        <v>4167</v>
      </c>
      <c r="E3443" t="s">
        <v>4173</v>
      </c>
      <c r="F3443" t="s">
        <v>4183</v>
      </c>
      <c r="G3443">
        <v>1439.09</v>
      </c>
      <c r="H3443" s="3">
        <v>45450</v>
      </c>
      <c r="I3443">
        <v>1466.29</v>
      </c>
      <c r="J3443">
        <v>180.79</v>
      </c>
      <c r="K3443">
        <v>0.12330000000000001</v>
      </c>
      <c r="L3443">
        <v>7.96</v>
      </c>
      <c r="M3443">
        <v>1.95</v>
      </c>
      <c r="N3443">
        <v>28.06</v>
      </c>
      <c r="O3443">
        <f t="shared" si="106"/>
        <v>2024</v>
      </c>
      <c r="P3443" t="str">
        <f t="shared" si="107"/>
        <v>Q2</v>
      </c>
      <c r="Q3443" t="str" cm="1">
        <f t="array" ref="Q3443">_xlfn.IFS(L3443&lt;8,"Low Valuation",
     L3443&lt;=15,"Fair Valuation",
     TRUE,"High Valuation")</f>
        <v>Low Valuation</v>
      </c>
      <c r="R3443" t="str" cm="1">
        <f t="array" ref="R3443">_xlfn.IFS(G3443&lt;100,"Small Cap",
     G3443&lt;=1000,"Mid Cap",
     TRUE,"Large Cap")</f>
        <v>Large Cap</v>
      </c>
    </row>
    <row r="3444" spans="1:18" x14ac:dyDescent="0.35">
      <c r="A3444">
        <v>3443</v>
      </c>
      <c r="B3444" t="s">
        <v>962</v>
      </c>
      <c r="C3444" t="s">
        <v>2230</v>
      </c>
      <c r="D3444" t="s">
        <v>4170</v>
      </c>
      <c r="E3444" t="s">
        <v>4173</v>
      </c>
      <c r="F3444" t="s">
        <v>4182</v>
      </c>
      <c r="G3444">
        <v>4118.0200000000004</v>
      </c>
      <c r="H3444" s="3">
        <v>45451</v>
      </c>
      <c r="I3444">
        <v>1467.2</v>
      </c>
      <c r="J3444">
        <v>498.55</v>
      </c>
      <c r="K3444">
        <v>0.33979999999999999</v>
      </c>
      <c r="L3444">
        <v>8.26</v>
      </c>
      <c r="M3444">
        <v>1.05</v>
      </c>
      <c r="N3444">
        <v>43.24</v>
      </c>
      <c r="O3444">
        <f t="shared" si="106"/>
        <v>2024</v>
      </c>
      <c r="P3444" t="str">
        <f t="shared" si="107"/>
        <v>Q2</v>
      </c>
      <c r="Q3444" t="str" cm="1">
        <f t="array" ref="Q3444">_xlfn.IFS(L3444&lt;8,"Low Valuation",
     L3444&lt;=15,"Fair Valuation",
     TRUE,"High Valuation")</f>
        <v>Fair Valuation</v>
      </c>
      <c r="R3444" t="str" cm="1">
        <f t="array" ref="R3444">_xlfn.IFS(G3444&lt;100,"Small Cap",
     G3444&lt;=1000,"Mid Cap",
     TRUE,"Large Cap")</f>
        <v>Large Cap</v>
      </c>
    </row>
    <row r="3445" spans="1:18" x14ac:dyDescent="0.35">
      <c r="A3445">
        <v>3444</v>
      </c>
      <c r="B3445" t="s">
        <v>162</v>
      </c>
      <c r="C3445" t="s">
        <v>3479</v>
      </c>
      <c r="D3445" t="s">
        <v>4167</v>
      </c>
      <c r="E3445" t="s">
        <v>4174</v>
      </c>
      <c r="F3445" t="s">
        <v>4181</v>
      </c>
      <c r="G3445">
        <v>2732.2</v>
      </c>
      <c r="H3445" s="3">
        <v>45452</v>
      </c>
      <c r="I3445">
        <v>1087.1400000000001</v>
      </c>
      <c r="J3445">
        <v>245.26</v>
      </c>
      <c r="K3445">
        <v>0.22559999999999999</v>
      </c>
      <c r="L3445">
        <v>11.14</v>
      </c>
      <c r="M3445">
        <v>1.63</v>
      </c>
      <c r="N3445">
        <v>44.53</v>
      </c>
      <c r="O3445">
        <f t="shared" si="106"/>
        <v>2024</v>
      </c>
      <c r="P3445" t="str">
        <f t="shared" si="107"/>
        <v>Q2</v>
      </c>
      <c r="Q3445" t="str" cm="1">
        <f t="array" ref="Q3445">_xlfn.IFS(L3445&lt;8,"Low Valuation",
     L3445&lt;=15,"Fair Valuation",
     TRUE,"High Valuation")</f>
        <v>Fair Valuation</v>
      </c>
      <c r="R3445" t="str" cm="1">
        <f t="array" ref="R3445">_xlfn.IFS(G3445&lt;100,"Small Cap",
     G3445&lt;=1000,"Mid Cap",
     TRUE,"Large Cap")</f>
        <v>Large Cap</v>
      </c>
    </row>
    <row r="3446" spans="1:18" x14ac:dyDescent="0.35">
      <c r="A3446">
        <v>3445</v>
      </c>
      <c r="B3446" t="s">
        <v>317</v>
      </c>
      <c r="C3446" t="s">
        <v>1547</v>
      </c>
      <c r="D3446" t="s">
        <v>4164</v>
      </c>
      <c r="E3446" t="s">
        <v>4173</v>
      </c>
      <c r="F3446" t="s">
        <v>4180</v>
      </c>
      <c r="G3446">
        <v>9319.11</v>
      </c>
      <c r="H3446" s="3">
        <v>45453</v>
      </c>
      <c r="I3446">
        <v>4659.41</v>
      </c>
      <c r="J3446">
        <v>595.47</v>
      </c>
      <c r="K3446">
        <v>0.1278</v>
      </c>
      <c r="L3446">
        <v>15.65</v>
      </c>
      <c r="M3446">
        <v>1.33</v>
      </c>
      <c r="N3446">
        <v>123.94</v>
      </c>
      <c r="O3446">
        <f t="shared" si="106"/>
        <v>2024</v>
      </c>
      <c r="P3446" t="str">
        <f t="shared" si="107"/>
        <v>Q2</v>
      </c>
      <c r="Q3446" t="str" cm="1">
        <f t="array" ref="Q3446">_xlfn.IFS(L3446&lt;8,"Low Valuation",
     L3446&lt;=15,"Fair Valuation",
     TRUE,"High Valuation")</f>
        <v>High Valuation</v>
      </c>
      <c r="R3446" t="str" cm="1">
        <f t="array" ref="R3446">_xlfn.IFS(G3446&lt;100,"Small Cap",
     G3446&lt;=1000,"Mid Cap",
     TRUE,"Large Cap")</f>
        <v>Large Cap</v>
      </c>
    </row>
    <row r="3447" spans="1:18" x14ac:dyDescent="0.35">
      <c r="A3447">
        <v>3446</v>
      </c>
      <c r="B3447" t="s">
        <v>364</v>
      </c>
      <c r="C3447" t="s">
        <v>1562</v>
      </c>
      <c r="D3447" t="s">
        <v>4171</v>
      </c>
      <c r="E3447" t="s">
        <v>4178</v>
      </c>
      <c r="F3447" t="s">
        <v>4181</v>
      </c>
      <c r="G3447">
        <v>7623.47</v>
      </c>
      <c r="H3447" s="3">
        <v>45454</v>
      </c>
      <c r="I3447">
        <v>3034.43</v>
      </c>
      <c r="J3447">
        <v>1047.18</v>
      </c>
      <c r="K3447">
        <v>0.34510000000000002</v>
      </c>
      <c r="L3447">
        <v>7.28</v>
      </c>
      <c r="M3447">
        <v>1.07</v>
      </c>
      <c r="N3447">
        <v>81.569999999999993</v>
      </c>
      <c r="O3447">
        <f t="shared" si="106"/>
        <v>2024</v>
      </c>
      <c r="P3447" t="str">
        <f t="shared" si="107"/>
        <v>Q2</v>
      </c>
      <c r="Q3447" t="str" cm="1">
        <f t="array" ref="Q3447">_xlfn.IFS(L3447&lt;8,"Low Valuation",
     L3447&lt;=15,"Fair Valuation",
     TRUE,"High Valuation")</f>
        <v>Low Valuation</v>
      </c>
      <c r="R3447" t="str" cm="1">
        <f t="array" ref="R3447">_xlfn.IFS(G3447&lt;100,"Small Cap",
     G3447&lt;=1000,"Mid Cap",
     TRUE,"Large Cap")</f>
        <v>Large Cap</v>
      </c>
    </row>
    <row r="3448" spans="1:18" x14ac:dyDescent="0.35">
      <c r="A3448">
        <v>3447</v>
      </c>
      <c r="B3448" t="s">
        <v>393</v>
      </c>
      <c r="C3448" t="s">
        <v>3480</v>
      </c>
      <c r="D3448" t="s">
        <v>4166</v>
      </c>
      <c r="E3448" t="s">
        <v>4177</v>
      </c>
      <c r="F3448" t="s">
        <v>4180</v>
      </c>
      <c r="G3448">
        <v>4526.7700000000004</v>
      </c>
      <c r="H3448" s="3">
        <v>45455</v>
      </c>
      <c r="I3448">
        <v>1985.66</v>
      </c>
      <c r="J3448">
        <v>462.86</v>
      </c>
      <c r="K3448">
        <v>0.2331</v>
      </c>
      <c r="L3448">
        <v>9.7799999999999994</v>
      </c>
      <c r="M3448">
        <v>0.72</v>
      </c>
      <c r="N3448">
        <v>32.590000000000003</v>
      </c>
      <c r="O3448">
        <f t="shared" si="106"/>
        <v>2024</v>
      </c>
      <c r="P3448" t="str">
        <f t="shared" si="107"/>
        <v>Q2</v>
      </c>
      <c r="Q3448" t="str" cm="1">
        <f t="array" ref="Q3448">_xlfn.IFS(L3448&lt;8,"Low Valuation",
     L3448&lt;=15,"Fair Valuation",
     TRUE,"High Valuation")</f>
        <v>Fair Valuation</v>
      </c>
      <c r="R3448" t="str" cm="1">
        <f t="array" ref="R3448">_xlfn.IFS(G3448&lt;100,"Small Cap",
     G3448&lt;=1000,"Mid Cap",
     TRUE,"Large Cap")</f>
        <v>Large Cap</v>
      </c>
    </row>
    <row r="3449" spans="1:18" x14ac:dyDescent="0.35">
      <c r="A3449">
        <v>3448</v>
      </c>
      <c r="B3449" t="s">
        <v>672</v>
      </c>
      <c r="C3449" t="s">
        <v>3481</v>
      </c>
      <c r="D3449" t="s">
        <v>4164</v>
      </c>
      <c r="E3449" t="s">
        <v>4178</v>
      </c>
      <c r="F3449" t="s">
        <v>4180</v>
      </c>
      <c r="G3449">
        <v>397.29</v>
      </c>
      <c r="H3449" s="3">
        <v>45456</v>
      </c>
      <c r="I3449">
        <v>259.54000000000002</v>
      </c>
      <c r="J3449">
        <v>42.31</v>
      </c>
      <c r="K3449">
        <v>0.16300000000000001</v>
      </c>
      <c r="L3449">
        <v>9.39</v>
      </c>
      <c r="M3449">
        <v>1.8</v>
      </c>
      <c r="N3449">
        <v>7.15</v>
      </c>
      <c r="O3449">
        <f t="shared" si="106"/>
        <v>2024</v>
      </c>
      <c r="P3449" t="str">
        <f t="shared" si="107"/>
        <v>Q2</v>
      </c>
      <c r="Q3449" t="str" cm="1">
        <f t="array" ref="Q3449">_xlfn.IFS(L3449&lt;8,"Low Valuation",
     L3449&lt;=15,"Fair Valuation",
     TRUE,"High Valuation")</f>
        <v>Fair Valuation</v>
      </c>
      <c r="R3449" t="str" cm="1">
        <f t="array" ref="R3449">_xlfn.IFS(G3449&lt;100,"Small Cap",
     G3449&lt;=1000,"Mid Cap",
     TRUE,"Large Cap")</f>
        <v>Mid Cap</v>
      </c>
    </row>
    <row r="3450" spans="1:18" x14ac:dyDescent="0.35">
      <c r="A3450">
        <v>3449</v>
      </c>
      <c r="B3450" t="s">
        <v>589</v>
      </c>
      <c r="C3450" t="s">
        <v>1642</v>
      </c>
      <c r="D3450" t="s">
        <v>4171</v>
      </c>
      <c r="E3450" t="s">
        <v>4176</v>
      </c>
      <c r="F3450" t="s">
        <v>4181</v>
      </c>
      <c r="G3450">
        <v>12853.47</v>
      </c>
      <c r="H3450" s="3">
        <v>45457</v>
      </c>
      <c r="I3450">
        <v>2155.5300000000002</v>
      </c>
      <c r="J3450">
        <v>739.13</v>
      </c>
      <c r="K3450">
        <v>0.34289999999999998</v>
      </c>
      <c r="L3450">
        <v>17.39</v>
      </c>
      <c r="M3450">
        <v>1.07</v>
      </c>
      <c r="N3450">
        <v>137.53</v>
      </c>
      <c r="O3450">
        <f t="shared" si="106"/>
        <v>2024</v>
      </c>
      <c r="P3450" t="str">
        <f t="shared" si="107"/>
        <v>Q2</v>
      </c>
      <c r="Q3450" t="str" cm="1">
        <f t="array" ref="Q3450">_xlfn.IFS(L3450&lt;8,"Low Valuation",
     L3450&lt;=15,"Fair Valuation",
     TRUE,"High Valuation")</f>
        <v>High Valuation</v>
      </c>
      <c r="R3450" t="str" cm="1">
        <f t="array" ref="R3450">_xlfn.IFS(G3450&lt;100,"Small Cap",
     G3450&lt;=1000,"Mid Cap",
     TRUE,"Large Cap")</f>
        <v>Large Cap</v>
      </c>
    </row>
    <row r="3451" spans="1:18" x14ac:dyDescent="0.35">
      <c r="A3451">
        <v>3450</v>
      </c>
      <c r="B3451" t="s">
        <v>442</v>
      </c>
      <c r="C3451" t="s">
        <v>3482</v>
      </c>
      <c r="D3451" t="s">
        <v>4165</v>
      </c>
      <c r="E3451" t="s">
        <v>4172</v>
      </c>
      <c r="F3451" t="s">
        <v>4183</v>
      </c>
      <c r="G3451">
        <v>23122.82</v>
      </c>
      <c r="H3451" s="3">
        <v>45458</v>
      </c>
      <c r="I3451">
        <v>4554.96</v>
      </c>
      <c r="J3451">
        <v>1651.63</v>
      </c>
      <c r="K3451">
        <v>0.36259999999999998</v>
      </c>
      <c r="L3451">
        <v>14</v>
      </c>
      <c r="M3451">
        <v>2.15</v>
      </c>
      <c r="N3451">
        <v>497.14</v>
      </c>
      <c r="O3451">
        <f t="shared" si="106"/>
        <v>2024</v>
      </c>
      <c r="P3451" t="str">
        <f t="shared" si="107"/>
        <v>Q2</v>
      </c>
      <c r="Q3451" t="str" cm="1">
        <f t="array" ref="Q3451">_xlfn.IFS(L3451&lt;8,"Low Valuation",
     L3451&lt;=15,"Fair Valuation",
     TRUE,"High Valuation")</f>
        <v>Fair Valuation</v>
      </c>
      <c r="R3451" t="str" cm="1">
        <f t="array" ref="R3451">_xlfn.IFS(G3451&lt;100,"Small Cap",
     G3451&lt;=1000,"Mid Cap",
     TRUE,"Large Cap")</f>
        <v>Large Cap</v>
      </c>
    </row>
    <row r="3452" spans="1:18" x14ac:dyDescent="0.35">
      <c r="A3452">
        <v>3451</v>
      </c>
      <c r="B3452" t="s">
        <v>28</v>
      </c>
      <c r="C3452" t="s">
        <v>2300</v>
      </c>
      <c r="D3452" t="s">
        <v>4167</v>
      </c>
      <c r="E3452" t="s">
        <v>4176</v>
      </c>
      <c r="F3452" t="s">
        <v>4183</v>
      </c>
      <c r="G3452">
        <v>11051.59</v>
      </c>
      <c r="H3452" s="3">
        <v>45459</v>
      </c>
      <c r="I3452">
        <v>3403.91</v>
      </c>
      <c r="J3452">
        <v>656.27</v>
      </c>
      <c r="K3452">
        <v>0.1928</v>
      </c>
      <c r="L3452">
        <v>16.84</v>
      </c>
      <c r="M3452">
        <v>1.1399999999999999</v>
      </c>
      <c r="N3452">
        <v>125.99</v>
      </c>
      <c r="O3452">
        <f t="shared" si="106"/>
        <v>2024</v>
      </c>
      <c r="P3452" t="str">
        <f t="shared" si="107"/>
        <v>Q2</v>
      </c>
      <c r="Q3452" t="str" cm="1">
        <f t="array" ref="Q3452">_xlfn.IFS(L3452&lt;8,"Low Valuation",
     L3452&lt;=15,"Fair Valuation",
     TRUE,"High Valuation")</f>
        <v>High Valuation</v>
      </c>
      <c r="R3452" t="str" cm="1">
        <f t="array" ref="R3452">_xlfn.IFS(G3452&lt;100,"Small Cap",
     G3452&lt;=1000,"Mid Cap",
     TRUE,"Large Cap")</f>
        <v>Large Cap</v>
      </c>
    </row>
    <row r="3453" spans="1:18" x14ac:dyDescent="0.35">
      <c r="A3453">
        <v>3452</v>
      </c>
      <c r="B3453" t="s">
        <v>341</v>
      </c>
      <c r="C3453" t="s">
        <v>3248</v>
      </c>
      <c r="D3453" t="s">
        <v>4169</v>
      </c>
      <c r="E3453" t="s">
        <v>4173</v>
      </c>
      <c r="F3453" t="s">
        <v>4181</v>
      </c>
      <c r="G3453">
        <v>4881.8</v>
      </c>
      <c r="H3453" s="3">
        <v>45460</v>
      </c>
      <c r="I3453">
        <v>3401.69</v>
      </c>
      <c r="J3453">
        <v>538.83000000000004</v>
      </c>
      <c r="K3453">
        <v>0.15840000000000001</v>
      </c>
      <c r="L3453">
        <v>9.06</v>
      </c>
      <c r="M3453">
        <v>1.1000000000000001</v>
      </c>
      <c r="N3453">
        <v>53.7</v>
      </c>
      <c r="O3453">
        <f t="shared" si="106"/>
        <v>2024</v>
      </c>
      <c r="P3453" t="str">
        <f t="shared" si="107"/>
        <v>Q2</v>
      </c>
      <c r="Q3453" t="str" cm="1">
        <f t="array" ref="Q3453">_xlfn.IFS(L3453&lt;8,"Low Valuation",
     L3453&lt;=15,"Fair Valuation",
     TRUE,"High Valuation")</f>
        <v>Fair Valuation</v>
      </c>
      <c r="R3453" t="str" cm="1">
        <f t="array" ref="R3453">_xlfn.IFS(G3453&lt;100,"Small Cap",
     G3453&lt;=1000,"Mid Cap",
     TRUE,"Large Cap")</f>
        <v>Large Cap</v>
      </c>
    </row>
    <row r="3454" spans="1:18" x14ac:dyDescent="0.35">
      <c r="A3454">
        <v>3453</v>
      </c>
      <c r="B3454" t="s">
        <v>942</v>
      </c>
      <c r="C3454" t="s">
        <v>2755</v>
      </c>
      <c r="D3454" t="s">
        <v>4164</v>
      </c>
      <c r="E3454" t="s">
        <v>4172</v>
      </c>
      <c r="F3454" t="s">
        <v>4182</v>
      </c>
      <c r="G3454">
        <v>2553.1799999999998</v>
      </c>
      <c r="H3454" s="3">
        <v>45461</v>
      </c>
      <c r="I3454">
        <v>2002.44</v>
      </c>
      <c r="J3454">
        <v>350.23</v>
      </c>
      <c r="K3454">
        <v>0.1749</v>
      </c>
      <c r="L3454">
        <v>7.29</v>
      </c>
      <c r="M3454">
        <v>2.04</v>
      </c>
      <c r="N3454">
        <v>52.08</v>
      </c>
      <c r="O3454">
        <f t="shared" si="106"/>
        <v>2024</v>
      </c>
      <c r="P3454" t="str">
        <f t="shared" si="107"/>
        <v>Q2</v>
      </c>
      <c r="Q3454" t="str" cm="1">
        <f t="array" ref="Q3454">_xlfn.IFS(L3454&lt;8,"Low Valuation",
     L3454&lt;=15,"Fair Valuation",
     TRUE,"High Valuation")</f>
        <v>Low Valuation</v>
      </c>
      <c r="R3454" t="str" cm="1">
        <f t="array" ref="R3454">_xlfn.IFS(G3454&lt;100,"Small Cap",
     G3454&lt;=1000,"Mid Cap",
     TRUE,"Large Cap")</f>
        <v>Large Cap</v>
      </c>
    </row>
    <row r="3455" spans="1:18" x14ac:dyDescent="0.35">
      <c r="A3455">
        <v>3454</v>
      </c>
      <c r="B3455" t="s">
        <v>664</v>
      </c>
      <c r="C3455" t="s">
        <v>3483</v>
      </c>
      <c r="D3455" t="s">
        <v>4171</v>
      </c>
      <c r="E3455" t="s">
        <v>4175</v>
      </c>
      <c r="F3455" t="s">
        <v>4182</v>
      </c>
      <c r="G3455">
        <v>14171.87</v>
      </c>
      <c r="H3455" s="3">
        <v>45462</v>
      </c>
      <c r="I3455">
        <v>3291.78</v>
      </c>
      <c r="J3455">
        <v>898.66</v>
      </c>
      <c r="K3455">
        <v>0.27300000000000002</v>
      </c>
      <c r="L3455">
        <v>15.77</v>
      </c>
      <c r="M3455">
        <v>0.54999999999999993</v>
      </c>
      <c r="N3455">
        <v>77.95</v>
      </c>
      <c r="O3455">
        <f t="shared" si="106"/>
        <v>2024</v>
      </c>
      <c r="P3455" t="str">
        <f t="shared" si="107"/>
        <v>Q2</v>
      </c>
      <c r="Q3455" t="str" cm="1">
        <f t="array" ref="Q3455">_xlfn.IFS(L3455&lt;8,"Low Valuation",
     L3455&lt;=15,"Fair Valuation",
     TRUE,"High Valuation")</f>
        <v>High Valuation</v>
      </c>
      <c r="R3455" t="str" cm="1">
        <f t="array" ref="R3455">_xlfn.IFS(G3455&lt;100,"Small Cap",
     G3455&lt;=1000,"Mid Cap",
     TRUE,"Large Cap")</f>
        <v>Large Cap</v>
      </c>
    </row>
    <row r="3456" spans="1:18" x14ac:dyDescent="0.35">
      <c r="A3456">
        <v>3455</v>
      </c>
      <c r="B3456" t="s">
        <v>754</v>
      </c>
      <c r="C3456" t="s">
        <v>3484</v>
      </c>
      <c r="D3456" t="s">
        <v>4168</v>
      </c>
      <c r="E3456" t="s">
        <v>4179</v>
      </c>
      <c r="F3456" t="s">
        <v>4182</v>
      </c>
      <c r="G3456">
        <v>20773.72</v>
      </c>
      <c r="H3456" s="3">
        <v>45463</v>
      </c>
      <c r="I3456">
        <v>4777.67</v>
      </c>
      <c r="J3456">
        <v>1336.79</v>
      </c>
      <c r="K3456">
        <v>0.27979999999999999</v>
      </c>
      <c r="L3456">
        <v>15.54</v>
      </c>
      <c r="M3456">
        <v>2.2799999999999998</v>
      </c>
      <c r="N3456">
        <v>473.64</v>
      </c>
      <c r="O3456">
        <f t="shared" si="106"/>
        <v>2024</v>
      </c>
      <c r="P3456" t="str">
        <f t="shared" si="107"/>
        <v>Q2</v>
      </c>
      <c r="Q3456" t="str" cm="1">
        <f t="array" ref="Q3456">_xlfn.IFS(L3456&lt;8,"Low Valuation",
     L3456&lt;=15,"Fair Valuation",
     TRUE,"High Valuation")</f>
        <v>High Valuation</v>
      </c>
      <c r="R3456" t="str" cm="1">
        <f t="array" ref="R3456">_xlfn.IFS(G3456&lt;100,"Small Cap",
     G3456&lt;=1000,"Mid Cap",
     TRUE,"Large Cap")</f>
        <v>Large Cap</v>
      </c>
    </row>
    <row r="3457" spans="1:18" x14ac:dyDescent="0.35">
      <c r="A3457">
        <v>3456</v>
      </c>
      <c r="B3457" t="s">
        <v>276</v>
      </c>
      <c r="C3457" t="s">
        <v>2473</v>
      </c>
      <c r="D3457" t="s">
        <v>4170</v>
      </c>
      <c r="E3457" t="s">
        <v>4176</v>
      </c>
      <c r="F3457" t="s">
        <v>4180</v>
      </c>
      <c r="G3457">
        <v>10269.879999999999</v>
      </c>
      <c r="H3457" s="3">
        <v>45464</v>
      </c>
      <c r="I3457">
        <v>1491.01</v>
      </c>
      <c r="J3457">
        <v>584.17999999999995</v>
      </c>
      <c r="K3457">
        <v>0.39179999999999998</v>
      </c>
      <c r="L3457">
        <v>17.579999999999998</v>
      </c>
      <c r="M3457">
        <v>0.74</v>
      </c>
      <c r="N3457">
        <v>76</v>
      </c>
      <c r="O3457">
        <f t="shared" si="106"/>
        <v>2024</v>
      </c>
      <c r="P3457" t="str">
        <f t="shared" si="107"/>
        <v>Q2</v>
      </c>
      <c r="Q3457" t="str" cm="1">
        <f t="array" ref="Q3457">_xlfn.IFS(L3457&lt;8,"Low Valuation",
     L3457&lt;=15,"Fair Valuation",
     TRUE,"High Valuation")</f>
        <v>High Valuation</v>
      </c>
      <c r="R3457" t="str" cm="1">
        <f t="array" ref="R3457">_xlfn.IFS(G3457&lt;100,"Small Cap",
     G3457&lt;=1000,"Mid Cap",
     TRUE,"Large Cap")</f>
        <v>Large Cap</v>
      </c>
    </row>
    <row r="3458" spans="1:18" x14ac:dyDescent="0.35">
      <c r="A3458">
        <v>3457</v>
      </c>
      <c r="B3458" t="s">
        <v>553</v>
      </c>
      <c r="C3458" t="s">
        <v>3364</v>
      </c>
      <c r="D3458" t="s">
        <v>4171</v>
      </c>
      <c r="E3458" t="s">
        <v>4179</v>
      </c>
      <c r="F3458" t="s">
        <v>4181</v>
      </c>
      <c r="G3458">
        <v>17122.560000000001</v>
      </c>
      <c r="H3458" s="3">
        <v>45465</v>
      </c>
      <c r="I3458">
        <v>4789.05</v>
      </c>
      <c r="J3458">
        <v>1833.25</v>
      </c>
      <c r="K3458">
        <v>0.38279999999999997</v>
      </c>
      <c r="L3458">
        <v>9.34</v>
      </c>
      <c r="M3458">
        <v>2.42</v>
      </c>
      <c r="N3458">
        <v>414.37</v>
      </c>
      <c r="O3458">
        <f t="shared" si="106"/>
        <v>2024</v>
      </c>
      <c r="P3458" t="str">
        <f t="shared" si="107"/>
        <v>Q2</v>
      </c>
      <c r="Q3458" t="str" cm="1">
        <f t="array" ref="Q3458">_xlfn.IFS(L3458&lt;8,"Low Valuation",
     L3458&lt;=15,"Fair Valuation",
     TRUE,"High Valuation")</f>
        <v>Fair Valuation</v>
      </c>
      <c r="R3458" t="str" cm="1">
        <f t="array" ref="R3458">_xlfn.IFS(G3458&lt;100,"Small Cap",
     G3458&lt;=1000,"Mid Cap",
     TRUE,"Large Cap")</f>
        <v>Large Cap</v>
      </c>
    </row>
    <row r="3459" spans="1:18" x14ac:dyDescent="0.35">
      <c r="A3459">
        <v>3458</v>
      </c>
      <c r="B3459" t="s">
        <v>82</v>
      </c>
      <c r="C3459" t="s">
        <v>3485</v>
      </c>
      <c r="D3459" t="s">
        <v>4168</v>
      </c>
      <c r="E3459" t="s">
        <v>4175</v>
      </c>
      <c r="F3459" t="s">
        <v>4183</v>
      </c>
      <c r="G3459">
        <v>11418.9</v>
      </c>
      <c r="H3459" s="3">
        <v>45466</v>
      </c>
      <c r="I3459">
        <v>3574.52</v>
      </c>
      <c r="J3459">
        <v>888.63</v>
      </c>
      <c r="K3459">
        <v>0.24859999999999999</v>
      </c>
      <c r="L3459">
        <v>12.85</v>
      </c>
      <c r="M3459">
        <v>2.21</v>
      </c>
      <c r="N3459">
        <v>252.36</v>
      </c>
      <c r="O3459">
        <f t="shared" ref="O3459:O3522" si="108">YEAR(H3459)</f>
        <v>2024</v>
      </c>
      <c r="P3459" t="str">
        <f t="shared" ref="P3459:P3522" si="109">"Q"&amp;ROUNDUP(MONTH(H3459)/3,0)</f>
        <v>Q2</v>
      </c>
      <c r="Q3459" t="str" cm="1">
        <f t="array" ref="Q3459">_xlfn.IFS(L3459&lt;8,"Low Valuation",
     L3459&lt;=15,"Fair Valuation",
     TRUE,"High Valuation")</f>
        <v>Fair Valuation</v>
      </c>
      <c r="R3459" t="str" cm="1">
        <f t="array" ref="R3459">_xlfn.IFS(G3459&lt;100,"Small Cap",
     G3459&lt;=1000,"Mid Cap",
     TRUE,"Large Cap")</f>
        <v>Large Cap</v>
      </c>
    </row>
    <row r="3460" spans="1:18" x14ac:dyDescent="0.35">
      <c r="A3460">
        <v>3459</v>
      </c>
      <c r="B3460" t="s">
        <v>654</v>
      </c>
      <c r="C3460" t="s">
        <v>1554</v>
      </c>
      <c r="D3460" t="s">
        <v>4168</v>
      </c>
      <c r="E3460" t="s">
        <v>4173</v>
      </c>
      <c r="F3460" t="s">
        <v>4182</v>
      </c>
      <c r="G3460">
        <v>8688.2099999999991</v>
      </c>
      <c r="H3460" s="3">
        <v>45467</v>
      </c>
      <c r="I3460">
        <v>2469.62</v>
      </c>
      <c r="J3460">
        <v>903.14</v>
      </c>
      <c r="K3460">
        <v>0.36570000000000003</v>
      </c>
      <c r="L3460">
        <v>9.6199999999999992</v>
      </c>
      <c r="M3460">
        <v>1.21</v>
      </c>
      <c r="N3460">
        <v>105.13</v>
      </c>
      <c r="O3460">
        <f t="shared" si="108"/>
        <v>2024</v>
      </c>
      <c r="P3460" t="str">
        <f t="shared" si="109"/>
        <v>Q2</v>
      </c>
      <c r="Q3460" t="str" cm="1">
        <f t="array" ref="Q3460">_xlfn.IFS(L3460&lt;8,"Low Valuation",
     L3460&lt;=15,"Fair Valuation",
     TRUE,"High Valuation")</f>
        <v>Fair Valuation</v>
      </c>
      <c r="R3460" t="str" cm="1">
        <f t="array" ref="R3460">_xlfn.IFS(G3460&lt;100,"Small Cap",
     G3460&lt;=1000,"Mid Cap",
     TRUE,"Large Cap")</f>
        <v>Large Cap</v>
      </c>
    </row>
    <row r="3461" spans="1:18" x14ac:dyDescent="0.35">
      <c r="A3461">
        <v>3460</v>
      </c>
      <c r="B3461" t="s">
        <v>78</v>
      </c>
      <c r="C3461" t="s">
        <v>3486</v>
      </c>
      <c r="D3461" t="s">
        <v>4169</v>
      </c>
      <c r="E3461" t="s">
        <v>4172</v>
      </c>
      <c r="F3461" t="s">
        <v>4181</v>
      </c>
      <c r="G3461">
        <v>3167.78</v>
      </c>
      <c r="H3461" s="3">
        <v>45468</v>
      </c>
      <c r="I3461">
        <v>827.3</v>
      </c>
      <c r="J3461">
        <v>305.77</v>
      </c>
      <c r="K3461">
        <v>0.36959999999999998</v>
      </c>
      <c r="L3461">
        <v>10.36</v>
      </c>
      <c r="M3461">
        <v>1.1499999999999999</v>
      </c>
      <c r="N3461">
        <v>36.43</v>
      </c>
      <c r="O3461">
        <f t="shared" si="108"/>
        <v>2024</v>
      </c>
      <c r="P3461" t="str">
        <f t="shared" si="109"/>
        <v>Q2</v>
      </c>
      <c r="Q3461" t="str" cm="1">
        <f t="array" ref="Q3461">_xlfn.IFS(L3461&lt;8,"Low Valuation",
     L3461&lt;=15,"Fair Valuation",
     TRUE,"High Valuation")</f>
        <v>Fair Valuation</v>
      </c>
      <c r="R3461" t="str" cm="1">
        <f t="array" ref="R3461">_xlfn.IFS(G3461&lt;100,"Small Cap",
     G3461&lt;=1000,"Mid Cap",
     TRUE,"Large Cap")</f>
        <v>Large Cap</v>
      </c>
    </row>
    <row r="3462" spans="1:18" x14ac:dyDescent="0.35">
      <c r="A3462">
        <v>3461</v>
      </c>
      <c r="B3462" t="s">
        <v>565</v>
      </c>
      <c r="C3462" t="s">
        <v>1069</v>
      </c>
      <c r="D3462" t="s">
        <v>4164</v>
      </c>
      <c r="E3462" t="s">
        <v>4178</v>
      </c>
      <c r="F3462" t="s">
        <v>4180</v>
      </c>
      <c r="G3462">
        <v>10757.46</v>
      </c>
      <c r="H3462" s="3">
        <v>45469</v>
      </c>
      <c r="I3462">
        <v>3485.43</v>
      </c>
      <c r="J3462">
        <v>942.81</v>
      </c>
      <c r="K3462">
        <v>0.27050000000000002</v>
      </c>
      <c r="L3462">
        <v>11.41</v>
      </c>
      <c r="M3462">
        <v>1.7</v>
      </c>
      <c r="N3462">
        <v>182.88</v>
      </c>
      <c r="O3462">
        <f t="shared" si="108"/>
        <v>2024</v>
      </c>
      <c r="P3462" t="str">
        <f t="shared" si="109"/>
        <v>Q2</v>
      </c>
      <c r="Q3462" t="str" cm="1">
        <f t="array" ref="Q3462">_xlfn.IFS(L3462&lt;8,"Low Valuation",
     L3462&lt;=15,"Fair Valuation",
     TRUE,"High Valuation")</f>
        <v>Fair Valuation</v>
      </c>
      <c r="R3462" t="str" cm="1">
        <f t="array" ref="R3462">_xlfn.IFS(G3462&lt;100,"Small Cap",
     G3462&lt;=1000,"Mid Cap",
     TRUE,"Large Cap")</f>
        <v>Large Cap</v>
      </c>
    </row>
    <row r="3463" spans="1:18" x14ac:dyDescent="0.35">
      <c r="A3463">
        <v>3462</v>
      </c>
      <c r="B3463" t="s">
        <v>909</v>
      </c>
      <c r="C3463" t="s">
        <v>3373</v>
      </c>
      <c r="D3463" t="s">
        <v>4171</v>
      </c>
      <c r="E3463" t="s">
        <v>4173</v>
      </c>
      <c r="F3463" t="s">
        <v>4181</v>
      </c>
      <c r="G3463">
        <v>210.52</v>
      </c>
      <c r="H3463" s="3">
        <v>45470</v>
      </c>
      <c r="I3463">
        <v>93.21</v>
      </c>
      <c r="J3463">
        <v>14.38</v>
      </c>
      <c r="K3463">
        <v>0.15429999999999999</v>
      </c>
      <c r="L3463">
        <v>14.64</v>
      </c>
      <c r="M3463">
        <v>2.0499999999999998</v>
      </c>
      <c r="N3463">
        <v>4.32</v>
      </c>
      <c r="O3463">
        <f t="shared" si="108"/>
        <v>2024</v>
      </c>
      <c r="P3463" t="str">
        <f t="shared" si="109"/>
        <v>Q2</v>
      </c>
      <c r="Q3463" t="str" cm="1">
        <f t="array" ref="Q3463">_xlfn.IFS(L3463&lt;8,"Low Valuation",
     L3463&lt;=15,"Fair Valuation",
     TRUE,"High Valuation")</f>
        <v>Fair Valuation</v>
      </c>
      <c r="R3463" t="str" cm="1">
        <f t="array" ref="R3463">_xlfn.IFS(G3463&lt;100,"Small Cap",
     G3463&lt;=1000,"Mid Cap",
     TRUE,"Large Cap")</f>
        <v>Mid Cap</v>
      </c>
    </row>
    <row r="3464" spans="1:18" x14ac:dyDescent="0.35">
      <c r="A3464">
        <v>3463</v>
      </c>
      <c r="B3464" t="s">
        <v>834</v>
      </c>
      <c r="C3464" t="s">
        <v>3487</v>
      </c>
      <c r="D3464" t="s">
        <v>4169</v>
      </c>
      <c r="E3464" t="s">
        <v>4179</v>
      </c>
      <c r="F3464" t="s">
        <v>4180</v>
      </c>
      <c r="G3464">
        <v>8682.74</v>
      </c>
      <c r="H3464" s="3">
        <v>45471</v>
      </c>
      <c r="I3464">
        <v>3945.91</v>
      </c>
      <c r="J3464">
        <v>1301.76</v>
      </c>
      <c r="K3464">
        <v>0.32990000000000003</v>
      </c>
      <c r="L3464">
        <v>6.67</v>
      </c>
      <c r="M3464">
        <v>2.23</v>
      </c>
      <c r="N3464">
        <v>193.63</v>
      </c>
      <c r="O3464">
        <f t="shared" si="108"/>
        <v>2024</v>
      </c>
      <c r="P3464" t="str">
        <f t="shared" si="109"/>
        <v>Q2</v>
      </c>
      <c r="Q3464" t="str" cm="1">
        <f t="array" ref="Q3464">_xlfn.IFS(L3464&lt;8,"Low Valuation",
     L3464&lt;=15,"Fair Valuation",
     TRUE,"High Valuation")</f>
        <v>Low Valuation</v>
      </c>
      <c r="R3464" t="str" cm="1">
        <f t="array" ref="R3464">_xlfn.IFS(G3464&lt;100,"Small Cap",
     G3464&lt;=1000,"Mid Cap",
     TRUE,"Large Cap")</f>
        <v>Large Cap</v>
      </c>
    </row>
    <row r="3465" spans="1:18" x14ac:dyDescent="0.35">
      <c r="A3465">
        <v>3464</v>
      </c>
      <c r="B3465" t="s">
        <v>731</v>
      </c>
      <c r="C3465" t="s">
        <v>3488</v>
      </c>
      <c r="D3465" t="s">
        <v>4169</v>
      </c>
      <c r="E3465" t="s">
        <v>4174</v>
      </c>
      <c r="F3465" t="s">
        <v>4183</v>
      </c>
      <c r="G3465">
        <v>8866.2000000000007</v>
      </c>
      <c r="H3465" s="3">
        <v>45472</v>
      </c>
      <c r="I3465">
        <v>4190.45</v>
      </c>
      <c r="J3465">
        <v>624.38</v>
      </c>
      <c r="K3465">
        <v>0.14899999999999999</v>
      </c>
      <c r="L3465">
        <v>14.2</v>
      </c>
      <c r="M3465">
        <v>1.71</v>
      </c>
      <c r="N3465">
        <v>151.61000000000001</v>
      </c>
      <c r="O3465">
        <f t="shared" si="108"/>
        <v>2024</v>
      </c>
      <c r="P3465" t="str">
        <f t="shared" si="109"/>
        <v>Q2</v>
      </c>
      <c r="Q3465" t="str" cm="1">
        <f t="array" ref="Q3465">_xlfn.IFS(L3465&lt;8,"Low Valuation",
     L3465&lt;=15,"Fair Valuation",
     TRUE,"High Valuation")</f>
        <v>Fair Valuation</v>
      </c>
      <c r="R3465" t="str" cm="1">
        <f t="array" ref="R3465">_xlfn.IFS(G3465&lt;100,"Small Cap",
     G3465&lt;=1000,"Mid Cap",
     TRUE,"Large Cap")</f>
        <v>Large Cap</v>
      </c>
    </row>
    <row r="3466" spans="1:18" x14ac:dyDescent="0.35">
      <c r="A3466">
        <v>3465</v>
      </c>
      <c r="B3466" t="s">
        <v>963</v>
      </c>
      <c r="C3466" t="s">
        <v>1582</v>
      </c>
      <c r="D3466" t="s">
        <v>4165</v>
      </c>
      <c r="E3466" t="s">
        <v>4174</v>
      </c>
      <c r="F3466" t="s">
        <v>4181</v>
      </c>
      <c r="G3466">
        <v>8280.6299999999992</v>
      </c>
      <c r="H3466" s="3">
        <v>45473</v>
      </c>
      <c r="I3466">
        <v>2972.07</v>
      </c>
      <c r="J3466">
        <v>535.27</v>
      </c>
      <c r="K3466">
        <v>0.18010000000000001</v>
      </c>
      <c r="L3466">
        <v>15.47</v>
      </c>
      <c r="M3466">
        <v>1.74</v>
      </c>
      <c r="N3466">
        <v>144.08000000000001</v>
      </c>
      <c r="O3466">
        <f t="shared" si="108"/>
        <v>2024</v>
      </c>
      <c r="P3466" t="str">
        <f t="shared" si="109"/>
        <v>Q2</v>
      </c>
      <c r="Q3466" t="str" cm="1">
        <f t="array" ref="Q3466">_xlfn.IFS(L3466&lt;8,"Low Valuation",
     L3466&lt;=15,"Fair Valuation",
     TRUE,"High Valuation")</f>
        <v>High Valuation</v>
      </c>
      <c r="R3466" t="str" cm="1">
        <f t="array" ref="R3466">_xlfn.IFS(G3466&lt;100,"Small Cap",
     G3466&lt;=1000,"Mid Cap",
     TRUE,"Large Cap")</f>
        <v>Large Cap</v>
      </c>
    </row>
    <row r="3467" spans="1:18" x14ac:dyDescent="0.35">
      <c r="A3467">
        <v>3466</v>
      </c>
      <c r="B3467" t="s">
        <v>89</v>
      </c>
      <c r="C3467" t="s">
        <v>3489</v>
      </c>
      <c r="D3467" t="s">
        <v>4170</v>
      </c>
      <c r="E3467" t="s">
        <v>4176</v>
      </c>
      <c r="F3467" t="s">
        <v>4183</v>
      </c>
      <c r="G3467">
        <v>1430.23</v>
      </c>
      <c r="H3467" s="3">
        <v>45474</v>
      </c>
      <c r="I3467">
        <v>294.64999999999998</v>
      </c>
      <c r="J3467">
        <v>85.54</v>
      </c>
      <c r="K3467">
        <v>0.2903</v>
      </c>
      <c r="L3467">
        <v>16.72</v>
      </c>
      <c r="M3467">
        <v>0.92999999999999994</v>
      </c>
      <c r="N3467">
        <v>13.3</v>
      </c>
      <c r="O3467">
        <f t="shared" si="108"/>
        <v>2024</v>
      </c>
      <c r="P3467" t="str">
        <f t="shared" si="109"/>
        <v>Q3</v>
      </c>
      <c r="Q3467" t="str" cm="1">
        <f t="array" ref="Q3467">_xlfn.IFS(L3467&lt;8,"Low Valuation",
     L3467&lt;=15,"Fair Valuation",
     TRUE,"High Valuation")</f>
        <v>High Valuation</v>
      </c>
      <c r="R3467" t="str" cm="1">
        <f t="array" ref="R3467">_xlfn.IFS(G3467&lt;100,"Small Cap",
     G3467&lt;=1000,"Mid Cap",
     TRUE,"Large Cap")</f>
        <v>Large Cap</v>
      </c>
    </row>
    <row r="3468" spans="1:18" x14ac:dyDescent="0.35">
      <c r="A3468">
        <v>3467</v>
      </c>
      <c r="B3468" t="s">
        <v>795</v>
      </c>
      <c r="C3468" t="s">
        <v>2405</v>
      </c>
      <c r="D3468" t="s">
        <v>4169</v>
      </c>
      <c r="E3468" t="s">
        <v>4175</v>
      </c>
      <c r="F3468" t="s">
        <v>4183</v>
      </c>
      <c r="G3468">
        <v>13070.71</v>
      </c>
      <c r="H3468" s="3">
        <v>45475</v>
      </c>
      <c r="I3468">
        <v>4938.1499999999996</v>
      </c>
      <c r="J3468">
        <v>1481.94</v>
      </c>
      <c r="K3468">
        <v>0.30009999999999998</v>
      </c>
      <c r="L3468">
        <v>8.82</v>
      </c>
      <c r="M3468">
        <v>0.5</v>
      </c>
      <c r="N3468">
        <v>65.349999999999994</v>
      </c>
      <c r="O3468">
        <f t="shared" si="108"/>
        <v>2024</v>
      </c>
      <c r="P3468" t="str">
        <f t="shared" si="109"/>
        <v>Q3</v>
      </c>
      <c r="Q3468" t="str" cm="1">
        <f t="array" ref="Q3468">_xlfn.IFS(L3468&lt;8,"Low Valuation",
     L3468&lt;=15,"Fair Valuation",
     TRUE,"High Valuation")</f>
        <v>Fair Valuation</v>
      </c>
      <c r="R3468" t="str" cm="1">
        <f t="array" ref="R3468">_xlfn.IFS(G3468&lt;100,"Small Cap",
     G3468&lt;=1000,"Mid Cap",
     TRUE,"Large Cap")</f>
        <v>Large Cap</v>
      </c>
    </row>
    <row r="3469" spans="1:18" x14ac:dyDescent="0.35">
      <c r="A3469">
        <v>3468</v>
      </c>
      <c r="B3469" t="s">
        <v>957</v>
      </c>
      <c r="C3469" t="s">
        <v>1976</v>
      </c>
      <c r="D3469" t="s">
        <v>4169</v>
      </c>
      <c r="E3469" t="s">
        <v>4173</v>
      </c>
      <c r="F3469" t="s">
        <v>4182</v>
      </c>
      <c r="G3469">
        <v>8185.04</v>
      </c>
      <c r="H3469" s="3">
        <v>45476</v>
      </c>
      <c r="I3469">
        <v>1465.19</v>
      </c>
      <c r="J3469">
        <v>455.23</v>
      </c>
      <c r="K3469">
        <v>0.31069999999999998</v>
      </c>
      <c r="L3469">
        <v>17.98</v>
      </c>
      <c r="M3469">
        <v>1.34</v>
      </c>
      <c r="N3469">
        <v>109.68</v>
      </c>
      <c r="O3469">
        <f t="shared" si="108"/>
        <v>2024</v>
      </c>
      <c r="P3469" t="str">
        <f t="shared" si="109"/>
        <v>Q3</v>
      </c>
      <c r="Q3469" t="str" cm="1">
        <f t="array" ref="Q3469">_xlfn.IFS(L3469&lt;8,"Low Valuation",
     L3469&lt;=15,"Fair Valuation",
     TRUE,"High Valuation")</f>
        <v>High Valuation</v>
      </c>
      <c r="R3469" t="str" cm="1">
        <f t="array" ref="R3469">_xlfn.IFS(G3469&lt;100,"Small Cap",
     G3469&lt;=1000,"Mid Cap",
     TRUE,"Large Cap")</f>
        <v>Large Cap</v>
      </c>
    </row>
    <row r="3470" spans="1:18" x14ac:dyDescent="0.35">
      <c r="A3470">
        <v>3469</v>
      </c>
      <c r="B3470" t="s">
        <v>882</v>
      </c>
      <c r="C3470" t="s">
        <v>3490</v>
      </c>
      <c r="D3470" t="s">
        <v>4166</v>
      </c>
      <c r="E3470" t="s">
        <v>4178</v>
      </c>
      <c r="F3470" t="s">
        <v>4181</v>
      </c>
      <c r="G3470">
        <v>20400.189999999999</v>
      </c>
      <c r="H3470" s="3">
        <v>45477</v>
      </c>
      <c r="I3470">
        <v>3931.89</v>
      </c>
      <c r="J3470">
        <v>1400.15</v>
      </c>
      <c r="K3470">
        <v>0.35610000000000003</v>
      </c>
      <c r="L3470">
        <v>14.57</v>
      </c>
      <c r="M3470">
        <v>1.93</v>
      </c>
      <c r="N3470">
        <v>393.72</v>
      </c>
      <c r="O3470">
        <f t="shared" si="108"/>
        <v>2024</v>
      </c>
      <c r="P3470" t="str">
        <f t="shared" si="109"/>
        <v>Q3</v>
      </c>
      <c r="Q3470" t="str" cm="1">
        <f t="array" ref="Q3470">_xlfn.IFS(L3470&lt;8,"Low Valuation",
     L3470&lt;=15,"Fair Valuation",
     TRUE,"High Valuation")</f>
        <v>Fair Valuation</v>
      </c>
      <c r="R3470" t="str" cm="1">
        <f t="array" ref="R3470">_xlfn.IFS(G3470&lt;100,"Small Cap",
     G3470&lt;=1000,"Mid Cap",
     TRUE,"Large Cap")</f>
        <v>Large Cap</v>
      </c>
    </row>
    <row r="3471" spans="1:18" x14ac:dyDescent="0.35">
      <c r="A3471">
        <v>3470</v>
      </c>
      <c r="B3471" t="s">
        <v>22</v>
      </c>
      <c r="C3471" t="s">
        <v>3491</v>
      </c>
      <c r="D3471" t="s">
        <v>4165</v>
      </c>
      <c r="E3471" t="s">
        <v>4173</v>
      </c>
      <c r="F3471" t="s">
        <v>4183</v>
      </c>
      <c r="G3471">
        <v>5467.63</v>
      </c>
      <c r="H3471" s="3">
        <v>45478</v>
      </c>
      <c r="I3471">
        <v>1172.1600000000001</v>
      </c>
      <c r="J3471">
        <v>396.78</v>
      </c>
      <c r="K3471">
        <v>0.33850000000000002</v>
      </c>
      <c r="L3471">
        <v>13.78</v>
      </c>
      <c r="M3471">
        <v>1.08</v>
      </c>
      <c r="N3471">
        <v>59.05</v>
      </c>
      <c r="O3471">
        <f t="shared" si="108"/>
        <v>2024</v>
      </c>
      <c r="P3471" t="str">
        <f t="shared" si="109"/>
        <v>Q3</v>
      </c>
      <c r="Q3471" t="str" cm="1">
        <f t="array" ref="Q3471">_xlfn.IFS(L3471&lt;8,"Low Valuation",
     L3471&lt;=15,"Fair Valuation",
     TRUE,"High Valuation")</f>
        <v>Fair Valuation</v>
      </c>
      <c r="R3471" t="str" cm="1">
        <f t="array" ref="R3471">_xlfn.IFS(G3471&lt;100,"Small Cap",
     G3471&lt;=1000,"Mid Cap",
     TRUE,"Large Cap")</f>
        <v>Large Cap</v>
      </c>
    </row>
    <row r="3472" spans="1:18" x14ac:dyDescent="0.35">
      <c r="A3472">
        <v>3471</v>
      </c>
      <c r="B3472" t="s">
        <v>402</v>
      </c>
      <c r="C3472" t="s">
        <v>3492</v>
      </c>
      <c r="D3472" t="s">
        <v>4168</v>
      </c>
      <c r="E3472" t="s">
        <v>4175</v>
      </c>
      <c r="F3472" t="s">
        <v>4180</v>
      </c>
      <c r="G3472">
        <v>22540.23</v>
      </c>
      <c r="H3472" s="3">
        <v>45479</v>
      </c>
      <c r="I3472">
        <v>4513.53</v>
      </c>
      <c r="J3472">
        <v>1607.72</v>
      </c>
      <c r="K3472">
        <v>0.35620000000000002</v>
      </c>
      <c r="L3472">
        <v>14.02</v>
      </c>
      <c r="M3472">
        <v>1.33</v>
      </c>
      <c r="N3472">
        <v>299.79000000000002</v>
      </c>
      <c r="O3472">
        <f t="shared" si="108"/>
        <v>2024</v>
      </c>
      <c r="P3472" t="str">
        <f t="shared" si="109"/>
        <v>Q3</v>
      </c>
      <c r="Q3472" t="str" cm="1">
        <f t="array" ref="Q3472">_xlfn.IFS(L3472&lt;8,"Low Valuation",
     L3472&lt;=15,"Fair Valuation",
     TRUE,"High Valuation")</f>
        <v>Fair Valuation</v>
      </c>
      <c r="R3472" t="str" cm="1">
        <f t="array" ref="R3472">_xlfn.IFS(G3472&lt;100,"Small Cap",
     G3472&lt;=1000,"Mid Cap",
     TRUE,"Large Cap")</f>
        <v>Large Cap</v>
      </c>
    </row>
    <row r="3473" spans="1:18" x14ac:dyDescent="0.35">
      <c r="A3473">
        <v>3472</v>
      </c>
      <c r="B3473" t="s">
        <v>268</v>
      </c>
      <c r="C3473" t="s">
        <v>3493</v>
      </c>
      <c r="D3473" t="s">
        <v>4166</v>
      </c>
      <c r="E3473" t="s">
        <v>4172</v>
      </c>
      <c r="F3473" t="s">
        <v>4180</v>
      </c>
      <c r="G3473">
        <v>12065.94</v>
      </c>
      <c r="H3473" s="3">
        <v>45480</v>
      </c>
      <c r="I3473">
        <v>4172.1899999999996</v>
      </c>
      <c r="J3473">
        <v>1637.17</v>
      </c>
      <c r="K3473">
        <v>0.39240000000000003</v>
      </c>
      <c r="L3473">
        <v>7.37</v>
      </c>
      <c r="M3473">
        <v>2.04</v>
      </c>
      <c r="N3473">
        <v>246.15</v>
      </c>
      <c r="O3473">
        <f t="shared" si="108"/>
        <v>2024</v>
      </c>
      <c r="P3473" t="str">
        <f t="shared" si="109"/>
        <v>Q3</v>
      </c>
      <c r="Q3473" t="str" cm="1">
        <f t="array" ref="Q3473">_xlfn.IFS(L3473&lt;8,"Low Valuation",
     L3473&lt;=15,"Fair Valuation",
     TRUE,"High Valuation")</f>
        <v>Low Valuation</v>
      </c>
      <c r="R3473" t="str" cm="1">
        <f t="array" ref="R3473">_xlfn.IFS(G3473&lt;100,"Small Cap",
     G3473&lt;=1000,"Mid Cap",
     TRUE,"Large Cap")</f>
        <v>Large Cap</v>
      </c>
    </row>
    <row r="3474" spans="1:18" x14ac:dyDescent="0.35">
      <c r="A3474">
        <v>3473</v>
      </c>
      <c r="B3474" t="s">
        <v>963</v>
      </c>
      <c r="C3474" t="s">
        <v>3494</v>
      </c>
      <c r="D3474" t="s">
        <v>4166</v>
      </c>
      <c r="E3474" t="s">
        <v>4177</v>
      </c>
      <c r="F3474" t="s">
        <v>4183</v>
      </c>
      <c r="G3474">
        <v>12082.47</v>
      </c>
      <c r="H3474" s="3">
        <v>45481</v>
      </c>
      <c r="I3474">
        <v>2401.37</v>
      </c>
      <c r="J3474">
        <v>945.42</v>
      </c>
      <c r="K3474">
        <v>0.39369999999999999</v>
      </c>
      <c r="L3474">
        <v>12.78</v>
      </c>
      <c r="M3474">
        <v>2</v>
      </c>
      <c r="N3474">
        <v>241.65</v>
      </c>
      <c r="O3474">
        <f t="shared" si="108"/>
        <v>2024</v>
      </c>
      <c r="P3474" t="str">
        <f t="shared" si="109"/>
        <v>Q3</v>
      </c>
      <c r="Q3474" t="str" cm="1">
        <f t="array" ref="Q3474">_xlfn.IFS(L3474&lt;8,"Low Valuation",
     L3474&lt;=15,"Fair Valuation",
     TRUE,"High Valuation")</f>
        <v>Fair Valuation</v>
      </c>
      <c r="R3474" t="str" cm="1">
        <f t="array" ref="R3474">_xlfn.IFS(G3474&lt;100,"Small Cap",
     G3474&lt;=1000,"Mid Cap",
     TRUE,"Large Cap")</f>
        <v>Large Cap</v>
      </c>
    </row>
    <row r="3475" spans="1:18" x14ac:dyDescent="0.35">
      <c r="A3475">
        <v>3474</v>
      </c>
      <c r="B3475" t="s">
        <v>806</v>
      </c>
      <c r="C3475" t="s">
        <v>2059</v>
      </c>
      <c r="D3475" t="s">
        <v>4167</v>
      </c>
      <c r="E3475" t="s">
        <v>4172</v>
      </c>
      <c r="F3475" t="s">
        <v>4182</v>
      </c>
      <c r="G3475">
        <v>12551.64</v>
      </c>
      <c r="H3475" s="3">
        <v>45482</v>
      </c>
      <c r="I3475">
        <v>4040.07</v>
      </c>
      <c r="J3475">
        <v>727.21</v>
      </c>
      <c r="K3475">
        <v>0.18</v>
      </c>
      <c r="L3475">
        <v>17.260000000000002</v>
      </c>
      <c r="M3475">
        <v>1.81</v>
      </c>
      <c r="N3475">
        <v>227.18</v>
      </c>
      <c r="O3475">
        <f t="shared" si="108"/>
        <v>2024</v>
      </c>
      <c r="P3475" t="str">
        <f t="shared" si="109"/>
        <v>Q3</v>
      </c>
      <c r="Q3475" t="str" cm="1">
        <f t="array" ref="Q3475">_xlfn.IFS(L3475&lt;8,"Low Valuation",
     L3475&lt;=15,"Fair Valuation",
     TRUE,"High Valuation")</f>
        <v>High Valuation</v>
      </c>
      <c r="R3475" t="str" cm="1">
        <f t="array" ref="R3475">_xlfn.IFS(G3475&lt;100,"Small Cap",
     G3475&lt;=1000,"Mid Cap",
     TRUE,"Large Cap")</f>
        <v>Large Cap</v>
      </c>
    </row>
    <row r="3476" spans="1:18" x14ac:dyDescent="0.35">
      <c r="A3476">
        <v>3475</v>
      </c>
      <c r="B3476" t="s">
        <v>848</v>
      </c>
      <c r="C3476" t="s">
        <v>3495</v>
      </c>
      <c r="D3476" t="s">
        <v>4164</v>
      </c>
      <c r="E3476" t="s">
        <v>4176</v>
      </c>
      <c r="F3476" t="s">
        <v>4183</v>
      </c>
      <c r="G3476">
        <v>6040.68</v>
      </c>
      <c r="H3476" s="3">
        <v>45483</v>
      </c>
      <c r="I3476">
        <v>3860.14</v>
      </c>
      <c r="J3476">
        <v>987.04</v>
      </c>
      <c r="K3476">
        <v>0.25569999999999998</v>
      </c>
      <c r="L3476">
        <v>6.12</v>
      </c>
      <c r="M3476">
        <v>0.54</v>
      </c>
      <c r="N3476">
        <v>32.619999999999997</v>
      </c>
      <c r="O3476">
        <f t="shared" si="108"/>
        <v>2024</v>
      </c>
      <c r="P3476" t="str">
        <f t="shared" si="109"/>
        <v>Q3</v>
      </c>
      <c r="Q3476" t="str" cm="1">
        <f t="array" ref="Q3476">_xlfn.IFS(L3476&lt;8,"Low Valuation",
     L3476&lt;=15,"Fair Valuation",
     TRUE,"High Valuation")</f>
        <v>Low Valuation</v>
      </c>
      <c r="R3476" t="str" cm="1">
        <f t="array" ref="R3476">_xlfn.IFS(G3476&lt;100,"Small Cap",
     G3476&lt;=1000,"Mid Cap",
     TRUE,"Large Cap")</f>
        <v>Large Cap</v>
      </c>
    </row>
    <row r="3477" spans="1:18" x14ac:dyDescent="0.35">
      <c r="A3477">
        <v>3476</v>
      </c>
      <c r="B3477" t="s">
        <v>450</v>
      </c>
      <c r="C3477" t="s">
        <v>3496</v>
      </c>
      <c r="D3477" t="s">
        <v>4170</v>
      </c>
      <c r="E3477" t="s">
        <v>4175</v>
      </c>
      <c r="F3477" t="s">
        <v>4183</v>
      </c>
      <c r="G3477">
        <v>1390.97</v>
      </c>
      <c r="H3477" s="3">
        <v>45484</v>
      </c>
      <c r="I3477">
        <v>235.88</v>
      </c>
      <c r="J3477">
        <v>88.88</v>
      </c>
      <c r="K3477">
        <v>0.37680000000000002</v>
      </c>
      <c r="L3477">
        <v>15.65</v>
      </c>
      <c r="M3477">
        <v>0.6</v>
      </c>
      <c r="N3477">
        <v>8.35</v>
      </c>
      <c r="O3477">
        <f t="shared" si="108"/>
        <v>2024</v>
      </c>
      <c r="P3477" t="str">
        <f t="shared" si="109"/>
        <v>Q3</v>
      </c>
      <c r="Q3477" t="str" cm="1">
        <f t="array" ref="Q3477">_xlfn.IFS(L3477&lt;8,"Low Valuation",
     L3477&lt;=15,"Fair Valuation",
     TRUE,"High Valuation")</f>
        <v>High Valuation</v>
      </c>
      <c r="R3477" t="str" cm="1">
        <f t="array" ref="R3477">_xlfn.IFS(G3477&lt;100,"Small Cap",
     G3477&lt;=1000,"Mid Cap",
     TRUE,"Large Cap")</f>
        <v>Large Cap</v>
      </c>
    </row>
    <row r="3478" spans="1:18" x14ac:dyDescent="0.35">
      <c r="A3478">
        <v>3477</v>
      </c>
      <c r="B3478" t="s">
        <v>261</v>
      </c>
      <c r="C3478" t="s">
        <v>2524</v>
      </c>
      <c r="D3478" t="s">
        <v>4170</v>
      </c>
      <c r="E3478" t="s">
        <v>4179</v>
      </c>
      <c r="F3478" t="s">
        <v>4180</v>
      </c>
      <c r="G3478">
        <v>2850.74</v>
      </c>
      <c r="H3478" s="3">
        <v>45485</v>
      </c>
      <c r="I3478">
        <v>488.97</v>
      </c>
      <c r="J3478">
        <v>163.46</v>
      </c>
      <c r="K3478">
        <v>0.33429999999999999</v>
      </c>
      <c r="L3478">
        <v>17.440000000000001</v>
      </c>
      <c r="M3478">
        <v>1.37</v>
      </c>
      <c r="N3478">
        <v>39.06</v>
      </c>
      <c r="O3478">
        <f t="shared" si="108"/>
        <v>2024</v>
      </c>
      <c r="P3478" t="str">
        <f t="shared" si="109"/>
        <v>Q3</v>
      </c>
      <c r="Q3478" t="str" cm="1">
        <f t="array" ref="Q3478">_xlfn.IFS(L3478&lt;8,"Low Valuation",
     L3478&lt;=15,"Fair Valuation",
     TRUE,"High Valuation")</f>
        <v>High Valuation</v>
      </c>
      <c r="R3478" t="str" cm="1">
        <f t="array" ref="R3478">_xlfn.IFS(G3478&lt;100,"Small Cap",
     G3478&lt;=1000,"Mid Cap",
     TRUE,"Large Cap")</f>
        <v>Large Cap</v>
      </c>
    </row>
    <row r="3479" spans="1:18" x14ac:dyDescent="0.35">
      <c r="A3479">
        <v>3478</v>
      </c>
      <c r="B3479" t="s">
        <v>347</v>
      </c>
      <c r="C3479" t="s">
        <v>1645</v>
      </c>
      <c r="D3479" t="s">
        <v>4169</v>
      </c>
      <c r="E3479" t="s">
        <v>4177</v>
      </c>
      <c r="F3479" t="s">
        <v>4183</v>
      </c>
      <c r="G3479">
        <v>9652.36</v>
      </c>
      <c r="H3479" s="3">
        <v>45486</v>
      </c>
      <c r="I3479">
        <v>2061.67</v>
      </c>
      <c r="J3479">
        <v>687.98</v>
      </c>
      <c r="K3479">
        <v>0.3337</v>
      </c>
      <c r="L3479">
        <v>14.03</v>
      </c>
      <c r="M3479">
        <v>2.16</v>
      </c>
      <c r="N3479">
        <v>208.49</v>
      </c>
      <c r="O3479">
        <f t="shared" si="108"/>
        <v>2024</v>
      </c>
      <c r="P3479" t="str">
        <f t="shared" si="109"/>
        <v>Q3</v>
      </c>
      <c r="Q3479" t="str" cm="1">
        <f t="array" ref="Q3479">_xlfn.IFS(L3479&lt;8,"Low Valuation",
     L3479&lt;=15,"Fair Valuation",
     TRUE,"High Valuation")</f>
        <v>Fair Valuation</v>
      </c>
      <c r="R3479" t="str" cm="1">
        <f t="array" ref="R3479">_xlfn.IFS(G3479&lt;100,"Small Cap",
     G3479&lt;=1000,"Mid Cap",
     TRUE,"Large Cap")</f>
        <v>Large Cap</v>
      </c>
    </row>
    <row r="3480" spans="1:18" x14ac:dyDescent="0.35">
      <c r="A3480">
        <v>3479</v>
      </c>
      <c r="B3480" t="s">
        <v>625</v>
      </c>
      <c r="C3480" t="s">
        <v>3497</v>
      </c>
      <c r="D3480" t="s">
        <v>4165</v>
      </c>
      <c r="E3480" t="s">
        <v>4178</v>
      </c>
      <c r="F3480" t="s">
        <v>4181</v>
      </c>
      <c r="G3480">
        <v>7604.36</v>
      </c>
      <c r="H3480" s="3">
        <v>45487</v>
      </c>
      <c r="I3480">
        <v>2791.65</v>
      </c>
      <c r="J3480">
        <v>464.53</v>
      </c>
      <c r="K3480">
        <v>0.16639999999999999</v>
      </c>
      <c r="L3480">
        <v>16.37</v>
      </c>
      <c r="M3480">
        <v>2.4500000000000002</v>
      </c>
      <c r="N3480">
        <v>186.31</v>
      </c>
      <c r="O3480">
        <f t="shared" si="108"/>
        <v>2024</v>
      </c>
      <c r="P3480" t="str">
        <f t="shared" si="109"/>
        <v>Q3</v>
      </c>
      <c r="Q3480" t="str" cm="1">
        <f t="array" ref="Q3480">_xlfn.IFS(L3480&lt;8,"Low Valuation",
     L3480&lt;=15,"Fair Valuation",
     TRUE,"High Valuation")</f>
        <v>High Valuation</v>
      </c>
      <c r="R3480" t="str" cm="1">
        <f t="array" ref="R3480">_xlfn.IFS(G3480&lt;100,"Small Cap",
     G3480&lt;=1000,"Mid Cap",
     TRUE,"Large Cap")</f>
        <v>Large Cap</v>
      </c>
    </row>
    <row r="3481" spans="1:18" x14ac:dyDescent="0.35">
      <c r="A3481">
        <v>3480</v>
      </c>
      <c r="B3481" t="s">
        <v>711</v>
      </c>
      <c r="C3481" t="s">
        <v>1453</v>
      </c>
      <c r="D3481" t="s">
        <v>4165</v>
      </c>
      <c r="E3481" t="s">
        <v>4179</v>
      </c>
      <c r="F3481" t="s">
        <v>4182</v>
      </c>
      <c r="G3481">
        <v>10907.93</v>
      </c>
      <c r="H3481" s="3">
        <v>45488</v>
      </c>
      <c r="I3481">
        <v>4224.1899999999996</v>
      </c>
      <c r="J3481">
        <v>1454.39</v>
      </c>
      <c r="K3481">
        <v>0.34429999999999999</v>
      </c>
      <c r="L3481">
        <v>7.5</v>
      </c>
      <c r="M3481">
        <v>1.61</v>
      </c>
      <c r="N3481">
        <v>175.62</v>
      </c>
      <c r="O3481">
        <f t="shared" si="108"/>
        <v>2024</v>
      </c>
      <c r="P3481" t="str">
        <f t="shared" si="109"/>
        <v>Q3</v>
      </c>
      <c r="Q3481" t="str" cm="1">
        <f t="array" ref="Q3481">_xlfn.IFS(L3481&lt;8,"Low Valuation",
     L3481&lt;=15,"Fair Valuation",
     TRUE,"High Valuation")</f>
        <v>Low Valuation</v>
      </c>
      <c r="R3481" t="str" cm="1">
        <f t="array" ref="R3481">_xlfn.IFS(G3481&lt;100,"Small Cap",
     G3481&lt;=1000,"Mid Cap",
     TRUE,"Large Cap")</f>
        <v>Large Cap</v>
      </c>
    </row>
    <row r="3482" spans="1:18" x14ac:dyDescent="0.35">
      <c r="A3482">
        <v>3481</v>
      </c>
      <c r="B3482" t="s">
        <v>446</v>
      </c>
      <c r="C3482" t="s">
        <v>3498</v>
      </c>
      <c r="D3482" t="s">
        <v>4168</v>
      </c>
      <c r="E3482" t="s">
        <v>4178</v>
      </c>
      <c r="F3482" t="s">
        <v>4180</v>
      </c>
      <c r="G3482">
        <v>2757.04</v>
      </c>
      <c r="H3482" s="3">
        <v>45489</v>
      </c>
      <c r="I3482">
        <v>1948.88</v>
      </c>
      <c r="J3482">
        <v>291.75</v>
      </c>
      <c r="K3482">
        <v>0.1497</v>
      </c>
      <c r="L3482">
        <v>9.4499999999999993</v>
      </c>
      <c r="M3482">
        <v>2.17</v>
      </c>
      <c r="N3482">
        <v>59.83</v>
      </c>
      <c r="O3482">
        <f t="shared" si="108"/>
        <v>2024</v>
      </c>
      <c r="P3482" t="str">
        <f t="shared" si="109"/>
        <v>Q3</v>
      </c>
      <c r="Q3482" t="str" cm="1">
        <f t="array" ref="Q3482">_xlfn.IFS(L3482&lt;8,"Low Valuation",
     L3482&lt;=15,"Fair Valuation",
     TRUE,"High Valuation")</f>
        <v>Fair Valuation</v>
      </c>
      <c r="R3482" t="str" cm="1">
        <f t="array" ref="R3482">_xlfn.IFS(G3482&lt;100,"Small Cap",
     G3482&lt;=1000,"Mid Cap",
     TRUE,"Large Cap")</f>
        <v>Large Cap</v>
      </c>
    </row>
    <row r="3483" spans="1:18" x14ac:dyDescent="0.35">
      <c r="A3483">
        <v>3482</v>
      </c>
      <c r="B3483" t="s">
        <v>729</v>
      </c>
      <c r="C3483" t="s">
        <v>2033</v>
      </c>
      <c r="D3483" t="s">
        <v>4170</v>
      </c>
      <c r="E3483" t="s">
        <v>4177</v>
      </c>
      <c r="F3483" t="s">
        <v>4183</v>
      </c>
      <c r="G3483">
        <v>5407.05</v>
      </c>
      <c r="H3483" s="3">
        <v>45490</v>
      </c>
      <c r="I3483">
        <v>2621.1799999999998</v>
      </c>
      <c r="J3483">
        <v>821.74</v>
      </c>
      <c r="K3483">
        <v>0.3135</v>
      </c>
      <c r="L3483">
        <v>6.58</v>
      </c>
      <c r="M3483">
        <v>1.72</v>
      </c>
      <c r="N3483">
        <v>93</v>
      </c>
      <c r="O3483">
        <f t="shared" si="108"/>
        <v>2024</v>
      </c>
      <c r="P3483" t="str">
        <f t="shared" si="109"/>
        <v>Q3</v>
      </c>
      <c r="Q3483" t="str" cm="1">
        <f t="array" ref="Q3483">_xlfn.IFS(L3483&lt;8,"Low Valuation",
     L3483&lt;=15,"Fair Valuation",
     TRUE,"High Valuation")</f>
        <v>Low Valuation</v>
      </c>
      <c r="R3483" t="str" cm="1">
        <f t="array" ref="R3483">_xlfn.IFS(G3483&lt;100,"Small Cap",
     G3483&lt;=1000,"Mid Cap",
     TRUE,"Large Cap")</f>
        <v>Large Cap</v>
      </c>
    </row>
    <row r="3484" spans="1:18" x14ac:dyDescent="0.35">
      <c r="A3484">
        <v>3483</v>
      </c>
      <c r="B3484" t="s">
        <v>453</v>
      </c>
      <c r="C3484" t="s">
        <v>1704</v>
      </c>
      <c r="D3484" t="s">
        <v>4164</v>
      </c>
      <c r="E3484" t="s">
        <v>4179</v>
      </c>
      <c r="F3484" t="s">
        <v>4181</v>
      </c>
      <c r="G3484">
        <v>3835.7</v>
      </c>
      <c r="H3484" s="3">
        <v>45491</v>
      </c>
      <c r="I3484">
        <v>2660.72</v>
      </c>
      <c r="J3484">
        <v>337.65</v>
      </c>
      <c r="K3484">
        <v>0.12690000000000001</v>
      </c>
      <c r="L3484">
        <v>11.36</v>
      </c>
      <c r="M3484">
        <v>0.9900000000000001</v>
      </c>
      <c r="N3484">
        <v>37.97</v>
      </c>
      <c r="O3484">
        <f t="shared" si="108"/>
        <v>2024</v>
      </c>
      <c r="P3484" t="str">
        <f t="shared" si="109"/>
        <v>Q3</v>
      </c>
      <c r="Q3484" t="str" cm="1">
        <f t="array" ref="Q3484">_xlfn.IFS(L3484&lt;8,"Low Valuation",
     L3484&lt;=15,"Fair Valuation",
     TRUE,"High Valuation")</f>
        <v>Fair Valuation</v>
      </c>
      <c r="R3484" t="str" cm="1">
        <f t="array" ref="R3484">_xlfn.IFS(G3484&lt;100,"Small Cap",
     G3484&lt;=1000,"Mid Cap",
     TRUE,"Large Cap")</f>
        <v>Large Cap</v>
      </c>
    </row>
    <row r="3485" spans="1:18" x14ac:dyDescent="0.35">
      <c r="A3485">
        <v>3484</v>
      </c>
      <c r="B3485" t="s">
        <v>138</v>
      </c>
      <c r="C3485" t="s">
        <v>1194</v>
      </c>
      <c r="D3485" t="s">
        <v>4167</v>
      </c>
      <c r="E3485" t="s">
        <v>4175</v>
      </c>
      <c r="F3485" t="s">
        <v>4183</v>
      </c>
      <c r="G3485">
        <v>8144.04</v>
      </c>
      <c r="H3485" s="3">
        <v>45492</v>
      </c>
      <c r="I3485">
        <v>4658.38</v>
      </c>
      <c r="J3485">
        <v>907.92</v>
      </c>
      <c r="K3485">
        <v>0.19489999999999999</v>
      </c>
      <c r="L3485">
        <v>8.9700000000000006</v>
      </c>
      <c r="M3485">
        <v>0.5</v>
      </c>
      <c r="N3485">
        <v>40.72</v>
      </c>
      <c r="O3485">
        <f t="shared" si="108"/>
        <v>2024</v>
      </c>
      <c r="P3485" t="str">
        <f t="shared" si="109"/>
        <v>Q3</v>
      </c>
      <c r="Q3485" t="str" cm="1">
        <f t="array" ref="Q3485">_xlfn.IFS(L3485&lt;8,"Low Valuation",
     L3485&lt;=15,"Fair Valuation",
     TRUE,"High Valuation")</f>
        <v>Fair Valuation</v>
      </c>
      <c r="R3485" t="str" cm="1">
        <f t="array" ref="R3485">_xlfn.IFS(G3485&lt;100,"Small Cap",
     G3485&lt;=1000,"Mid Cap",
     TRUE,"Large Cap")</f>
        <v>Large Cap</v>
      </c>
    </row>
    <row r="3486" spans="1:18" x14ac:dyDescent="0.35">
      <c r="A3486">
        <v>3485</v>
      </c>
      <c r="B3486" t="s">
        <v>590</v>
      </c>
      <c r="C3486" t="s">
        <v>2173</v>
      </c>
      <c r="D3486" t="s">
        <v>4167</v>
      </c>
      <c r="E3486" t="s">
        <v>4172</v>
      </c>
      <c r="F3486" t="s">
        <v>4183</v>
      </c>
      <c r="G3486">
        <v>11260.14</v>
      </c>
      <c r="H3486" s="3">
        <v>45493</v>
      </c>
      <c r="I3486">
        <v>2837.98</v>
      </c>
      <c r="J3486">
        <v>943.06</v>
      </c>
      <c r="K3486">
        <v>0.33229999999999998</v>
      </c>
      <c r="L3486">
        <v>11.94</v>
      </c>
      <c r="M3486">
        <v>2.4300000000000002</v>
      </c>
      <c r="N3486">
        <v>273.62</v>
      </c>
      <c r="O3486">
        <f t="shared" si="108"/>
        <v>2024</v>
      </c>
      <c r="P3486" t="str">
        <f t="shared" si="109"/>
        <v>Q3</v>
      </c>
      <c r="Q3486" t="str" cm="1">
        <f t="array" ref="Q3486">_xlfn.IFS(L3486&lt;8,"Low Valuation",
     L3486&lt;=15,"Fair Valuation",
     TRUE,"High Valuation")</f>
        <v>Fair Valuation</v>
      </c>
      <c r="R3486" t="str" cm="1">
        <f t="array" ref="R3486">_xlfn.IFS(G3486&lt;100,"Small Cap",
     G3486&lt;=1000,"Mid Cap",
     TRUE,"Large Cap")</f>
        <v>Large Cap</v>
      </c>
    </row>
    <row r="3487" spans="1:18" x14ac:dyDescent="0.35">
      <c r="A3487">
        <v>3486</v>
      </c>
      <c r="B3487" t="s">
        <v>20</v>
      </c>
      <c r="C3487" t="s">
        <v>3499</v>
      </c>
      <c r="D3487" t="s">
        <v>4170</v>
      </c>
      <c r="E3487" t="s">
        <v>4177</v>
      </c>
      <c r="F3487" t="s">
        <v>4180</v>
      </c>
      <c r="G3487">
        <v>3265.33</v>
      </c>
      <c r="H3487" s="3">
        <v>45494</v>
      </c>
      <c r="I3487">
        <v>979.01</v>
      </c>
      <c r="J3487">
        <v>332.18</v>
      </c>
      <c r="K3487">
        <v>0.33929999999999999</v>
      </c>
      <c r="L3487">
        <v>9.83</v>
      </c>
      <c r="M3487">
        <v>1.79</v>
      </c>
      <c r="N3487">
        <v>58.45</v>
      </c>
      <c r="O3487">
        <f t="shared" si="108"/>
        <v>2024</v>
      </c>
      <c r="P3487" t="str">
        <f t="shared" si="109"/>
        <v>Q3</v>
      </c>
      <c r="Q3487" t="str" cm="1">
        <f t="array" ref="Q3487">_xlfn.IFS(L3487&lt;8,"Low Valuation",
     L3487&lt;=15,"Fair Valuation",
     TRUE,"High Valuation")</f>
        <v>Fair Valuation</v>
      </c>
      <c r="R3487" t="str" cm="1">
        <f t="array" ref="R3487">_xlfn.IFS(G3487&lt;100,"Small Cap",
     G3487&lt;=1000,"Mid Cap",
     TRUE,"Large Cap")</f>
        <v>Large Cap</v>
      </c>
    </row>
    <row r="3488" spans="1:18" x14ac:dyDescent="0.35">
      <c r="A3488">
        <v>3487</v>
      </c>
      <c r="B3488" t="s">
        <v>801</v>
      </c>
      <c r="C3488" t="s">
        <v>3500</v>
      </c>
      <c r="D3488" t="s">
        <v>4169</v>
      </c>
      <c r="E3488" t="s">
        <v>4177</v>
      </c>
      <c r="F3488" t="s">
        <v>4181</v>
      </c>
      <c r="G3488">
        <v>6576.2</v>
      </c>
      <c r="H3488" s="3">
        <v>45495</v>
      </c>
      <c r="I3488">
        <v>2352.4299999999998</v>
      </c>
      <c r="J3488">
        <v>593.52</v>
      </c>
      <c r="K3488">
        <v>0.25230000000000002</v>
      </c>
      <c r="L3488">
        <v>11.08</v>
      </c>
      <c r="M3488">
        <v>2.1</v>
      </c>
      <c r="N3488">
        <v>138.1</v>
      </c>
      <c r="O3488">
        <f t="shared" si="108"/>
        <v>2024</v>
      </c>
      <c r="P3488" t="str">
        <f t="shared" si="109"/>
        <v>Q3</v>
      </c>
      <c r="Q3488" t="str" cm="1">
        <f t="array" ref="Q3488">_xlfn.IFS(L3488&lt;8,"Low Valuation",
     L3488&lt;=15,"Fair Valuation",
     TRUE,"High Valuation")</f>
        <v>Fair Valuation</v>
      </c>
      <c r="R3488" t="str" cm="1">
        <f t="array" ref="R3488">_xlfn.IFS(G3488&lt;100,"Small Cap",
     G3488&lt;=1000,"Mid Cap",
     TRUE,"Large Cap")</f>
        <v>Large Cap</v>
      </c>
    </row>
    <row r="3489" spans="1:18" x14ac:dyDescent="0.35">
      <c r="A3489">
        <v>3488</v>
      </c>
      <c r="B3489" t="s">
        <v>500</v>
      </c>
      <c r="C3489" t="s">
        <v>3501</v>
      </c>
      <c r="D3489" t="s">
        <v>4167</v>
      </c>
      <c r="E3489" t="s">
        <v>4172</v>
      </c>
      <c r="F3489" t="s">
        <v>4181</v>
      </c>
      <c r="G3489">
        <v>8919.56</v>
      </c>
      <c r="H3489" s="3">
        <v>45496</v>
      </c>
      <c r="I3489">
        <v>4848.62</v>
      </c>
      <c r="J3489">
        <v>982.33</v>
      </c>
      <c r="K3489">
        <v>0.2026</v>
      </c>
      <c r="L3489">
        <v>9.08</v>
      </c>
      <c r="M3489">
        <v>1.38</v>
      </c>
      <c r="N3489">
        <v>123.09</v>
      </c>
      <c r="O3489">
        <f t="shared" si="108"/>
        <v>2024</v>
      </c>
      <c r="P3489" t="str">
        <f t="shared" si="109"/>
        <v>Q3</v>
      </c>
      <c r="Q3489" t="str" cm="1">
        <f t="array" ref="Q3489">_xlfn.IFS(L3489&lt;8,"Low Valuation",
     L3489&lt;=15,"Fair Valuation",
     TRUE,"High Valuation")</f>
        <v>Fair Valuation</v>
      </c>
      <c r="R3489" t="str" cm="1">
        <f t="array" ref="R3489">_xlfn.IFS(G3489&lt;100,"Small Cap",
     G3489&lt;=1000,"Mid Cap",
     TRUE,"Large Cap")</f>
        <v>Large Cap</v>
      </c>
    </row>
    <row r="3490" spans="1:18" x14ac:dyDescent="0.35">
      <c r="A3490">
        <v>3489</v>
      </c>
      <c r="B3490" t="s">
        <v>163</v>
      </c>
      <c r="C3490" t="s">
        <v>3502</v>
      </c>
      <c r="D3490" t="s">
        <v>4171</v>
      </c>
      <c r="E3490" t="s">
        <v>4172</v>
      </c>
      <c r="F3490" t="s">
        <v>4183</v>
      </c>
      <c r="G3490">
        <v>9100.56</v>
      </c>
      <c r="H3490" s="3">
        <v>45497</v>
      </c>
      <c r="I3490">
        <v>2460.1799999999998</v>
      </c>
      <c r="J3490">
        <v>559.69000000000005</v>
      </c>
      <c r="K3490">
        <v>0.22750000000000001</v>
      </c>
      <c r="L3490">
        <v>16.260000000000002</v>
      </c>
      <c r="M3490">
        <v>0.72</v>
      </c>
      <c r="N3490">
        <v>65.52</v>
      </c>
      <c r="O3490">
        <f t="shared" si="108"/>
        <v>2024</v>
      </c>
      <c r="P3490" t="str">
        <f t="shared" si="109"/>
        <v>Q3</v>
      </c>
      <c r="Q3490" t="str" cm="1">
        <f t="array" ref="Q3490">_xlfn.IFS(L3490&lt;8,"Low Valuation",
     L3490&lt;=15,"Fair Valuation",
     TRUE,"High Valuation")</f>
        <v>High Valuation</v>
      </c>
      <c r="R3490" t="str" cm="1">
        <f t="array" ref="R3490">_xlfn.IFS(G3490&lt;100,"Small Cap",
     G3490&lt;=1000,"Mid Cap",
     TRUE,"Large Cap")</f>
        <v>Large Cap</v>
      </c>
    </row>
    <row r="3491" spans="1:18" x14ac:dyDescent="0.35">
      <c r="A3491">
        <v>3490</v>
      </c>
      <c r="B3491" t="s">
        <v>702</v>
      </c>
      <c r="C3491" t="s">
        <v>1415</v>
      </c>
      <c r="D3491" t="s">
        <v>4165</v>
      </c>
      <c r="E3491" t="s">
        <v>4179</v>
      </c>
      <c r="F3491" t="s">
        <v>4181</v>
      </c>
      <c r="G3491">
        <v>462.81</v>
      </c>
      <c r="H3491" s="3">
        <v>45498</v>
      </c>
      <c r="I3491">
        <v>165.32</v>
      </c>
      <c r="J3491">
        <v>33.61</v>
      </c>
      <c r="K3491">
        <v>0.20330000000000001</v>
      </c>
      <c r="L3491">
        <v>13.77</v>
      </c>
      <c r="M3491">
        <v>0.83</v>
      </c>
      <c r="N3491">
        <v>3.84</v>
      </c>
      <c r="O3491">
        <f t="shared" si="108"/>
        <v>2024</v>
      </c>
      <c r="P3491" t="str">
        <f t="shared" si="109"/>
        <v>Q3</v>
      </c>
      <c r="Q3491" t="str" cm="1">
        <f t="array" ref="Q3491">_xlfn.IFS(L3491&lt;8,"Low Valuation",
     L3491&lt;=15,"Fair Valuation",
     TRUE,"High Valuation")</f>
        <v>Fair Valuation</v>
      </c>
      <c r="R3491" t="str" cm="1">
        <f t="array" ref="R3491">_xlfn.IFS(G3491&lt;100,"Small Cap",
     G3491&lt;=1000,"Mid Cap",
     TRUE,"Large Cap")</f>
        <v>Mid Cap</v>
      </c>
    </row>
    <row r="3492" spans="1:18" x14ac:dyDescent="0.35">
      <c r="A3492">
        <v>3491</v>
      </c>
      <c r="B3492" t="s">
        <v>422</v>
      </c>
      <c r="C3492" t="s">
        <v>2137</v>
      </c>
      <c r="D3492" t="s">
        <v>4168</v>
      </c>
      <c r="E3492" t="s">
        <v>4173</v>
      </c>
      <c r="F3492" t="s">
        <v>4182</v>
      </c>
      <c r="G3492">
        <v>1767.24</v>
      </c>
      <c r="H3492" s="3">
        <v>45499</v>
      </c>
      <c r="I3492">
        <v>539.79999999999995</v>
      </c>
      <c r="J3492">
        <v>122.64</v>
      </c>
      <c r="K3492">
        <v>0.22720000000000001</v>
      </c>
      <c r="L3492">
        <v>14.41</v>
      </c>
      <c r="M3492">
        <v>1.52</v>
      </c>
      <c r="N3492">
        <v>26.86</v>
      </c>
      <c r="O3492">
        <f t="shared" si="108"/>
        <v>2024</v>
      </c>
      <c r="P3492" t="str">
        <f t="shared" si="109"/>
        <v>Q3</v>
      </c>
      <c r="Q3492" t="str" cm="1">
        <f t="array" ref="Q3492">_xlfn.IFS(L3492&lt;8,"Low Valuation",
     L3492&lt;=15,"Fair Valuation",
     TRUE,"High Valuation")</f>
        <v>Fair Valuation</v>
      </c>
      <c r="R3492" t="str" cm="1">
        <f t="array" ref="R3492">_xlfn.IFS(G3492&lt;100,"Small Cap",
     G3492&lt;=1000,"Mid Cap",
     TRUE,"Large Cap")</f>
        <v>Large Cap</v>
      </c>
    </row>
    <row r="3493" spans="1:18" x14ac:dyDescent="0.35">
      <c r="A3493">
        <v>3492</v>
      </c>
      <c r="B3493" t="s">
        <v>439</v>
      </c>
      <c r="C3493" t="s">
        <v>3499</v>
      </c>
      <c r="D3493" t="s">
        <v>4166</v>
      </c>
      <c r="E3493" t="s">
        <v>4173</v>
      </c>
      <c r="F3493" t="s">
        <v>4183</v>
      </c>
      <c r="G3493">
        <v>11859.15</v>
      </c>
      <c r="H3493" s="3">
        <v>45500</v>
      </c>
      <c r="I3493">
        <v>2470.6</v>
      </c>
      <c r="J3493">
        <v>905.97</v>
      </c>
      <c r="K3493">
        <v>0.36670000000000003</v>
      </c>
      <c r="L3493">
        <v>13.09</v>
      </c>
      <c r="M3493">
        <v>1.82</v>
      </c>
      <c r="N3493">
        <v>215.84</v>
      </c>
      <c r="O3493">
        <f t="shared" si="108"/>
        <v>2024</v>
      </c>
      <c r="P3493" t="str">
        <f t="shared" si="109"/>
        <v>Q3</v>
      </c>
      <c r="Q3493" t="str" cm="1">
        <f t="array" ref="Q3493">_xlfn.IFS(L3493&lt;8,"Low Valuation",
     L3493&lt;=15,"Fair Valuation",
     TRUE,"High Valuation")</f>
        <v>Fair Valuation</v>
      </c>
      <c r="R3493" t="str" cm="1">
        <f t="array" ref="R3493">_xlfn.IFS(G3493&lt;100,"Small Cap",
     G3493&lt;=1000,"Mid Cap",
     TRUE,"Large Cap")</f>
        <v>Large Cap</v>
      </c>
    </row>
    <row r="3494" spans="1:18" x14ac:dyDescent="0.35">
      <c r="A3494">
        <v>3493</v>
      </c>
      <c r="B3494" t="s">
        <v>343</v>
      </c>
      <c r="C3494" t="s">
        <v>3503</v>
      </c>
      <c r="D3494" t="s">
        <v>4168</v>
      </c>
      <c r="E3494" t="s">
        <v>4173</v>
      </c>
      <c r="F3494" t="s">
        <v>4181</v>
      </c>
      <c r="G3494">
        <v>17152.669999999998</v>
      </c>
      <c r="H3494" s="3">
        <v>45501</v>
      </c>
      <c r="I3494">
        <v>4252.53</v>
      </c>
      <c r="J3494">
        <v>1271.51</v>
      </c>
      <c r="K3494">
        <v>0.29899999999999999</v>
      </c>
      <c r="L3494">
        <v>13.49</v>
      </c>
      <c r="M3494">
        <v>1.28</v>
      </c>
      <c r="N3494">
        <v>219.55</v>
      </c>
      <c r="O3494">
        <f t="shared" si="108"/>
        <v>2024</v>
      </c>
      <c r="P3494" t="str">
        <f t="shared" si="109"/>
        <v>Q3</v>
      </c>
      <c r="Q3494" t="str" cm="1">
        <f t="array" ref="Q3494">_xlfn.IFS(L3494&lt;8,"Low Valuation",
     L3494&lt;=15,"Fair Valuation",
     TRUE,"High Valuation")</f>
        <v>Fair Valuation</v>
      </c>
      <c r="R3494" t="str" cm="1">
        <f t="array" ref="R3494">_xlfn.IFS(G3494&lt;100,"Small Cap",
     G3494&lt;=1000,"Mid Cap",
     TRUE,"Large Cap")</f>
        <v>Large Cap</v>
      </c>
    </row>
    <row r="3495" spans="1:18" x14ac:dyDescent="0.35">
      <c r="A3495">
        <v>3494</v>
      </c>
      <c r="B3495" t="s">
        <v>744</v>
      </c>
      <c r="C3495" t="s">
        <v>3504</v>
      </c>
      <c r="D3495" t="s">
        <v>4167</v>
      </c>
      <c r="E3495" t="s">
        <v>4179</v>
      </c>
      <c r="F3495" t="s">
        <v>4180</v>
      </c>
      <c r="G3495">
        <v>9371</v>
      </c>
      <c r="H3495" s="3">
        <v>45502</v>
      </c>
      <c r="I3495">
        <v>4678</v>
      </c>
      <c r="J3495">
        <v>955.25</v>
      </c>
      <c r="K3495">
        <v>0.20419999999999999</v>
      </c>
      <c r="L3495">
        <v>9.81</v>
      </c>
      <c r="M3495">
        <v>1.27</v>
      </c>
      <c r="N3495">
        <v>119.01</v>
      </c>
      <c r="O3495">
        <f t="shared" si="108"/>
        <v>2024</v>
      </c>
      <c r="P3495" t="str">
        <f t="shared" si="109"/>
        <v>Q3</v>
      </c>
      <c r="Q3495" t="str" cm="1">
        <f t="array" ref="Q3495">_xlfn.IFS(L3495&lt;8,"Low Valuation",
     L3495&lt;=15,"Fair Valuation",
     TRUE,"High Valuation")</f>
        <v>Fair Valuation</v>
      </c>
      <c r="R3495" t="str" cm="1">
        <f t="array" ref="R3495">_xlfn.IFS(G3495&lt;100,"Small Cap",
     G3495&lt;=1000,"Mid Cap",
     TRUE,"Large Cap")</f>
        <v>Large Cap</v>
      </c>
    </row>
    <row r="3496" spans="1:18" x14ac:dyDescent="0.35">
      <c r="A3496">
        <v>3495</v>
      </c>
      <c r="B3496" t="s">
        <v>693</v>
      </c>
      <c r="C3496" t="s">
        <v>3117</v>
      </c>
      <c r="D3496" t="s">
        <v>4169</v>
      </c>
      <c r="E3496" t="s">
        <v>4174</v>
      </c>
      <c r="F3496" t="s">
        <v>4180</v>
      </c>
      <c r="G3496">
        <v>5889.3</v>
      </c>
      <c r="H3496" s="3">
        <v>45503</v>
      </c>
      <c r="I3496">
        <v>1874.13</v>
      </c>
      <c r="J3496">
        <v>338.66</v>
      </c>
      <c r="K3496">
        <v>0.1807</v>
      </c>
      <c r="L3496">
        <v>17.39</v>
      </c>
      <c r="M3496">
        <v>1.26</v>
      </c>
      <c r="N3496">
        <v>74.209999999999994</v>
      </c>
      <c r="O3496">
        <f t="shared" si="108"/>
        <v>2024</v>
      </c>
      <c r="P3496" t="str">
        <f t="shared" si="109"/>
        <v>Q3</v>
      </c>
      <c r="Q3496" t="str" cm="1">
        <f t="array" ref="Q3496">_xlfn.IFS(L3496&lt;8,"Low Valuation",
     L3496&lt;=15,"Fair Valuation",
     TRUE,"High Valuation")</f>
        <v>High Valuation</v>
      </c>
      <c r="R3496" t="str" cm="1">
        <f t="array" ref="R3496">_xlfn.IFS(G3496&lt;100,"Small Cap",
     G3496&lt;=1000,"Mid Cap",
     TRUE,"Large Cap")</f>
        <v>Large Cap</v>
      </c>
    </row>
    <row r="3497" spans="1:18" x14ac:dyDescent="0.35">
      <c r="A3497">
        <v>3496</v>
      </c>
      <c r="B3497" t="s">
        <v>334</v>
      </c>
      <c r="C3497" t="s">
        <v>2060</v>
      </c>
      <c r="D3497" t="s">
        <v>4171</v>
      </c>
      <c r="E3497" t="s">
        <v>4179</v>
      </c>
      <c r="F3497" t="s">
        <v>4183</v>
      </c>
      <c r="G3497">
        <v>1730.13</v>
      </c>
      <c r="H3497" s="3">
        <v>45504</v>
      </c>
      <c r="I3497">
        <v>1661.5</v>
      </c>
      <c r="J3497">
        <v>171.3</v>
      </c>
      <c r="K3497">
        <v>0.1031</v>
      </c>
      <c r="L3497">
        <v>10.1</v>
      </c>
      <c r="M3497">
        <v>2.2000000000000002</v>
      </c>
      <c r="N3497">
        <v>38.06</v>
      </c>
      <c r="O3497">
        <f t="shared" si="108"/>
        <v>2024</v>
      </c>
      <c r="P3497" t="str">
        <f t="shared" si="109"/>
        <v>Q3</v>
      </c>
      <c r="Q3497" t="str" cm="1">
        <f t="array" ref="Q3497">_xlfn.IFS(L3497&lt;8,"Low Valuation",
     L3497&lt;=15,"Fair Valuation",
     TRUE,"High Valuation")</f>
        <v>Fair Valuation</v>
      </c>
      <c r="R3497" t="str" cm="1">
        <f t="array" ref="R3497">_xlfn.IFS(G3497&lt;100,"Small Cap",
     G3497&lt;=1000,"Mid Cap",
     TRUE,"Large Cap")</f>
        <v>Large Cap</v>
      </c>
    </row>
    <row r="3498" spans="1:18" x14ac:dyDescent="0.35">
      <c r="A3498">
        <v>3497</v>
      </c>
      <c r="B3498" t="s">
        <v>982</v>
      </c>
      <c r="C3498" t="s">
        <v>3124</v>
      </c>
      <c r="D3498" t="s">
        <v>4170</v>
      </c>
      <c r="E3498" t="s">
        <v>4174</v>
      </c>
      <c r="F3498" t="s">
        <v>4183</v>
      </c>
      <c r="G3498">
        <v>10611.74</v>
      </c>
      <c r="H3498" s="3">
        <v>45505</v>
      </c>
      <c r="I3498">
        <v>4472.6099999999997</v>
      </c>
      <c r="J3498">
        <v>1218.3399999999999</v>
      </c>
      <c r="K3498">
        <v>0.27239999999999998</v>
      </c>
      <c r="L3498">
        <v>8.7100000000000009</v>
      </c>
      <c r="M3498">
        <v>2.2000000000000002</v>
      </c>
      <c r="N3498">
        <v>233.46</v>
      </c>
      <c r="O3498">
        <f t="shared" si="108"/>
        <v>2024</v>
      </c>
      <c r="P3498" t="str">
        <f t="shared" si="109"/>
        <v>Q3</v>
      </c>
      <c r="Q3498" t="str" cm="1">
        <f t="array" ref="Q3498">_xlfn.IFS(L3498&lt;8,"Low Valuation",
     L3498&lt;=15,"Fair Valuation",
     TRUE,"High Valuation")</f>
        <v>Fair Valuation</v>
      </c>
      <c r="R3498" t="str" cm="1">
        <f t="array" ref="R3498">_xlfn.IFS(G3498&lt;100,"Small Cap",
     G3498&lt;=1000,"Mid Cap",
     TRUE,"Large Cap")</f>
        <v>Large Cap</v>
      </c>
    </row>
    <row r="3499" spans="1:18" x14ac:dyDescent="0.35">
      <c r="A3499">
        <v>3498</v>
      </c>
      <c r="B3499" t="s">
        <v>189</v>
      </c>
      <c r="C3499" t="s">
        <v>3505</v>
      </c>
      <c r="D3499" t="s">
        <v>4165</v>
      </c>
      <c r="E3499" t="s">
        <v>4172</v>
      </c>
      <c r="F3499" t="s">
        <v>4181</v>
      </c>
      <c r="G3499">
        <v>3057.84</v>
      </c>
      <c r="H3499" s="3">
        <v>45506</v>
      </c>
      <c r="I3499">
        <v>2035.59</v>
      </c>
      <c r="J3499">
        <v>284.98</v>
      </c>
      <c r="K3499">
        <v>0.14000000000000001</v>
      </c>
      <c r="L3499">
        <v>10.73</v>
      </c>
      <c r="M3499">
        <v>0.97</v>
      </c>
      <c r="N3499">
        <v>29.66</v>
      </c>
      <c r="O3499">
        <f t="shared" si="108"/>
        <v>2024</v>
      </c>
      <c r="P3499" t="str">
        <f t="shared" si="109"/>
        <v>Q3</v>
      </c>
      <c r="Q3499" t="str" cm="1">
        <f t="array" ref="Q3499">_xlfn.IFS(L3499&lt;8,"Low Valuation",
     L3499&lt;=15,"Fair Valuation",
     TRUE,"High Valuation")</f>
        <v>Fair Valuation</v>
      </c>
      <c r="R3499" t="str" cm="1">
        <f t="array" ref="R3499">_xlfn.IFS(G3499&lt;100,"Small Cap",
     G3499&lt;=1000,"Mid Cap",
     TRUE,"Large Cap")</f>
        <v>Large Cap</v>
      </c>
    </row>
    <row r="3500" spans="1:18" x14ac:dyDescent="0.35">
      <c r="A3500">
        <v>3499</v>
      </c>
      <c r="B3500" t="s">
        <v>301</v>
      </c>
      <c r="C3500" t="s">
        <v>2977</v>
      </c>
      <c r="D3500" t="s">
        <v>4169</v>
      </c>
      <c r="E3500" t="s">
        <v>4176</v>
      </c>
      <c r="F3500" t="s">
        <v>4182</v>
      </c>
      <c r="G3500">
        <v>5485.64</v>
      </c>
      <c r="H3500" s="3">
        <v>45507</v>
      </c>
      <c r="I3500">
        <v>2130.39</v>
      </c>
      <c r="J3500">
        <v>849.17</v>
      </c>
      <c r="K3500">
        <v>0.39860000000000001</v>
      </c>
      <c r="L3500">
        <v>6.46</v>
      </c>
      <c r="M3500">
        <v>1.71</v>
      </c>
      <c r="N3500">
        <v>93.8</v>
      </c>
      <c r="O3500">
        <f t="shared" si="108"/>
        <v>2024</v>
      </c>
      <c r="P3500" t="str">
        <f t="shared" si="109"/>
        <v>Q3</v>
      </c>
      <c r="Q3500" t="str" cm="1">
        <f t="array" ref="Q3500">_xlfn.IFS(L3500&lt;8,"Low Valuation",
     L3500&lt;=15,"Fair Valuation",
     TRUE,"High Valuation")</f>
        <v>Low Valuation</v>
      </c>
      <c r="R3500" t="str" cm="1">
        <f t="array" ref="R3500">_xlfn.IFS(G3500&lt;100,"Small Cap",
     G3500&lt;=1000,"Mid Cap",
     TRUE,"Large Cap")</f>
        <v>Large Cap</v>
      </c>
    </row>
    <row r="3501" spans="1:18" x14ac:dyDescent="0.35">
      <c r="A3501">
        <v>3500</v>
      </c>
      <c r="B3501" t="s">
        <v>177</v>
      </c>
      <c r="C3501" t="s">
        <v>3506</v>
      </c>
      <c r="D3501" t="s">
        <v>4169</v>
      </c>
      <c r="E3501" t="s">
        <v>4174</v>
      </c>
      <c r="F3501" t="s">
        <v>4181</v>
      </c>
      <c r="G3501">
        <v>3254.18</v>
      </c>
      <c r="H3501" s="3">
        <v>45508</v>
      </c>
      <c r="I3501">
        <v>2241.21</v>
      </c>
      <c r="J3501">
        <v>283.95999999999998</v>
      </c>
      <c r="K3501">
        <v>0.12670000000000001</v>
      </c>
      <c r="L3501">
        <v>11.46</v>
      </c>
      <c r="M3501">
        <v>1.59</v>
      </c>
      <c r="N3501">
        <v>51.74</v>
      </c>
      <c r="O3501">
        <f t="shared" si="108"/>
        <v>2024</v>
      </c>
      <c r="P3501" t="str">
        <f t="shared" si="109"/>
        <v>Q3</v>
      </c>
      <c r="Q3501" t="str" cm="1">
        <f t="array" ref="Q3501">_xlfn.IFS(L3501&lt;8,"Low Valuation",
     L3501&lt;=15,"Fair Valuation",
     TRUE,"High Valuation")</f>
        <v>Fair Valuation</v>
      </c>
      <c r="R3501" t="str" cm="1">
        <f t="array" ref="R3501">_xlfn.IFS(G3501&lt;100,"Small Cap",
     G3501&lt;=1000,"Mid Cap",
     TRUE,"Large Cap")</f>
        <v>Large Cap</v>
      </c>
    </row>
    <row r="3502" spans="1:18" x14ac:dyDescent="0.35">
      <c r="A3502">
        <v>3501</v>
      </c>
      <c r="B3502" t="s">
        <v>843</v>
      </c>
      <c r="C3502" t="s">
        <v>1921</v>
      </c>
      <c r="D3502" t="s">
        <v>4167</v>
      </c>
      <c r="E3502" t="s">
        <v>4175</v>
      </c>
      <c r="F3502" t="s">
        <v>4181</v>
      </c>
      <c r="G3502">
        <v>3407.91</v>
      </c>
      <c r="H3502" s="3">
        <v>45509</v>
      </c>
      <c r="I3502">
        <v>1543.05</v>
      </c>
      <c r="J3502">
        <v>362.93</v>
      </c>
      <c r="K3502">
        <v>0.23519999999999999</v>
      </c>
      <c r="L3502">
        <v>9.39</v>
      </c>
      <c r="M3502">
        <v>2.12</v>
      </c>
      <c r="N3502">
        <v>72.25</v>
      </c>
      <c r="O3502">
        <f t="shared" si="108"/>
        <v>2024</v>
      </c>
      <c r="P3502" t="str">
        <f t="shared" si="109"/>
        <v>Q3</v>
      </c>
      <c r="Q3502" t="str" cm="1">
        <f t="array" ref="Q3502">_xlfn.IFS(L3502&lt;8,"Low Valuation",
     L3502&lt;=15,"Fair Valuation",
     TRUE,"High Valuation")</f>
        <v>Fair Valuation</v>
      </c>
      <c r="R3502" t="str" cm="1">
        <f t="array" ref="R3502">_xlfn.IFS(G3502&lt;100,"Small Cap",
     G3502&lt;=1000,"Mid Cap",
     TRUE,"Large Cap")</f>
        <v>Large Cap</v>
      </c>
    </row>
    <row r="3503" spans="1:18" x14ac:dyDescent="0.35">
      <c r="A3503">
        <v>3502</v>
      </c>
      <c r="B3503" t="s">
        <v>510</v>
      </c>
      <c r="C3503" t="s">
        <v>3507</v>
      </c>
      <c r="D3503" t="s">
        <v>4168</v>
      </c>
      <c r="E3503" t="s">
        <v>4172</v>
      </c>
      <c r="F3503" t="s">
        <v>4182</v>
      </c>
      <c r="G3503">
        <v>9077.58</v>
      </c>
      <c r="H3503" s="3">
        <v>45510</v>
      </c>
      <c r="I3503">
        <v>3566.75</v>
      </c>
      <c r="J3503">
        <v>777.19</v>
      </c>
      <c r="K3503">
        <v>0.21790000000000001</v>
      </c>
      <c r="L3503">
        <v>11.68</v>
      </c>
      <c r="M3503">
        <v>2.4</v>
      </c>
      <c r="N3503">
        <v>217.86</v>
      </c>
      <c r="O3503">
        <f t="shared" si="108"/>
        <v>2024</v>
      </c>
      <c r="P3503" t="str">
        <f t="shared" si="109"/>
        <v>Q3</v>
      </c>
      <c r="Q3503" t="str" cm="1">
        <f t="array" ref="Q3503">_xlfn.IFS(L3503&lt;8,"Low Valuation",
     L3503&lt;=15,"Fair Valuation",
     TRUE,"High Valuation")</f>
        <v>Fair Valuation</v>
      </c>
      <c r="R3503" t="str" cm="1">
        <f t="array" ref="R3503">_xlfn.IFS(G3503&lt;100,"Small Cap",
     G3503&lt;=1000,"Mid Cap",
     TRUE,"Large Cap")</f>
        <v>Large Cap</v>
      </c>
    </row>
    <row r="3504" spans="1:18" x14ac:dyDescent="0.35">
      <c r="A3504">
        <v>3503</v>
      </c>
      <c r="B3504" t="s">
        <v>983</v>
      </c>
      <c r="C3504" t="s">
        <v>3508</v>
      </c>
      <c r="D3504" t="s">
        <v>4168</v>
      </c>
      <c r="E3504" t="s">
        <v>4176</v>
      </c>
      <c r="F3504" t="s">
        <v>4181</v>
      </c>
      <c r="G3504">
        <v>7097.36</v>
      </c>
      <c r="H3504" s="3">
        <v>45511</v>
      </c>
      <c r="I3504">
        <v>3722.82</v>
      </c>
      <c r="J3504">
        <v>1024.1500000000001</v>
      </c>
      <c r="K3504">
        <v>0.27510000000000001</v>
      </c>
      <c r="L3504">
        <v>6.93</v>
      </c>
      <c r="M3504">
        <v>1.25</v>
      </c>
      <c r="N3504">
        <v>88.72</v>
      </c>
      <c r="O3504">
        <f t="shared" si="108"/>
        <v>2024</v>
      </c>
      <c r="P3504" t="str">
        <f t="shared" si="109"/>
        <v>Q3</v>
      </c>
      <c r="Q3504" t="str" cm="1">
        <f t="array" ref="Q3504">_xlfn.IFS(L3504&lt;8,"Low Valuation",
     L3504&lt;=15,"Fair Valuation",
     TRUE,"High Valuation")</f>
        <v>Low Valuation</v>
      </c>
      <c r="R3504" t="str" cm="1">
        <f t="array" ref="R3504">_xlfn.IFS(G3504&lt;100,"Small Cap",
     G3504&lt;=1000,"Mid Cap",
     TRUE,"Large Cap")</f>
        <v>Large Cap</v>
      </c>
    </row>
    <row r="3505" spans="1:18" x14ac:dyDescent="0.35">
      <c r="A3505">
        <v>3504</v>
      </c>
      <c r="B3505" t="s">
        <v>64</v>
      </c>
      <c r="C3505" t="s">
        <v>3509</v>
      </c>
      <c r="D3505" t="s">
        <v>4165</v>
      </c>
      <c r="E3505" t="s">
        <v>4179</v>
      </c>
      <c r="F3505" t="s">
        <v>4182</v>
      </c>
      <c r="G3505">
        <v>13239.84</v>
      </c>
      <c r="H3505" s="3">
        <v>45512</v>
      </c>
      <c r="I3505">
        <v>3314.7</v>
      </c>
      <c r="J3505">
        <v>1066.01</v>
      </c>
      <c r="K3505">
        <v>0.3216</v>
      </c>
      <c r="L3505">
        <v>12.42</v>
      </c>
      <c r="M3505">
        <v>1.52</v>
      </c>
      <c r="N3505">
        <v>201.25</v>
      </c>
      <c r="O3505">
        <f t="shared" si="108"/>
        <v>2024</v>
      </c>
      <c r="P3505" t="str">
        <f t="shared" si="109"/>
        <v>Q3</v>
      </c>
      <c r="Q3505" t="str" cm="1">
        <f t="array" ref="Q3505">_xlfn.IFS(L3505&lt;8,"Low Valuation",
     L3505&lt;=15,"Fair Valuation",
     TRUE,"High Valuation")</f>
        <v>Fair Valuation</v>
      </c>
      <c r="R3505" t="str" cm="1">
        <f t="array" ref="R3505">_xlfn.IFS(G3505&lt;100,"Small Cap",
     G3505&lt;=1000,"Mid Cap",
     TRUE,"Large Cap")</f>
        <v>Large Cap</v>
      </c>
    </row>
    <row r="3506" spans="1:18" x14ac:dyDescent="0.35">
      <c r="A3506">
        <v>3505</v>
      </c>
      <c r="B3506" t="s">
        <v>749</v>
      </c>
      <c r="C3506" t="s">
        <v>3510</v>
      </c>
      <c r="D3506" t="s">
        <v>4166</v>
      </c>
      <c r="E3506" t="s">
        <v>4174</v>
      </c>
      <c r="F3506" t="s">
        <v>4183</v>
      </c>
      <c r="G3506">
        <v>7863.86</v>
      </c>
      <c r="H3506" s="3">
        <v>45513</v>
      </c>
      <c r="I3506">
        <v>1398.21</v>
      </c>
      <c r="J3506">
        <v>549.91999999999996</v>
      </c>
      <c r="K3506">
        <v>0.39329999999999998</v>
      </c>
      <c r="L3506">
        <v>14.3</v>
      </c>
      <c r="M3506">
        <v>2.33</v>
      </c>
      <c r="N3506">
        <v>183.23</v>
      </c>
      <c r="O3506">
        <f t="shared" si="108"/>
        <v>2024</v>
      </c>
      <c r="P3506" t="str">
        <f t="shared" si="109"/>
        <v>Q3</v>
      </c>
      <c r="Q3506" t="str" cm="1">
        <f t="array" ref="Q3506">_xlfn.IFS(L3506&lt;8,"Low Valuation",
     L3506&lt;=15,"Fair Valuation",
     TRUE,"High Valuation")</f>
        <v>Fair Valuation</v>
      </c>
      <c r="R3506" t="str" cm="1">
        <f t="array" ref="R3506">_xlfn.IFS(G3506&lt;100,"Small Cap",
     G3506&lt;=1000,"Mid Cap",
     TRUE,"Large Cap")</f>
        <v>Large Cap</v>
      </c>
    </row>
    <row r="3507" spans="1:18" x14ac:dyDescent="0.35">
      <c r="A3507">
        <v>3506</v>
      </c>
      <c r="B3507" t="s">
        <v>59</v>
      </c>
      <c r="C3507" t="s">
        <v>3511</v>
      </c>
      <c r="D3507" t="s">
        <v>4167</v>
      </c>
      <c r="E3507" t="s">
        <v>4176</v>
      </c>
      <c r="F3507" t="s">
        <v>4181</v>
      </c>
      <c r="G3507">
        <v>19061.810000000001</v>
      </c>
      <c r="H3507" s="3">
        <v>45514</v>
      </c>
      <c r="I3507">
        <v>4074.98</v>
      </c>
      <c r="J3507">
        <v>1295.8399999999999</v>
      </c>
      <c r="K3507">
        <v>0.318</v>
      </c>
      <c r="L3507">
        <v>14.71</v>
      </c>
      <c r="M3507">
        <v>2.35</v>
      </c>
      <c r="N3507">
        <v>447.95</v>
      </c>
      <c r="O3507">
        <f t="shared" si="108"/>
        <v>2024</v>
      </c>
      <c r="P3507" t="str">
        <f t="shared" si="109"/>
        <v>Q3</v>
      </c>
      <c r="Q3507" t="str" cm="1">
        <f t="array" ref="Q3507">_xlfn.IFS(L3507&lt;8,"Low Valuation",
     L3507&lt;=15,"Fair Valuation",
     TRUE,"High Valuation")</f>
        <v>Fair Valuation</v>
      </c>
      <c r="R3507" t="str" cm="1">
        <f t="array" ref="R3507">_xlfn.IFS(G3507&lt;100,"Small Cap",
     G3507&lt;=1000,"Mid Cap",
     TRUE,"Large Cap")</f>
        <v>Large Cap</v>
      </c>
    </row>
    <row r="3508" spans="1:18" x14ac:dyDescent="0.35">
      <c r="A3508">
        <v>3507</v>
      </c>
      <c r="B3508" t="s">
        <v>590</v>
      </c>
      <c r="C3508" t="s">
        <v>3512</v>
      </c>
      <c r="D3508" t="s">
        <v>4169</v>
      </c>
      <c r="E3508" t="s">
        <v>4177</v>
      </c>
      <c r="F3508" t="s">
        <v>4182</v>
      </c>
      <c r="G3508">
        <v>3232.67</v>
      </c>
      <c r="H3508" s="3">
        <v>45515</v>
      </c>
      <c r="I3508">
        <v>1376.83</v>
      </c>
      <c r="J3508">
        <v>260.91000000000003</v>
      </c>
      <c r="K3508">
        <v>0.1895</v>
      </c>
      <c r="L3508">
        <v>12.39</v>
      </c>
      <c r="M3508">
        <v>1.72</v>
      </c>
      <c r="N3508">
        <v>55.6</v>
      </c>
      <c r="O3508">
        <f t="shared" si="108"/>
        <v>2024</v>
      </c>
      <c r="P3508" t="str">
        <f t="shared" si="109"/>
        <v>Q3</v>
      </c>
      <c r="Q3508" t="str" cm="1">
        <f t="array" ref="Q3508">_xlfn.IFS(L3508&lt;8,"Low Valuation",
     L3508&lt;=15,"Fair Valuation",
     TRUE,"High Valuation")</f>
        <v>Fair Valuation</v>
      </c>
      <c r="R3508" t="str" cm="1">
        <f t="array" ref="R3508">_xlfn.IFS(G3508&lt;100,"Small Cap",
     G3508&lt;=1000,"Mid Cap",
     TRUE,"Large Cap")</f>
        <v>Large Cap</v>
      </c>
    </row>
    <row r="3509" spans="1:18" x14ac:dyDescent="0.35">
      <c r="A3509">
        <v>3508</v>
      </c>
      <c r="B3509" t="s">
        <v>912</v>
      </c>
      <c r="C3509" t="s">
        <v>3399</v>
      </c>
      <c r="D3509" t="s">
        <v>4171</v>
      </c>
      <c r="E3509" t="s">
        <v>4176</v>
      </c>
      <c r="F3509" t="s">
        <v>4181</v>
      </c>
      <c r="G3509">
        <v>2365.6</v>
      </c>
      <c r="H3509" s="3">
        <v>45516</v>
      </c>
      <c r="I3509">
        <v>1329.71</v>
      </c>
      <c r="J3509">
        <v>153.71</v>
      </c>
      <c r="K3509">
        <v>0.11559999999999999</v>
      </c>
      <c r="L3509">
        <v>15.39</v>
      </c>
      <c r="M3509">
        <v>0.92999999999999994</v>
      </c>
      <c r="N3509">
        <v>22</v>
      </c>
      <c r="O3509">
        <f t="shared" si="108"/>
        <v>2024</v>
      </c>
      <c r="P3509" t="str">
        <f t="shared" si="109"/>
        <v>Q3</v>
      </c>
      <c r="Q3509" t="str" cm="1">
        <f t="array" ref="Q3509">_xlfn.IFS(L3509&lt;8,"Low Valuation",
     L3509&lt;=15,"Fair Valuation",
     TRUE,"High Valuation")</f>
        <v>High Valuation</v>
      </c>
      <c r="R3509" t="str" cm="1">
        <f t="array" ref="R3509">_xlfn.IFS(G3509&lt;100,"Small Cap",
     G3509&lt;=1000,"Mid Cap",
     TRUE,"Large Cap")</f>
        <v>Large Cap</v>
      </c>
    </row>
    <row r="3510" spans="1:18" x14ac:dyDescent="0.35">
      <c r="A3510">
        <v>3509</v>
      </c>
      <c r="B3510" t="s">
        <v>686</v>
      </c>
      <c r="C3510" t="s">
        <v>3513</v>
      </c>
      <c r="D3510" t="s">
        <v>4171</v>
      </c>
      <c r="E3510" t="s">
        <v>4176</v>
      </c>
      <c r="F3510" t="s">
        <v>4182</v>
      </c>
      <c r="G3510">
        <v>10561.79</v>
      </c>
      <c r="H3510" s="3">
        <v>45517</v>
      </c>
      <c r="I3510">
        <v>1781.21</v>
      </c>
      <c r="J3510">
        <v>605.26</v>
      </c>
      <c r="K3510">
        <v>0.33979999999999999</v>
      </c>
      <c r="L3510">
        <v>17.45</v>
      </c>
      <c r="M3510">
        <v>2.13</v>
      </c>
      <c r="N3510">
        <v>224.97</v>
      </c>
      <c r="O3510">
        <f t="shared" si="108"/>
        <v>2024</v>
      </c>
      <c r="P3510" t="str">
        <f t="shared" si="109"/>
        <v>Q3</v>
      </c>
      <c r="Q3510" t="str" cm="1">
        <f t="array" ref="Q3510">_xlfn.IFS(L3510&lt;8,"Low Valuation",
     L3510&lt;=15,"Fair Valuation",
     TRUE,"High Valuation")</f>
        <v>High Valuation</v>
      </c>
      <c r="R3510" t="str" cm="1">
        <f t="array" ref="R3510">_xlfn.IFS(G3510&lt;100,"Small Cap",
     G3510&lt;=1000,"Mid Cap",
     TRUE,"Large Cap")</f>
        <v>Large Cap</v>
      </c>
    </row>
    <row r="3511" spans="1:18" x14ac:dyDescent="0.35">
      <c r="A3511">
        <v>3510</v>
      </c>
      <c r="B3511" t="s">
        <v>390</v>
      </c>
      <c r="C3511" t="s">
        <v>2755</v>
      </c>
      <c r="D3511" t="s">
        <v>4170</v>
      </c>
      <c r="E3511" t="s">
        <v>4177</v>
      </c>
      <c r="F3511" t="s">
        <v>4182</v>
      </c>
      <c r="G3511">
        <v>1208.1500000000001</v>
      </c>
      <c r="H3511" s="3">
        <v>45518</v>
      </c>
      <c r="I3511">
        <v>823.52</v>
      </c>
      <c r="J3511">
        <v>96.19</v>
      </c>
      <c r="K3511">
        <v>0.1168</v>
      </c>
      <c r="L3511">
        <v>12.56</v>
      </c>
      <c r="M3511">
        <v>1.31</v>
      </c>
      <c r="N3511">
        <v>15.83</v>
      </c>
      <c r="O3511">
        <f t="shared" si="108"/>
        <v>2024</v>
      </c>
      <c r="P3511" t="str">
        <f t="shared" si="109"/>
        <v>Q3</v>
      </c>
      <c r="Q3511" t="str" cm="1">
        <f t="array" ref="Q3511">_xlfn.IFS(L3511&lt;8,"Low Valuation",
     L3511&lt;=15,"Fair Valuation",
     TRUE,"High Valuation")</f>
        <v>Fair Valuation</v>
      </c>
      <c r="R3511" t="str" cm="1">
        <f t="array" ref="R3511">_xlfn.IFS(G3511&lt;100,"Small Cap",
     G3511&lt;=1000,"Mid Cap",
     TRUE,"Large Cap")</f>
        <v>Large Cap</v>
      </c>
    </row>
    <row r="3512" spans="1:18" x14ac:dyDescent="0.35">
      <c r="A3512">
        <v>3511</v>
      </c>
      <c r="B3512" t="s">
        <v>383</v>
      </c>
      <c r="C3512" t="s">
        <v>2681</v>
      </c>
      <c r="D3512" t="s">
        <v>4169</v>
      </c>
      <c r="E3512" t="s">
        <v>4176</v>
      </c>
      <c r="F3512" t="s">
        <v>4181</v>
      </c>
      <c r="G3512">
        <v>17846.71</v>
      </c>
      <c r="H3512" s="3">
        <v>45519</v>
      </c>
      <c r="I3512">
        <v>4821.93</v>
      </c>
      <c r="J3512">
        <v>1293.24</v>
      </c>
      <c r="K3512">
        <v>0.26819999999999999</v>
      </c>
      <c r="L3512">
        <v>13.8</v>
      </c>
      <c r="M3512">
        <v>2.4700000000000002</v>
      </c>
      <c r="N3512">
        <v>440.81</v>
      </c>
      <c r="O3512">
        <f t="shared" si="108"/>
        <v>2024</v>
      </c>
      <c r="P3512" t="str">
        <f t="shared" si="109"/>
        <v>Q3</v>
      </c>
      <c r="Q3512" t="str" cm="1">
        <f t="array" ref="Q3512">_xlfn.IFS(L3512&lt;8,"Low Valuation",
     L3512&lt;=15,"Fair Valuation",
     TRUE,"High Valuation")</f>
        <v>Fair Valuation</v>
      </c>
      <c r="R3512" t="str" cm="1">
        <f t="array" ref="R3512">_xlfn.IFS(G3512&lt;100,"Small Cap",
     G3512&lt;=1000,"Mid Cap",
     TRUE,"Large Cap")</f>
        <v>Large Cap</v>
      </c>
    </row>
    <row r="3513" spans="1:18" x14ac:dyDescent="0.35">
      <c r="A3513">
        <v>3512</v>
      </c>
      <c r="B3513" t="s">
        <v>320</v>
      </c>
      <c r="C3513" t="s">
        <v>3510</v>
      </c>
      <c r="D3513" t="s">
        <v>4164</v>
      </c>
      <c r="E3513" t="s">
        <v>4172</v>
      </c>
      <c r="F3513" t="s">
        <v>4183</v>
      </c>
      <c r="G3513">
        <v>6732.8</v>
      </c>
      <c r="H3513" s="3">
        <v>45520</v>
      </c>
      <c r="I3513">
        <v>4891.97</v>
      </c>
      <c r="J3513">
        <v>1017.04</v>
      </c>
      <c r="K3513">
        <v>0.2079</v>
      </c>
      <c r="L3513">
        <v>6.62</v>
      </c>
      <c r="M3513">
        <v>2.4900000000000002</v>
      </c>
      <c r="N3513">
        <v>167.65</v>
      </c>
      <c r="O3513">
        <f t="shared" si="108"/>
        <v>2024</v>
      </c>
      <c r="P3513" t="str">
        <f t="shared" si="109"/>
        <v>Q3</v>
      </c>
      <c r="Q3513" t="str" cm="1">
        <f t="array" ref="Q3513">_xlfn.IFS(L3513&lt;8,"Low Valuation",
     L3513&lt;=15,"Fair Valuation",
     TRUE,"High Valuation")</f>
        <v>Low Valuation</v>
      </c>
      <c r="R3513" t="str" cm="1">
        <f t="array" ref="R3513">_xlfn.IFS(G3513&lt;100,"Small Cap",
     G3513&lt;=1000,"Mid Cap",
     TRUE,"Large Cap")</f>
        <v>Large Cap</v>
      </c>
    </row>
    <row r="3514" spans="1:18" x14ac:dyDescent="0.35">
      <c r="A3514">
        <v>3513</v>
      </c>
      <c r="B3514" t="s">
        <v>647</v>
      </c>
      <c r="C3514" t="s">
        <v>3369</v>
      </c>
      <c r="D3514" t="s">
        <v>4169</v>
      </c>
      <c r="E3514" t="s">
        <v>4179</v>
      </c>
      <c r="F3514" t="s">
        <v>4183</v>
      </c>
      <c r="G3514">
        <v>8543.0300000000007</v>
      </c>
      <c r="H3514" s="3">
        <v>45521</v>
      </c>
      <c r="I3514">
        <v>3191.96</v>
      </c>
      <c r="J3514">
        <v>1018.24</v>
      </c>
      <c r="K3514">
        <v>0.31900000000000001</v>
      </c>
      <c r="L3514">
        <v>8.39</v>
      </c>
      <c r="M3514">
        <v>2.4500000000000002</v>
      </c>
      <c r="N3514">
        <v>209.3</v>
      </c>
      <c r="O3514">
        <f t="shared" si="108"/>
        <v>2024</v>
      </c>
      <c r="P3514" t="str">
        <f t="shared" si="109"/>
        <v>Q3</v>
      </c>
      <c r="Q3514" t="str" cm="1">
        <f t="array" ref="Q3514">_xlfn.IFS(L3514&lt;8,"Low Valuation",
     L3514&lt;=15,"Fair Valuation",
     TRUE,"High Valuation")</f>
        <v>Fair Valuation</v>
      </c>
      <c r="R3514" t="str" cm="1">
        <f t="array" ref="R3514">_xlfn.IFS(G3514&lt;100,"Small Cap",
     G3514&lt;=1000,"Mid Cap",
     TRUE,"Large Cap")</f>
        <v>Large Cap</v>
      </c>
    </row>
    <row r="3515" spans="1:18" x14ac:dyDescent="0.35">
      <c r="A3515">
        <v>3514</v>
      </c>
      <c r="B3515" t="s">
        <v>63</v>
      </c>
      <c r="C3515" t="s">
        <v>2564</v>
      </c>
      <c r="D3515" t="s">
        <v>4164</v>
      </c>
      <c r="E3515" t="s">
        <v>4174</v>
      </c>
      <c r="F3515" t="s">
        <v>4180</v>
      </c>
      <c r="G3515">
        <v>13102.85</v>
      </c>
      <c r="H3515" s="3">
        <v>45522</v>
      </c>
      <c r="I3515">
        <v>2358.17</v>
      </c>
      <c r="J3515">
        <v>751.31</v>
      </c>
      <c r="K3515">
        <v>0.31859999999999999</v>
      </c>
      <c r="L3515">
        <v>17.440000000000001</v>
      </c>
      <c r="M3515">
        <v>1.07</v>
      </c>
      <c r="N3515">
        <v>140.19999999999999</v>
      </c>
      <c r="O3515">
        <f t="shared" si="108"/>
        <v>2024</v>
      </c>
      <c r="P3515" t="str">
        <f t="shared" si="109"/>
        <v>Q3</v>
      </c>
      <c r="Q3515" t="str" cm="1">
        <f t="array" ref="Q3515">_xlfn.IFS(L3515&lt;8,"Low Valuation",
     L3515&lt;=15,"Fair Valuation",
     TRUE,"High Valuation")</f>
        <v>High Valuation</v>
      </c>
      <c r="R3515" t="str" cm="1">
        <f t="array" ref="R3515">_xlfn.IFS(G3515&lt;100,"Small Cap",
     G3515&lt;=1000,"Mid Cap",
     TRUE,"Large Cap")</f>
        <v>Large Cap</v>
      </c>
    </row>
    <row r="3516" spans="1:18" x14ac:dyDescent="0.35">
      <c r="A3516">
        <v>3515</v>
      </c>
      <c r="B3516" t="s">
        <v>303</v>
      </c>
      <c r="C3516" t="s">
        <v>2537</v>
      </c>
      <c r="D3516" t="s">
        <v>4169</v>
      </c>
      <c r="E3516" t="s">
        <v>4178</v>
      </c>
      <c r="F3516" t="s">
        <v>4181</v>
      </c>
      <c r="G3516">
        <v>6588.67</v>
      </c>
      <c r="H3516" s="3">
        <v>45523</v>
      </c>
      <c r="I3516">
        <v>2890.79</v>
      </c>
      <c r="J3516">
        <v>945.29</v>
      </c>
      <c r="K3516">
        <v>0.32700000000000001</v>
      </c>
      <c r="L3516">
        <v>6.97</v>
      </c>
      <c r="M3516">
        <v>0.71000000000000008</v>
      </c>
      <c r="N3516">
        <v>46.78</v>
      </c>
      <c r="O3516">
        <f t="shared" si="108"/>
        <v>2024</v>
      </c>
      <c r="P3516" t="str">
        <f t="shared" si="109"/>
        <v>Q3</v>
      </c>
      <c r="Q3516" t="str" cm="1">
        <f t="array" ref="Q3516">_xlfn.IFS(L3516&lt;8,"Low Valuation",
     L3516&lt;=15,"Fair Valuation",
     TRUE,"High Valuation")</f>
        <v>Low Valuation</v>
      </c>
      <c r="R3516" t="str" cm="1">
        <f t="array" ref="R3516">_xlfn.IFS(G3516&lt;100,"Small Cap",
     G3516&lt;=1000,"Mid Cap",
     TRUE,"Large Cap")</f>
        <v>Large Cap</v>
      </c>
    </row>
    <row r="3517" spans="1:18" x14ac:dyDescent="0.35">
      <c r="A3517">
        <v>3516</v>
      </c>
      <c r="B3517" t="s">
        <v>182</v>
      </c>
      <c r="C3517" t="s">
        <v>3514</v>
      </c>
      <c r="D3517" t="s">
        <v>4165</v>
      </c>
      <c r="E3517" t="s">
        <v>4178</v>
      </c>
      <c r="F3517" t="s">
        <v>4181</v>
      </c>
      <c r="G3517">
        <v>4334.16</v>
      </c>
      <c r="H3517" s="3">
        <v>45524</v>
      </c>
      <c r="I3517">
        <v>3515.22</v>
      </c>
      <c r="J3517">
        <v>593.72</v>
      </c>
      <c r="K3517">
        <v>0.16889999999999999</v>
      </c>
      <c r="L3517">
        <v>7.3</v>
      </c>
      <c r="M3517">
        <v>2.33</v>
      </c>
      <c r="N3517">
        <v>100.99</v>
      </c>
      <c r="O3517">
        <f t="shared" si="108"/>
        <v>2024</v>
      </c>
      <c r="P3517" t="str">
        <f t="shared" si="109"/>
        <v>Q3</v>
      </c>
      <c r="Q3517" t="str" cm="1">
        <f t="array" ref="Q3517">_xlfn.IFS(L3517&lt;8,"Low Valuation",
     L3517&lt;=15,"Fair Valuation",
     TRUE,"High Valuation")</f>
        <v>Low Valuation</v>
      </c>
      <c r="R3517" t="str" cm="1">
        <f t="array" ref="R3517">_xlfn.IFS(G3517&lt;100,"Small Cap",
     G3517&lt;=1000,"Mid Cap",
     TRUE,"Large Cap")</f>
        <v>Large Cap</v>
      </c>
    </row>
    <row r="3518" spans="1:18" x14ac:dyDescent="0.35">
      <c r="A3518">
        <v>3517</v>
      </c>
      <c r="B3518" t="s">
        <v>772</v>
      </c>
      <c r="C3518" t="s">
        <v>3515</v>
      </c>
      <c r="D3518" t="s">
        <v>4169</v>
      </c>
      <c r="E3518" t="s">
        <v>4176</v>
      </c>
      <c r="F3518" t="s">
        <v>4180</v>
      </c>
      <c r="G3518">
        <v>13683.89</v>
      </c>
      <c r="H3518" s="3">
        <v>45525</v>
      </c>
      <c r="I3518">
        <v>3927.31</v>
      </c>
      <c r="J3518">
        <v>1249.67</v>
      </c>
      <c r="K3518">
        <v>0.31819999999999998</v>
      </c>
      <c r="L3518">
        <v>10.95</v>
      </c>
      <c r="M3518">
        <v>1.41</v>
      </c>
      <c r="N3518">
        <v>192.94</v>
      </c>
      <c r="O3518">
        <f t="shared" si="108"/>
        <v>2024</v>
      </c>
      <c r="P3518" t="str">
        <f t="shared" si="109"/>
        <v>Q3</v>
      </c>
      <c r="Q3518" t="str" cm="1">
        <f t="array" ref="Q3518">_xlfn.IFS(L3518&lt;8,"Low Valuation",
     L3518&lt;=15,"Fair Valuation",
     TRUE,"High Valuation")</f>
        <v>Fair Valuation</v>
      </c>
      <c r="R3518" t="str" cm="1">
        <f t="array" ref="R3518">_xlfn.IFS(G3518&lt;100,"Small Cap",
     G3518&lt;=1000,"Mid Cap",
     TRUE,"Large Cap")</f>
        <v>Large Cap</v>
      </c>
    </row>
    <row r="3519" spans="1:18" x14ac:dyDescent="0.35">
      <c r="A3519">
        <v>3518</v>
      </c>
      <c r="B3519" t="s">
        <v>57</v>
      </c>
      <c r="C3519" t="s">
        <v>3516</v>
      </c>
      <c r="D3519" t="s">
        <v>4170</v>
      </c>
      <c r="E3519" t="s">
        <v>4173</v>
      </c>
      <c r="F3519" t="s">
        <v>4182</v>
      </c>
      <c r="G3519">
        <v>1770.16</v>
      </c>
      <c r="H3519" s="3">
        <v>45526</v>
      </c>
      <c r="I3519">
        <v>639.98</v>
      </c>
      <c r="J3519">
        <v>163.44999999999999</v>
      </c>
      <c r="K3519">
        <v>0.25540000000000002</v>
      </c>
      <c r="L3519">
        <v>10.83</v>
      </c>
      <c r="M3519">
        <v>2.0499999999999998</v>
      </c>
      <c r="N3519">
        <v>36.29</v>
      </c>
      <c r="O3519">
        <f t="shared" si="108"/>
        <v>2024</v>
      </c>
      <c r="P3519" t="str">
        <f t="shared" si="109"/>
        <v>Q3</v>
      </c>
      <c r="Q3519" t="str" cm="1">
        <f t="array" ref="Q3519">_xlfn.IFS(L3519&lt;8,"Low Valuation",
     L3519&lt;=15,"Fair Valuation",
     TRUE,"High Valuation")</f>
        <v>Fair Valuation</v>
      </c>
      <c r="R3519" t="str" cm="1">
        <f t="array" ref="R3519">_xlfn.IFS(G3519&lt;100,"Small Cap",
     G3519&lt;=1000,"Mid Cap",
     TRUE,"Large Cap")</f>
        <v>Large Cap</v>
      </c>
    </row>
    <row r="3520" spans="1:18" x14ac:dyDescent="0.35">
      <c r="A3520">
        <v>3519</v>
      </c>
      <c r="B3520" t="s">
        <v>544</v>
      </c>
      <c r="C3520" t="s">
        <v>3517</v>
      </c>
      <c r="D3520" t="s">
        <v>4167</v>
      </c>
      <c r="E3520" t="s">
        <v>4178</v>
      </c>
      <c r="F3520" t="s">
        <v>4183</v>
      </c>
      <c r="G3520">
        <v>2562.87</v>
      </c>
      <c r="H3520" s="3">
        <v>45527</v>
      </c>
      <c r="I3520">
        <v>1680.3</v>
      </c>
      <c r="J3520">
        <v>193.57</v>
      </c>
      <c r="K3520">
        <v>0.1152</v>
      </c>
      <c r="L3520">
        <v>13.24</v>
      </c>
      <c r="M3520">
        <v>1.35</v>
      </c>
      <c r="N3520">
        <v>34.6</v>
      </c>
      <c r="O3520">
        <f t="shared" si="108"/>
        <v>2024</v>
      </c>
      <c r="P3520" t="str">
        <f t="shared" si="109"/>
        <v>Q3</v>
      </c>
      <c r="Q3520" t="str" cm="1">
        <f t="array" ref="Q3520">_xlfn.IFS(L3520&lt;8,"Low Valuation",
     L3520&lt;=15,"Fair Valuation",
     TRUE,"High Valuation")</f>
        <v>Fair Valuation</v>
      </c>
      <c r="R3520" t="str" cm="1">
        <f t="array" ref="R3520">_xlfn.IFS(G3520&lt;100,"Small Cap",
     G3520&lt;=1000,"Mid Cap",
     TRUE,"Large Cap")</f>
        <v>Large Cap</v>
      </c>
    </row>
    <row r="3521" spans="1:18" x14ac:dyDescent="0.35">
      <c r="A3521">
        <v>3520</v>
      </c>
      <c r="B3521" t="s">
        <v>662</v>
      </c>
      <c r="C3521" t="s">
        <v>1301</v>
      </c>
      <c r="D3521" t="s">
        <v>4167</v>
      </c>
      <c r="E3521" t="s">
        <v>4175</v>
      </c>
      <c r="F3521" t="s">
        <v>4180</v>
      </c>
      <c r="G3521">
        <v>4246.5200000000004</v>
      </c>
      <c r="H3521" s="3">
        <v>45528</v>
      </c>
      <c r="I3521">
        <v>3545.55</v>
      </c>
      <c r="J3521">
        <v>522.97</v>
      </c>
      <c r="K3521">
        <v>0.14749999999999999</v>
      </c>
      <c r="L3521">
        <v>8.1199999999999992</v>
      </c>
      <c r="M3521">
        <v>1.88</v>
      </c>
      <c r="N3521">
        <v>79.83</v>
      </c>
      <c r="O3521">
        <f t="shared" si="108"/>
        <v>2024</v>
      </c>
      <c r="P3521" t="str">
        <f t="shared" si="109"/>
        <v>Q3</v>
      </c>
      <c r="Q3521" t="str" cm="1">
        <f t="array" ref="Q3521">_xlfn.IFS(L3521&lt;8,"Low Valuation",
     L3521&lt;=15,"Fair Valuation",
     TRUE,"High Valuation")</f>
        <v>Fair Valuation</v>
      </c>
      <c r="R3521" t="str" cm="1">
        <f t="array" ref="R3521">_xlfn.IFS(G3521&lt;100,"Small Cap",
     G3521&lt;=1000,"Mid Cap",
     TRUE,"Large Cap")</f>
        <v>Large Cap</v>
      </c>
    </row>
    <row r="3522" spans="1:18" x14ac:dyDescent="0.35">
      <c r="A3522">
        <v>3521</v>
      </c>
      <c r="B3522" t="s">
        <v>867</v>
      </c>
      <c r="C3522" t="s">
        <v>1750</v>
      </c>
      <c r="D3522" t="s">
        <v>4168</v>
      </c>
      <c r="E3522" t="s">
        <v>4172</v>
      </c>
      <c r="F3522" t="s">
        <v>4181</v>
      </c>
      <c r="G3522">
        <v>8888.33</v>
      </c>
      <c r="H3522" s="3">
        <v>45529</v>
      </c>
      <c r="I3522">
        <v>1839.74</v>
      </c>
      <c r="J3522">
        <v>569.4</v>
      </c>
      <c r="K3522">
        <v>0.3095</v>
      </c>
      <c r="L3522">
        <v>15.61</v>
      </c>
      <c r="M3522">
        <v>0.57999999999999996</v>
      </c>
      <c r="N3522">
        <v>51.55</v>
      </c>
      <c r="O3522">
        <f t="shared" si="108"/>
        <v>2024</v>
      </c>
      <c r="P3522" t="str">
        <f t="shared" si="109"/>
        <v>Q3</v>
      </c>
      <c r="Q3522" t="str" cm="1">
        <f t="array" ref="Q3522">_xlfn.IFS(L3522&lt;8,"Low Valuation",
     L3522&lt;=15,"Fair Valuation",
     TRUE,"High Valuation")</f>
        <v>High Valuation</v>
      </c>
      <c r="R3522" t="str" cm="1">
        <f t="array" ref="R3522">_xlfn.IFS(G3522&lt;100,"Small Cap",
     G3522&lt;=1000,"Mid Cap",
     TRUE,"Large Cap")</f>
        <v>Large Cap</v>
      </c>
    </row>
    <row r="3523" spans="1:18" x14ac:dyDescent="0.35">
      <c r="A3523">
        <v>3522</v>
      </c>
      <c r="B3523" t="s">
        <v>724</v>
      </c>
      <c r="C3523" t="s">
        <v>1070</v>
      </c>
      <c r="D3523" t="s">
        <v>4168</v>
      </c>
      <c r="E3523" t="s">
        <v>4177</v>
      </c>
      <c r="F3523" t="s">
        <v>4180</v>
      </c>
      <c r="G3523">
        <v>5809.36</v>
      </c>
      <c r="H3523" s="3">
        <v>45530</v>
      </c>
      <c r="I3523">
        <v>2944.98</v>
      </c>
      <c r="J3523">
        <v>744.79</v>
      </c>
      <c r="K3523">
        <v>0.25290000000000001</v>
      </c>
      <c r="L3523">
        <v>7.8</v>
      </c>
      <c r="M3523">
        <v>2.36</v>
      </c>
      <c r="N3523">
        <v>137.1</v>
      </c>
      <c r="O3523">
        <f t="shared" ref="O3523:O3586" si="110">YEAR(H3523)</f>
        <v>2024</v>
      </c>
      <c r="P3523" t="str">
        <f t="shared" ref="P3523:P3586" si="111">"Q"&amp;ROUNDUP(MONTH(H3523)/3,0)</f>
        <v>Q3</v>
      </c>
      <c r="Q3523" t="str" cm="1">
        <f t="array" ref="Q3523">_xlfn.IFS(L3523&lt;8,"Low Valuation",
     L3523&lt;=15,"Fair Valuation",
     TRUE,"High Valuation")</f>
        <v>Low Valuation</v>
      </c>
      <c r="R3523" t="str" cm="1">
        <f t="array" ref="R3523">_xlfn.IFS(G3523&lt;100,"Small Cap",
     G3523&lt;=1000,"Mid Cap",
     TRUE,"Large Cap")</f>
        <v>Large Cap</v>
      </c>
    </row>
    <row r="3524" spans="1:18" x14ac:dyDescent="0.35">
      <c r="A3524">
        <v>3523</v>
      </c>
      <c r="B3524" t="s">
        <v>725</v>
      </c>
      <c r="C3524" t="s">
        <v>3518</v>
      </c>
      <c r="D3524" t="s">
        <v>4164</v>
      </c>
      <c r="E3524" t="s">
        <v>4179</v>
      </c>
      <c r="F3524" t="s">
        <v>4181</v>
      </c>
      <c r="G3524">
        <v>5760.17</v>
      </c>
      <c r="H3524" s="3">
        <v>45531</v>
      </c>
      <c r="I3524">
        <v>4318.6000000000004</v>
      </c>
      <c r="J3524">
        <v>842.13</v>
      </c>
      <c r="K3524">
        <v>0.19500000000000001</v>
      </c>
      <c r="L3524">
        <v>6.84</v>
      </c>
      <c r="M3524">
        <v>2.19</v>
      </c>
      <c r="N3524">
        <v>126.15</v>
      </c>
      <c r="O3524">
        <f t="shared" si="110"/>
        <v>2024</v>
      </c>
      <c r="P3524" t="str">
        <f t="shared" si="111"/>
        <v>Q3</v>
      </c>
      <c r="Q3524" t="str" cm="1">
        <f t="array" ref="Q3524">_xlfn.IFS(L3524&lt;8,"Low Valuation",
     L3524&lt;=15,"Fair Valuation",
     TRUE,"High Valuation")</f>
        <v>Low Valuation</v>
      </c>
      <c r="R3524" t="str" cm="1">
        <f t="array" ref="R3524">_xlfn.IFS(G3524&lt;100,"Small Cap",
     G3524&lt;=1000,"Mid Cap",
     TRUE,"Large Cap")</f>
        <v>Large Cap</v>
      </c>
    </row>
    <row r="3525" spans="1:18" x14ac:dyDescent="0.35">
      <c r="A3525">
        <v>3524</v>
      </c>
      <c r="B3525" t="s">
        <v>102</v>
      </c>
      <c r="C3525" t="s">
        <v>1659</v>
      </c>
      <c r="D3525" t="s">
        <v>4171</v>
      </c>
      <c r="E3525" t="s">
        <v>4178</v>
      </c>
      <c r="F3525" t="s">
        <v>4183</v>
      </c>
      <c r="G3525">
        <v>5068.08</v>
      </c>
      <c r="H3525" s="3">
        <v>45532</v>
      </c>
      <c r="I3525">
        <v>945.23</v>
      </c>
      <c r="J3525">
        <v>296.89999999999998</v>
      </c>
      <c r="K3525">
        <v>0.31409999999999999</v>
      </c>
      <c r="L3525">
        <v>17.07</v>
      </c>
      <c r="M3525">
        <v>2.21</v>
      </c>
      <c r="N3525">
        <v>112</v>
      </c>
      <c r="O3525">
        <f t="shared" si="110"/>
        <v>2024</v>
      </c>
      <c r="P3525" t="str">
        <f t="shared" si="111"/>
        <v>Q3</v>
      </c>
      <c r="Q3525" t="str" cm="1">
        <f t="array" ref="Q3525">_xlfn.IFS(L3525&lt;8,"Low Valuation",
     L3525&lt;=15,"Fair Valuation",
     TRUE,"High Valuation")</f>
        <v>High Valuation</v>
      </c>
      <c r="R3525" t="str" cm="1">
        <f t="array" ref="R3525">_xlfn.IFS(G3525&lt;100,"Small Cap",
     G3525&lt;=1000,"Mid Cap",
     TRUE,"Large Cap")</f>
        <v>Large Cap</v>
      </c>
    </row>
    <row r="3526" spans="1:18" x14ac:dyDescent="0.35">
      <c r="A3526">
        <v>3525</v>
      </c>
      <c r="B3526" t="s">
        <v>892</v>
      </c>
      <c r="C3526" t="s">
        <v>3048</v>
      </c>
      <c r="D3526" t="s">
        <v>4165</v>
      </c>
      <c r="E3526" t="s">
        <v>4173</v>
      </c>
      <c r="F3526" t="s">
        <v>4180</v>
      </c>
      <c r="G3526">
        <v>8687.57</v>
      </c>
      <c r="H3526" s="3">
        <v>45533</v>
      </c>
      <c r="I3526">
        <v>2627.76</v>
      </c>
      <c r="J3526">
        <v>805.15</v>
      </c>
      <c r="K3526">
        <v>0.30640000000000001</v>
      </c>
      <c r="L3526">
        <v>10.79</v>
      </c>
      <c r="M3526">
        <v>1.83</v>
      </c>
      <c r="N3526">
        <v>158.97999999999999</v>
      </c>
      <c r="O3526">
        <f t="shared" si="110"/>
        <v>2024</v>
      </c>
      <c r="P3526" t="str">
        <f t="shared" si="111"/>
        <v>Q3</v>
      </c>
      <c r="Q3526" t="str" cm="1">
        <f t="array" ref="Q3526">_xlfn.IFS(L3526&lt;8,"Low Valuation",
     L3526&lt;=15,"Fair Valuation",
     TRUE,"High Valuation")</f>
        <v>Fair Valuation</v>
      </c>
      <c r="R3526" t="str" cm="1">
        <f t="array" ref="R3526">_xlfn.IFS(G3526&lt;100,"Small Cap",
     G3526&lt;=1000,"Mid Cap",
     TRUE,"Large Cap")</f>
        <v>Large Cap</v>
      </c>
    </row>
    <row r="3527" spans="1:18" x14ac:dyDescent="0.35">
      <c r="A3527">
        <v>3526</v>
      </c>
      <c r="B3527" t="s">
        <v>396</v>
      </c>
      <c r="C3527" t="s">
        <v>3519</v>
      </c>
      <c r="D3527" t="s">
        <v>4164</v>
      </c>
      <c r="E3527" t="s">
        <v>4177</v>
      </c>
      <c r="F3527" t="s">
        <v>4181</v>
      </c>
      <c r="G3527">
        <v>7847.64</v>
      </c>
      <c r="H3527" s="3">
        <v>45534</v>
      </c>
      <c r="I3527">
        <v>3830.24</v>
      </c>
      <c r="J3527">
        <v>1171.29</v>
      </c>
      <c r="K3527">
        <v>0.30580000000000002</v>
      </c>
      <c r="L3527">
        <v>6.7</v>
      </c>
      <c r="M3527">
        <v>2.34</v>
      </c>
      <c r="N3527">
        <v>183.63</v>
      </c>
      <c r="O3527">
        <f t="shared" si="110"/>
        <v>2024</v>
      </c>
      <c r="P3527" t="str">
        <f t="shared" si="111"/>
        <v>Q3</v>
      </c>
      <c r="Q3527" t="str" cm="1">
        <f t="array" ref="Q3527">_xlfn.IFS(L3527&lt;8,"Low Valuation",
     L3527&lt;=15,"Fair Valuation",
     TRUE,"High Valuation")</f>
        <v>Low Valuation</v>
      </c>
      <c r="R3527" t="str" cm="1">
        <f t="array" ref="R3527">_xlfn.IFS(G3527&lt;100,"Small Cap",
     G3527&lt;=1000,"Mid Cap",
     TRUE,"Large Cap")</f>
        <v>Large Cap</v>
      </c>
    </row>
    <row r="3528" spans="1:18" x14ac:dyDescent="0.35">
      <c r="A3528">
        <v>3527</v>
      </c>
      <c r="B3528" t="s">
        <v>967</v>
      </c>
      <c r="C3528" t="s">
        <v>1482</v>
      </c>
      <c r="D3528" t="s">
        <v>4170</v>
      </c>
      <c r="E3528" t="s">
        <v>4179</v>
      </c>
      <c r="F3528" t="s">
        <v>4183</v>
      </c>
      <c r="G3528">
        <v>19106.88</v>
      </c>
      <c r="H3528" s="3">
        <v>45535</v>
      </c>
      <c r="I3528">
        <v>4604.13</v>
      </c>
      <c r="J3528">
        <v>1792.39</v>
      </c>
      <c r="K3528">
        <v>0.38929999999999998</v>
      </c>
      <c r="L3528">
        <v>10.66</v>
      </c>
      <c r="M3528">
        <v>1.67</v>
      </c>
      <c r="N3528">
        <v>319.08</v>
      </c>
      <c r="O3528">
        <f t="shared" si="110"/>
        <v>2024</v>
      </c>
      <c r="P3528" t="str">
        <f t="shared" si="111"/>
        <v>Q3</v>
      </c>
      <c r="Q3528" t="str" cm="1">
        <f t="array" ref="Q3528">_xlfn.IFS(L3528&lt;8,"Low Valuation",
     L3528&lt;=15,"Fair Valuation",
     TRUE,"High Valuation")</f>
        <v>Fair Valuation</v>
      </c>
      <c r="R3528" t="str" cm="1">
        <f t="array" ref="R3528">_xlfn.IFS(G3528&lt;100,"Small Cap",
     G3528&lt;=1000,"Mid Cap",
     TRUE,"Large Cap")</f>
        <v>Large Cap</v>
      </c>
    </row>
    <row r="3529" spans="1:18" x14ac:dyDescent="0.35">
      <c r="A3529">
        <v>3528</v>
      </c>
      <c r="B3529" t="s">
        <v>665</v>
      </c>
      <c r="C3529" t="s">
        <v>2534</v>
      </c>
      <c r="D3529" t="s">
        <v>4169</v>
      </c>
      <c r="E3529" t="s">
        <v>4176</v>
      </c>
      <c r="F3529" t="s">
        <v>4182</v>
      </c>
      <c r="G3529">
        <v>190.83</v>
      </c>
      <c r="H3529" s="3">
        <v>45536</v>
      </c>
      <c r="I3529">
        <v>124.74</v>
      </c>
      <c r="J3529">
        <v>12.79</v>
      </c>
      <c r="K3529">
        <v>0.10249999999999999</v>
      </c>
      <c r="L3529">
        <v>14.92</v>
      </c>
      <c r="M3529">
        <v>1.1599999999999999</v>
      </c>
      <c r="N3529">
        <v>2.21</v>
      </c>
      <c r="O3529">
        <f t="shared" si="110"/>
        <v>2024</v>
      </c>
      <c r="P3529" t="str">
        <f t="shared" si="111"/>
        <v>Q3</v>
      </c>
      <c r="Q3529" t="str" cm="1">
        <f t="array" ref="Q3529">_xlfn.IFS(L3529&lt;8,"Low Valuation",
     L3529&lt;=15,"Fair Valuation",
     TRUE,"High Valuation")</f>
        <v>Fair Valuation</v>
      </c>
      <c r="R3529" t="str" cm="1">
        <f t="array" ref="R3529">_xlfn.IFS(G3529&lt;100,"Small Cap",
     G3529&lt;=1000,"Mid Cap",
     TRUE,"Large Cap")</f>
        <v>Mid Cap</v>
      </c>
    </row>
    <row r="3530" spans="1:18" x14ac:dyDescent="0.35">
      <c r="A3530">
        <v>3529</v>
      </c>
      <c r="B3530" t="s">
        <v>829</v>
      </c>
      <c r="C3530" t="s">
        <v>1638</v>
      </c>
      <c r="D3530" t="s">
        <v>4169</v>
      </c>
      <c r="E3530" t="s">
        <v>4172</v>
      </c>
      <c r="F3530" t="s">
        <v>4182</v>
      </c>
      <c r="G3530">
        <v>15182.02</v>
      </c>
      <c r="H3530" s="3">
        <v>45537</v>
      </c>
      <c r="I3530">
        <v>2655.49</v>
      </c>
      <c r="J3530">
        <v>901.01</v>
      </c>
      <c r="K3530">
        <v>0.33929999999999999</v>
      </c>
      <c r="L3530">
        <v>16.850000000000001</v>
      </c>
      <c r="M3530">
        <v>1.6</v>
      </c>
      <c r="N3530">
        <v>242.91</v>
      </c>
      <c r="O3530">
        <f t="shared" si="110"/>
        <v>2024</v>
      </c>
      <c r="P3530" t="str">
        <f t="shared" si="111"/>
        <v>Q3</v>
      </c>
      <c r="Q3530" t="str" cm="1">
        <f t="array" ref="Q3530">_xlfn.IFS(L3530&lt;8,"Low Valuation",
     L3530&lt;=15,"Fair Valuation",
     TRUE,"High Valuation")</f>
        <v>High Valuation</v>
      </c>
      <c r="R3530" t="str" cm="1">
        <f t="array" ref="R3530">_xlfn.IFS(G3530&lt;100,"Small Cap",
     G3530&lt;=1000,"Mid Cap",
     TRUE,"Large Cap")</f>
        <v>Large Cap</v>
      </c>
    </row>
    <row r="3531" spans="1:18" x14ac:dyDescent="0.35">
      <c r="A3531">
        <v>3530</v>
      </c>
      <c r="B3531" t="s">
        <v>67</v>
      </c>
      <c r="C3531" t="s">
        <v>3263</v>
      </c>
      <c r="D3531" t="s">
        <v>4169</v>
      </c>
      <c r="E3531" t="s">
        <v>4175</v>
      </c>
      <c r="F3531" t="s">
        <v>4181</v>
      </c>
      <c r="G3531">
        <v>10039.98</v>
      </c>
      <c r="H3531" s="3">
        <v>45538</v>
      </c>
      <c r="I3531">
        <v>2882.76</v>
      </c>
      <c r="J3531">
        <v>699.65</v>
      </c>
      <c r="K3531">
        <v>0.2427</v>
      </c>
      <c r="L3531">
        <v>14.35</v>
      </c>
      <c r="M3531">
        <v>0.89999999999999991</v>
      </c>
      <c r="N3531">
        <v>90.36</v>
      </c>
      <c r="O3531">
        <f t="shared" si="110"/>
        <v>2024</v>
      </c>
      <c r="P3531" t="str">
        <f t="shared" si="111"/>
        <v>Q3</v>
      </c>
      <c r="Q3531" t="str" cm="1">
        <f t="array" ref="Q3531">_xlfn.IFS(L3531&lt;8,"Low Valuation",
     L3531&lt;=15,"Fair Valuation",
     TRUE,"High Valuation")</f>
        <v>Fair Valuation</v>
      </c>
      <c r="R3531" t="str" cm="1">
        <f t="array" ref="R3531">_xlfn.IFS(G3531&lt;100,"Small Cap",
     G3531&lt;=1000,"Mid Cap",
     TRUE,"Large Cap")</f>
        <v>Large Cap</v>
      </c>
    </row>
    <row r="3532" spans="1:18" x14ac:dyDescent="0.35">
      <c r="A3532">
        <v>3531</v>
      </c>
      <c r="B3532" t="s">
        <v>767</v>
      </c>
      <c r="C3532" t="s">
        <v>3520</v>
      </c>
      <c r="D3532" t="s">
        <v>4167</v>
      </c>
      <c r="E3532" t="s">
        <v>4177</v>
      </c>
      <c r="F3532" t="s">
        <v>4180</v>
      </c>
      <c r="G3532">
        <v>4422.3599999999997</v>
      </c>
      <c r="H3532" s="3">
        <v>45539</v>
      </c>
      <c r="I3532">
        <v>4424.34</v>
      </c>
      <c r="J3532">
        <v>538</v>
      </c>
      <c r="K3532">
        <v>0.1216</v>
      </c>
      <c r="L3532">
        <v>8.2200000000000006</v>
      </c>
      <c r="M3532">
        <v>1.8</v>
      </c>
      <c r="N3532">
        <v>79.599999999999994</v>
      </c>
      <c r="O3532">
        <f t="shared" si="110"/>
        <v>2024</v>
      </c>
      <c r="P3532" t="str">
        <f t="shared" si="111"/>
        <v>Q3</v>
      </c>
      <c r="Q3532" t="str" cm="1">
        <f t="array" ref="Q3532">_xlfn.IFS(L3532&lt;8,"Low Valuation",
     L3532&lt;=15,"Fair Valuation",
     TRUE,"High Valuation")</f>
        <v>Fair Valuation</v>
      </c>
      <c r="R3532" t="str" cm="1">
        <f t="array" ref="R3532">_xlfn.IFS(G3532&lt;100,"Small Cap",
     G3532&lt;=1000,"Mid Cap",
     TRUE,"Large Cap")</f>
        <v>Large Cap</v>
      </c>
    </row>
    <row r="3533" spans="1:18" x14ac:dyDescent="0.35">
      <c r="A3533">
        <v>3532</v>
      </c>
      <c r="B3533" t="s">
        <v>98</v>
      </c>
      <c r="C3533" t="s">
        <v>3521</v>
      </c>
      <c r="D3533" t="s">
        <v>4169</v>
      </c>
      <c r="E3533" t="s">
        <v>4176</v>
      </c>
      <c r="F3533" t="s">
        <v>4182</v>
      </c>
      <c r="G3533">
        <v>1075.8499999999999</v>
      </c>
      <c r="H3533" s="3">
        <v>45540</v>
      </c>
      <c r="I3533">
        <v>607.4</v>
      </c>
      <c r="J3533">
        <v>84.98</v>
      </c>
      <c r="K3533">
        <v>0.1399</v>
      </c>
      <c r="L3533">
        <v>12.66</v>
      </c>
      <c r="M3533">
        <v>1.98</v>
      </c>
      <c r="N3533">
        <v>21.3</v>
      </c>
      <c r="O3533">
        <f t="shared" si="110"/>
        <v>2024</v>
      </c>
      <c r="P3533" t="str">
        <f t="shared" si="111"/>
        <v>Q3</v>
      </c>
      <c r="Q3533" t="str" cm="1">
        <f t="array" ref="Q3533">_xlfn.IFS(L3533&lt;8,"Low Valuation",
     L3533&lt;=15,"Fair Valuation",
     TRUE,"High Valuation")</f>
        <v>Fair Valuation</v>
      </c>
      <c r="R3533" t="str" cm="1">
        <f t="array" ref="R3533">_xlfn.IFS(G3533&lt;100,"Small Cap",
     G3533&lt;=1000,"Mid Cap",
     TRUE,"Large Cap")</f>
        <v>Large Cap</v>
      </c>
    </row>
    <row r="3534" spans="1:18" x14ac:dyDescent="0.35">
      <c r="A3534">
        <v>3533</v>
      </c>
      <c r="B3534" t="s">
        <v>73</v>
      </c>
      <c r="C3534" t="s">
        <v>3522</v>
      </c>
      <c r="D3534" t="s">
        <v>4169</v>
      </c>
      <c r="E3534" t="s">
        <v>4179</v>
      </c>
      <c r="F3534" t="s">
        <v>4183</v>
      </c>
      <c r="G3534">
        <v>17910.900000000001</v>
      </c>
      <c r="H3534" s="3">
        <v>45541</v>
      </c>
      <c r="I3534">
        <v>4333.12</v>
      </c>
      <c r="J3534">
        <v>1023.48</v>
      </c>
      <c r="K3534">
        <v>0.23619999999999999</v>
      </c>
      <c r="L3534">
        <v>17.5</v>
      </c>
      <c r="M3534">
        <v>1.52</v>
      </c>
      <c r="N3534">
        <v>272.25</v>
      </c>
      <c r="O3534">
        <f t="shared" si="110"/>
        <v>2024</v>
      </c>
      <c r="P3534" t="str">
        <f t="shared" si="111"/>
        <v>Q3</v>
      </c>
      <c r="Q3534" t="str" cm="1">
        <f t="array" ref="Q3534">_xlfn.IFS(L3534&lt;8,"Low Valuation",
     L3534&lt;=15,"Fair Valuation",
     TRUE,"High Valuation")</f>
        <v>High Valuation</v>
      </c>
      <c r="R3534" t="str" cm="1">
        <f t="array" ref="R3534">_xlfn.IFS(G3534&lt;100,"Small Cap",
     G3534&lt;=1000,"Mid Cap",
     TRUE,"Large Cap")</f>
        <v>Large Cap</v>
      </c>
    </row>
    <row r="3535" spans="1:18" x14ac:dyDescent="0.35">
      <c r="A3535">
        <v>3534</v>
      </c>
      <c r="B3535" t="s">
        <v>815</v>
      </c>
      <c r="C3535" t="s">
        <v>2548</v>
      </c>
      <c r="D3535" t="s">
        <v>4170</v>
      </c>
      <c r="E3535" t="s">
        <v>4176</v>
      </c>
      <c r="F3535" t="s">
        <v>4180</v>
      </c>
      <c r="G3535">
        <v>15454.57</v>
      </c>
      <c r="H3535" s="3">
        <v>45542</v>
      </c>
      <c r="I3535">
        <v>4808.67</v>
      </c>
      <c r="J3535">
        <v>1103.1099999999999</v>
      </c>
      <c r="K3535">
        <v>0.22939999999999999</v>
      </c>
      <c r="L3535">
        <v>14.01</v>
      </c>
      <c r="M3535">
        <v>1.26</v>
      </c>
      <c r="N3535">
        <v>194.73</v>
      </c>
      <c r="O3535">
        <f t="shared" si="110"/>
        <v>2024</v>
      </c>
      <c r="P3535" t="str">
        <f t="shared" si="111"/>
        <v>Q3</v>
      </c>
      <c r="Q3535" t="str" cm="1">
        <f t="array" ref="Q3535">_xlfn.IFS(L3535&lt;8,"Low Valuation",
     L3535&lt;=15,"Fair Valuation",
     TRUE,"High Valuation")</f>
        <v>Fair Valuation</v>
      </c>
      <c r="R3535" t="str" cm="1">
        <f t="array" ref="R3535">_xlfn.IFS(G3535&lt;100,"Small Cap",
     G3535&lt;=1000,"Mid Cap",
     TRUE,"Large Cap")</f>
        <v>Large Cap</v>
      </c>
    </row>
    <row r="3536" spans="1:18" x14ac:dyDescent="0.35">
      <c r="A3536">
        <v>3535</v>
      </c>
      <c r="B3536" t="s">
        <v>460</v>
      </c>
      <c r="C3536" t="s">
        <v>1123</v>
      </c>
      <c r="D3536" t="s">
        <v>4171</v>
      </c>
      <c r="E3536" t="s">
        <v>4174</v>
      </c>
      <c r="F3536" t="s">
        <v>4180</v>
      </c>
      <c r="G3536">
        <v>12835.61</v>
      </c>
      <c r="H3536" s="3">
        <v>45543</v>
      </c>
      <c r="I3536">
        <v>4745.74</v>
      </c>
      <c r="J3536">
        <v>1139.93</v>
      </c>
      <c r="K3536">
        <v>0.2402</v>
      </c>
      <c r="L3536">
        <v>11.26</v>
      </c>
      <c r="M3536">
        <v>1.34</v>
      </c>
      <c r="N3536">
        <v>172</v>
      </c>
      <c r="O3536">
        <f t="shared" si="110"/>
        <v>2024</v>
      </c>
      <c r="P3536" t="str">
        <f t="shared" si="111"/>
        <v>Q3</v>
      </c>
      <c r="Q3536" t="str" cm="1">
        <f t="array" ref="Q3536">_xlfn.IFS(L3536&lt;8,"Low Valuation",
     L3536&lt;=15,"Fair Valuation",
     TRUE,"High Valuation")</f>
        <v>Fair Valuation</v>
      </c>
      <c r="R3536" t="str" cm="1">
        <f t="array" ref="R3536">_xlfn.IFS(G3536&lt;100,"Small Cap",
     G3536&lt;=1000,"Mid Cap",
     TRUE,"Large Cap")</f>
        <v>Large Cap</v>
      </c>
    </row>
    <row r="3537" spans="1:18" x14ac:dyDescent="0.35">
      <c r="A3537">
        <v>3536</v>
      </c>
      <c r="B3537" t="s">
        <v>497</v>
      </c>
      <c r="C3537" t="s">
        <v>3486</v>
      </c>
      <c r="D3537" t="s">
        <v>4167</v>
      </c>
      <c r="E3537" t="s">
        <v>4178</v>
      </c>
      <c r="F3537" t="s">
        <v>4182</v>
      </c>
      <c r="G3537">
        <v>2064.31</v>
      </c>
      <c r="H3537" s="3">
        <v>45544</v>
      </c>
      <c r="I3537">
        <v>2939.04</v>
      </c>
      <c r="J3537">
        <v>298.31</v>
      </c>
      <c r="K3537">
        <v>0.10150000000000001</v>
      </c>
      <c r="L3537">
        <v>6.92</v>
      </c>
      <c r="M3537">
        <v>0.8</v>
      </c>
      <c r="N3537">
        <v>16.510000000000002</v>
      </c>
      <c r="O3537">
        <f t="shared" si="110"/>
        <v>2024</v>
      </c>
      <c r="P3537" t="str">
        <f t="shared" si="111"/>
        <v>Q3</v>
      </c>
      <c r="Q3537" t="str" cm="1">
        <f t="array" ref="Q3537">_xlfn.IFS(L3537&lt;8,"Low Valuation",
     L3537&lt;=15,"Fair Valuation",
     TRUE,"High Valuation")</f>
        <v>Low Valuation</v>
      </c>
      <c r="R3537" t="str" cm="1">
        <f t="array" ref="R3537">_xlfn.IFS(G3537&lt;100,"Small Cap",
     G3537&lt;=1000,"Mid Cap",
     TRUE,"Large Cap")</f>
        <v>Large Cap</v>
      </c>
    </row>
    <row r="3538" spans="1:18" x14ac:dyDescent="0.35">
      <c r="A3538">
        <v>3537</v>
      </c>
      <c r="B3538" t="s">
        <v>334</v>
      </c>
      <c r="C3538" t="s">
        <v>3523</v>
      </c>
      <c r="D3538" t="s">
        <v>4166</v>
      </c>
      <c r="E3538" t="s">
        <v>4174</v>
      </c>
      <c r="F3538" t="s">
        <v>4182</v>
      </c>
      <c r="G3538">
        <v>19563.939999999999</v>
      </c>
      <c r="H3538" s="3">
        <v>45545</v>
      </c>
      <c r="I3538">
        <v>4637.45</v>
      </c>
      <c r="J3538">
        <v>1328.17</v>
      </c>
      <c r="K3538">
        <v>0.28639999999999999</v>
      </c>
      <c r="L3538">
        <v>14.73</v>
      </c>
      <c r="M3538">
        <v>2.29</v>
      </c>
      <c r="N3538">
        <v>448.01</v>
      </c>
      <c r="O3538">
        <f t="shared" si="110"/>
        <v>2024</v>
      </c>
      <c r="P3538" t="str">
        <f t="shared" si="111"/>
        <v>Q3</v>
      </c>
      <c r="Q3538" t="str" cm="1">
        <f t="array" ref="Q3538">_xlfn.IFS(L3538&lt;8,"Low Valuation",
     L3538&lt;=15,"Fair Valuation",
     TRUE,"High Valuation")</f>
        <v>Fair Valuation</v>
      </c>
      <c r="R3538" t="str" cm="1">
        <f t="array" ref="R3538">_xlfn.IFS(G3538&lt;100,"Small Cap",
     G3538&lt;=1000,"Mid Cap",
     TRUE,"Large Cap")</f>
        <v>Large Cap</v>
      </c>
    </row>
    <row r="3539" spans="1:18" x14ac:dyDescent="0.35">
      <c r="A3539">
        <v>3538</v>
      </c>
      <c r="B3539" t="s">
        <v>744</v>
      </c>
      <c r="C3539" t="s">
        <v>2170</v>
      </c>
      <c r="D3539" t="s">
        <v>4171</v>
      </c>
      <c r="E3539" t="s">
        <v>4172</v>
      </c>
      <c r="F3539" t="s">
        <v>4182</v>
      </c>
      <c r="G3539">
        <v>8226.39</v>
      </c>
      <c r="H3539" s="3">
        <v>45546</v>
      </c>
      <c r="I3539">
        <v>2717.73</v>
      </c>
      <c r="J3539">
        <v>907.99</v>
      </c>
      <c r="K3539">
        <v>0.33410000000000001</v>
      </c>
      <c r="L3539">
        <v>9.06</v>
      </c>
      <c r="M3539">
        <v>0.77</v>
      </c>
      <c r="N3539">
        <v>63.34</v>
      </c>
      <c r="O3539">
        <f t="shared" si="110"/>
        <v>2024</v>
      </c>
      <c r="P3539" t="str">
        <f t="shared" si="111"/>
        <v>Q3</v>
      </c>
      <c r="Q3539" t="str" cm="1">
        <f t="array" ref="Q3539">_xlfn.IFS(L3539&lt;8,"Low Valuation",
     L3539&lt;=15,"Fair Valuation",
     TRUE,"High Valuation")</f>
        <v>Fair Valuation</v>
      </c>
      <c r="R3539" t="str" cm="1">
        <f t="array" ref="R3539">_xlfn.IFS(G3539&lt;100,"Small Cap",
     G3539&lt;=1000,"Mid Cap",
     TRUE,"Large Cap")</f>
        <v>Large Cap</v>
      </c>
    </row>
    <row r="3540" spans="1:18" x14ac:dyDescent="0.35">
      <c r="A3540">
        <v>3539</v>
      </c>
      <c r="B3540" t="s">
        <v>654</v>
      </c>
      <c r="C3540" t="s">
        <v>3524</v>
      </c>
      <c r="D3540" t="s">
        <v>4164</v>
      </c>
      <c r="E3540" t="s">
        <v>4172</v>
      </c>
      <c r="F3540" t="s">
        <v>4180</v>
      </c>
      <c r="G3540">
        <v>6779.33</v>
      </c>
      <c r="H3540" s="3">
        <v>45547</v>
      </c>
      <c r="I3540">
        <v>2405.11</v>
      </c>
      <c r="J3540">
        <v>524.30999999999995</v>
      </c>
      <c r="K3540">
        <v>0.218</v>
      </c>
      <c r="L3540">
        <v>12.93</v>
      </c>
      <c r="M3540">
        <v>1</v>
      </c>
      <c r="N3540">
        <v>67.790000000000006</v>
      </c>
      <c r="O3540">
        <f t="shared" si="110"/>
        <v>2024</v>
      </c>
      <c r="P3540" t="str">
        <f t="shared" si="111"/>
        <v>Q3</v>
      </c>
      <c r="Q3540" t="str" cm="1">
        <f t="array" ref="Q3540">_xlfn.IFS(L3540&lt;8,"Low Valuation",
     L3540&lt;=15,"Fair Valuation",
     TRUE,"High Valuation")</f>
        <v>Fair Valuation</v>
      </c>
      <c r="R3540" t="str" cm="1">
        <f t="array" ref="R3540">_xlfn.IFS(G3540&lt;100,"Small Cap",
     G3540&lt;=1000,"Mid Cap",
     TRUE,"Large Cap")</f>
        <v>Large Cap</v>
      </c>
    </row>
    <row r="3541" spans="1:18" x14ac:dyDescent="0.35">
      <c r="A3541">
        <v>3540</v>
      </c>
      <c r="B3541" t="s">
        <v>326</v>
      </c>
      <c r="C3541" t="s">
        <v>3525</v>
      </c>
      <c r="D3541" t="s">
        <v>4165</v>
      </c>
      <c r="E3541" t="s">
        <v>4177</v>
      </c>
      <c r="F3541" t="s">
        <v>4181</v>
      </c>
      <c r="G3541">
        <v>7706.12</v>
      </c>
      <c r="H3541" s="3">
        <v>45548</v>
      </c>
      <c r="I3541">
        <v>1458.69</v>
      </c>
      <c r="J3541">
        <v>457.88</v>
      </c>
      <c r="K3541">
        <v>0.31390000000000001</v>
      </c>
      <c r="L3541">
        <v>16.829999999999998</v>
      </c>
      <c r="M3541">
        <v>2.09</v>
      </c>
      <c r="N3541">
        <v>161.06</v>
      </c>
      <c r="O3541">
        <f t="shared" si="110"/>
        <v>2024</v>
      </c>
      <c r="P3541" t="str">
        <f t="shared" si="111"/>
        <v>Q3</v>
      </c>
      <c r="Q3541" t="str" cm="1">
        <f t="array" ref="Q3541">_xlfn.IFS(L3541&lt;8,"Low Valuation",
     L3541&lt;=15,"Fair Valuation",
     TRUE,"High Valuation")</f>
        <v>High Valuation</v>
      </c>
      <c r="R3541" t="str" cm="1">
        <f t="array" ref="R3541">_xlfn.IFS(G3541&lt;100,"Small Cap",
     G3541&lt;=1000,"Mid Cap",
     TRUE,"Large Cap")</f>
        <v>Large Cap</v>
      </c>
    </row>
    <row r="3542" spans="1:18" x14ac:dyDescent="0.35">
      <c r="A3542">
        <v>3541</v>
      </c>
      <c r="B3542" t="s">
        <v>662</v>
      </c>
      <c r="C3542" t="s">
        <v>2928</v>
      </c>
      <c r="D3542" t="s">
        <v>4167</v>
      </c>
      <c r="E3542" t="s">
        <v>4176</v>
      </c>
      <c r="F3542" t="s">
        <v>4182</v>
      </c>
      <c r="G3542">
        <v>6468.58</v>
      </c>
      <c r="H3542" s="3">
        <v>45549</v>
      </c>
      <c r="I3542">
        <v>1135.95</v>
      </c>
      <c r="J3542">
        <v>388.27</v>
      </c>
      <c r="K3542">
        <v>0.34179999999999999</v>
      </c>
      <c r="L3542">
        <v>16.66</v>
      </c>
      <c r="M3542">
        <v>0.96</v>
      </c>
      <c r="N3542">
        <v>62.1</v>
      </c>
      <c r="O3542">
        <f t="shared" si="110"/>
        <v>2024</v>
      </c>
      <c r="P3542" t="str">
        <f t="shared" si="111"/>
        <v>Q3</v>
      </c>
      <c r="Q3542" t="str" cm="1">
        <f t="array" ref="Q3542">_xlfn.IFS(L3542&lt;8,"Low Valuation",
     L3542&lt;=15,"Fair Valuation",
     TRUE,"High Valuation")</f>
        <v>High Valuation</v>
      </c>
      <c r="R3542" t="str" cm="1">
        <f t="array" ref="R3542">_xlfn.IFS(G3542&lt;100,"Small Cap",
     G3542&lt;=1000,"Mid Cap",
     TRUE,"Large Cap")</f>
        <v>Large Cap</v>
      </c>
    </row>
    <row r="3543" spans="1:18" x14ac:dyDescent="0.35">
      <c r="A3543">
        <v>3542</v>
      </c>
      <c r="B3543" t="s">
        <v>349</v>
      </c>
      <c r="C3543" t="s">
        <v>3526</v>
      </c>
      <c r="D3543" t="s">
        <v>4169</v>
      </c>
      <c r="E3543" t="s">
        <v>4173</v>
      </c>
      <c r="F3543" t="s">
        <v>4181</v>
      </c>
      <c r="G3543">
        <v>16300.98</v>
      </c>
      <c r="H3543" s="3">
        <v>45550</v>
      </c>
      <c r="I3543">
        <v>4918.2299999999996</v>
      </c>
      <c r="J3543">
        <v>1602.85</v>
      </c>
      <c r="K3543">
        <v>0.32590000000000002</v>
      </c>
      <c r="L3543">
        <v>10.17</v>
      </c>
      <c r="M3543">
        <v>1.88</v>
      </c>
      <c r="N3543">
        <v>306.45999999999998</v>
      </c>
      <c r="O3543">
        <f t="shared" si="110"/>
        <v>2024</v>
      </c>
      <c r="P3543" t="str">
        <f t="shared" si="111"/>
        <v>Q3</v>
      </c>
      <c r="Q3543" t="str" cm="1">
        <f t="array" ref="Q3543">_xlfn.IFS(L3543&lt;8,"Low Valuation",
     L3543&lt;=15,"Fair Valuation",
     TRUE,"High Valuation")</f>
        <v>Fair Valuation</v>
      </c>
      <c r="R3543" t="str" cm="1">
        <f t="array" ref="R3543">_xlfn.IFS(G3543&lt;100,"Small Cap",
     G3543&lt;=1000,"Mid Cap",
     TRUE,"Large Cap")</f>
        <v>Large Cap</v>
      </c>
    </row>
    <row r="3544" spans="1:18" x14ac:dyDescent="0.35">
      <c r="A3544">
        <v>3543</v>
      </c>
      <c r="B3544" t="s">
        <v>657</v>
      </c>
      <c r="C3544" t="s">
        <v>3362</v>
      </c>
      <c r="D3544" t="s">
        <v>4170</v>
      </c>
      <c r="E3544" t="s">
        <v>4176</v>
      </c>
      <c r="F3544" t="s">
        <v>4183</v>
      </c>
      <c r="G3544">
        <v>6438.19</v>
      </c>
      <c r="H3544" s="3">
        <v>45551</v>
      </c>
      <c r="I3544">
        <v>2439.17</v>
      </c>
      <c r="J3544">
        <v>455.64</v>
      </c>
      <c r="K3544">
        <v>0.18679999999999999</v>
      </c>
      <c r="L3544">
        <v>14.13</v>
      </c>
      <c r="M3544">
        <v>2.13</v>
      </c>
      <c r="N3544">
        <v>137.13</v>
      </c>
      <c r="O3544">
        <f t="shared" si="110"/>
        <v>2024</v>
      </c>
      <c r="P3544" t="str">
        <f t="shared" si="111"/>
        <v>Q3</v>
      </c>
      <c r="Q3544" t="str" cm="1">
        <f t="array" ref="Q3544">_xlfn.IFS(L3544&lt;8,"Low Valuation",
     L3544&lt;=15,"Fair Valuation",
     TRUE,"High Valuation")</f>
        <v>Fair Valuation</v>
      </c>
      <c r="R3544" t="str" cm="1">
        <f t="array" ref="R3544">_xlfn.IFS(G3544&lt;100,"Small Cap",
     G3544&lt;=1000,"Mid Cap",
     TRUE,"Large Cap")</f>
        <v>Large Cap</v>
      </c>
    </row>
    <row r="3545" spans="1:18" x14ac:dyDescent="0.35">
      <c r="A3545">
        <v>3544</v>
      </c>
      <c r="B3545" t="s">
        <v>921</v>
      </c>
      <c r="C3545" t="s">
        <v>3527</v>
      </c>
      <c r="D3545" t="s">
        <v>4165</v>
      </c>
      <c r="E3545" t="s">
        <v>4179</v>
      </c>
      <c r="F3545" t="s">
        <v>4182</v>
      </c>
      <c r="G3545">
        <v>9233.51</v>
      </c>
      <c r="H3545" s="3">
        <v>45552</v>
      </c>
      <c r="I3545">
        <v>3459.91</v>
      </c>
      <c r="J3545">
        <v>584.03</v>
      </c>
      <c r="K3545">
        <v>0.16880000000000001</v>
      </c>
      <c r="L3545">
        <v>15.81</v>
      </c>
      <c r="M3545">
        <v>2.11</v>
      </c>
      <c r="N3545">
        <v>194.83</v>
      </c>
      <c r="O3545">
        <f t="shared" si="110"/>
        <v>2024</v>
      </c>
      <c r="P3545" t="str">
        <f t="shared" si="111"/>
        <v>Q3</v>
      </c>
      <c r="Q3545" t="str" cm="1">
        <f t="array" ref="Q3545">_xlfn.IFS(L3545&lt;8,"Low Valuation",
     L3545&lt;=15,"Fair Valuation",
     TRUE,"High Valuation")</f>
        <v>High Valuation</v>
      </c>
      <c r="R3545" t="str" cm="1">
        <f t="array" ref="R3545">_xlfn.IFS(G3545&lt;100,"Small Cap",
     G3545&lt;=1000,"Mid Cap",
     TRUE,"Large Cap")</f>
        <v>Large Cap</v>
      </c>
    </row>
    <row r="3546" spans="1:18" x14ac:dyDescent="0.35">
      <c r="A3546">
        <v>3545</v>
      </c>
      <c r="B3546" t="s">
        <v>429</v>
      </c>
      <c r="C3546" t="s">
        <v>3424</v>
      </c>
      <c r="D3546" t="s">
        <v>4166</v>
      </c>
      <c r="E3546" t="s">
        <v>4174</v>
      </c>
      <c r="F3546" t="s">
        <v>4182</v>
      </c>
      <c r="G3546">
        <v>9308.2999999999993</v>
      </c>
      <c r="H3546" s="3">
        <v>45553</v>
      </c>
      <c r="I3546">
        <v>4061.45</v>
      </c>
      <c r="J3546">
        <v>874.84</v>
      </c>
      <c r="K3546">
        <v>0.21540000000000001</v>
      </c>
      <c r="L3546">
        <v>10.64</v>
      </c>
      <c r="M3546">
        <v>1.68</v>
      </c>
      <c r="N3546">
        <v>156.38</v>
      </c>
      <c r="O3546">
        <f t="shared" si="110"/>
        <v>2024</v>
      </c>
      <c r="P3546" t="str">
        <f t="shared" si="111"/>
        <v>Q3</v>
      </c>
      <c r="Q3546" t="str" cm="1">
        <f t="array" ref="Q3546">_xlfn.IFS(L3546&lt;8,"Low Valuation",
     L3546&lt;=15,"Fair Valuation",
     TRUE,"High Valuation")</f>
        <v>Fair Valuation</v>
      </c>
      <c r="R3546" t="str" cm="1">
        <f t="array" ref="R3546">_xlfn.IFS(G3546&lt;100,"Small Cap",
     G3546&lt;=1000,"Mid Cap",
     TRUE,"Large Cap")</f>
        <v>Large Cap</v>
      </c>
    </row>
    <row r="3547" spans="1:18" x14ac:dyDescent="0.35">
      <c r="A3547">
        <v>3546</v>
      </c>
      <c r="B3547" t="s">
        <v>917</v>
      </c>
      <c r="C3547" t="s">
        <v>3528</v>
      </c>
      <c r="D3547" t="s">
        <v>4167</v>
      </c>
      <c r="E3547" t="s">
        <v>4178</v>
      </c>
      <c r="F3547" t="s">
        <v>4181</v>
      </c>
      <c r="G3547">
        <v>1040.8900000000001</v>
      </c>
      <c r="H3547" s="3">
        <v>45554</v>
      </c>
      <c r="I3547">
        <v>418.07</v>
      </c>
      <c r="J3547">
        <v>101.55</v>
      </c>
      <c r="K3547">
        <v>0.2429</v>
      </c>
      <c r="L3547">
        <v>10.25</v>
      </c>
      <c r="M3547">
        <v>1.28</v>
      </c>
      <c r="N3547">
        <v>13.32</v>
      </c>
      <c r="O3547">
        <f t="shared" si="110"/>
        <v>2024</v>
      </c>
      <c r="P3547" t="str">
        <f t="shared" si="111"/>
        <v>Q3</v>
      </c>
      <c r="Q3547" t="str" cm="1">
        <f t="array" ref="Q3547">_xlfn.IFS(L3547&lt;8,"Low Valuation",
     L3547&lt;=15,"Fair Valuation",
     TRUE,"High Valuation")</f>
        <v>Fair Valuation</v>
      </c>
      <c r="R3547" t="str" cm="1">
        <f t="array" ref="R3547">_xlfn.IFS(G3547&lt;100,"Small Cap",
     G3547&lt;=1000,"Mid Cap",
     TRUE,"Large Cap")</f>
        <v>Large Cap</v>
      </c>
    </row>
    <row r="3548" spans="1:18" x14ac:dyDescent="0.35">
      <c r="A3548">
        <v>3547</v>
      </c>
      <c r="B3548" t="s">
        <v>934</v>
      </c>
      <c r="C3548" t="s">
        <v>3296</v>
      </c>
      <c r="D3548" t="s">
        <v>4164</v>
      </c>
      <c r="E3548" t="s">
        <v>4177</v>
      </c>
      <c r="F3548" t="s">
        <v>4183</v>
      </c>
      <c r="G3548">
        <v>7840.35</v>
      </c>
      <c r="H3548" s="3">
        <v>45555</v>
      </c>
      <c r="I3548">
        <v>1367.02</v>
      </c>
      <c r="J3548">
        <v>472.31</v>
      </c>
      <c r="K3548">
        <v>0.34549999999999997</v>
      </c>
      <c r="L3548">
        <v>16.600000000000001</v>
      </c>
      <c r="M3548">
        <v>1.42</v>
      </c>
      <c r="N3548">
        <v>111.33</v>
      </c>
      <c r="O3548">
        <f t="shared" si="110"/>
        <v>2024</v>
      </c>
      <c r="P3548" t="str">
        <f t="shared" si="111"/>
        <v>Q3</v>
      </c>
      <c r="Q3548" t="str" cm="1">
        <f t="array" ref="Q3548">_xlfn.IFS(L3548&lt;8,"Low Valuation",
     L3548&lt;=15,"Fair Valuation",
     TRUE,"High Valuation")</f>
        <v>High Valuation</v>
      </c>
      <c r="R3548" t="str" cm="1">
        <f t="array" ref="R3548">_xlfn.IFS(G3548&lt;100,"Small Cap",
     G3548&lt;=1000,"Mid Cap",
     TRUE,"Large Cap")</f>
        <v>Large Cap</v>
      </c>
    </row>
    <row r="3549" spans="1:18" x14ac:dyDescent="0.35">
      <c r="A3549">
        <v>3548</v>
      </c>
      <c r="B3549" t="s">
        <v>480</v>
      </c>
      <c r="C3549" t="s">
        <v>2642</v>
      </c>
      <c r="D3549" t="s">
        <v>4168</v>
      </c>
      <c r="E3549" t="s">
        <v>4177</v>
      </c>
      <c r="F3549" t="s">
        <v>4180</v>
      </c>
      <c r="G3549">
        <v>4041</v>
      </c>
      <c r="H3549" s="3">
        <v>45556</v>
      </c>
      <c r="I3549">
        <v>1844.54</v>
      </c>
      <c r="J3549">
        <v>352.31</v>
      </c>
      <c r="K3549">
        <v>0.191</v>
      </c>
      <c r="L3549">
        <v>11.47</v>
      </c>
      <c r="M3549">
        <v>1.71</v>
      </c>
      <c r="N3549">
        <v>69.099999999999994</v>
      </c>
      <c r="O3549">
        <f t="shared" si="110"/>
        <v>2024</v>
      </c>
      <c r="P3549" t="str">
        <f t="shared" si="111"/>
        <v>Q3</v>
      </c>
      <c r="Q3549" t="str" cm="1">
        <f t="array" ref="Q3549">_xlfn.IFS(L3549&lt;8,"Low Valuation",
     L3549&lt;=15,"Fair Valuation",
     TRUE,"High Valuation")</f>
        <v>Fair Valuation</v>
      </c>
      <c r="R3549" t="str" cm="1">
        <f t="array" ref="R3549">_xlfn.IFS(G3549&lt;100,"Small Cap",
     G3549&lt;=1000,"Mid Cap",
     TRUE,"Large Cap")</f>
        <v>Large Cap</v>
      </c>
    </row>
    <row r="3550" spans="1:18" x14ac:dyDescent="0.35">
      <c r="A3550">
        <v>3549</v>
      </c>
      <c r="B3550" t="s">
        <v>848</v>
      </c>
      <c r="C3550" t="s">
        <v>2780</v>
      </c>
      <c r="D3550" t="s">
        <v>4165</v>
      </c>
      <c r="E3550" t="s">
        <v>4178</v>
      </c>
      <c r="F3550" t="s">
        <v>4182</v>
      </c>
      <c r="G3550">
        <v>1778.74</v>
      </c>
      <c r="H3550" s="3">
        <v>45557</v>
      </c>
      <c r="I3550">
        <v>723.3</v>
      </c>
      <c r="J3550">
        <v>158.11000000000001</v>
      </c>
      <c r="K3550">
        <v>0.21859999999999999</v>
      </c>
      <c r="L3550">
        <v>11.25</v>
      </c>
      <c r="M3550">
        <v>2.33</v>
      </c>
      <c r="N3550">
        <v>41.44</v>
      </c>
      <c r="O3550">
        <f t="shared" si="110"/>
        <v>2024</v>
      </c>
      <c r="P3550" t="str">
        <f t="shared" si="111"/>
        <v>Q3</v>
      </c>
      <c r="Q3550" t="str" cm="1">
        <f t="array" ref="Q3550">_xlfn.IFS(L3550&lt;8,"Low Valuation",
     L3550&lt;=15,"Fair Valuation",
     TRUE,"High Valuation")</f>
        <v>Fair Valuation</v>
      </c>
      <c r="R3550" t="str" cm="1">
        <f t="array" ref="R3550">_xlfn.IFS(G3550&lt;100,"Small Cap",
     G3550&lt;=1000,"Mid Cap",
     TRUE,"Large Cap")</f>
        <v>Large Cap</v>
      </c>
    </row>
    <row r="3551" spans="1:18" x14ac:dyDescent="0.35">
      <c r="A3551">
        <v>3550</v>
      </c>
      <c r="B3551" t="s">
        <v>485</v>
      </c>
      <c r="C3551" t="s">
        <v>2255</v>
      </c>
      <c r="D3551" t="s">
        <v>4166</v>
      </c>
      <c r="E3551" t="s">
        <v>4174</v>
      </c>
      <c r="F3551" t="s">
        <v>4183</v>
      </c>
      <c r="G3551">
        <v>20278.73</v>
      </c>
      <c r="H3551" s="3">
        <v>45558</v>
      </c>
      <c r="I3551">
        <v>4640.49</v>
      </c>
      <c r="J3551">
        <v>1699.81</v>
      </c>
      <c r="K3551">
        <v>0.36630000000000001</v>
      </c>
      <c r="L3551">
        <v>11.93</v>
      </c>
      <c r="M3551">
        <v>1.76</v>
      </c>
      <c r="N3551">
        <v>356.91</v>
      </c>
      <c r="O3551">
        <f t="shared" si="110"/>
        <v>2024</v>
      </c>
      <c r="P3551" t="str">
        <f t="shared" si="111"/>
        <v>Q3</v>
      </c>
      <c r="Q3551" t="str" cm="1">
        <f t="array" ref="Q3551">_xlfn.IFS(L3551&lt;8,"Low Valuation",
     L3551&lt;=15,"Fair Valuation",
     TRUE,"High Valuation")</f>
        <v>Fair Valuation</v>
      </c>
      <c r="R3551" t="str" cm="1">
        <f t="array" ref="R3551">_xlfn.IFS(G3551&lt;100,"Small Cap",
     G3551&lt;=1000,"Mid Cap",
     TRUE,"Large Cap")</f>
        <v>Large Cap</v>
      </c>
    </row>
    <row r="3552" spans="1:18" x14ac:dyDescent="0.35">
      <c r="A3552">
        <v>3551</v>
      </c>
      <c r="B3552" t="s">
        <v>984</v>
      </c>
      <c r="C3552" t="s">
        <v>1331</v>
      </c>
      <c r="D3552" t="s">
        <v>4168</v>
      </c>
      <c r="E3552" t="s">
        <v>4175</v>
      </c>
      <c r="F3552" t="s">
        <v>4180</v>
      </c>
      <c r="G3552">
        <v>4966.88</v>
      </c>
      <c r="H3552" s="3">
        <v>45559</v>
      </c>
      <c r="I3552">
        <v>2424.4299999999998</v>
      </c>
      <c r="J3552">
        <v>812.91</v>
      </c>
      <c r="K3552">
        <v>0.33529999999999999</v>
      </c>
      <c r="L3552">
        <v>6.11</v>
      </c>
      <c r="M3552">
        <v>2.0299999999999998</v>
      </c>
      <c r="N3552">
        <v>100.83</v>
      </c>
      <c r="O3552">
        <f t="shared" si="110"/>
        <v>2024</v>
      </c>
      <c r="P3552" t="str">
        <f t="shared" si="111"/>
        <v>Q3</v>
      </c>
      <c r="Q3552" t="str" cm="1">
        <f t="array" ref="Q3552">_xlfn.IFS(L3552&lt;8,"Low Valuation",
     L3552&lt;=15,"Fair Valuation",
     TRUE,"High Valuation")</f>
        <v>Low Valuation</v>
      </c>
      <c r="R3552" t="str" cm="1">
        <f t="array" ref="R3552">_xlfn.IFS(G3552&lt;100,"Small Cap",
     G3552&lt;=1000,"Mid Cap",
     TRUE,"Large Cap")</f>
        <v>Large Cap</v>
      </c>
    </row>
    <row r="3553" spans="1:18" x14ac:dyDescent="0.35">
      <c r="A3553">
        <v>3552</v>
      </c>
      <c r="B3553" t="s">
        <v>458</v>
      </c>
      <c r="C3553" t="s">
        <v>3217</v>
      </c>
      <c r="D3553" t="s">
        <v>4164</v>
      </c>
      <c r="E3553" t="s">
        <v>4173</v>
      </c>
      <c r="F3553" t="s">
        <v>4181</v>
      </c>
      <c r="G3553">
        <v>4150.84</v>
      </c>
      <c r="H3553" s="3">
        <v>45560</v>
      </c>
      <c r="I3553">
        <v>2040.55</v>
      </c>
      <c r="J3553">
        <v>317.10000000000002</v>
      </c>
      <c r="K3553">
        <v>0.15540000000000001</v>
      </c>
      <c r="L3553">
        <v>13.09</v>
      </c>
      <c r="M3553">
        <v>2.0099999999999998</v>
      </c>
      <c r="N3553">
        <v>83.43</v>
      </c>
      <c r="O3553">
        <f t="shared" si="110"/>
        <v>2024</v>
      </c>
      <c r="P3553" t="str">
        <f t="shared" si="111"/>
        <v>Q3</v>
      </c>
      <c r="Q3553" t="str" cm="1">
        <f t="array" ref="Q3553">_xlfn.IFS(L3553&lt;8,"Low Valuation",
     L3553&lt;=15,"Fair Valuation",
     TRUE,"High Valuation")</f>
        <v>Fair Valuation</v>
      </c>
      <c r="R3553" t="str" cm="1">
        <f t="array" ref="R3553">_xlfn.IFS(G3553&lt;100,"Small Cap",
     G3553&lt;=1000,"Mid Cap",
     TRUE,"Large Cap")</f>
        <v>Large Cap</v>
      </c>
    </row>
    <row r="3554" spans="1:18" x14ac:dyDescent="0.35">
      <c r="A3554">
        <v>3553</v>
      </c>
      <c r="B3554" t="s">
        <v>867</v>
      </c>
      <c r="C3554" t="s">
        <v>3529</v>
      </c>
      <c r="D3554" t="s">
        <v>4165</v>
      </c>
      <c r="E3554" t="s">
        <v>4179</v>
      </c>
      <c r="F3554" t="s">
        <v>4183</v>
      </c>
      <c r="G3554">
        <v>1154</v>
      </c>
      <c r="H3554" s="3">
        <v>45561</v>
      </c>
      <c r="I3554">
        <v>442.11</v>
      </c>
      <c r="J3554">
        <v>150.85</v>
      </c>
      <c r="K3554">
        <v>0.3412</v>
      </c>
      <c r="L3554">
        <v>7.65</v>
      </c>
      <c r="M3554">
        <v>1.34</v>
      </c>
      <c r="N3554">
        <v>15.46</v>
      </c>
      <c r="O3554">
        <f t="shared" si="110"/>
        <v>2024</v>
      </c>
      <c r="P3554" t="str">
        <f t="shared" si="111"/>
        <v>Q3</v>
      </c>
      <c r="Q3554" t="str" cm="1">
        <f t="array" ref="Q3554">_xlfn.IFS(L3554&lt;8,"Low Valuation",
     L3554&lt;=15,"Fair Valuation",
     TRUE,"High Valuation")</f>
        <v>Low Valuation</v>
      </c>
      <c r="R3554" t="str" cm="1">
        <f t="array" ref="R3554">_xlfn.IFS(G3554&lt;100,"Small Cap",
     G3554&lt;=1000,"Mid Cap",
     TRUE,"Large Cap")</f>
        <v>Large Cap</v>
      </c>
    </row>
    <row r="3555" spans="1:18" x14ac:dyDescent="0.35">
      <c r="A3555">
        <v>3554</v>
      </c>
      <c r="B3555" t="s">
        <v>985</v>
      </c>
      <c r="C3555" t="s">
        <v>2635</v>
      </c>
      <c r="D3555" t="s">
        <v>4169</v>
      </c>
      <c r="E3555" t="s">
        <v>4173</v>
      </c>
      <c r="F3555" t="s">
        <v>4182</v>
      </c>
      <c r="G3555">
        <v>6404.39</v>
      </c>
      <c r="H3555" s="3">
        <v>45562</v>
      </c>
      <c r="I3555">
        <v>2030.62</v>
      </c>
      <c r="J3555">
        <v>671.32</v>
      </c>
      <c r="K3555">
        <v>0.3306</v>
      </c>
      <c r="L3555">
        <v>9.5399999999999991</v>
      </c>
      <c r="M3555">
        <v>1.59</v>
      </c>
      <c r="N3555">
        <v>101.83</v>
      </c>
      <c r="O3555">
        <f t="shared" si="110"/>
        <v>2024</v>
      </c>
      <c r="P3555" t="str">
        <f t="shared" si="111"/>
        <v>Q3</v>
      </c>
      <c r="Q3555" t="str" cm="1">
        <f t="array" ref="Q3555">_xlfn.IFS(L3555&lt;8,"Low Valuation",
     L3555&lt;=15,"Fair Valuation",
     TRUE,"High Valuation")</f>
        <v>Fair Valuation</v>
      </c>
      <c r="R3555" t="str" cm="1">
        <f t="array" ref="R3555">_xlfn.IFS(G3555&lt;100,"Small Cap",
     G3555&lt;=1000,"Mid Cap",
     TRUE,"Large Cap")</f>
        <v>Large Cap</v>
      </c>
    </row>
    <row r="3556" spans="1:18" x14ac:dyDescent="0.35">
      <c r="A3556">
        <v>3555</v>
      </c>
      <c r="B3556" t="s">
        <v>337</v>
      </c>
      <c r="C3556" t="s">
        <v>3530</v>
      </c>
      <c r="D3556" t="s">
        <v>4169</v>
      </c>
      <c r="E3556" t="s">
        <v>4173</v>
      </c>
      <c r="F3556" t="s">
        <v>4183</v>
      </c>
      <c r="G3556">
        <v>1253.33</v>
      </c>
      <c r="H3556" s="3">
        <v>45563</v>
      </c>
      <c r="I3556">
        <v>521.16999999999996</v>
      </c>
      <c r="J3556">
        <v>109.08</v>
      </c>
      <c r="K3556">
        <v>0.20930000000000001</v>
      </c>
      <c r="L3556">
        <v>11.49</v>
      </c>
      <c r="M3556">
        <v>2</v>
      </c>
      <c r="N3556">
        <v>25.07</v>
      </c>
      <c r="O3556">
        <f t="shared" si="110"/>
        <v>2024</v>
      </c>
      <c r="P3556" t="str">
        <f t="shared" si="111"/>
        <v>Q3</v>
      </c>
      <c r="Q3556" t="str" cm="1">
        <f t="array" ref="Q3556">_xlfn.IFS(L3556&lt;8,"Low Valuation",
     L3556&lt;=15,"Fair Valuation",
     TRUE,"High Valuation")</f>
        <v>Fair Valuation</v>
      </c>
      <c r="R3556" t="str" cm="1">
        <f t="array" ref="R3556">_xlfn.IFS(G3556&lt;100,"Small Cap",
     G3556&lt;=1000,"Mid Cap",
     TRUE,"Large Cap")</f>
        <v>Large Cap</v>
      </c>
    </row>
    <row r="3557" spans="1:18" x14ac:dyDescent="0.35">
      <c r="A3557">
        <v>3556</v>
      </c>
      <c r="B3557" t="s">
        <v>906</v>
      </c>
      <c r="C3557" t="s">
        <v>3531</v>
      </c>
      <c r="D3557" t="s">
        <v>4166</v>
      </c>
      <c r="E3557" t="s">
        <v>4179</v>
      </c>
      <c r="F3557" t="s">
        <v>4180</v>
      </c>
      <c r="G3557">
        <v>3668.43</v>
      </c>
      <c r="H3557" s="3">
        <v>45564</v>
      </c>
      <c r="I3557">
        <v>3842.6</v>
      </c>
      <c r="J3557">
        <v>540.27</v>
      </c>
      <c r="K3557">
        <v>0.1406</v>
      </c>
      <c r="L3557">
        <v>6.79</v>
      </c>
      <c r="M3557">
        <v>1.17</v>
      </c>
      <c r="N3557">
        <v>42.92</v>
      </c>
      <c r="O3557">
        <f t="shared" si="110"/>
        <v>2024</v>
      </c>
      <c r="P3557" t="str">
        <f t="shared" si="111"/>
        <v>Q3</v>
      </c>
      <c r="Q3557" t="str" cm="1">
        <f t="array" ref="Q3557">_xlfn.IFS(L3557&lt;8,"Low Valuation",
     L3557&lt;=15,"Fair Valuation",
     TRUE,"High Valuation")</f>
        <v>Low Valuation</v>
      </c>
      <c r="R3557" t="str" cm="1">
        <f t="array" ref="R3557">_xlfn.IFS(G3557&lt;100,"Small Cap",
     G3557&lt;=1000,"Mid Cap",
     TRUE,"Large Cap")</f>
        <v>Large Cap</v>
      </c>
    </row>
    <row r="3558" spans="1:18" x14ac:dyDescent="0.35">
      <c r="A3558">
        <v>3557</v>
      </c>
      <c r="B3558" t="s">
        <v>233</v>
      </c>
      <c r="C3558" t="s">
        <v>3532</v>
      </c>
      <c r="D3558" t="s">
        <v>4171</v>
      </c>
      <c r="E3558" t="s">
        <v>4174</v>
      </c>
      <c r="F3558" t="s">
        <v>4182</v>
      </c>
      <c r="G3558">
        <v>4533.8900000000003</v>
      </c>
      <c r="H3558" s="3">
        <v>45565</v>
      </c>
      <c r="I3558">
        <v>916.02</v>
      </c>
      <c r="J3558">
        <v>270.68</v>
      </c>
      <c r="K3558">
        <v>0.29549999999999998</v>
      </c>
      <c r="L3558">
        <v>16.75</v>
      </c>
      <c r="M3558">
        <v>0.72</v>
      </c>
      <c r="N3558">
        <v>32.64</v>
      </c>
      <c r="O3558">
        <f t="shared" si="110"/>
        <v>2024</v>
      </c>
      <c r="P3558" t="str">
        <f t="shared" si="111"/>
        <v>Q3</v>
      </c>
      <c r="Q3558" t="str" cm="1">
        <f t="array" ref="Q3558">_xlfn.IFS(L3558&lt;8,"Low Valuation",
     L3558&lt;=15,"Fair Valuation",
     TRUE,"High Valuation")</f>
        <v>High Valuation</v>
      </c>
      <c r="R3558" t="str" cm="1">
        <f t="array" ref="R3558">_xlfn.IFS(G3558&lt;100,"Small Cap",
     G3558&lt;=1000,"Mid Cap",
     TRUE,"Large Cap")</f>
        <v>Large Cap</v>
      </c>
    </row>
    <row r="3559" spans="1:18" x14ac:dyDescent="0.35">
      <c r="A3559">
        <v>3558</v>
      </c>
      <c r="B3559" t="s">
        <v>517</v>
      </c>
      <c r="C3559" t="s">
        <v>3138</v>
      </c>
      <c r="D3559" t="s">
        <v>4169</v>
      </c>
      <c r="E3559" t="s">
        <v>4179</v>
      </c>
      <c r="F3559" t="s">
        <v>4183</v>
      </c>
      <c r="G3559">
        <v>6247.54</v>
      </c>
      <c r="H3559" s="3">
        <v>45566</v>
      </c>
      <c r="I3559">
        <v>2971.26</v>
      </c>
      <c r="J3559">
        <v>642.09</v>
      </c>
      <c r="K3559">
        <v>0.21609999999999999</v>
      </c>
      <c r="L3559">
        <v>9.73</v>
      </c>
      <c r="M3559">
        <v>0.88</v>
      </c>
      <c r="N3559">
        <v>54.98</v>
      </c>
      <c r="O3559">
        <f t="shared" si="110"/>
        <v>2024</v>
      </c>
      <c r="P3559" t="str">
        <f t="shared" si="111"/>
        <v>Q4</v>
      </c>
      <c r="Q3559" t="str" cm="1">
        <f t="array" ref="Q3559">_xlfn.IFS(L3559&lt;8,"Low Valuation",
     L3559&lt;=15,"Fair Valuation",
     TRUE,"High Valuation")</f>
        <v>Fair Valuation</v>
      </c>
      <c r="R3559" t="str" cm="1">
        <f t="array" ref="R3559">_xlfn.IFS(G3559&lt;100,"Small Cap",
     G3559&lt;=1000,"Mid Cap",
     TRUE,"Large Cap")</f>
        <v>Large Cap</v>
      </c>
    </row>
    <row r="3560" spans="1:18" x14ac:dyDescent="0.35">
      <c r="A3560">
        <v>3559</v>
      </c>
      <c r="B3560" t="s">
        <v>672</v>
      </c>
      <c r="C3560" t="s">
        <v>3533</v>
      </c>
      <c r="D3560" t="s">
        <v>4165</v>
      </c>
      <c r="E3560" t="s">
        <v>4176</v>
      </c>
      <c r="F3560" t="s">
        <v>4183</v>
      </c>
      <c r="G3560">
        <v>3142.53</v>
      </c>
      <c r="H3560" s="3">
        <v>45567</v>
      </c>
      <c r="I3560">
        <v>881.4</v>
      </c>
      <c r="J3560">
        <v>199.02</v>
      </c>
      <c r="K3560">
        <v>0.2258</v>
      </c>
      <c r="L3560">
        <v>15.79</v>
      </c>
      <c r="M3560">
        <v>0.95</v>
      </c>
      <c r="N3560">
        <v>29.85</v>
      </c>
      <c r="O3560">
        <f t="shared" si="110"/>
        <v>2024</v>
      </c>
      <c r="P3560" t="str">
        <f t="shared" si="111"/>
        <v>Q4</v>
      </c>
      <c r="Q3560" t="str" cm="1">
        <f t="array" ref="Q3560">_xlfn.IFS(L3560&lt;8,"Low Valuation",
     L3560&lt;=15,"Fair Valuation",
     TRUE,"High Valuation")</f>
        <v>High Valuation</v>
      </c>
      <c r="R3560" t="str" cm="1">
        <f t="array" ref="R3560">_xlfn.IFS(G3560&lt;100,"Small Cap",
     G3560&lt;=1000,"Mid Cap",
     TRUE,"Large Cap")</f>
        <v>Large Cap</v>
      </c>
    </row>
    <row r="3561" spans="1:18" x14ac:dyDescent="0.35">
      <c r="A3561">
        <v>3560</v>
      </c>
      <c r="B3561" t="s">
        <v>720</v>
      </c>
      <c r="C3561" t="s">
        <v>3534</v>
      </c>
      <c r="D3561" t="s">
        <v>4166</v>
      </c>
      <c r="E3561" t="s">
        <v>4177</v>
      </c>
      <c r="F3561" t="s">
        <v>4180</v>
      </c>
      <c r="G3561">
        <v>5500.59</v>
      </c>
      <c r="H3561" s="3">
        <v>45568</v>
      </c>
      <c r="I3561">
        <v>1650.49</v>
      </c>
      <c r="J3561">
        <v>589.55999999999995</v>
      </c>
      <c r="K3561">
        <v>0.35720000000000002</v>
      </c>
      <c r="L3561">
        <v>9.33</v>
      </c>
      <c r="M3561">
        <v>1</v>
      </c>
      <c r="N3561">
        <v>55.01</v>
      </c>
      <c r="O3561">
        <f t="shared" si="110"/>
        <v>2024</v>
      </c>
      <c r="P3561" t="str">
        <f t="shared" si="111"/>
        <v>Q4</v>
      </c>
      <c r="Q3561" t="str" cm="1">
        <f t="array" ref="Q3561">_xlfn.IFS(L3561&lt;8,"Low Valuation",
     L3561&lt;=15,"Fair Valuation",
     TRUE,"High Valuation")</f>
        <v>Fair Valuation</v>
      </c>
      <c r="R3561" t="str" cm="1">
        <f t="array" ref="R3561">_xlfn.IFS(G3561&lt;100,"Small Cap",
     G3561&lt;=1000,"Mid Cap",
     TRUE,"Large Cap")</f>
        <v>Large Cap</v>
      </c>
    </row>
    <row r="3562" spans="1:18" x14ac:dyDescent="0.35">
      <c r="A3562">
        <v>3561</v>
      </c>
      <c r="B3562" t="s">
        <v>863</v>
      </c>
      <c r="C3562" t="s">
        <v>2701</v>
      </c>
      <c r="D3562" t="s">
        <v>4165</v>
      </c>
      <c r="E3562" t="s">
        <v>4177</v>
      </c>
      <c r="F3562" t="s">
        <v>4182</v>
      </c>
      <c r="G3562">
        <v>6869.72</v>
      </c>
      <c r="H3562" s="3">
        <v>45569</v>
      </c>
      <c r="I3562">
        <v>2064.9899999999998</v>
      </c>
      <c r="J3562">
        <v>572</v>
      </c>
      <c r="K3562">
        <v>0.27700000000000002</v>
      </c>
      <c r="L3562">
        <v>12.01</v>
      </c>
      <c r="M3562">
        <v>2.4300000000000002</v>
      </c>
      <c r="N3562">
        <v>166.93</v>
      </c>
      <c r="O3562">
        <f t="shared" si="110"/>
        <v>2024</v>
      </c>
      <c r="P3562" t="str">
        <f t="shared" si="111"/>
        <v>Q4</v>
      </c>
      <c r="Q3562" t="str" cm="1">
        <f t="array" ref="Q3562">_xlfn.IFS(L3562&lt;8,"Low Valuation",
     L3562&lt;=15,"Fair Valuation",
     TRUE,"High Valuation")</f>
        <v>Fair Valuation</v>
      </c>
      <c r="R3562" t="str" cm="1">
        <f t="array" ref="R3562">_xlfn.IFS(G3562&lt;100,"Small Cap",
     G3562&lt;=1000,"Mid Cap",
     TRUE,"Large Cap")</f>
        <v>Large Cap</v>
      </c>
    </row>
    <row r="3563" spans="1:18" x14ac:dyDescent="0.35">
      <c r="A3563">
        <v>3562</v>
      </c>
      <c r="B3563" t="s">
        <v>969</v>
      </c>
      <c r="C3563" t="s">
        <v>3011</v>
      </c>
      <c r="D3563" t="s">
        <v>4169</v>
      </c>
      <c r="E3563" t="s">
        <v>4178</v>
      </c>
      <c r="F3563" t="s">
        <v>4181</v>
      </c>
      <c r="G3563">
        <v>702.64</v>
      </c>
      <c r="H3563" s="3">
        <v>45570</v>
      </c>
      <c r="I3563">
        <v>459.43</v>
      </c>
      <c r="J3563">
        <v>92.21</v>
      </c>
      <c r="K3563">
        <v>0.20069999999999999</v>
      </c>
      <c r="L3563">
        <v>7.62</v>
      </c>
      <c r="M3563">
        <v>2.11</v>
      </c>
      <c r="N3563">
        <v>14.83</v>
      </c>
      <c r="O3563">
        <f t="shared" si="110"/>
        <v>2024</v>
      </c>
      <c r="P3563" t="str">
        <f t="shared" si="111"/>
        <v>Q4</v>
      </c>
      <c r="Q3563" t="str" cm="1">
        <f t="array" ref="Q3563">_xlfn.IFS(L3563&lt;8,"Low Valuation",
     L3563&lt;=15,"Fair Valuation",
     TRUE,"High Valuation")</f>
        <v>Low Valuation</v>
      </c>
      <c r="R3563" t="str" cm="1">
        <f t="array" ref="R3563">_xlfn.IFS(G3563&lt;100,"Small Cap",
     G3563&lt;=1000,"Mid Cap",
     TRUE,"Large Cap")</f>
        <v>Mid Cap</v>
      </c>
    </row>
    <row r="3564" spans="1:18" x14ac:dyDescent="0.35">
      <c r="A3564">
        <v>3563</v>
      </c>
      <c r="B3564" t="s">
        <v>510</v>
      </c>
      <c r="C3564" t="s">
        <v>2249</v>
      </c>
      <c r="D3564" t="s">
        <v>4165</v>
      </c>
      <c r="E3564" t="s">
        <v>4173</v>
      </c>
      <c r="F3564" t="s">
        <v>4182</v>
      </c>
      <c r="G3564">
        <v>1784.55</v>
      </c>
      <c r="H3564" s="3">
        <v>45571</v>
      </c>
      <c r="I3564">
        <v>1209.3699999999999</v>
      </c>
      <c r="J3564">
        <v>234.5</v>
      </c>
      <c r="K3564">
        <v>0.19389999999999999</v>
      </c>
      <c r="L3564">
        <v>7.61</v>
      </c>
      <c r="M3564">
        <v>1.62</v>
      </c>
      <c r="N3564">
        <v>28.91</v>
      </c>
      <c r="O3564">
        <f t="shared" si="110"/>
        <v>2024</v>
      </c>
      <c r="P3564" t="str">
        <f t="shared" si="111"/>
        <v>Q4</v>
      </c>
      <c r="Q3564" t="str" cm="1">
        <f t="array" ref="Q3564">_xlfn.IFS(L3564&lt;8,"Low Valuation",
     L3564&lt;=15,"Fair Valuation",
     TRUE,"High Valuation")</f>
        <v>Low Valuation</v>
      </c>
      <c r="R3564" t="str" cm="1">
        <f t="array" ref="R3564">_xlfn.IFS(G3564&lt;100,"Small Cap",
     G3564&lt;=1000,"Mid Cap",
     TRUE,"Large Cap")</f>
        <v>Large Cap</v>
      </c>
    </row>
    <row r="3565" spans="1:18" x14ac:dyDescent="0.35">
      <c r="A3565">
        <v>3564</v>
      </c>
      <c r="B3565" t="s">
        <v>157</v>
      </c>
      <c r="C3565" t="s">
        <v>3535</v>
      </c>
      <c r="D3565" t="s">
        <v>4164</v>
      </c>
      <c r="E3565" t="s">
        <v>4172</v>
      </c>
      <c r="F3565" t="s">
        <v>4181</v>
      </c>
      <c r="G3565">
        <v>13981.86</v>
      </c>
      <c r="H3565" s="3">
        <v>45572</v>
      </c>
      <c r="I3565">
        <v>4681.4399999999996</v>
      </c>
      <c r="J3565">
        <v>1749.92</v>
      </c>
      <c r="K3565">
        <v>0.37380000000000002</v>
      </c>
      <c r="L3565">
        <v>7.99</v>
      </c>
      <c r="M3565">
        <v>1.43</v>
      </c>
      <c r="N3565">
        <v>199.94</v>
      </c>
      <c r="O3565">
        <f t="shared" si="110"/>
        <v>2024</v>
      </c>
      <c r="P3565" t="str">
        <f t="shared" si="111"/>
        <v>Q4</v>
      </c>
      <c r="Q3565" t="str" cm="1">
        <f t="array" ref="Q3565">_xlfn.IFS(L3565&lt;8,"Low Valuation",
     L3565&lt;=15,"Fair Valuation",
     TRUE,"High Valuation")</f>
        <v>Low Valuation</v>
      </c>
      <c r="R3565" t="str" cm="1">
        <f t="array" ref="R3565">_xlfn.IFS(G3565&lt;100,"Small Cap",
     G3565&lt;=1000,"Mid Cap",
     TRUE,"Large Cap")</f>
        <v>Large Cap</v>
      </c>
    </row>
    <row r="3566" spans="1:18" x14ac:dyDescent="0.35">
      <c r="A3566">
        <v>3565</v>
      </c>
      <c r="B3566" t="s">
        <v>140</v>
      </c>
      <c r="C3566" t="s">
        <v>2997</v>
      </c>
      <c r="D3566" t="s">
        <v>4169</v>
      </c>
      <c r="E3566" t="s">
        <v>4177</v>
      </c>
      <c r="F3566" t="s">
        <v>4182</v>
      </c>
      <c r="G3566">
        <v>9149</v>
      </c>
      <c r="H3566" s="3">
        <v>45573</v>
      </c>
      <c r="I3566">
        <v>2046.73</v>
      </c>
      <c r="J3566">
        <v>583.11</v>
      </c>
      <c r="K3566">
        <v>0.28489999999999999</v>
      </c>
      <c r="L3566">
        <v>15.69</v>
      </c>
      <c r="M3566">
        <v>2.2999999999999998</v>
      </c>
      <c r="N3566">
        <v>210.43</v>
      </c>
      <c r="O3566">
        <f t="shared" si="110"/>
        <v>2024</v>
      </c>
      <c r="P3566" t="str">
        <f t="shared" si="111"/>
        <v>Q4</v>
      </c>
      <c r="Q3566" t="str" cm="1">
        <f t="array" ref="Q3566">_xlfn.IFS(L3566&lt;8,"Low Valuation",
     L3566&lt;=15,"Fair Valuation",
     TRUE,"High Valuation")</f>
        <v>High Valuation</v>
      </c>
      <c r="R3566" t="str" cm="1">
        <f t="array" ref="R3566">_xlfn.IFS(G3566&lt;100,"Small Cap",
     G3566&lt;=1000,"Mid Cap",
     TRUE,"Large Cap")</f>
        <v>Large Cap</v>
      </c>
    </row>
    <row r="3567" spans="1:18" x14ac:dyDescent="0.35">
      <c r="A3567">
        <v>3566</v>
      </c>
      <c r="B3567" t="s">
        <v>728</v>
      </c>
      <c r="C3567" t="s">
        <v>3536</v>
      </c>
      <c r="D3567" t="s">
        <v>4170</v>
      </c>
      <c r="E3567" t="s">
        <v>4177</v>
      </c>
      <c r="F3567" t="s">
        <v>4183</v>
      </c>
      <c r="G3567">
        <v>6502.38</v>
      </c>
      <c r="H3567" s="3">
        <v>45574</v>
      </c>
      <c r="I3567">
        <v>1233.54</v>
      </c>
      <c r="J3567">
        <v>457.27</v>
      </c>
      <c r="K3567">
        <v>0.37069999999999997</v>
      </c>
      <c r="L3567">
        <v>14.22</v>
      </c>
      <c r="M3567">
        <v>1.23</v>
      </c>
      <c r="N3567">
        <v>79.98</v>
      </c>
      <c r="O3567">
        <f t="shared" si="110"/>
        <v>2024</v>
      </c>
      <c r="P3567" t="str">
        <f t="shared" si="111"/>
        <v>Q4</v>
      </c>
      <c r="Q3567" t="str" cm="1">
        <f t="array" ref="Q3567">_xlfn.IFS(L3567&lt;8,"Low Valuation",
     L3567&lt;=15,"Fair Valuation",
     TRUE,"High Valuation")</f>
        <v>Fair Valuation</v>
      </c>
      <c r="R3567" t="str" cm="1">
        <f t="array" ref="R3567">_xlfn.IFS(G3567&lt;100,"Small Cap",
     G3567&lt;=1000,"Mid Cap",
     TRUE,"Large Cap")</f>
        <v>Large Cap</v>
      </c>
    </row>
    <row r="3568" spans="1:18" x14ac:dyDescent="0.35">
      <c r="A3568">
        <v>3567</v>
      </c>
      <c r="B3568" t="s">
        <v>144</v>
      </c>
      <c r="C3568" t="s">
        <v>3537</v>
      </c>
      <c r="D3568" t="s">
        <v>4171</v>
      </c>
      <c r="E3568" t="s">
        <v>4174</v>
      </c>
      <c r="F3568" t="s">
        <v>4181</v>
      </c>
      <c r="G3568">
        <v>6147.73</v>
      </c>
      <c r="H3568" s="3">
        <v>45575</v>
      </c>
      <c r="I3568">
        <v>2366.17</v>
      </c>
      <c r="J3568">
        <v>376.93</v>
      </c>
      <c r="K3568">
        <v>0.1593</v>
      </c>
      <c r="L3568">
        <v>16.309999999999999</v>
      </c>
      <c r="M3568">
        <v>2.04</v>
      </c>
      <c r="N3568">
        <v>125.41</v>
      </c>
      <c r="O3568">
        <f t="shared" si="110"/>
        <v>2024</v>
      </c>
      <c r="P3568" t="str">
        <f t="shared" si="111"/>
        <v>Q4</v>
      </c>
      <c r="Q3568" t="str" cm="1">
        <f t="array" ref="Q3568">_xlfn.IFS(L3568&lt;8,"Low Valuation",
     L3568&lt;=15,"Fair Valuation",
     TRUE,"High Valuation")</f>
        <v>High Valuation</v>
      </c>
      <c r="R3568" t="str" cm="1">
        <f t="array" ref="R3568">_xlfn.IFS(G3568&lt;100,"Small Cap",
     G3568&lt;=1000,"Mid Cap",
     TRUE,"Large Cap")</f>
        <v>Large Cap</v>
      </c>
    </row>
    <row r="3569" spans="1:18" x14ac:dyDescent="0.35">
      <c r="A3569">
        <v>3568</v>
      </c>
      <c r="B3569" t="s">
        <v>105</v>
      </c>
      <c r="C3569" t="s">
        <v>3538</v>
      </c>
      <c r="D3569" t="s">
        <v>4170</v>
      </c>
      <c r="E3569" t="s">
        <v>4174</v>
      </c>
      <c r="F3569" t="s">
        <v>4181</v>
      </c>
      <c r="G3569">
        <v>3733.93</v>
      </c>
      <c r="H3569" s="3">
        <v>45576</v>
      </c>
      <c r="I3569">
        <v>1416.52</v>
      </c>
      <c r="J3569">
        <v>224.8</v>
      </c>
      <c r="K3569">
        <v>0.15870000000000001</v>
      </c>
      <c r="L3569">
        <v>16.61</v>
      </c>
      <c r="M3569">
        <v>0.61</v>
      </c>
      <c r="N3569">
        <v>22.78</v>
      </c>
      <c r="O3569">
        <f t="shared" si="110"/>
        <v>2024</v>
      </c>
      <c r="P3569" t="str">
        <f t="shared" si="111"/>
        <v>Q4</v>
      </c>
      <c r="Q3569" t="str" cm="1">
        <f t="array" ref="Q3569">_xlfn.IFS(L3569&lt;8,"Low Valuation",
     L3569&lt;=15,"Fair Valuation",
     TRUE,"High Valuation")</f>
        <v>High Valuation</v>
      </c>
      <c r="R3569" t="str" cm="1">
        <f t="array" ref="R3569">_xlfn.IFS(G3569&lt;100,"Small Cap",
     G3569&lt;=1000,"Mid Cap",
     TRUE,"Large Cap")</f>
        <v>Large Cap</v>
      </c>
    </row>
    <row r="3570" spans="1:18" x14ac:dyDescent="0.35">
      <c r="A3570">
        <v>3569</v>
      </c>
      <c r="B3570" t="s">
        <v>986</v>
      </c>
      <c r="C3570" t="s">
        <v>3539</v>
      </c>
      <c r="D3570" t="s">
        <v>4171</v>
      </c>
      <c r="E3570" t="s">
        <v>4179</v>
      </c>
      <c r="F3570" t="s">
        <v>4183</v>
      </c>
      <c r="G3570">
        <v>211.43</v>
      </c>
      <c r="H3570" s="3">
        <v>45577</v>
      </c>
      <c r="I3570">
        <v>53.23</v>
      </c>
      <c r="J3570">
        <v>18.18</v>
      </c>
      <c r="K3570">
        <v>0.34160000000000001</v>
      </c>
      <c r="L3570">
        <v>11.63</v>
      </c>
      <c r="M3570">
        <v>2.23</v>
      </c>
      <c r="N3570">
        <v>4.71</v>
      </c>
      <c r="O3570">
        <f t="shared" si="110"/>
        <v>2024</v>
      </c>
      <c r="P3570" t="str">
        <f t="shared" si="111"/>
        <v>Q4</v>
      </c>
      <c r="Q3570" t="str" cm="1">
        <f t="array" ref="Q3570">_xlfn.IFS(L3570&lt;8,"Low Valuation",
     L3570&lt;=15,"Fair Valuation",
     TRUE,"High Valuation")</f>
        <v>Fair Valuation</v>
      </c>
      <c r="R3570" t="str" cm="1">
        <f t="array" ref="R3570">_xlfn.IFS(G3570&lt;100,"Small Cap",
     G3570&lt;=1000,"Mid Cap",
     TRUE,"Large Cap")</f>
        <v>Mid Cap</v>
      </c>
    </row>
    <row r="3571" spans="1:18" x14ac:dyDescent="0.35">
      <c r="A3571">
        <v>3570</v>
      </c>
      <c r="B3571" t="s">
        <v>175</v>
      </c>
      <c r="C3571" t="s">
        <v>3540</v>
      </c>
      <c r="D3571" t="s">
        <v>4167</v>
      </c>
      <c r="E3571" t="s">
        <v>4177</v>
      </c>
      <c r="F3571" t="s">
        <v>4183</v>
      </c>
      <c r="G3571">
        <v>1944.89</v>
      </c>
      <c r="H3571" s="3">
        <v>45578</v>
      </c>
      <c r="I3571">
        <v>2299.09</v>
      </c>
      <c r="J3571">
        <v>261.41000000000003</v>
      </c>
      <c r="K3571">
        <v>0.1137</v>
      </c>
      <c r="L3571">
        <v>7.44</v>
      </c>
      <c r="M3571">
        <v>1.1200000000000001</v>
      </c>
      <c r="N3571">
        <v>21.78</v>
      </c>
      <c r="O3571">
        <f t="shared" si="110"/>
        <v>2024</v>
      </c>
      <c r="P3571" t="str">
        <f t="shared" si="111"/>
        <v>Q4</v>
      </c>
      <c r="Q3571" t="str" cm="1">
        <f t="array" ref="Q3571">_xlfn.IFS(L3571&lt;8,"Low Valuation",
     L3571&lt;=15,"Fair Valuation",
     TRUE,"High Valuation")</f>
        <v>Low Valuation</v>
      </c>
      <c r="R3571" t="str" cm="1">
        <f t="array" ref="R3571">_xlfn.IFS(G3571&lt;100,"Small Cap",
     G3571&lt;=1000,"Mid Cap",
     TRUE,"Large Cap")</f>
        <v>Large Cap</v>
      </c>
    </row>
    <row r="3572" spans="1:18" x14ac:dyDescent="0.35">
      <c r="A3572">
        <v>3571</v>
      </c>
      <c r="B3572" t="s">
        <v>323</v>
      </c>
      <c r="C3572" t="s">
        <v>2139</v>
      </c>
      <c r="D3572" t="s">
        <v>4170</v>
      </c>
      <c r="E3572" t="s">
        <v>4176</v>
      </c>
      <c r="F3572" t="s">
        <v>4182</v>
      </c>
      <c r="G3572">
        <v>5807.17</v>
      </c>
      <c r="H3572" s="3">
        <v>45579</v>
      </c>
      <c r="I3572">
        <v>2808.02</v>
      </c>
      <c r="J3572">
        <v>502.35</v>
      </c>
      <c r="K3572">
        <v>0.1789</v>
      </c>
      <c r="L3572">
        <v>11.56</v>
      </c>
      <c r="M3572">
        <v>0.77999999999999992</v>
      </c>
      <c r="N3572">
        <v>45.3</v>
      </c>
      <c r="O3572">
        <f t="shared" si="110"/>
        <v>2024</v>
      </c>
      <c r="P3572" t="str">
        <f t="shared" si="111"/>
        <v>Q4</v>
      </c>
      <c r="Q3572" t="str" cm="1">
        <f t="array" ref="Q3572">_xlfn.IFS(L3572&lt;8,"Low Valuation",
     L3572&lt;=15,"Fair Valuation",
     TRUE,"High Valuation")</f>
        <v>Fair Valuation</v>
      </c>
      <c r="R3572" t="str" cm="1">
        <f t="array" ref="R3572">_xlfn.IFS(G3572&lt;100,"Small Cap",
     G3572&lt;=1000,"Mid Cap",
     TRUE,"Large Cap")</f>
        <v>Large Cap</v>
      </c>
    </row>
    <row r="3573" spans="1:18" x14ac:dyDescent="0.35">
      <c r="A3573">
        <v>3572</v>
      </c>
      <c r="B3573" t="s">
        <v>480</v>
      </c>
      <c r="C3573" t="s">
        <v>1433</v>
      </c>
      <c r="D3573" t="s">
        <v>4170</v>
      </c>
      <c r="E3573" t="s">
        <v>4176</v>
      </c>
      <c r="F3573" t="s">
        <v>4180</v>
      </c>
      <c r="G3573">
        <v>3685.84</v>
      </c>
      <c r="H3573" s="3">
        <v>45580</v>
      </c>
      <c r="I3573">
        <v>1099.04</v>
      </c>
      <c r="J3573">
        <v>276.3</v>
      </c>
      <c r="K3573">
        <v>0.25140000000000001</v>
      </c>
      <c r="L3573">
        <v>13.34</v>
      </c>
      <c r="M3573">
        <v>1.2</v>
      </c>
      <c r="N3573">
        <v>44.23</v>
      </c>
      <c r="O3573">
        <f t="shared" si="110"/>
        <v>2024</v>
      </c>
      <c r="P3573" t="str">
        <f t="shared" si="111"/>
        <v>Q4</v>
      </c>
      <c r="Q3573" t="str" cm="1">
        <f t="array" ref="Q3573">_xlfn.IFS(L3573&lt;8,"Low Valuation",
     L3573&lt;=15,"Fair Valuation",
     TRUE,"High Valuation")</f>
        <v>Fair Valuation</v>
      </c>
      <c r="R3573" t="str" cm="1">
        <f t="array" ref="R3573">_xlfn.IFS(G3573&lt;100,"Small Cap",
     G3573&lt;=1000,"Mid Cap",
     TRUE,"Large Cap")</f>
        <v>Large Cap</v>
      </c>
    </row>
    <row r="3574" spans="1:18" x14ac:dyDescent="0.35">
      <c r="A3574">
        <v>3573</v>
      </c>
      <c r="B3574" t="s">
        <v>563</v>
      </c>
      <c r="C3574" t="s">
        <v>3541</v>
      </c>
      <c r="D3574" t="s">
        <v>4168</v>
      </c>
      <c r="E3574" t="s">
        <v>4172</v>
      </c>
      <c r="F3574" t="s">
        <v>4183</v>
      </c>
      <c r="G3574">
        <v>10659.31</v>
      </c>
      <c r="H3574" s="3">
        <v>45581</v>
      </c>
      <c r="I3574">
        <v>4673.8599999999997</v>
      </c>
      <c r="J3574">
        <v>1593.32</v>
      </c>
      <c r="K3574">
        <v>0.34089999999999998</v>
      </c>
      <c r="L3574">
        <v>6.69</v>
      </c>
      <c r="M3574">
        <v>1.38</v>
      </c>
      <c r="N3574">
        <v>147.1</v>
      </c>
      <c r="O3574">
        <f t="shared" si="110"/>
        <v>2024</v>
      </c>
      <c r="P3574" t="str">
        <f t="shared" si="111"/>
        <v>Q4</v>
      </c>
      <c r="Q3574" t="str" cm="1">
        <f t="array" ref="Q3574">_xlfn.IFS(L3574&lt;8,"Low Valuation",
     L3574&lt;=15,"Fair Valuation",
     TRUE,"High Valuation")</f>
        <v>Low Valuation</v>
      </c>
      <c r="R3574" t="str" cm="1">
        <f t="array" ref="R3574">_xlfn.IFS(G3574&lt;100,"Small Cap",
     G3574&lt;=1000,"Mid Cap",
     TRUE,"Large Cap")</f>
        <v>Large Cap</v>
      </c>
    </row>
    <row r="3575" spans="1:18" x14ac:dyDescent="0.35">
      <c r="A3575">
        <v>3574</v>
      </c>
      <c r="B3575" t="s">
        <v>709</v>
      </c>
      <c r="C3575" t="s">
        <v>3542</v>
      </c>
      <c r="D3575" t="s">
        <v>4164</v>
      </c>
      <c r="E3575" t="s">
        <v>4172</v>
      </c>
      <c r="F3575" t="s">
        <v>4181</v>
      </c>
      <c r="G3575">
        <v>5529.29</v>
      </c>
      <c r="H3575" s="3">
        <v>45582</v>
      </c>
      <c r="I3575">
        <v>3277.17</v>
      </c>
      <c r="J3575">
        <v>421.44</v>
      </c>
      <c r="K3575">
        <v>0.12859999999999999</v>
      </c>
      <c r="L3575">
        <v>13.12</v>
      </c>
      <c r="M3575">
        <v>0.97</v>
      </c>
      <c r="N3575">
        <v>53.63</v>
      </c>
      <c r="O3575">
        <f t="shared" si="110"/>
        <v>2024</v>
      </c>
      <c r="P3575" t="str">
        <f t="shared" si="111"/>
        <v>Q4</v>
      </c>
      <c r="Q3575" t="str" cm="1">
        <f t="array" ref="Q3575">_xlfn.IFS(L3575&lt;8,"Low Valuation",
     L3575&lt;=15,"Fair Valuation",
     TRUE,"High Valuation")</f>
        <v>Fair Valuation</v>
      </c>
      <c r="R3575" t="str" cm="1">
        <f t="array" ref="R3575">_xlfn.IFS(G3575&lt;100,"Small Cap",
     G3575&lt;=1000,"Mid Cap",
     TRUE,"Large Cap")</f>
        <v>Large Cap</v>
      </c>
    </row>
    <row r="3576" spans="1:18" x14ac:dyDescent="0.35">
      <c r="A3576">
        <v>3575</v>
      </c>
      <c r="B3576" t="s">
        <v>852</v>
      </c>
      <c r="C3576" t="s">
        <v>3543</v>
      </c>
      <c r="D3576" t="s">
        <v>4166</v>
      </c>
      <c r="E3576" t="s">
        <v>4178</v>
      </c>
      <c r="F3576" t="s">
        <v>4181</v>
      </c>
      <c r="G3576">
        <v>1292.79</v>
      </c>
      <c r="H3576" s="3">
        <v>45583</v>
      </c>
      <c r="I3576">
        <v>386.94</v>
      </c>
      <c r="J3576">
        <v>104.51</v>
      </c>
      <c r="K3576">
        <v>0.27010000000000001</v>
      </c>
      <c r="L3576">
        <v>12.37</v>
      </c>
      <c r="M3576">
        <v>2.2999999999999998</v>
      </c>
      <c r="N3576">
        <v>29.73</v>
      </c>
      <c r="O3576">
        <f t="shared" si="110"/>
        <v>2024</v>
      </c>
      <c r="P3576" t="str">
        <f t="shared" si="111"/>
        <v>Q4</v>
      </c>
      <c r="Q3576" t="str" cm="1">
        <f t="array" ref="Q3576">_xlfn.IFS(L3576&lt;8,"Low Valuation",
     L3576&lt;=15,"Fair Valuation",
     TRUE,"High Valuation")</f>
        <v>Fair Valuation</v>
      </c>
      <c r="R3576" t="str" cm="1">
        <f t="array" ref="R3576">_xlfn.IFS(G3576&lt;100,"Small Cap",
     G3576&lt;=1000,"Mid Cap",
     TRUE,"Large Cap")</f>
        <v>Large Cap</v>
      </c>
    </row>
    <row r="3577" spans="1:18" x14ac:dyDescent="0.35">
      <c r="A3577">
        <v>3576</v>
      </c>
      <c r="B3577" t="s">
        <v>53</v>
      </c>
      <c r="C3577" t="s">
        <v>3544</v>
      </c>
      <c r="D3577" t="s">
        <v>4169</v>
      </c>
      <c r="E3577" t="s">
        <v>4176</v>
      </c>
      <c r="F3577" t="s">
        <v>4182</v>
      </c>
      <c r="G3577">
        <v>5898.66</v>
      </c>
      <c r="H3577" s="3">
        <v>45584</v>
      </c>
      <c r="I3577">
        <v>1668.41</v>
      </c>
      <c r="J3577">
        <v>566.09</v>
      </c>
      <c r="K3577">
        <v>0.33929999999999999</v>
      </c>
      <c r="L3577">
        <v>10.42</v>
      </c>
      <c r="M3577">
        <v>1.99</v>
      </c>
      <c r="N3577">
        <v>117.38</v>
      </c>
      <c r="O3577">
        <f t="shared" si="110"/>
        <v>2024</v>
      </c>
      <c r="P3577" t="str">
        <f t="shared" si="111"/>
        <v>Q4</v>
      </c>
      <c r="Q3577" t="str" cm="1">
        <f t="array" ref="Q3577">_xlfn.IFS(L3577&lt;8,"Low Valuation",
     L3577&lt;=15,"Fair Valuation",
     TRUE,"High Valuation")</f>
        <v>Fair Valuation</v>
      </c>
      <c r="R3577" t="str" cm="1">
        <f t="array" ref="R3577">_xlfn.IFS(G3577&lt;100,"Small Cap",
     G3577&lt;=1000,"Mid Cap",
     TRUE,"Large Cap")</f>
        <v>Large Cap</v>
      </c>
    </row>
    <row r="3578" spans="1:18" x14ac:dyDescent="0.35">
      <c r="A3578">
        <v>3577</v>
      </c>
      <c r="B3578" t="s">
        <v>687</v>
      </c>
      <c r="C3578" t="s">
        <v>2317</v>
      </c>
      <c r="D3578" t="s">
        <v>4171</v>
      </c>
      <c r="E3578" t="s">
        <v>4179</v>
      </c>
      <c r="F3578" t="s">
        <v>4182</v>
      </c>
      <c r="G3578">
        <v>12539.51</v>
      </c>
      <c r="H3578" s="3">
        <v>45585</v>
      </c>
      <c r="I3578">
        <v>3700.18</v>
      </c>
      <c r="J3578">
        <v>1138.92</v>
      </c>
      <c r="K3578">
        <v>0.30780000000000002</v>
      </c>
      <c r="L3578">
        <v>11.01</v>
      </c>
      <c r="M3578">
        <v>1.9</v>
      </c>
      <c r="N3578">
        <v>238.25</v>
      </c>
      <c r="O3578">
        <f t="shared" si="110"/>
        <v>2024</v>
      </c>
      <c r="P3578" t="str">
        <f t="shared" si="111"/>
        <v>Q4</v>
      </c>
      <c r="Q3578" t="str" cm="1">
        <f t="array" ref="Q3578">_xlfn.IFS(L3578&lt;8,"Low Valuation",
     L3578&lt;=15,"Fair Valuation",
     TRUE,"High Valuation")</f>
        <v>Fair Valuation</v>
      </c>
      <c r="R3578" t="str" cm="1">
        <f t="array" ref="R3578">_xlfn.IFS(G3578&lt;100,"Small Cap",
     G3578&lt;=1000,"Mid Cap",
     TRUE,"Large Cap")</f>
        <v>Large Cap</v>
      </c>
    </row>
    <row r="3579" spans="1:18" x14ac:dyDescent="0.35">
      <c r="A3579">
        <v>3578</v>
      </c>
      <c r="B3579" t="s">
        <v>773</v>
      </c>
      <c r="C3579" t="s">
        <v>1821</v>
      </c>
      <c r="D3579" t="s">
        <v>4170</v>
      </c>
      <c r="E3579" t="s">
        <v>4174</v>
      </c>
      <c r="F3579" t="s">
        <v>4180</v>
      </c>
      <c r="G3579">
        <v>12272.59</v>
      </c>
      <c r="H3579" s="3">
        <v>45586</v>
      </c>
      <c r="I3579">
        <v>3310.18</v>
      </c>
      <c r="J3579">
        <v>783.19</v>
      </c>
      <c r="K3579">
        <v>0.2366</v>
      </c>
      <c r="L3579">
        <v>15.67</v>
      </c>
      <c r="M3579">
        <v>0.91999999999999993</v>
      </c>
      <c r="N3579">
        <v>112.91</v>
      </c>
      <c r="O3579">
        <f t="shared" si="110"/>
        <v>2024</v>
      </c>
      <c r="P3579" t="str">
        <f t="shared" si="111"/>
        <v>Q4</v>
      </c>
      <c r="Q3579" t="str" cm="1">
        <f t="array" ref="Q3579">_xlfn.IFS(L3579&lt;8,"Low Valuation",
     L3579&lt;=15,"Fair Valuation",
     TRUE,"High Valuation")</f>
        <v>High Valuation</v>
      </c>
      <c r="R3579" t="str" cm="1">
        <f t="array" ref="R3579">_xlfn.IFS(G3579&lt;100,"Small Cap",
     G3579&lt;=1000,"Mid Cap",
     TRUE,"Large Cap")</f>
        <v>Large Cap</v>
      </c>
    </row>
    <row r="3580" spans="1:18" x14ac:dyDescent="0.35">
      <c r="A3580">
        <v>3579</v>
      </c>
      <c r="B3580" t="s">
        <v>854</v>
      </c>
      <c r="C3580" t="s">
        <v>1994</v>
      </c>
      <c r="D3580" t="s">
        <v>4170</v>
      </c>
      <c r="E3580" t="s">
        <v>4177</v>
      </c>
      <c r="F3580" t="s">
        <v>4183</v>
      </c>
      <c r="G3580">
        <v>19118.77</v>
      </c>
      <c r="H3580" s="3">
        <v>45587</v>
      </c>
      <c r="I3580">
        <v>3559.54</v>
      </c>
      <c r="J3580">
        <v>1138.7</v>
      </c>
      <c r="K3580">
        <v>0.31990000000000002</v>
      </c>
      <c r="L3580">
        <v>16.79</v>
      </c>
      <c r="M3580">
        <v>1.77</v>
      </c>
      <c r="N3580">
        <v>338.4</v>
      </c>
      <c r="O3580">
        <f t="shared" si="110"/>
        <v>2024</v>
      </c>
      <c r="P3580" t="str">
        <f t="shared" si="111"/>
        <v>Q4</v>
      </c>
      <c r="Q3580" t="str" cm="1">
        <f t="array" ref="Q3580">_xlfn.IFS(L3580&lt;8,"Low Valuation",
     L3580&lt;=15,"Fair Valuation",
     TRUE,"High Valuation")</f>
        <v>High Valuation</v>
      </c>
      <c r="R3580" t="str" cm="1">
        <f t="array" ref="R3580">_xlfn.IFS(G3580&lt;100,"Small Cap",
     G3580&lt;=1000,"Mid Cap",
     TRUE,"Large Cap")</f>
        <v>Large Cap</v>
      </c>
    </row>
    <row r="3581" spans="1:18" x14ac:dyDescent="0.35">
      <c r="A3581">
        <v>3580</v>
      </c>
      <c r="B3581" t="s">
        <v>65</v>
      </c>
      <c r="C3581" t="s">
        <v>1859</v>
      </c>
      <c r="D3581" t="s">
        <v>4165</v>
      </c>
      <c r="E3581" t="s">
        <v>4178</v>
      </c>
      <c r="F3581" t="s">
        <v>4183</v>
      </c>
      <c r="G3581">
        <v>13339.94</v>
      </c>
      <c r="H3581" s="3">
        <v>45588</v>
      </c>
      <c r="I3581">
        <v>3353.37</v>
      </c>
      <c r="J3581">
        <v>842.7</v>
      </c>
      <c r="K3581">
        <v>0.25130000000000002</v>
      </c>
      <c r="L3581">
        <v>15.83</v>
      </c>
      <c r="M3581">
        <v>0.79</v>
      </c>
      <c r="N3581">
        <v>105.39</v>
      </c>
      <c r="O3581">
        <f t="shared" si="110"/>
        <v>2024</v>
      </c>
      <c r="P3581" t="str">
        <f t="shared" si="111"/>
        <v>Q4</v>
      </c>
      <c r="Q3581" t="str" cm="1">
        <f t="array" ref="Q3581">_xlfn.IFS(L3581&lt;8,"Low Valuation",
     L3581&lt;=15,"Fair Valuation",
     TRUE,"High Valuation")</f>
        <v>High Valuation</v>
      </c>
      <c r="R3581" t="str" cm="1">
        <f t="array" ref="R3581">_xlfn.IFS(G3581&lt;100,"Small Cap",
     G3581&lt;=1000,"Mid Cap",
     TRUE,"Large Cap")</f>
        <v>Large Cap</v>
      </c>
    </row>
    <row r="3582" spans="1:18" x14ac:dyDescent="0.35">
      <c r="A3582">
        <v>3581</v>
      </c>
      <c r="B3582" t="s">
        <v>757</v>
      </c>
      <c r="C3582" t="s">
        <v>1630</v>
      </c>
      <c r="D3582" t="s">
        <v>4169</v>
      </c>
      <c r="E3582" t="s">
        <v>4175</v>
      </c>
      <c r="F3582" t="s">
        <v>4183</v>
      </c>
      <c r="G3582">
        <v>4117.8500000000004</v>
      </c>
      <c r="H3582" s="3">
        <v>45589</v>
      </c>
      <c r="I3582">
        <v>1618.88</v>
      </c>
      <c r="J3582">
        <v>382.7</v>
      </c>
      <c r="K3582">
        <v>0.2364</v>
      </c>
      <c r="L3582">
        <v>10.76</v>
      </c>
      <c r="M3582">
        <v>1.1200000000000001</v>
      </c>
      <c r="N3582">
        <v>46.12</v>
      </c>
      <c r="O3582">
        <f t="shared" si="110"/>
        <v>2024</v>
      </c>
      <c r="P3582" t="str">
        <f t="shared" si="111"/>
        <v>Q4</v>
      </c>
      <c r="Q3582" t="str" cm="1">
        <f t="array" ref="Q3582">_xlfn.IFS(L3582&lt;8,"Low Valuation",
     L3582&lt;=15,"Fair Valuation",
     TRUE,"High Valuation")</f>
        <v>Fair Valuation</v>
      </c>
      <c r="R3582" t="str" cm="1">
        <f t="array" ref="R3582">_xlfn.IFS(G3582&lt;100,"Small Cap",
     G3582&lt;=1000,"Mid Cap",
     TRUE,"Large Cap")</f>
        <v>Large Cap</v>
      </c>
    </row>
    <row r="3583" spans="1:18" x14ac:dyDescent="0.35">
      <c r="A3583">
        <v>3582</v>
      </c>
      <c r="B3583" t="s">
        <v>121</v>
      </c>
      <c r="C3583" t="s">
        <v>3545</v>
      </c>
      <c r="D3583" t="s">
        <v>4169</v>
      </c>
      <c r="E3583" t="s">
        <v>4177</v>
      </c>
      <c r="F3583" t="s">
        <v>4180</v>
      </c>
      <c r="G3583">
        <v>1831.7</v>
      </c>
      <c r="H3583" s="3">
        <v>45590</v>
      </c>
      <c r="I3583">
        <v>377.87</v>
      </c>
      <c r="J3583">
        <v>112.72</v>
      </c>
      <c r="K3583">
        <v>0.29830000000000001</v>
      </c>
      <c r="L3583">
        <v>16.25</v>
      </c>
      <c r="M3583">
        <v>2.21</v>
      </c>
      <c r="N3583">
        <v>40.479999999999997</v>
      </c>
      <c r="O3583">
        <f t="shared" si="110"/>
        <v>2024</v>
      </c>
      <c r="P3583" t="str">
        <f t="shared" si="111"/>
        <v>Q4</v>
      </c>
      <c r="Q3583" t="str" cm="1">
        <f t="array" ref="Q3583">_xlfn.IFS(L3583&lt;8,"Low Valuation",
     L3583&lt;=15,"Fair Valuation",
     TRUE,"High Valuation")</f>
        <v>High Valuation</v>
      </c>
      <c r="R3583" t="str" cm="1">
        <f t="array" ref="R3583">_xlfn.IFS(G3583&lt;100,"Small Cap",
     G3583&lt;=1000,"Mid Cap",
     TRUE,"Large Cap")</f>
        <v>Large Cap</v>
      </c>
    </row>
    <row r="3584" spans="1:18" x14ac:dyDescent="0.35">
      <c r="A3584">
        <v>3583</v>
      </c>
      <c r="B3584" t="s">
        <v>649</v>
      </c>
      <c r="C3584" t="s">
        <v>2660</v>
      </c>
      <c r="D3584" t="s">
        <v>4165</v>
      </c>
      <c r="E3584" t="s">
        <v>4177</v>
      </c>
      <c r="F3584" t="s">
        <v>4182</v>
      </c>
      <c r="G3584">
        <v>2778.67</v>
      </c>
      <c r="H3584" s="3">
        <v>45591</v>
      </c>
      <c r="I3584">
        <v>1205.47</v>
      </c>
      <c r="J3584">
        <v>174.43</v>
      </c>
      <c r="K3584">
        <v>0.1447</v>
      </c>
      <c r="L3584">
        <v>15.93</v>
      </c>
      <c r="M3584">
        <v>0.52</v>
      </c>
      <c r="N3584">
        <v>14.45</v>
      </c>
      <c r="O3584">
        <f t="shared" si="110"/>
        <v>2024</v>
      </c>
      <c r="P3584" t="str">
        <f t="shared" si="111"/>
        <v>Q4</v>
      </c>
      <c r="Q3584" t="str" cm="1">
        <f t="array" ref="Q3584">_xlfn.IFS(L3584&lt;8,"Low Valuation",
     L3584&lt;=15,"Fair Valuation",
     TRUE,"High Valuation")</f>
        <v>High Valuation</v>
      </c>
      <c r="R3584" t="str" cm="1">
        <f t="array" ref="R3584">_xlfn.IFS(G3584&lt;100,"Small Cap",
     G3584&lt;=1000,"Mid Cap",
     TRUE,"Large Cap")</f>
        <v>Large Cap</v>
      </c>
    </row>
    <row r="3585" spans="1:18" x14ac:dyDescent="0.35">
      <c r="A3585">
        <v>3584</v>
      </c>
      <c r="B3585" t="s">
        <v>195</v>
      </c>
      <c r="C3585" t="s">
        <v>3546</v>
      </c>
      <c r="D3585" t="s">
        <v>4171</v>
      </c>
      <c r="E3585" t="s">
        <v>4175</v>
      </c>
      <c r="F3585" t="s">
        <v>4181</v>
      </c>
      <c r="G3585">
        <v>5046.71</v>
      </c>
      <c r="H3585" s="3">
        <v>45592</v>
      </c>
      <c r="I3585">
        <v>4488.95</v>
      </c>
      <c r="J3585">
        <v>550.35</v>
      </c>
      <c r="K3585">
        <v>0.1226</v>
      </c>
      <c r="L3585">
        <v>9.17</v>
      </c>
      <c r="M3585">
        <v>1.19</v>
      </c>
      <c r="N3585">
        <v>60.06</v>
      </c>
      <c r="O3585">
        <f t="shared" si="110"/>
        <v>2024</v>
      </c>
      <c r="P3585" t="str">
        <f t="shared" si="111"/>
        <v>Q4</v>
      </c>
      <c r="Q3585" t="str" cm="1">
        <f t="array" ref="Q3585">_xlfn.IFS(L3585&lt;8,"Low Valuation",
     L3585&lt;=15,"Fair Valuation",
     TRUE,"High Valuation")</f>
        <v>Fair Valuation</v>
      </c>
      <c r="R3585" t="str" cm="1">
        <f t="array" ref="R3585">_xlfn.IFS(G3585&lt;100,"Small Cap",
     G3585&lt;=1000,"Mid Cap",
     TRUE,"Large Cap")</f>
        <v>Large Cap</v>
      </c>
    </row>
    <row r="3586" spans="1:18" x14ac:dyDescent="0.35">
      <c r="A3586">
        <v>3585</v>
      </c>
      <c r="B3586" t="s">
        <v>177</v>
      </c>
      <c r="C3586" t="s">
        <v>3044</v>
      </c>
      <c r="D3586" t="s">
        <v>4166</v>
      </c>
      <c r="E3586" t="s">
        <v>4172</v>
      </c>
      <c r="F3586" t="s">
        <v>4183</v>
      </c>
      <c r="G3586">
        <v>2593.16</v>
      </c>
      <c r="H3586" s="3">
        <v>45593</v>
      </c>
      <c r="I3586">
        <v>681.83</v>
      </c>
      <c r="J3586">
        <v>161.87</v>
      </c>
      <c r="K3586">
        <v>0.2374</v>
      </c>
      <c r="L3586">
        <v>16.02</v>
      </c>
      <c r="M3586">
        <v>2.4900000000000002</v>
      </c>
      <c r="N3586">
        <v>64.569999999999993</v>
      </c>
      <c r="O3586">
        <f t="shared" si="110"/>
        <v>2024</v>
      </c>
      <c r="P3586" t="str">
        <f t="shared" si="111"/>
        <v>Q4</v>
      </c>
      <c r="Q3586" t="str" cm="1">
        <f t="array" ref="Q3586">_xlfn.IFS(L3586&lt;8,"Low Valuation",
     L3586&lt;=15,"Fair Valuation",
     TRUE,"High Valuation")</f>
        <v>High Valuation</v>
      </c>
      <c r="R3586" t="str" cm="1">
        <f t="array" ref="R3586">_xlfn.IFS(G3586&lt;100,"Small Cap",
     G3586&lt;=1000,"Mid Cap",
     TRUE,"Large Cap")</f>
        <v>Large Cap</v>
      </c>
    </row>
    <row r="3587" spans="1:18" x14ac:dyDescent="0.35">
      <c r="A3587">
        <v>3586</v>
      </c>
      <c r="B3587" t="s">
        <v>901</v>
      </c>
      <c r="C3587" t="s">
        <v>3158</v>
      </c>
      <c r="D3587" t="s">
        <v>4166</v>
      </c>
      <c r="E3587" t="s">
        <v>4179</v>
      </c>
      <c r="F3587" t="s">
        <v>4181</v>
      </c>
      <c r="G3587">
        <v>2481.75</v>
      </c>
      <c r="H3587" s="3">
        <v>45594</v>
      </c>
      <c r="I3587">
        <v>1394.5</v>
      </c>
      <c r="J3587">
        <v>253.24</v>
      </c>
      <c r="K3587">
        <v>0.18160000000000001</v>
      </c>
      <c r="L3587">
        <v>9.8000000000000007</v>
      </c>
      <c r="M3587">
        <v>0.88</v>
      </c>
      <c r="N3587">
        <v>21.84</v>
      </c>
      <c r="O3587">
        <f t="shared" ref="O3587:O3650" si="112">YEAR(H3587)</f>
        <v>2024</v>
      </c>
      <c r="P3587" t="str">
        <f t="shared" ref="P3587:P3650" si="113">"Q"&amp;ROUNDUP(MONTH(H3587)/3,0)</f>
        <v>Q4</v>
      </c>
      <c r="Q3587" t="str" cm="1">
        <f t="array" ref="Q3587">_xlfn.IFS(L3587&lt;8,"Low Valuation",
     L3587&lt;=15,"Fair Valuation",
     TRUE,"High Valuation")</f>
        <v>Fair Valuation</v>
      </c>
      <c r="R3587" t="str" cm="1">
        <f t="array" ref="R3587">_xlfn.IFS(G3587&lt;100,"Small Cap",
     G3587&lt;=1000,"Mid Cap",
     TRUE,"Large Cap")</f>
        <v>Large Cap</v>
      </c>
    </row>
    <row r="3588" spans="1:18" x14ac:dyDescent="0.35">
      <c r="A3588">
        <v>3587</v>
      </c>
      <c r="B3588" t="s">
        <v>987</v>
      </c>
      <c r="C3588" t="s">
        <v>1759</v>
      </c>
      <c r="D3588" t="s">
        <v>4169</v>
      </c>
      <c r="E3588" t="s">
        <v>4175</v>
      </c>
      <c r="F3588" t="s">
        <v>4180</v>
      </c>
      <c r="G3588">
        <v>13478.5</v>
      </c>
      <c r="H3588" s="3">
        <v>45595</v>
      </c>
      <c r="I3588">
        <v>4215.47</v>
      </c>
      <c r="J3588">
        <v>1345.16</v>
      </c>
      <c r="K3588">
        <v>0.31909999999999999</v>
      </c>
      <c r="L3588">
        <v>10.02</v>
      </c>
      <c r="M3588">
        <v>2.38</v>
      </c>
      <c r="N3588">
        <v>320.79000000000002</v>
      </c>
      <c r="O3588">
        <f t="shared" si="112"/>
        <v>2024</v>
      </c>
      <c r="P3588" t="str">
        <f t="shared" si="113"/>
        <v>Q4</v>
      </c>
      <c r="Q3588" t="str" cm="1">
        <f t="array" ref="Q3588">_xlfn.IFS(L3588&lt;8,"Low Valuation",
     L3588&lt;=15,"Fair Valuation",
     TRUE,"High Valuation")</f>
        <v>Fair Valuation</v>
      </c>
      <c r="R3588" t="str" cm="1">
        <f t="array" ref="R3588">_xlfn.IFS(G3588&lt;100,"Small Cap",
     G3588&lt;=1000,"Mid Cap",
     TRUE,"Large Cap")</f>
        <v>Large Cap</v>
      </c>
    </row>
    <row r="3589" spans="1:18" x14ac:dyDescent="0.35">
      <c r="A3589">
        <v>3588</v>
      </c>
      <c r="B3589" t="s">
        <v>846</v>
      </c>
      <c r="C3589" t="s">
        <v>1605</v>
      </c>
      <c r="D3589" t="s">
        <v>4170</v>
      </c>
      <c r="E3589" t="s">
        <v>4177</v>
      </c>
      <c r="F3589" t="s">
        <v>4183</v>
      </c>
      <c r="G3589">
        <v>4659.1499999999996</v>
      </c>
      <c r="H3589" s="3">
        <v>45596</v>
      </c>
      <c r="I3589">
        <v>1887.55</v>
      </c>
      <c r="J3589">
        <v>606.66</v>
      </c>
      <c r="K3589">
        <v>0.32140000000000002</v>
      </c>
      <c r="L3589">
        <v>7.68</v>
      </c>
      <c r="M3589">
        <v>1.45</v>
      </c>
      <c r="N3589">
        <v>67.56</v>
      </c>
      <c r="O3589">
        <f t="shared" si="112"/>
        <v>2024</v>
      </c>
      <c r="P3589" t="str">
        <f t="shared" si="113"/>
        <v>Q4</v>
      </c>
      <c r="Q3589" t="str" cm="1">
        <f t="array" ref="Q3589">_xlfn.IFS(L3589&lt;8,"Low Valuation",
     L3589&lt;=15,"Fair Valuation",
     TRUE,"High Valuation")</f>
        <v>Low Valuation</v>
      </c>
      <c r="R3589" t="str" cm="1">
        <f t="array" ref="R3589">_xlfn.IFS(G3589&lt;100,"Small Cap",
     G3589&lt;=1000,"Mid Cap",
     TRUE,"Large Cap")</f>
        <v>Large Cap</v>
      </c>
    </row>
    <row r="3590" spans="1:18" x14ac:dyDescent="0.35">
      <c r="A3590">
        <v>3589</v>
      </c>
      <c r="B3590" t="s">
        <v>827</v>
      </c>
      <c r="C3590" t="s">
        <v>3547</v>
      </c>
      <c r="D3590" t="s">
        <v>4170</v>
      </c>
      <c r="E3590" t="s">
        <v>4176</v>
      </c>
      <c r="F3590" t="s">
        <v>4181</v>
      </c>
      <c r="G3590">
        <v>11409.94</v>
      </c>
      <c r="H3590" s="3">
        <v>45597</v>
      </c>
      <c r="I3590">
        <v>3574.98</v>
      </c>
      <c r="J3590">
        <v>903.4</v>
      </c>
      <c r="K3590">
        <v>0.25269999999999998</v>
      </c>
      <c r="L3590">
        <v>12.63</v>
      </c>
      <c r="M3590">
        <v>1.67</v>
      </c>
      <c r="N3590">
        <v>190.55</v>
      </c>
      <c r="O3590">
        <f t="shared" si="112"/>
        <v>2024</v>
      </c>
      <c r="P3590" t="str">
        <f t="shared" si="113"/>
        <v>Q4</v>
      </c>
      <c r="Q3590" t="str" cm="1">
        <f t="array" ref="Q3590">_xlfn.IFS(L3590&lt;8,"Low Valuation",
     L3590&lt;=15,"Fair Valuation",
     TRUE,"High Valuation")</f>
        <v>Fair Valuation</v>
      </c>
      <c r="R3590" t="str" cm="1">
        <f t="array" ref="R3590">_xlfn.IFS(G3590&lt;100,"Small Cap",
     G3590&lt;=1000,"Mid Cap",
     TRUE,"Large Cap")</f>
        <v>Large Cap</v>
      </c>
    </row>
    <row r="3591" spans="1:18" x14ac:dyDescent="0.35">
      <c r="A3591">
        <v>3590</v>
      </c>
      <c r="B3591" t="s">
        <v>988</v>
      </c>
      <c r="C3591" t="s">
        <v>3548</v>
      </c>
      <c r="D3591" t="s">
        <v>4167</v>
      </c>
      <c r="E3591" t="s">
        <v>4173</v>
      </c>
      <c r="F3591" t="s">
        <v>4182</v>
      </c>
      <c r="G3591">
        <v>10960.72</v>
      </c>
      <c r="H3591" s="3">
        <v>45598</v>
      </c>
      <c r="I3591">
        <v>3520.7</v>
      </c>
      <c r="J3591">
        <v>1034.03</v>
      </c>
      <c r="K3591">
        <v>0.29370000000000002</v>
      </c>
      <c r="L3591">
        <v>10.6</v>
      </c>
      <c r="M3591">
        <v>0.76</v>
      </c>
      <c r="N3591">
        <v>83.3</v>
      </c>
      <c r="O3591">
        <f t="shared" si="112"/>
        <v>2024</v>
      </c>
      <c r="P3591" t="str">
        <f t="shared" si="113"/>
        <v>Q4</v>
      </c>
      <c r="Q3591" t="str" cm="1">
        <f t="array" ref="Q3591">_xlfn.IFS(L3591&lt;8,"Low Valuation",
     L3591&lt;=15,"Fair Valuation",
     TRUE,"High Valuation")</f>
        <v>Fair Valuation</v>
      </c>
      <c r="R3591" t="str" cm="1">
        <f t="array" ref="R3591">_xlfn.IFS(G3591&lt;100,"Small Cap",
     G3591&lt;=1000,"Mid Cap",
     TRUE,"Large Cap")</f>
        <v>Large Cap</v>
      </c>
    </row>
    <row r="3592" spans="1:18" x14ac:dyDescent="0.35">
      <c r="A3592">
        <v>3591</v>
      </c>
      <c r="B3592" t="s">
        <v>587</v>
      </c>
      <c r="C3592" t="s">
        <v>3549</v>
      </c>
      <c r="D3592" t="s">
        <v>4167</v>
      </c>
      <c r="E3592" t="s">
        <v>4175</v>
      </c>
      <c r="F3592" t="s">
        <v>4183</v>
      </c>
      <c r="G3592">
        <v>3937.11</v>
      </c>
      <c r="H3592" s="3">
        <v>45599</v>
      </c>
      <c r="I3592">
        <v>796.61</v>
      </c>
      <c r="J3592">
        <v>232.69</v>
      </c>
      <c r="K3592">
        <v>0.29210000000000003</v>
      </c>
      <c r="L3592">
        <v>16.920000000000002</v>
      </c>
      <c r="M3592">
        <v>1.1499999999999999</v>
      </c>
      <c r="N3592">
        <v>45.28</v>
      </c>
      <c r="O3592">
        <f t="shared" si="112"/>
        <v>2024</v>
      </c>
      <c r="P3592" t="str">
        <f t="shared" si="113"/>
        <v>Q4</v>
      </c>
      <c r="Q3592" t="str" cm="1">
        <f t="array" ref="Q3592">_xlfn.IFS(L3592&lt;8,"Low Valuation",
     L3592&lt;=15,"Fair Valuation",
     TRUE,"High Valuation")</f>
        <v>High Valuation</v>
      </c>
      <c r="R3592" t="str" cm="1">
        <f t="array" ref="R3592">_xlfn.IFS(G3592&lt;100,"Small Cap",
     G3592&lt;=1000,"Mid Cap",
     TRUE,"Large Cap")</f>
        <v>Large Cap</v>
      </c>
    </row>
    <row r="3593" spans="1:18" x14ac:dyDescent="0.35">
      <c r="A3593">
        <v>3592</v>
      </c>
      <c r="B3593" t="s">
        <v>103</v>
      </c>
      <c r="C3593" t="s">
        <v>3550</v>
      </c>
      <c r="D3593" t="s">
        <v>4165</v>
      </c>
      <c r="E3593" t="s">
        <v>4178</v>
      </c>
      <c r="F3593" t="s">
        <v>4180</v>
      </c>
      <c r="G3593">
        <v>366.2</v>
      </c>
      <c r="H3593" s="3">
        <v>45600</v>
      </c>
      <c r="I3593">
        <v>242.61</v>
      </c>
      <c r="J3593">
        <v>26.27</v>
      </c>
      <c r="K3593">
        <v>0.10829999999999999</v>
      </c>
      <c r="L3593">
        <v>13.94</v>
      </c>
      <c r="M3593">
        <v>2.4300000000000002</v>
      </c>
      <c r="N3593">
        <v>8.9</v>
      </c>
      <c r="O3593">
        <f t="shared" si="112"/>
        <v>2024</v>
      </c>
      <c r="P3593" t="str">
        <f t="shared" si="113"/>
        <v>Q4</v>
      </c>
      <c r="Q3593" t="str" cm="1">
        <f t="array" ref="Q3593">_xlfn.IFS(L3593&lt;8,"Low Valuation",
     L3593&lt;=15,"Fair Valuation",
     TRUE,"High Valuation")</f>
        <v>Fair Valuation</v>
      </c>
      <c r="R3593" t="str" cm="1">
        <f t="array" ref="R3593">_xlfn.IFS(G3593&lt;100,"Small Cap",
     G3593&lt;=1000,"Mid Cap",
     TRUE,"Large Cap")</f>
        <v>Mid Cap</v>
      </c>
    </row>
    <row r="3594" spans="1:18" x14ac:dyDescent="0.35">
      <c r="A3594">
        <v>3593</v>
      </c>
      <c r="B3594" t="s">
        <v>986</v>
      </c>
      <c r="C3594" t="s">
        <v>3551</v>
      </c>
      <c r="D3594" t="s">
        <v>4168</v>
      </c>
      <c r="E3594" t="s">
        <v>4179</v>
      </c>
      <c r="F3594" t="s">
        <v>4182</v>
      </c>
      <c r="G3594">
        <v>25645.08</v>
      </c>
      <c r="H3594" s="3">
        <v>45601</v>
      </c>
      <c r="I3594">
        <v>4944.45</v>
      </c>
      <c r="J3594">
        <v>1855.65</v>
      </c>
      <c r="K3594">
        <v>0.37530000000000002</v>
      </c>
      <c r="L3594">
        <v>13.82</v>
      </c>
      <c r="M3594">
        <v>2.06</v>
      </c>
      <c r="N3594">
        <v>528.29</v>
      </c>
      <c r="O3594">
        <f t="shared" si="112"/>
        <v>2024</v>
      </c>
      <c r="P3594" t="str">
        <f t="shared" si="113"/>
        <v>Q4</v>
      </c>
      <c r="Q3594" t="str" cm="1">
        <f t="array" ref="Q3594">_xlfn.IFS(L3594&lt;8,"Low Valuation",
     L3594&lt;=15,"Fair Valuation",
     TRUE,"High Valuation")</f>
        <v>Fair Valuation</v>
      </c>
      <c r="R3594" t="str" cm="1">
        <f t="array" ref="R3594">_xlfn.IFS(G3594&lt;100,"Small Cap",
     G3594&lt;=1000,"Mid Cap",
     TRUE,"Large Cap")</f>
        <v>Large Cap</v>
      </c>
    </row>
    <row r="3595" spans="1:18" x14ac:dyDescent="0.35">
      <c r="A3595">
        <v>3594</v>
      </c>
      <c r="B3595" t="s">
        <v>972</v>
      </c>
      <c r="C3595" t="s">
        <v>3552</v>
      </c>
      <c r="D3595" t="s">
        <v>4167</v>
      </c>
      <c r="E3595" t="s">
        <v>4179</v>
      </c>
      <c r="F3595" t="s">
        <v>4182</v>
      </c>
      <c r="G3595">
        <v>11380.33</v>
      </c>
      <c r="H3595" s="3">
        <v>45602</v>
      </c>
      <c r="I3595">
        <v>1976.28</v>
      </c>
      <c r="J3595">
        <v>752.17</v>
      </c>
      <c r="K3595">
        <v>0.38059999999999999</v>
      </c>
      <c r="L3595">
        <v>15.13</v>
      </c>
      <c r="M3595">
        <v>2.46</v>
      </c>
      <c r="N3595">
        <v>279.95999999999998</v>
      </c>
      <c r="O3595">
        <f t="shared" si="112"/>
        <v>2024</v>
      </c>
      <c r="P3595" t="str">
        <f t="shared" si="113"/>
        <v>Q4</v>
      </c>
      <c r="Q3595" t="str" cm="1">
        <f t="array" ref="Q3595">_xlfn.IFS(L3595&lt;8,"Low Valuation",
     L3595&lt;=15,"Fair Valuation",
     TRUE,"High Valuation")</f>
        <v>High Valuation</v>
      </c>
      <c r="R3595" t="str" cm="1">
        <f t="array" ref="R3595">_xlfn.IFS(G3595&lt;100,"Small Cap",
     G3595&lt;=1000,"Mid Cap",
     TRUE,"Large Cap")</f>
        <v>Large Cap</v>
      </c>
    </row>
    <row r="3596" spans="1:18" x14ac:dyDescent="0.35">
      <c r="A3596">
        <v>3595</v>
      </c>
      <c r="B3596" t="s">
        <v>867</v>
      </c>
      <c r="C3596" t="s">
        <v>3553</v>
      </c>
      <c r="D3596" t="s">
        <v>4171</v>
      </c>
      <c r="E3596" t="s">
        <v>4175</v>
      </c>
      <c r="F3596" t="s">
        <v>4180</v>
      </c>
      <c r="G3596">
        <v>7293.1</v>
      </c>
      <c r="H3596" s="3">
        <v>45603</v>
      </c>
      <c r="I3596">
        <v>2025.8</v>
      </c>
      <c r="J3596">
        <v>428.25</v>
      </c>
      <c r="K3596">
        <v>0.2114</v>
      </c>
      <c r="L3596">
        <v>17.03</v>
      </c>
      <c r="M3596">
        <v>1.01</v>
      </c>
      <c r="N3596">
        <v>73.66</v>
      </c>
      <c r="O3596">
        <f t="shared" si="112"/>
        <v>2024</v>
      </c>
      <c r="P3596" t="str">
        <f t="shared" si="113"/>
        <v>Q4</v>
      </c>
      <c r="Q3596" t="str" cm="1">
        <f t="array" ref="Q3596">_xlfn.IFS(L3596&lt;8,"Low Valuation",
     L3596&lt;=15,"Fair Valuation",
     TRUE,"High Valuation")</f>
        <v>High Valuation</v>
      </c>
      <c r="R3596" t="str" cm="1">
        <f t="array" ref="R3596">_xlfn.IFS(G3596&lt;100,"Small Cap",
     G3596&lt;=1000,"Mid Cap",
     TRUE,"Large Cap")</f>
        <v>Large Cap</v>
      </c>
    </row>
    <row r="3597" spans="1:18" x14ac:dyDescent="0.35">
      <c r="A3597">
        <v>3596</v>
      </c>
      <c r="B3597" t="s">
        <v>509</v>
      </c>
      <c r="C3597" t="s">
        <v>2797</v>
      </c>
      <c r="D3597" t="s">
        <v>4169</v>
      </c>
      <c r="E3597" t="s">
        <v>4178</v>
      </c>
      <c r="F3597" t="s">
        <v>4180</v>
      </c>
      <c r="G3597">
        <v>3528.81</v>
      </c>
      <c r="H3597" s="3">
        <v>45604</v>
      </c>
      <c r="I3597">
        <v>4482.79</v>
      </c>
      <c r="J3597">
        <v>480.11</v>
      </c>
      <c r="K3597">
        <v>0.1071</v>
      </c>
      <c r="L3597">
        <v>7.35</v>
      </c>
      <c r="M3597">
        <v>1.59</v>
      </c>
      <c r="N3597">
        <v>56.11</v>
      </c>
      <c r="O3597">
        <f t="shared" si="112"/>
        <v>2024</v>
      </c>
      <c r="P3597" t="str">
        <f t="shared" si="113"/>
        <v>Q4</v>
      </c>
      <c r="Q3597" t="str" cm="1">
        <f t="array" ref="Q3597">_xlfn.IFS(L3597&lt;8,"Low Valuation",
     L3597&lt;=15,"Fair Valuation",
     TRUE,"High Valuation")</f>
        <v>Low Valuation</v>
      </c>
      <c r="R3597" t="str" cm="1">
        <f t="array" ref="R3597">_xlfn.IFS(G3597&lt;100,"Small Cap",
     G3597&lt;=1000,"Mid Cap",
     TRUE,"Large Cap")</f>
        <v>Large Cap</v>
      </c>
    </row>
    <row r="3598" spans="1:18" x14ac:dyDescent="0.35">
      <c r="A3598">
        <v>3597</v>
      </c>
      <c r="B3598" t="s">
        <v>27</v>
      </c>
      <c r="C3598" t="s">
        <v>3554</v>
      </c>
      <c r="D3598" t="s">
        <v>4165</v>
      </c>
      <c r="E3598" t="s">
        <v>4173</v>
      </c>
      <c r="F3598" t="s">
        <v>4182</v>
      </c>
      <c r="G3598">
        <v>6125.91</v>
      </c>
      <c r="H3598" s="3">
        <v>45605</v>
      </c>
      <c r="I3598">
        <v>2180.7800000000002</v>
      </c>
      <c r="J3598">
        <v>629.59</v>
      </c>
      <c r="K3598">
        <v>0.28870000000000001</v>
      </c>
      <c r="L3598">
        <v>9.73</v>
      </c>
      <c r="M3598">
        <v>1.93</v>
      </c>
      <c r="N3598">
        <v>118.23</v>
      </c>
      <c r="O3598">
        <f t="shared" si="112"/>
        <v>2024</v>
      </c>
      <c r="P3598" t="str">
        <f t="shared" si="113"/>
        <v>Q4</v>
      </c>
      <c r="Q3598" t="str" cm="1">
        <f t="array" ref="Q3598">_xlfn.IFS(L3598&lt;8,"Low Valuation",
     L3598&lt;=15,"Fair Valuation",
     TRUE,"High Valuation")</f>
        <v>Fair Valuation</v>
      </c>
      <c r="R3598" t="str" cm="1">
        <f t="array" ref="R3598">_xlfn.IFS(G3598&lt;100,"Small Cap",
     G3598&lt;=1000,"Mid Cap",
     TRUE,"Large Cap")</f>
        <v>Large Cap</v>
      </c>
    </row>
    <row r="3599" spans="1:18" x14ac:dyDescent="0.35">
      <c r="A3599">
        <v>3598</v>
      </c>
      <c r="B3599" t="s">
        <v>801</v>
      </c>
      <c r="C3599" t="s">
        <v>3555</v>
      </c>
      <c r="D3599" t="s">
        <v>4169</v>
      </c>
      <c r="E3599" t="s">
        <v>4174</v>
      </c>
      <c r="F3599" t="s">
        <v>4183</v>
      </c>
      <c r="G3599">
        <v>6883.97</v>
      </c>
      <c r="H3599" s="3">
        <v>45606</v>
      </c>
      <c r="I3599">
        <v>2175.13</v>
      </c>
      <c r="J3599">
        <v>572.71</v>
      </c>
      <c r="K3599">
        <v>0.26329999999999998</v>
      </c>
      <c r="L3599">
        <v>12.02</v>
      </c>
      <c r="M3599">
        <v>0.59</v>
      </c>
      <c r="N3599">
        <v>40.619999999999997</v>
      </c>
      <c r="O3599">
        <f t="shared" si="112"/>
        <v>2024</v>
      </c>
      <c r="P3599" t="str">
        <f t="shared" si="113"/>
        <v>Q4</v>
      </c>
      <c r="Q3599" t="str" cm="1">
        <f t="array" ref="Q3599">_xlfn.IFS(L3599&lt;8,"Low Valuation",
     L3599&lt;=15,"Fair Valuation",
     TRUE,"High Valuation")</f>
        <v>Fair Valuation</v>
      </c>
      <c r="R3599" t="str" cm="1">
        <f t="array" ref="R3599">_xlfn.IFS(G3599&lt;100,"Small Cap",
     G3599&lt;=1000,"Mid Cap",
     TRUE,"Large Cap")</f>
        <v>Large Cap</v>
      </c>
    </row>
    <row r="3600" spans="1:18" x14ac:dyDescent="0.35">
      <c r="A3600">
        <v>3599</v>
      </c>
      <c r="B3600" t="s">
        <v>532</v>
      </c>
      <c r="C3600" t="s">
        <v>2783</v>
      </c>
      <c r="D3600" t="s">
        <v>4165</v>
      </c>
      <c r="E3600" t="s">
        <v>4179</v>
      </c>
      <c r="F3600" t="s">
        <v>4181</v>
      </c>
      <c r="G3600">
        <v>14731.24</v>
      </c>
      <c r="H3600" s="3">
        <v>45607</v>
      </c>
      <c r="I3600">
        <v>3209.39</v>
      </c>
      <c r="J3600">
        <v>1013.85</v>
      </c>
      <c r="K3600">
        <v>0.31590000000000001</v>
      </c>
      <c r="L3600">
        <v>14.53</v>
      </c>
      <c r="M3600">
        <v>1.35</v>
      </c>
      <c r="N3600">
        <v>198.87</v>
      </c>
      <c r="O3600">
        <f t="shared" si="112"/>
        <v>2024</v>
      </c>
      <c r="P3600" t="str">
        <f t="shared" si="113"/>
        <v>Q4</v>
      </c>
      <c r="Q3600" t="str" cm="1">
        <f t="array" ref="Q3600">_xlfn.IFS(L3600&lt;8,"Low Valuation",
     L3600&lt;=15,"Fair Valuation",
     TRUE,"High Valuation")</f>
        <v>Fair Valuation</v>
      </c>
      <c r="R3600" t="str" cm="1">
        <f t="array" ref="R3600">_xlfn.IFS(G3600&lt;100,"Small Cap",
     G3600&lt;=1000,"Mid Cap",
     TRUE,"Large Cap")</f>
        <v>Large Cap</v>
      </c>
    </row>
    <row r="3601" spans="1:18" x14ac:dyDescent="0.35">
      <c r="A3601">
        <v>3600</v>
      </c>
      <c r="B3601" t="s">
        <v>326</v>
      </c>
      <c r="C3601" t="s">
        <v>3556</v>
      </c>
      <c r="D3601" t="s">
        <v>4171</v>
      </c>
      <c r="E3601" t="s">
        <v>4174</v>
      </c>
      <c r="F3601" t="s">
        <v>4183</v>
      </c>
      <c r="G3601">
        <v>15066.87</v>
      </c>
      <c r="H3601" s="3">
        <v>45608</v>
      </c>
      <c r="I3601">
        <v>4570.8999999999996</v>
      </c>
      <c r="J3601">
        <v>1082.3900000000001</v>
      </c>
      <c r="K3601">
        <v>0.23680000000000001</v>
      </c>
      <c r="L3601">
        <v>13.92</v>
      </c>
      <c r="M3601">
        <v>0.6</v>
      </c>
      <c r="N3601">
        <v>90.4</v>
      </c>
      <c r="O3601">
        <f t="shared" si="112"/>
        <v>2024</v>
      </c>
      <c r="P3601" t="str">
        <f t="shared" si="113"/>
        <v>Q4</v>
      </c>
      <c r="Q3601" t="str" cm="1">
        <f t="array" ref="Q3601">_xlfn.IFS(L3601&lt;8,"Low Valuation",
     L3601&lt;=15,"Fair Valuation",
     TRUE,"High Valuation")</f>
        <v>Fair Valuation</v>
      </c>
      <c r="R3601" t="str" cm="1">
        <f t="array" ref="R3601">_xlfn.IFS(G3601&lt;100,"Small Cap",
     G3601&lt;=1000,"Mid Cap",
     TRUE,"Large Cap")</f>
        <v>Large Cap</v>
      </c>
    </row>
    <row r="3602" spans="1:18" x14ac:dyDescent="0.35">
      <c r="A3602">
        <v>3601</v>
      </c>
      <c r="B3602" t="s">
        <v>663</v>
      </c>
      <c r="C3602" t="s">
        <v>1626</v>
      </c>
      <c r="D3602" t="s">
        <v>4170</v>
      </c>
      <c r="E3602" t="s">
        <v>4172</v>
      </c>
      <c r="F3602" t="s">
        <v>4180</v>
      </c>
      <c r="G3602">
        <v>431.26</v>
      </c>
      <c r="H3602" s="3">
        <v>45609</v>
      </c>
      <c r="I3602">
        <v>307.73</v>
      </c>
      <c r="J3602">
        <v>35.700000000000003</v>
      </c>
      <c r="K3602">
        <v>0.11600000000000001</v>
      </c>
      <c r="L3602">
        <v>12.08</v>
      </c>
      <c r="M3602">
        <v>0.67</v>
      </c>
      <c r="N3602">
        <v>2.89</v>
      </c>
      <c r="O3602">
        <f t="shared" si="112"/>
        <v>2024</v>
      </c>
      <c r="P3602" t="str">
        <f t="shared" si="113"/>
        <v>Q4</v>
      </c>
      <c r="Q3602" t="str" cm="1">
        <f t="array" ref="Q3602">_xlfn.IFS(L3602&lt;8,"Low Valuation",
     L3602&lt;=15,"Fair Valuation",
     TRUE,"High Valuation")</f>
        <v>Fair Valuation</v>
      </c>
      <c r="R3602" t="str" cm="1">
        <f t="array" ref="R3602">_xlfn.IFS(G3602&lt;100,"Small Cap",
     G3602&lt;=1000,"Mid Cap",
     TRUE,"Large Cap")</f>
        <v>Mid Cap</v>
      </c>
    </row>
    <row r="3603" spans="1:18" x14ac:dyDescent="0.35">
      <c r="A3603">
        <v>3602</v>
      </c>
      <c r="B3603" t="s">
        <v>989</v>
      </c>
      <c r="C3603" t="s">
        <v>2830</v>
      </c>
      <c r="D3603" t="s">
        <v>4167</v>
      </c>
      <c r="E3603" t="s">
        <v>4176</v>
      </c>
      <c r="F3603" t="s">
        <v>4182</v>
      </c>
      <c r="G3603">
        <v>5177.2</v>
      </c>
      <c r="H3603" s="3">
        <v>45610</v>
      </c>
      <c r="I3603">
        <v>3498.36</v>
      </c>
      <c r="J3603">
        <v>702.47</v>
      </c>
      <c r="K3603">
        <v>0.20080000000000001</v>
      </c>
      <c r="L3603">
        <v>7.37</v>
      </c>
      <c r="M3603">
        <v>0.86</v>
      </c>
      <c r="N3603">
        <v>44.52</v>
      </c>
      <c r="O3603">
        <f t="shared" si="112"/>
        <v>2024</v>
      </c>
      <c r="P3603" t="str">
        <f t="shared" si="113"/>
        <v>Q4</v>
      </c>
      <c r="Q3603" t="str" cm="1">
        <f t="array" ref="Q3603">_xlfn.IFS(L3603&lt;8,"Low Valuation",
     L3603&lt;=15,"Fair Valuation",
     TRUE,"High Valuation")</f>
        <v>Low Valuation</v>
      </c>
      <c r="R3603" t="str" cm="1">
        <f t="array" ref="R3603">_xlfn.IFS(G3603&lt;100,"Small Cap",
     G3603&lt;=1000,"Mid Cap",
     TRUE,"Large Cap")</f>
        <v>Large Cap</v>
      </c>
    </row>
    <row r="3604" spans="1:18" x14ac:dyDescent="0.35">
      <c r="A3604">
        <v>3603</v>
      </c>
      <c r="B3604" t="s">
        <v>691</v>
      </c>
      <c r="C3604" t="s">
        <v>1319</v>
      </c>
      <c r="D3604" t="s">
        <v>4166</v>
      </c>
      <c r="E3604" t="s">
        <v>4177</v>
      </c>
      <c r="F3604" t="s">
        <v>4182</v>
      </c>
      <c r="G3604">
        <v>3976.88</v>
      </c>
      <c r="H3604" s="3">
        <v>45611</v>
      </c>
      <c r="I3604">
        <v>700.74</v>
      </c>
      <c r="J3604">
        <v>262.5</v>
      </c>
      <c r="K3604">
        <v>0.37459999999999999</v>
      </c>
      <c r="L3604">
        <v>15.15</v>
      </c>
      <c r="M3604">
        <v>1.28</v>
      </c>
      <c r="N3604">
        <v>50.9</v>
      </c>
      <c r="O3604">
        <f t="shared" si="112"/>
        <v>2024</v>
      </c>
      <c r="P3604" t="str">
        <f t="shared" si="113"/>
        <v>Q4</v>
      </c>
      <c r="Q3604" t="str" cm="1">
        <f t="array" ref="Q3604">_xlfn.IFS(L3604&lt;8,"Low Valuation",
     L3604&lt;=15,"Fair Valuation",
     TRUE,"High Valuation")</f>
        <v>High Valuation</v>
      </c>
      <c r="R3604" t="str" cm="1">
        <f t="array" ref="R3604">_xlfn.IFS(G3604&lt;100,"Small Cap",
     G3604&lt;=1000,"Mid Cap",
     TRUE,"Large Cap")</f>
        <v>Large Cap</v>
      </c>
    </row>
    <row r="3605" spans="1:18" x14ac:dyDescent="0.35">
      <c r="A3605">
        <v>3604</v>
      </c>
      <c r="B3605" t="s">
        <v>819</v>
      </c>
      <c r="C3605" t="s">
        <v>1318</v>
      </c>
      <c r="D3605" t="s">
        <v>4171</v>
      </c>
      <c r="E3605" t="s">
        <v>4176</v>
      </c>
      <c r="F3605" t="s">
        <v>4181</v>
      </c>
      <c r="G3605">
        <v>6879.31</v>
      </c>
      <c r="H3605" s="3">
        <v>45612</v>
      </c>
      <c r="I3605">
        <v>4406.6000000000004</v>
      </c>
      <c r="J3605">
        <v>467.98</v>
      </c>
      <c r="K3605">
        <v>0.1062</v>
      </c>
      <c r="L3605">
        <v>14.7</v>
      </c>
      <c r="M3605">
        <v>1.1200000000000001</v>
      </c>
      <c r="N3605">
        <v>77.05</v>
      </c>
      <c r="O3605">
        <f t="shared" si="112"/>
        <v>2024</v>
      </c>
      <c r="P3605" t="str">
        <f t="shared" si="113"/>
        <v>Q4</v>
      </c>
      <c r="Q3605" t="str" cm="1">
        <f t="array" ref="Q3605">_xlfn.IFS(L3605&lt;8,"Low Valuation",
     L3605&lt;=15,"Fair Valuation",
     TRUE,"High Valuation")</f>
        <v>Fair Valuation</v>
      </c>
      <c r="R3605" t="str" cm="1">
        <f t="array" ref="R3605">_xlfn.IFS(G3605&lt;100,"Small Cap",
     G3605&lt;=1000,"Mid Cap",
     TRUE,"Large Cap")</f>
        <v>Large Cap</v>
      </c>
    </row>
    <row r="3606" spans="1:18" x14ac:dyDescent="0.35">
      <c r="A3606">
        <v>3605</v>
      </c>
      <c r="B3606" t="s">
        <v>669</v>
      </c>
      <c r="C3606" t="s">
        <v>3557</v>
      </c>
      <c r="D3606" t="s">
        <v>4167</v>
      </c>
      <c r="E3606" t="s">
        <v>4175</v>
      </c>
      <c r="F3606" t="s">
        <v>4181</v>
      </c>
      <c r="G3606">
        <v>10159.69</v>
      </c>
      <c r="H3606" s="3">
        <v>45613</v>
      </c>
      <c r="I3606">
        <v>3868.38</v>
      </c>
      <c r="J3606">
        <v>640.99</v>
      </c>
      <c r="K3606">
        <v>0.16569999999999999</v>
      </c>
      <c r="L3606">
        <v>15.85</v>
      </c>
      <c r="M3606">
        <v>0.76</v>
      </c>
      <c r="N3606">
        <v>77.209999999999994</v>
      </c>
      <c r="O3606">
        <f t="shared" si="112"/>
        <v>2024</v>
      </c>
      <c r="P3606" t="str">
        <f t="shared" si="113"/>
        <v>Q4</v>
      </c>
      <c r="Q3606" t="str" cm="1">
        <f t="array" ref="Q3606">_xlfn.IFS(L3606&lt;8,"Low Valuation",
     L3606&lt;=15,"Fair Valuation",
     TRUE,"High Valuation")</f>
        <v>High Valuation</v>
      </c>
      <c r="R3606" t="str" cm="1">
        <f t="array" ref="R3606">_xlfn.IFS(G3606&lt;100,"Small Cap",
     G3606&lt;=1000,"Mid Cap",
     TRUE,"Large Cap")</f>
        <v>Large Cap</v>
      </c>
    </row>
    <row r="3607" spans="1:18" x14ac:dyDescent="0.35">
      <c r="A3607">
        <v>3606</v>
      </c>
      <c r="B3607" t="s">
        <v>257</v>
      </c>
      <c r="C3607" t="s">
        <v>2429</v>
      </c>
      <c r="D3607" t="s">
        <v>4170</v>
      </c>
      <c r="E3607" t="s">
        <v>4179</v>
      </c>
      <c r="F3607" t="s">
        <v>4180</v>
      </c>
      <c r="G3607">
        <v>4620.21</v>
      </c>
      <c r="H3607" s="3">
        <v>45614</v>
      </c>
      <c r="I3607">
        <v>1104.83</v>
      </c>
      <c r="J3607">
        <v>364.37</v>
      </c>
      <c r="K3607">
        <v>0.32979999999999998</v>
      </c>
      <c r="L3607">
        <v>12.68</v>
      </c>
      <c r="M3607">
        <v>1.29</v>
      </c>
      <c r="N3607">
        <v>59.6</v>
      </c>
      <c r="O3607">
        <f t="shared" si="112"/>
        <v>2024</v>
      </c>
      <c r="P3607" t="str">
        <f t="shared" si="113"/>
        <v>Q4</v>
      </c>
      <c r="Q3607" t="str" cm="1">
        <f t="array" ref="Q3607">_xlfn.IFS(L3607&lt;8,"Low Valuation",
     L3607&lt;=15,"Fair Valuation",
     TRUE,"High Valuation")</f>
        <v>Fair Valuation</v>
      </c>
      <c r="R3607" t="str" cm="1">
        <f t="array" ref="R3607">_xlfn.IFS(G3607&lt;100,"Small Cap",
     G3607&lt;=1000,"Mid Cap",
     TRUE,"Large Cap")</f>
        <v>Large Cap</v>
      </c>
    </row>
    <row r="3608" spans="1:18" x14ac:dyDescent="0.35">
      <c r="A3608">
        <v>3607</v>
      </c>
      <c r="B3608" t="s">
        <v>422</v>
      </c>
      <c r="C3608" t="s">
        <v>3558</v>
      </c>
      <c r="D3608" t="s">
        <v>4168</v>
      </c>
      <c r="E3608" t="s">
        <v>4175</v>
      </c>
      <c r="F3608" t="s">
        <v>4182</v>
      </c>
      <c r="G3608">
        <v>5548.35</v>
      </c>
      <c r="H3608" s="3">
        <v>45615</v>
      </c>
      <c r="I3608">
        <v>2864.76</v>
      </c>
      <c r="J3608">
        <v>497.61</v>
      </c>
      <c r="K3608">
        <v>0.17369999999999999</v>
      </c>
      <c r="L3608">
        <v>11.15</v>
      </c>
      <c r="M3608">
        <v>0.54999999999999993</v>
      </c>
      <c r="N3608">
        <v>30.52</v>
      </c>
      <c r="O3608">
        <f t="shared" si="112"/>
        <v>2024</v>
      </c>
      <c r="P3608" t="str">
        <f t="shared" si="113"/>
        <v>Q4</v>
      </c>
      <c r="Q3608" t="str" cm="1">
        <f t="array" ref="Q3608">_xlfn.IFS(L3608&lt;8,"Low Valuation",
     L3608&lt;=15,"Fair Valuation",
     TRUE,"High Valuation")</f>
        <v>Fair Valuation</v>
      </c>
      <c r="R3608" t="str" cm="1">
        <f t="array" ref="R3608">_xlfn.IFS(G3608&lt;100,"Small Cap",
     G3608&lt;=1000,"Mid Cap",
     TRUE,"Large Cap")</f>
        <v>Large Cap</v>
      </c>
    </row>
    <row r="3609" spans="1:18" x14ac:dyDescent="0.35">
      <c r="A3609">
        <v>3608</v>
      </c>
      <c r="B3609" t="s">
        <v>281</v>
      </c>
      <c r="C3609" t="s">
        <v>3096</v>
      </c>
      <c r="D3609" t="s">
        <v>4169</v>
      </c>
      <c r="E3609" t="s">
        <v>4177</v>
      </c>
      <c r="F3609" t="s">
        <v>4183</v>
      </c>
      <c r="G3609">
        <v>10249.39</v>
      </c>
      <c r="H3609" s="3">
        <v>45616</v>
      </c>
      <c r="I3609">
        <v>3068.37</v>
      </c>
      <c r="J3609">
        <v>768.32</v>
      </c>
      <c r="K3609">
        <v>0.25040000000000001</v>
      </c>
      <c r="L3609">
        <v>13.34</v>
      </c>
      <c r="M3609">
        <v>0.8</v>
      </c>
      <c r="N3609">
        <v>82</v>
      </c>
      <c r="O3609">
        <f t="shared" si="112"/>
        <v>2024</v>
      </c>
      <c r="P3609" t="str">
        <f t="shared" si="113"/>
        <v>Q4</v>
      </c>
      <c r="Q3609" t="str" cm="1">
        <f t="array" ref="Q3609">_xlfn.IFS(L3609&lt;8,"Low Valuation",
     L3609&lt;=15,"Fair Valuation",
     TRUE,"High Valuation")</f>
        <v>Fair Valuation</v>
      </c>
      <c r="R3609" t="str" cm="1">
        <f t="array" ref="R3609">_xlfn.IFS(G3609&lt;100,"Small Cap",
     G3609&lt;=1000,"Mid Cap",
     TRUE,"Large Cap")</f>
        <v>Large Cap</v>
      </c>
    </row>
    <row r="3610" spans="1:18" x14ac:dyDescent="0.35">
      <c r="A3610">
        <v>3609</v>
      </c>
      <c r="B3610" t="s">
        <v>869</v>
      </c>
      <c r="C3610" t="s">
        <v>3559</v>
      </c>
      <c r="D3610" t="s">
        <v>4166</v>
      </c>
      <c r="E3610" t="s">
        <v>4178</v>
      </c>
      <c r="F3610" t="s">
        <v>4181</v>
      </c>
      <c r="G3610">
        <v>13826.72</v>
      </c>
      <c r="H3610" s="3">
        <v>45617</v>
      </c>
      <c r="I3610">
        <v>4442.3500000000004</v>
      </c>
      <c r="J3610">
        <v>828.94</v>
      </c>
      <c r="K3610">
        <v>0.18659999999999999</v>
      </c>
      <c r="L3610">
        <v>16.68</v>
      </c>
      <c r="M3610">
        <v>1.17</v>
      </c>
      <c r="N3610">
        <v>161.77000000000001</v>
      </c>
      <c r="O3610">
        <f t="shared" si="112"/>
        <v>2024</v>
      </c>
      <c r="P3610" t="str">
        <f t="shared" si="113"/>
        <v>Q4</v>
      </c>
      <c r="Q3610" t="str" cm="1">
        <f t="array" ref="Q3610">_xlfn.IFS(L3610&lt;8,"Low Valuation",
     L3610&lt;=15,"Fair Valuation",
     TRUE,"High Valuation")</f>
        <v>High Valuation</v>
      </c>
      <c r="R3610" t="str" cm="1">
        <f t="array" ref="R3610">_xlfn.IFS(G3610&lt;100,"Small Cap",
     G3610&lt;=1000,"Mid Cap",
     TRUE,"Large Cap")</f>
        <v>Large Cap</v>
      </c>
    </row>
    <row r="3611" spans="1:18" x14ac:dyDescent="0.35">
      <c r="A3611">
        <v>3610</v>
      </c>
      <c r="B3611" t="s">
        <v>497</v>
      </c>
      <c r="C3611" t="s">
        <v>3444</v>
      </c>
      <c r="D3611" t="s">
        <v>4168</v>
      </c>
      <c r="E3611" t="s">
        <v>4177</v>
      </c>
      <c r="F3611" t="s">
        <v>4182</v>
      </c>
      <c r="G3611">
        <v>4110</v>
      </c>
      <c r="H3611" s="3">
        <v>45618</v>
      </c>
      <c r="I3611">
        <v>3398.41</v>
      </c>
      <c r="J3611">
        <v>518.94000000000005</v>
      </c>
      <c r="K3611">
        <v>0.1527</v>
      </c>
      <c r="L3611">
        <v>7.92</v>
      </c>
      <c r="M3611">
        <v>1.84</v>
      </c>
      <c r="N3611">
        <v>75.62</v>
      </c>
      <c r="O3611">
        <f t="shared" si="112"/>
        <v>2024</v>
      </c>
      <c r="P3611" t="str">
        <f t="shared" si="113"/>
        <v>Q4</v>
      </c>
      <c r="Q3611" t="str" cm="1">
        <f t="array" ref="Q3611">_xlfn.IFS(L3611&lt;8,"Low Valuation",
     L3611&lt;=15,"Fair Valuation",
     TRUE,"High Valuation")</f>
        <v>Low Valuation</v>
      </c>
      <c r="R3611" t="str" cm="1">
        <f t="array" ref="R3611">_xlfn.IFS(G3611&lt;100,"Small Cap",
     G3611&lt;=1000,"Mid Cap",
     TRUE,"Large Cap")</f>
        <v>Large Cap</v>
      </c>
    </row>
    <row r="3612" spans="1:18" x14ac:dyDescent="0.35">
      <c r="A3612">
        <v>3611</v>
      </c>
      <c r="B3612" t="s">
        <v>533</v>
      </c>
      <c r="C3612" t="s">
        <v>3560</v>
      </c>
      <c r="D3612" t="s">
        <v>4168</v>
      </c>
      <c r="E3612" t="s">
        <v>4173</v>
      </c>
      <c r="F3612" t="s">
        <v>4183</v>
      </c>
      <c r="G3612">
        <v>3153.4</v>
      </c>
      <c r="H3612" s="3">
        <v>45619</v>
      </c>
      <c r="I3612">
        <v>1163.08</v>
      </c>
      <c r="J3612">
        <v>388.35</v>
      </c>
      <c r="K3612">
        <v>0.33389999999999997</v>
      </c>
      <c r="L3612">
        <v>8.1199999999999992</v>
      </c>
      <c r="M3612">
        <v>2.4500000000000002</v>
      </c>
      <c r="N3612">
        <v>77.260000000000005</v>
      </c>
      <c r="O3612">
        <f t="shared" si="112"/>
        <v>2024</v>
      </c>
      <c r="P3612" t="str">
        <f t="shared" si="113"/>
        <v>Q4</v>
      </c>
      <c r="Q3612" t="str" cm="1">
        <f t="array" ref="Q3612">_xlfn.IFS(L3612&lt;8,"Low Valuation",
     L3612&lt;=15,"Fair Valuation",
     TRUE,"High Valuation")</f>
        <v>Fair Valuation</v>
      </c>
      <c r="R3612" t="str" cm="1">
        <f t="array" ref="R3612">_xlfn.IFS(G3612&lt;100,"Small Cap",
     G3612&lt;=1000,"Mid Cap",
     TRUE,"Large Cap")</f>
        <v>Large Cap</v>
      </c>
    </row>
    <row r="3613" spans="1:18" x14ac:dyDescent="0.35">
      <c r="A3613">
        <v>3612</v>
      </c>
      <c r="B3613" t="s">
        <v>694</v>
      </c>
      <c r="C3613" t="s">
        <v>2485</v>
      </c>
      <c r="D3613" t="s">
        <v>4168</v>
      </c>
      <c r="E3613" t="s">
        <v>4174</v>
      </c>
      <c r="F3613" t="s">
        <v>4182</v>
      </c>
      <c r="G3613">
        <v>1263.67</v>
      </c>
      <c r="H3613" s="3">
        <v>45620</v>
      </c>
      <c r="I3613">
        <v>1339.38</v>
      </c>
      <c r="J3613">
        <v>180.01</v>
      </c>
      <c r="K3613">
        <v>0.13439999999999999</v>
      </c>
      <c r="L3613">
        <v>7.02</v>
      </c>
      <c r="M3613">
        <v>2</v>
      </c>
      <c r="N3613">
        <v>25.27</v>
      </c>
      <c r="O3613">
        <f t="shared" si="112"/>
        <v>2024</v>
      </c>
      <c r="P3613" t="str">
        <f t="shared" si="113"/>
        <v>Q4</v>
      </c>
      <c r="Q3613" t="str" cm="1">
        <f t="array" ref="Q3613">_xlfn.IFS(L3613&lt;8,"Low Valuation",
     L3613&lt;=15,"Fair Valuation",
     TRUE,"High Valuation")</f>
        <v>Low Valuation</v>
      </c>
      <c r="R3613" t="str" cm="1">
        <f t="array" ref="R3613">_xlfn.IFS(G3613&lt;100,"Small Cap",
     G3613&lt;=1000,"Mid Cap",
     TRUE,"Large Cap")</f>
        <v>Large Cap</v>
      </c>
    </row>
    <row r="3614" spans="1:18" x14ac:dyDescent="0.35">
      <c r="A3614">
        <v>3613</v>
      </c>
      <c r="B3614" t="s">
        <v>235</v>
      </c>
      <c r="C3614" t="s">
        <v>2202</v>
      </c>
      <c r="D3614" t="s">
        <v>4169</v>
      </c>
      <c r="E3614" t="s">
        <v>4179</v>
      </c>
      <c r="F3614" t="s">
        <v>4181</v>
      </c>
      <c r="G3614">
        <v>5011.24</v>
      </c>
      <c r="H3614" s="3">
        <v>45621</v>
      </c>
      <c r="I3614">
        <v>2786.46</v>
      </c>
      <c r="J3614">
        <v>331.87</v>
      </c>
      <c r="K3614">
        <v>0.1191</v>
      </c>
      <c r="L3614">
        <v>15.1</v>
      </c>
      <c r="M3614">
        <v>2.31</v>
      </c>
      <c r="N3614">
        <v>115.76</v>
      </c>
      <c r="O3614">
        <f t="shared" si="112"/>
        <v>2024</v>
      </c>
      <c r="P3614" t="str">
        <f t="shared" si="113"/>
        <v>Q4</v>
      </c>
      <c r="Q3614" t="str" cm="1">
        <f t="array" ref="Q3614">_xlfn.IFS(L3614&lt;8,"Low Valuation",
     L3614&lt;=15,"Fair Valuation",
     TRUE,"High Valuation")</f>
        <v>High Valuation</v>
      </c>
      <c r="R3614" t="str" cm="1">
        <f t="array" ref="R3614">_xlfn.IFS(G3614&lt;100,"Small Cap",
     G3614&lt;=1000,"Mid Cap",
     TRUE,"Large Cap")</f>
        <v>Large Cap</v>
      </c>
    </row>
    <row r="3615" spans="1:18" x14ac:dyDescent="0.35">
      <c r="A3615">
        <v>3614</v>
      </c>
      <c r="B3615" t="s">
        <v>476</v>
      </c>
      <c r="C3615" t="s">
        <v>3561</v>
      </c>
      <c r="D3615" t="s">
        <v>4171</v>
      </c>
      <c r="E3615" t="s">
        <v>4177</v>
      </c>
      <c r="F3615" t="s">
        <v>4182</v>
      </c>
      <c r="G3615">
        <v>10248.84</v>
      </c>
      <c r="H3615" s="3">
        <v>45622</v>
      </c>
      <c r="I3615">
        <v>2295.58</v>
      </c>
      <c r="J3615">
        <v>870.02</v>
      </c>
      <c r="K3615">
        <v>0.379</v>
      </c>
      <c r="L3615">
        <v>11.78</v>
      </c>
      <c r="M3615">
        <v>2.37</v>
      </c>
      <c r="N3615">
        <v>242.9</v>
      </c>
      <c r="O3615">
        <f t="shared" si="112"/>
        <v>2024</v>
      </c>
      <c r="P3615" t="str">
        <f t="shared" si="113"/>
        <v>Q4</v>
      </c>
      <c r="Q3615" t="str" cm="1">
        <f t="array" ref="Q3615">_xlfn.IFS(L3615&lt;8,"Low Valuation",
     L3615&lt;=15,"Fair Valuation",
     TRUE,"High Valuation")</f>
        <v>Fair Valuation</v>
      </c>
      <c r="R3615" t="str" cm="1">
        <f t="array" ref="R3615">_xlfn.IFS(G3615&lt;100,"Small Cap",
     G3615&lt;=1000,"Mid Cap",
     TRUE,"Large Cap")</f>
        <v>Large Cap</v>
      </c>
    </row>
    <row r="3616" spans="1:18" x14ac:dyDescent="0.35">
      <c r="A3616">
        <v>3615</v>
      </c>
      <c r="B3616" t="s">
        <v>683</v>
      </c>
      <c r="C3616" t="s">
        <v>3562</v>
      </c>
      <c r="D3616" t="s">
        <v>4165</v>
      </c>
      <c r="E3616" t="s">
        <v>4177</v>
      </c>
      <c r="F3616" t="s">
        <v>4181</v>
      </c>
      <c r="G3616">
        <v>8621.23</v>
      </c>
      <c r="H3616" s="3">
        <v>45623</v>
      </c>
      <c r="I3616">
        <v>2623.32</v>
      </c>
      <c r="J3616">
        <v>850.22</v>
      </c>
      <c r="K3616">
        <v>0.3241</v>
      </c>
      <c r="L3616">
        <v>10.14</v>
      </c>
      <c r="M3616">
        <v>0.6</v>
      </c>
      <c r="N3616">
        <v>51.73</v>
      </c>
      <c r="O3616">
        <f t="shared" si="112"/>
        <v>2024</v>
      </c>
      <c r="P3616" t="str">
        <f t="shared" si="113"/>
        <v>Q4</v>
      </c>
      <c r="Q3616" t="str" cm="1">
        <f t="array" ref="Q3616">_xlfn.IFS(L3616&lt;8,"Low Valuation",
     L3616&lt;=15,"Fair Valuation",
     TRUE,"High Valuation")</f>
        <v>Fair Valuation</v>
      </c>
      <c r="R3616" t="str" cm="1">
        <f t="array" ref="R3616">_xlfn.IFS(G3616&lt;100,"Small Cap",
     G3616&lt;=1000,"Mid Cap",
     TRUE,"Large Cap")</f>
        <v>Large Cap</v>
      </c>
    </row>
    <row r="3617" spans="1:18" x14ac:dyDescent="0.35">
      <c r="A3617">
        <v>3616</v>
      </c>
      <c r="B3617" t="s">
        <v>623</v>
      </c>
      <c r="C3617" t="s">
        <v>3563</v>
      </c>
      <c r="D3617" t="s">
        <v>4165</v>
      </c>
      <c r="E3617" t="s">
        <v>4174</v>
      </c>
      <c r="F3617" t="s">
        <v>4181</v>
      </c>
      <c r="G3617">
        <v>14211.7</v>
      </c>
      <c r="H3617" s="3">
        <v>45624</v>
      </c>
      <c r="I3617">
        <v>2533.65</v>
      </c>
      <c r="J3617">
        <v>960.25</v>
      </c>
      <c r="K3617">
        <v>0.379</v>
      </c>
      <c r="L3617">
        <v>14.8</v>
      </c>
      <c r="M3617">
        <v>1.52</v>
      </c>
      <c r="N3617">
        <v>216.02</v>
      </c>
      <c r="O3617">
        <f t="shared" si="112"/>
        <v>2024</v>
      </c>
      <c r="P3617" t="str">
        <f t="shared" si="113"/>
        <v>Q4</v>
      </c>
      <c r="Q3617" t="str" cm="1">
        <f t="array" ref="Q3617">_xlfn.IFS(L3617&lt;8,"Low Valuation",
     L3617&lt;=15,"Fair Valuation",
     TRUE,"High Valuation")</f>
        <v>Fair Valuation</v>
      </c>
      <c r="R3617" t="str" cm="1">
        <f t="array" ref="R3617">_xlfn.IFS(G3617&lt;100,"Small Cap",
     G3617&lt;=1000,"Mid Cap",
     TRUE,"Large Cap")</f>
        <v>Large Cap</v>
      </c>
    </row>
    <row r="3618" spans="1:18" x14ac:dyDescent="0.35">
      <c r="A3618">
        <v>3617</v>
      </c>
      <c r="B3618" t="s">
        <v>329</v>
      </c>
      <c r="C3618" t="s">
        <v>3397</v>
      </c>
      <c r="D3618" t="s">
        <v>4171</v>
      </c>
      <c r="E3618" t="s">
        <v>4174</v>
      </c>
      <c r="F3618" t="s">
        <v>4180</v>
      </c>
      <c r="G3618">
        <v>1172.3599999999999</v>
      </c>
      <c r="H3618" s="3">
        <v>45625</v>
      </c>
      <c r="I3618">
        <v>375.39</v>
      </c>
      <c r="J3618">
        <v>90.81</v>
      </c>
      <c r="K3618">
        <v>0.2419</v>
      </c>
      <c r="L3618">
        <v>12.91</v>
      </c>
      <c r="M3618">
        <v>2.2400000000000002</v>
      </c>
      <c r="N3618">
        <v>26.26</v>
      </c>
      <c r="O3618">
        <f t="shared" si="112"/>
        <v>2024</v>
      </c>
      <c r="P3618" t="str">
        <f t="shared" si="113"/>
        <v>Q4</v>
      </c>
      <c r="Q3618" t="str" cm="1">
        <f t="array" ref="Q3618">_xlfn.IFS(L3618&lt;8,"Low Valuation",
     L3618&lt;=15,"Fair Valuation",
     TRUE,"High Valuation")</f>
        <v>Fair Valuation</v>
      </c>
      <c r="R3618" t="str" cm="1">
        <f t="array" ref="R3618">_xlfn.IFS(G3618&lt;100,"Small Cap",
     G3618&lt;=1000,"Mid Cap",
     TRUE,"Large Cap")</f>
        <v>Large Cap</v>
      </c>
    </row>
    <row r="3619" spans="1:18" x14ac:dyDescent="0.35">
      <c r="A3619">
        <v>3618</v>
      </c>
      <c r="B3619" t="s">
        <v>467</v>
      </c>
      <c r="C3619" t="s">
        <v>3347</v>
      </c>
      <c r="D3619" t="s">
        <v>4170</v>
      </c>
      <c r="E3619" t="s">
        <v>4175</v>
      </c>
      <c r="F3619" t="s">
        <v>4181</v>
      </c>
      <c r="G3619">
        <v>3753.28</v>
      </c>
      <c r="H3619" s="3">
        <v>45626</v>
      </c>
      <c r="I3619">
        <v>4993.22</v>
      </c>
      <c r="J3619">
        <v>579.21</v>
      </c>
      <c r="K3619">
        <v>0.11600000000000001</v>
      </c>
      <c r="L3619">
        <v>6.48</v>
      </c>
      <c r="M3619">
        <v>2.0099999999999998</v>
      </c>
      <c r="N3619">
        <v>75.44</v>
      </c>
      <c r="O3619">
        <f t="shared" si="112"/>
        <v>2024</v>
      </c>
      <c r="P3619" t="str">
        <f t="shared" si="113"/>
        <v>Q4</v>
      </c>
      <c r="Q3619" t="str" cm="1">
        <f t="array" ref="Q3619">_xlfn.IFS(L3619&lt;8,"Low Valuation",
     L3619&lt;=15,"Fair Valuation",
     TRUE,"High Valuation")</f>
        <v>Low Valuation</v>
      </c>
      <c r="R3619" t="str" cm="1">
        <f t="array" ref="R3619">_xlfn.IFS(G3619&lt;100,"Small Cap",
     G3619&lt;=1000,"Mid Cap",
     TRUE,"Large Cap")</f>
        <v>Large Cap</v>
      </c>
    </row>
    <row r="3620" spans="1:18" x14ac:dyDescent="0.35">
      <c r="A3620">
        <v>3619</v>
      </c>
      <c r="B3620" t="s">
        <v>769</v>
      </c>
      <c r="C3620" t="s">
        <v>3357</v>
      </c>
      <c r="D3620" t="s">
        <v>4167</v>
      </c>
      <c r="E3620" t="s">
        <v>4177</v>
      </c>
      <c r="F3620" t="s">
        <v>4183</v>
      </c>
      <c r="G3620">
        <v>8491</v>
      </c>
      <c r="H3620" s="3">
        <v>45627</v>
      </c>
      <c r="I3620">
        <v>4848.75</v>
      </c>
      <c r="J3620">
        <v>789.86</v>
      </c>
      <c r="K3620">
        <v>0.16289999999999999</v>
      </c>
      <c r="L3620">
        <v>10.75</v>
      </c>
      <c r="M3620">
        <v>1.2</v>
      </c>
      <c r="N3620">
        <v>101.89</v>
      </c>
      <c r="O3620">
        <f t="shared" si="112"/>
        <v>2024</v>
      </c>
      <c r="P3620" t="str">
        <f t="shared" si="113"/>
        <v>Q4</v>
      </c>
      <c r="Q3620" t="str" cm="1">
        <f t="array" ref="Q3620">_xlfn.IFS(L3620&lt;8,"Low Valuation",
     L3620&lt;=15,"Fair Valuation",
     TRUE,"High Valuation")</f>
        <v>Fair Valuation</v>
      </c>
      <c r="R3620" t="str" cm="1">
        <f t="array" ref="R3620">_xlfn.IFS(G3620&lt;100,"Small Cap",
     G3620&lt;=1000,"Mid Cap",
     TRUE,"Large Cap")</f>
        <v>Large Cap</v>
      </c>
    </row>
    <row r="3621" spans="1:18" x14ac:dyDescent="0.35">
      <c r="A3621">
        <v>3620</v>
      </c>
      <c r="B3621" t="s">
        <v>373</v>
      </c>
      <c r="C3621" t="s">
        <v>3564</v>
      </c>
      <c r="D3621" t="s">
        <v>4170</v>
      </c>
      <c r="E3621" t="s">
        <v>4178</v>
      </c>
      <c r="F3621" t="s">
        <v>4182</v>
      </c>
      <c r="G3621">
        <v>13195.72</v>
      </c>
      <c r="H3621" s="3">
        <v>45628</v>
      </c>
      <c r="I3621">
        <v>3441.55</v>
      </c>
      <c r="J3621">
        <v>745.1</v>
      </c>
      <c r="K3621">
        <v>0.2165</v>
      </c>
      <c r="L3621">
        <v>17.71</v>
      </c>
      <c r="M3621">
        <v>1.46</v>
      </c>
      <c r="N3621">
        <v>192.66</v>
      </c>
      <c r="O3621">
        <f t="shared" si="112"/>
        <v>2024</v>
      </c>
      <c r="P3621" t="str">
        <f t="shared" si="113"/>
        <v>Q4</v>
      </c>
      <c r="Q3621" t="str" cm="1">
        <f t="array" ref="Q3621">_xlfn.IFS(L3621&lt;8,"Low Valuation",
     L3621&lt;=15,"Fair Valuation",
     TRUE,"High Valuation")</f>
        <v>High Valuation</v>
      </c>
      <c r="R3621" t="str" cm="1">
        <f t="array" ref="R3621">_xlfn.IFS(G3621&lt;100,"Small Cap",
     G3621&lt;=1000,"Mid Cap",
     TRUE,"Large Cap")</f>
        <v>Large Cap</v>
      </c>
    </row>
    <row r="3622" spans="1:18" x14ac:dyDescent="0.35">
      <c r="A3622">
        <v>3621</v>
      </c>
      <c r="B3622" t="s">
        <v>568</v>
      </c>
      <c r="C3622" t="s">
        <v>3565</v>
      </c>
      <c r="D3622" t="s">
        <v>4171</v>
      </c>
      <c r="E3622" t="s">
        <v>4177</v>
      </c>
      <c r="F3622" t="s">
        <v>4180</v>
      </c>
      <c r="G3622">
        <v>8036.51</v>
      </c>
      <c r="H3622" s="3">
        <v>45629</v>
      </c>
      <c r="I3622">
        <v>2947.63</v>
      </c>
      <c r="J3622">
        <v>1111.55</v>
      </c>
      <c r="K3622">
        <v>0.37709999999999999</v>
      </c>
      <c r="L3622">
        <v>7.23</v>
      </c>
      <c r="M3622">
        <v>2.19</v>
      </c>
      <c r="N3622">
        <v>176</v>
      </c>
      <c r="O3622">
        <f t="shared" si="112"/>
        <v>2024</v>
      </c>
      <c r="P3622" t="str">
        <f t="shared" si="113"/>
        <v>Q4</v>
      </c>
      <c r="Q3622" t="str" cm="1">
        <f t="array" ref="Q3622">_xlfn.IFS(L3622&lt;8,"Low Valuation",
     L3622&lt;=15,"Fair Valuation",
     TRUE,"High Valuation")</f>
        <v>Low Valuation</v>
      </c>
      <c r="R3622" t="str" cm="1">
        <f t="array" ref="R3622">_xlfn.IFS(G3622&lt;100,"Small Cap",
     G3622&lt;=1000,"Mid Cap",
     TRUE,"Large Cap")</f>
        <v>Large Cap</v>
      </c>
    </row>
    <row r="3623" spans="1:18" x14ac:dyDescent="0.35">
      <c r="A3623">
        <v>3622</v>
      </c>
      <c r="B3623" t="s">
        <v>155</v>
      </c>
      <c r="C3623" t="s">
        <v>1553</v>
      </c>
      <c r="D3623" t="s">
        <v>4166</v>
      </c>
      <c r="E3623" t="s">
        <v>4174</v>
      </c>
      <c r="F3623" t="s">
        <v>4182</v>
      </c>
      <c r="G3623">
        <v>9493.0300000000007</v>
      </c>
      <c r="H3623" s="3">
        <v>45630</v>
      </c>
      <c r="I3623">
        <v>1443.73</v>
      </c>
      <c r="J3623">
        <v>550.64</v>
      </c>
      <c r="K3623">
        <v>0.38140000000000002</v>
      </c>
      <c r="L3623">
        <v>17.239999999999998</v>
      </c>
      <c r="M3623">
        <v>1.0900000000000001</v>
      </c>
      <c r="N3623">
        <v>103.47</v>
      </c>
      <c r="O3623">
        <f t="shared" si="112"/>
        <v>2024</v>
      </c>
      <c r="P3623" t="str">
        <f t="shared" si="113"/>
        <v>Q4</v>
      </c>
      <c r="Q3623" t="str" cm="1">
        <f t="array" ref="Q3623">_xlfn.IFS(L3623&lt;8,"Low Valuation",
     L3623&lt;=15,"Fair Valuation",
     TRUE,"High Valuation")</f>
        <v>High Valuation</v>
      </c>
      <c r="R3623" t="str" cm="1">
        <f t="array" ref="R3623">_xlfn.IFS(G3623&lt;100,"Small Cap",
     G3623&lt;=1000,"Mid Cap",
     TRUE,"Large Cap")</f>
        <v>Large Cap</v>
      </c>
    </row>
    <row r="3624" spans="1:18" x14ac:dyDescent="0.35">
      <c r="A3624">
        <v>3623</v>
      </c>
      <c r="B3624" t="s">
        <v>717</v>
      </c>
      <c r="C3624" t="s">
        <v>3566</v>
      </c>
      <c r="D3624" t="s">
        <v>4168</v>
      </c>
      <c r="E3624" t="s">
        <v>4176</v>
      </c>
      <c r="F3624" t="s">
        <v>4182</v>
      </c>
      <c r="G3624">
        <v>14545.07</v>
      </c>
      <c r="H3624" s="3">
        <v>45631</v>
      </c>
      <c r="I3624">
        <v>4549.8100000000004</v>
      </c>
      <c r="J3624">
        <v>1207.06</v>
      </c>
      <c r="K3624">
        <v>0.26529999999999998</v>
      </c>
      <c r="L3624">
        <v>12.05</v>
      </c>
      <c r="M3624">
        <v>1.69</v>
      </c>
      <c r="N3624">
        <v>245.81</v>
      </c>
      <c r="O3624">
        <f t="shared" si="112"/>
        <v>2024</v>
      </c>
      <c r="P3624" t="str">
        <f t="shared" si="113"/>
        <v>Q4</v>
      </c>
      <c r="Q3624" t="str" cm="1">
        <f t="array" ref="Q3624">_xlfn.IFS(L3624&lt;8,"Low Valuation",
     L3624&lt;=15,"Fair Valuation",
     TRUE,"High Valuation")</f>
        <v>Fair Valuation</v>
      </c>
      <c r="R3624" t="str" cm="1">
        <f t="array" ref="R3624">_xlfn.IFS(G3624&lt;100,"Small Cap",
     G3624&lt;=1000,"Mid Cap",
     TRUE,"Large Cap")</f>
        <v>Large Cap</v>
      </c>
    </row>
    <row r="3625" spans="1:18" x14ac:dyDescent="0.35">
      <c r="A3625">
        <v>3624</v>
      </c>
      <c r="B3625" t="s">
        <v>368</v>
      </c>
      <c r="C3625" t="s">
        <v>3567</v>
      </c>
      <c r="D3625" t="s">
        <v>4170</v>
      </c>
      <c r="E3625" t="s">
        <v>4177</v>
      </c>
      <c r="F3625" t="s">
        <v>4181</v>
      </c>
      <c r="G3625">
        <v>11604.13</v>
      </c>
      <c r="H3625" s="3">
        <v>45632</v>
      </c>
      <c r="I3625">
        <v>3881.28</v>
      </c>
      <c r="J3625">
        <v>1068.52</v>
      </c>
      <c r="K3625">
        <v>0.27529999999999999</v>
      </c>
      <c r="L3625">
        <v>10.86</v>
      </c>
      <c r="M3625">
        <v>1.22</v>
      </c>
      <c r="N3625">
        <v>141.57</v>
      </c>
      <c r="O3625">
        <f t="shared" si="112"/>
        <v>2024</v>
      </c>
      <c r="P3625" t="str">
        <f t="shared" si="113"/>
        <v>Q4</v>
      </c>
      <c r="Q3625" t="str" cm="1">
        <f t="array" ref="Q3625">_xlfn.IFS(L3625&lt;8,"Low Valuation",
     L3625&lt;=15,"Fair Valuation",
     TRUE,"High Valuation")</f>
        <v>Fair Valuation</v>
      </c>
      <c r="R3625" t="str" cm="1">
        <f t="array" ref="R3625">_xlfn.IFS(G3625&lt;100,"Small Cap",
     G3625&lt;=1000,"Mid Cap",
     TRUE,"Large Cap")</f>
        <v>Large Cap</v>
      </c>
    </row>
    <row r="3626" spans="1:18" x14ac:dyDescent="0.35">
      <c r="A3626">
        <v>3625</v>
      </c>
      <c r="B3626" t="s">
        <v>629</v>
      </c>
      <c r="C3626" t="s">
        <v>2190</v>
      </c>
      <c r="D3626" t="s">
        <v>4168</v>
      </c>
      <c r="E3626" t="s">
        <v>4173</v>
      </c>
      <c r="F3626" t="s">
        <v>4180</v>
      </c>
      <c r="G3626">
        <v>17767.98</v>
      </c>
      <c r="H3626" s="3">
        <v>45633</v>
      </c>
      <c r="I3626">
        <v>4404.83</v>
      </c>
      <c r="J3626">
        <v>1113.98</v>
      </c>
      <c r="K3626">
        <v>0.25290000000000001</v>
      </c>
      <c r="L3626">
        <v>15.95</v>
      </c>
      <c r="M3626">
        <v>1.73</v>
      </c>
      <c r="N3626">
        <v>307.39</v>
      </c>
      <c r="O3626">
        <f t="shared" si="112"/>
        <v>2024</v>
      </c>
      <c r="P3626" t="str">
        <f t="shared" si="113"/>
        <v>Q4</v>
      </c>
      <c r="Q3626" t="str" cm="1">
        <f t="array" ref="Q3626">_xlfn.IFS(L3626&lt;8,"Low Valuation",
     L3626&lt;=15,"Fair Valuation",
     TRUE,"High Valuation")</f>
        <v>High Valuation</v>
      </c>
      <c r="R3626" t="str" cm="1">
        <f t="array" ref="R3626">_xlfn.IFS(G3626&lt;100,"Small Cap",
     G3626&lt;=1000,"Mid Cap",
     TRUE,"Large Cap")</f>
        <v>Large Cap</v>
      </c>
    </row>
    <row r="3627" spans="1:18" x14ac:dyDescent="0.35">
      <c r="A3627">
        <v>3626</v>
      </c>
      <c r="B3627" t="s">
        <v>113</v>
      </c>
      <c r="C3627" t="s">
        <v>3568</v>
      </c>
      <c r="D3627" t="s">
        <v>4167</v>
      </c>
      <c r="E3627" t="s">
        <v>4177</v>
      </c>
      <c r="F3627" t="s">
        <v>4182</v>
      </c>
      <c r="G3627">
        <v>10402.700000000001</v>
      </c>
      <c r="H3627" s="3">
        <v>45634</v>
      </c>
      <c r="I3627">
        <v>4493.7</v>
      </c>
      <c r="J3627">
        <v>1370.58</v>
      </c>
      <c r="K3627">
        <v>0.30499999999999999</v>
      </c>
      <c r="L3627">
        <v>7.59</v>
      </c>
      <c r="M3627">
        <v>1.53</v>
      </c>
      <c r="N3627">
        <v>159.16</v>
      </c>
      <c r="O3627">
        <f t="shared" si="112"/>
        <v>2024</v>
      </c>
      <c r="P3627" t="str">
        <f t="shared" si="113"/>
        <v>Q4</v>
      </c>
      <c r="Q3627" t="str" cm="1">
        <f t="array" ref="Q3627">_xlfn.IFS(L3627&lt;8,"Low Valuation",
     L3627&lt;=15,"Fair Valuation",
     TRUE,"High Valuation")</f>
        <v>Low Valuation</v>
      </c>
      <c r="R3627" t="str" cm="1">
        <f t="array" ref="R3627">_xlfn.IFS(G3627&lt;100,"Small Cap",
     G3627&lt;=1000,"Mid Cap",
     TRUE,"Large Cap")</f>
        <v>Large Cap</v>
      </c>
    </row>
    <row r="3628" spans="1:18" x14ac:dyDescent="0.35">
      <c r="A3628">
        <v>3627</v>
      </c>
      <c r="B3628" t="s">
        <v>85</v>
      </c>
      <c r="C3628" t="s">
        <v>3569</v>
      </c>
      <c r="D3628" t="s">
        <v>4169</v>
      </c>
      <c r="E3628" t="s">
        <v>4176</v>
      </c>
      <c r="F3628" t="s">
        <v>4183</v>
      </c>
      <c r="G3628">
        <v>3929.26</v>
      </c>
      <c r="H3628" s="3">
        <v>45635</v>
      </c>
      <c r="I3628">
        <v>1147.99</v>
      </c>
      <c r="J3628">
        <v>329.36</v>
      </c>
      <c r="K3628">
        <v>0.28689999999999999</v>
      </c>
      <c r="L3628">
        <v>11.93</v>
      </c>
      <c r="M3628">
        <v>1.58</v>
      </c>
      <c r="N3628">
        <v>62.08</v>
      </c>
      <c r="O3628">
        <f t="shared" si="112"/>
        <v>2024</v>
      </c>
      <c r="P3628" t="str">
        <f t="shared" si="113"/>
        <v>Q4</v>
      </c>
      <c r="Q3628" t="str" cm="1">
        <f t="array" ref="Q3628">_xlfn.IFS(L3628&lt;8,"Low Valuation",
     L3628&lt;=15,"Fair Valuation",
     TRUE,"High Valuation")</f>
        <v>Fair Valuation</v>
      </c>
      <c r="R3628" t="str" cm="1">
        <f t="array" ref="R3628">_xlfn.IFS(G3628&lt;100,"Small Cap",
     G3628&lt;=1000,"Mid Cap",
     TRUE,"Large Cap")</f>
        <v>Large Cap</v>
      </c>
    </row>
    <row r="3629" spans="1:18" x14ac:dyDescent="0.35">
      <c r="A3629">
        <v>3628</v>
      </c>
      <c r="B3629" t="s">
        <v>27</v>
      </c>
      <c r="C3629" t="s">
        <v>3570</v>
      </c>
      <c r="D3629" t="s">
        <v>4169</v>
      </c>
      <c r="E3629" t="s">
        <v>4175</v>
      </c>
      <c r="F3629" t="s">
        <v>4183</v>
      </c>
      <c r="G3629">
        <v>9651.81</v>
      </c>
      <c r="H3629" s="3">
        <v>45636</v>
      </c>
      <c r="I3629">
        <v>1979.65</v>
      </c>
      <c r="J3629">
        <v>559.85</v>
      </c>
      <c r="K3629">
        <v>0.2828</v>
      </c>
      <c r="L3629">
        <v>17.239999999999998</v>
      </c>
      <c r="M3629">
        <v>1.59</v>
      </c>
      <c r="N3629">
        <v>153.46</v>
      </c>
      <c r="O3629">
        <f t="shared" si="112"/>
        <v>2024</v>
      </c>
      <c r="P3629" t="str">
        <f t="shared" si="113"/>
        <v>Q4</v>
      </c>
      <c r="Q3629" t="str" cm="1">
        <f t="array" ref="Q3629">_xlfn.IFS(L3629&lt;8,"Low Valuation",
     L3629&lt;=15,"Fair Valuation",
     TRUE,"High Valuation")</f>
        <v>High Valuation</v>
      </c>
      <c r="R3629" t="str" cm="1">
        <f t="array" ref="R3629">_xlfn.IFS(G3629&lt;100,"Small Cap",
     G3629&lt;=1000,"Mid Cap",
     TRUE,"Large Cap")</f>
        <v>Large Cap</v>
      </c>
    </row>
    <row r="3630" spans="1:18" x14ac:dyDescent="0.35">
      <c r="A3630">
        <v>3629</v>
      </c>
      <c r="B3630" t="s">
        <v>930</v>
      </c>
      <c r="C3630" t="s">
        <v>1304</v>
      </c>
      <c r="D3630" t="s">
        <v>4166</v>
      </c>
      <c r="E3630" t="s">
        <v>4176</v>
      </c>
      <c r="F3630" t="s">
        <v>4182</v>
      </c>
      <c r="G3630">
        <v>1344.16</v>
      </c>
      <c r="H3630" s="3">
        <v>45637</v>
      </c>
      <c r="I3630">
        <v>1693.35</v>
      </c>
      <c r="J3630">
        <v>172.55</v>
      </c>
      <c r="K3630">
        <v>0.1019</v>
      </c>
      <c r="L3630">
        <v>7.79</v>
      </c>
      <c r="M3630">
        <v>0.62</v>
      </c>
      <c r="N3630">
        <v>8.33</v>
      </c>
      <c r="O3630">
        <f t="shared" si="112"/>
        <v>2024</v>
      </c>
      <c r="P3630" t="str">
        <f t="shared" si="113"/>
        <v>Q4</v>
      </c>
      <c r="Q3630" t="str" cm="1">
        <f t="array" ref="Q3630">_xlfn.IFS(L3630&lt;8,"Low Valuation",
     L3630&lt;=15,"Fair Valuation",
     TRUE,"High Valuation")</f>
        <v>Low Valuation</v>
      </c>
      <c r="R3630" t="str" cm="1">
        <f t="array" ref="R3630">_xlfn.IFS(G3630&lt;100,"Small Cap",
     G3630&lt;=1000,"Mid Cap",
     TRUE,"Large Cap")</f>
        <v>Large Cap</v>
      </c>
    </row>
    <row r="3631" spans="1:18" x14ac:dyDescent="0.35">
      <c r="A3631">
        <v>3630</v>
      </c>
      <c r="B3631" t="s">
        <v>30</v>
      </c>
      <c r="C3631" t="s">
        <v>3571</v>
      </c>
      <c r="D3631" t="s">
        <v>4168</v>
      </c>
      <c r="E3631" t="s">
        <v>4178</v>
      </c>
      <c r="F3631" t="s">
        <v>4182</v>
      </c>
      <c r="G3631">
        <v>1154.24</v>
      </c>
      <c r="H3631" s="3">
        <v>45638</v>
      </c>
      <c r="I3631">
        <v>297.95999999999998</v>
      </c>
      <c r="J3631">
        <v>109.2</v>
      </c>
      <c r="K3631">
        <v>0.36649999999999999</v>
      </c>
      <c r="L3631">
        <v>10.57</v>
      </c>
      <c r="M3631">
        <v>0.67</v>
      </c>
      <c r="N3631">
        <v>7.73</v>
      </c>
      <c r="O3631">
        <f t="shared" si="112"/>
        <v>2024</v>
      </c>
      <c r="P3631" t="str">
        <f t="shared" si="113"/>
        <v>Q4</v>
      </c>
      <c r="Q3631" t="str" cm="1">
        <f t="array" ref="Q3631">_xlfn.IFS(L3631&lt;8,"Low Valuation",
     L3631&lt;=15,"Fair Valuation",
     TRUE,"High Valuation")</f>
        <v>Fair Valuation</v>
      </c>
      <c r="R3631" t="str" cm="1">
        <f t="array" ref="R3631">_xlfn.IFS(G3631&lt;100,"Small Cap",
     G3631&lt;=1000,"Mid Cap",
     TRUE,"Large Cap")</f>
        <v>Large Cap</v>
      </c>
    </row>
    <row r="3632" spans="1:18" x14ac:dyDescent="0.35">
      <c r="A3632">
        <v>3631</v>
      </c>
      <c r="B3632" t="s">
        <v>141</v>
      </c>
      <c r="C3632" t="s">
        <v>3572</v>
      </c>
      <c r="D3632" t="s">
        <v>4171</v>
      </c>
      <c r="E3632" t="s">
        <v>4173</v>
      </c>
      <c r="F3632" t="s">
        <v>4182</v>
      </c>
      <c r="G3632">
        <v>693.69</v>
      </c>
      <c r="H3632" s="3">
        <v>45639</v>
      </c>
      <c r="I3632">
        <v>202.38</v>
      </c>
      <c r="J3632">
        <v>53.65</v>
      </c>
      <c r="K3632">
        <v>0.2651</v>
      </c>
      <c r="L3632">
        <v>12.93</v>
      </c>
      <c r="M3632">
        <v>1.74</v>
      </c>
      <c r="N3632">
        <v>12.07</v>
      </c>
      <c r="O3632">
        <f t="shared" si="112"/>
        <v>2024</v>
      </c>
      <c r="P3632" t="str">
        <f t="shared" si="113"/>
        <v>Q4</v>
      </c>
      <c r="Q3632" t="str" cm="1">
        <f t="array" ref="Q3632">_xlfn.IFS(L3632&lt;8,"Low Valuation",
     L3632&lt;=15,"Fair Valuation",
     TRUE,"High Valuation")</f>
        <v>Fair Valuation</v>
      </c>
      <c r="R3632" t="str" cm="1">
        <f t="array" ref="R3632">_xlfn.IFS(G3632&lt;100,"Small Cap",
     G3632&lt;=1000,"Mid Cap",
     TRUE,"Large Cap")</f>
        <v>Mid Cap</v>
      </c>
    </row>
    <row r="3633" spans="1:18" x14ac:dyDescent="0.35">
      <c r="A3633">
        <v>3632</v>
      </c>
      <c r="B3633" t="s">
        <v>578</v>
      </c>
      <c r="C3633" t="s">
        <v>2637</v>
      </c>
      <c r="D3633" t="s">
        <v>4171</v>
      </c>
      <c r="E3633" t="s">
        <v>4175</v>
      </c>
      <c r="F3633" t="s">
        <v>4181</v>
      </c>
      <c r="G3633">
        <v>11815.99</v>
      </c>
      <c r="H3633" s="3">
        <v>45640</v>
      </c>
      <c r="I3633">
        <v>2105.02</v>
      </c>
      <c r="J3633">
        <v>679.08</v>
      </c>
      <c r="K3633">
        <v>0.3226</v>
      </c>
      <c r="L3633">
        <v>17.399999999999999</v>
      </c>
      <c r="M3633">
        <v>1.43</v>
      </c>
      <c r="N3633">
        <v>168.97</v>
      </c>
      <c r="O3633">
        <f t="shared" si="112"/>
        <v>2024</v>
      </c>
      <c r="P3633" t="str">
        <f t="shared" si="113"/>
        <v>Q4</v>
      </c>
      <c r="Q3633" t="str" cm="1">
        <f t="array" ref="Q3633">_xlfn.IFS(L3633&lt;8,"Low Valuation",
     L3633&lt;=15,"Fair Valuation",
     TRUE,"High Valuation")</f>
        <v>High Valuation</v>
      </c>
      <c r="R3633" t="str" cm="1">
        <f t="array" ref="R3633">_xlfn.IFS(G3633&lt;100,"Small Cap",
     G3633&lt;=1000,"Mid Cap",
     TRUE,"Large Cap")</f>
        <v>Large Cap</v>
      </c>
    </row>
    <row r="3634" spans="1:18" x14ac:dyDescent="0.35">
      <c r="A3634">
        <v>3633</v>
      </c>
      <c r="B3634" t="s">
        <v>831</v>
      </c>
      <c r="C3634" t="s">
        <v>3351</v>
      </c>
      <c r="D3634" t="s">
        <v>4167</v>
      </c>
      <c r="E3634" t="s">
        <v>4179</v>
      </c>
      <c r="F3634" t="s">
        <v>4181</v>
      </c>
      <c r="G3634">
        <v>1084.1400000000001</v>
      </c>
      <c r="H3634" s="3">
        <v>45641</v>
      </c>
      <c r="I3634">
        <v>864.77</v>
      </c>
      <c r="J3634">
        <v>99.28</v>
      </c>
      <c r="K3634">
        <v>0.1148</v>
      </c>
      <c r="L3634">
        <v>10.92</v>
      </c>
      <c r="M3634">
        <v>2.4300000000000002</v>
      </c>
      <c r="N3634">
        <v>26.34</v>
      </c>
      <c r="O3634">
        <f t="shared" si="112"/>
        <v>2024</v>
      </c>
      <c r="P3634" t="str">
        <f t="shared" si="113"/>
        <v>Q4</v>
      </c>
      <c r="Q3634" t="str" cm="1">
        <f t="array" ref="Q3634">_xlfn.IFS(L3634&lt;8,"Low Valuation",
     L3634&lt;=15,"Fair Valuation",
     TRUE,"High Valuation")</f>
        <v>Fair Valuation</v>
      </c>
      <c r="R3634" t="str" cm="1">
        <f t="array" ref="R3634">_xlfn.IFS(G3634&lt;100,"Small Cap",
     G3634&lt;=1000,"Mid Cap",
     TRUE,"Large Cap")</f>
        <v>Large Cap</v>
      </c>
    </row>
    <row r="3635" spans="1:18" x14ac:dyDescent="0.35">
      <c r="A3635">
        <v>3634</v>
      </c>
      <c r="B3635" t="s">
        <v>485</v>
      </c>
      <c r="C3635" t="s">
        <v>1721</v>
      </c>
      <c r="D3635" t="s">
        <v>4166</v>
      </c>
      <c r="E3635" t="s">
        <v>4172</v>
      </c>
      <c r="F3635" t="s">
        <v>4180</v>
      </c>
      <c r="G3635">
        <v>3556.93</v>
      </c>
      <c r="H3635" s="3">
        <v>45642</v>
      </c>
      <c r="I3635">
        <v>3067.3</v>
      </c>
      <c r="J3635">
        <v>446.29</v>
      </c>
      <c r="K3635">
        <v>0.14549999999999999</v>
      </c>
      <c r="L3635">
        <v>7.97</v>
      </c>
      <c r="M3635">
        <v>1.82</v>
      </c>
      <c r="N3635">
        <v>64.739999999999995</v>
      </c>
      <c r="O3635">
        <f t="shared" si="112"/>
        <v>2024</v>
      </c>
      <c r="P3635" t="str">
        <f t="shared" si="113"/>
        <v>Q4</v>
      </c>
      <c r="Q3635" t="str" cm="1">
        <f t="array" ref="Q3635">_xlfn.IFS(L3635&lt;8,"Low Valuation",
     L3635&lt;=15,"Fair Valuation",
     TRUE,"High Valuation")</f>
        <v>Low Valuation</v>
      </c>
      <c r="R3635" t="str" cm="1">
        <f t="array" ref="R3635">_xlfn.IFS(G3635&lt;100,"Small Cap",
     G3635&lt;=1000,"Mid Cap",
     TRUE,"Large Cap")</f>
        <v>Large Cap</v>
      </c>
    </row>
    <row r="3636" spans="1:18" x14ac:dyDescent="0.35">
      <c r="A3636">
        <v>3635</v>
      </c>
      <c r="B3636" t="s">
        <v>54</v>
      </c>
      <c r="C3636" t="s">
        <v>1131</v>
      </c>
      <c r="D3636" t="s">
        <v>4169</v>
      </c>
      <c r="E3636" t="s">
        <v>4175</v>
      </c>
      <c r="F3636" t="s">
        <v>4183</v>
      </c>
      <c r="G3636">
        <v>7019.18</v>
      </c>
      <c r="H3636" s="3">
        <v>45643</v>
      </c>
      <c r="I3636">
        <v>2886.19</v>
      </c>
      <c r="J3636">
        <v>991.41</v>
      </c>
      <c r="K3636">
        <v>0.34350000000000003</v>
      </c>
      <c r="L3636">
        <v>7.08</v>
      </c>
      <c r="M3636">
        <v>1.28</v>
      </c>
      <c r="N3636">
        <v>89.85</v>
      </c>
      <c r="O3636">
        <f t="shared" si="112"/>
        <v>2024</v>
      </c>
      <c r="P3636" t="str">
        <f t="shared" si="113"/>
        <v>Q4</v>
      </c>
      <c r="Q3636" t="str" cm="1">
        <f t="array" ref="Q3636">_xlfn.IFS(L3636&lt;8,"Low Valuation",
     L3636&lt;=15,"Fair Valuation",
     TRUE,"High Valuation")</f>
        <v>Low Valuation</v>
      </c>
      <c r="R3636" t="str" cm="1">
        <f t="array" ref="R3636">_xlfn.IFS(G3636&lt;100,"Small Cap",
     G3636&lt;=1000,"Mid Cap",
     TRUE,"Large Cap")</f>
        <v>Large Cap</v>
      </c>
    </row>
    <row r="3637" spans="1:18" x14ac:dyDescent="0.35">
      <c r="A3637">
        <v>3636</v>
      </c>
      <c r="B3637" t="s">
        <v>980</v>
      </c>
      <c r="C3637" t="s">
        <v>3573</v>
      </c>
      <c r="D3637" t="s">
        <v>4166</v>
      </c>
      <c r="E3637" t="s">
        <v>4179</v>
      </c>
      <c r="F3637" t="s">
        <v>4181</v>
      </c>
      <c r="G3637">
        <v>8530.39</v>
      </c>
      <c r="H3637" s="3">
        <v>45644</v>
      </c>
      <c r="I3637">
        <v>4329.5</v>
      </c>
      <c r="J3637">
        <v>1250.79</v>
      </c>
      <c r="K3637">
        <v>0.28889999999999999</v>
      </c>
      <c r="L3637">
        <v>6.82</v>
      </c>
      <c r="M3637">
        <v>2.4500000000000002</v>
      </c>
      <c r="N3637">
        <v>208.99</v>
      </c>
      <c r="O3637">
        <f t="shared" si="112"/>
        <v>2024</v>
      </c>
      <c r="P3637" t="str">
        <f t="shared" si="113"/>
        <v>Q4</v>
      </c>
      <c r="Q3637" t="str" cm="1">
        <f t="array" ref="Q3637">_xlfn.IFS(L3637&lt;8,"Low Valuation",
     L3637&lt;=15,"Fair Valuation",
     TRUE,"High Valuation")</f>
        <v>Low Valuation</v>
      </c>
      <c r="R3637" t="str" cm="1">
        <f t="array" ref="R3637">_xlfn.IFS(G3637&lt;100,"Small Cap",
     G3637&lt;=1000,"Mid Cap",
     TRUE,"Large Cap")</f>
        <v>Large Cap</v>
      </c>
    </row>
    <row r="3638" spans="1:18" x14ac:dyDescent="0.35">
      <c r="A3638">
        <v>3637</v>
      </c>
      <c r="B3638" t="s">
        <v>990</v>
      </c>
      <c r="C3638" t="s">
        <v>1803</v>
      </c>
      <c r="D3638" t="s">
        <v>4166</v>
      </c>
      <c r="E3638" t="s">
        <v>4175</v>
      </c>
      <c r="F3638" t="s">
        <v>4183</v>
      </c>
      <c r="G3638">
        <v>5985.24</v>
      </c>
      <c r="H3638" s="3">
        <v>45645</v>
      </c>
      <c r="I3638">
        <v>2557.62</v>
      </c>
      <c r="J3638">
        <v>413.06</v>
      </c>
      <c r="K3638">
        <v>0.1615</v>
      </c>
      <c r="L3638">
        <v>14.49</v>
      </c>
      <c r="M3638">
        <v>1.75</v>
      </c>
      <c r="N3638">
        <v>104.74</v>
      </c>
      <c r="O3638">
        <f t="shared" si="112"/>
        <v>2024</v>
      </c>
      <c r="P3638" t="str">
        <f t="shared" si="113"/>
        <v>Q4</v>
      </c>
      <c r="Q3638" t="str" cm="1">
        <f t="array" ref="Q3638">_xlfn.IFS(L3638&lt;8,"Low Valuation",
     L3638&lt;=15,"Fair Valuation",
     TRUE,"High Valuation")</f>
        <v>Fair Valuation</v>
      </c>
      <c r="R3638" t="str" cm="1">
        <f t="array" ref="R3638">_xlfn.IFS(G3638&lt;100,"Small Cap",
     G3638&lt;=1000,"Mid Cap",
     TRUE,"Large Cap")</f>
        <v>Large Cap</v>
      </c>
    </row>
    <row r="3639" spans="1:18" x14ac:dyDescent="0.35">
      <c r="A3639">
        <v>3638</v>
      </c>
      <c r="B3639" t="s">
        <v>849</v>
      </c>
      <c r="C3639" t="s">
        <v>2995</v>
      </c>
      <c r="D3639" t="s">
        <v>4170</v>
      </c>
      <c r="E3639" t="s">
        <v>4179</v>
      </c>
      <c r="F3639" t="s">
        <v>4182</v>
      </c>
      <c r="G3639">
        <v>10505.62</v>
      </c>
      <c r="H3639" s="3">
        <v>45646</v>
      </c>
      <c r="I3639">
        <v>3792.38</v>
      </c>
      <c r="J3639">
        <v>720.55</v>
      </c>
      <c r="K3639">
        <v>0.19</v>
      </c>
      <c r="L3639">
        <v>14.58</v>
      </c>
      <c r="M3639">
        <v>1.83</v>
      </c>
      <c r="N3639">
        <v>192.25</v>
      </c>
      <c r="O3639">
        <f t="shared" si="112"/>
        <v>2024</v>
      </c>
      <c r="P3639" t="str">
        <f t="shared" si="113"/>
        <v>Q4</v>
      </c>
      <c r="Q3639" t="str" cm="1">
        <f t="array" ref="Q3639">_xlfn.IFS(L3639&lt;8,"Low Valuation",
     L3639&lt;=15,"Fair Valuation",
     TRUE,"High Valuation")</f>
        <v>Fair Valuation</v>
      </c>
      <c r="R3639" t="str" cm="1">
        <f t="array" ref="R3639">_xlfn.IFS(G3639&lt;100,"Small Cap",
     G3639&lt;=1000,"Mid Cap",
     TRUE,"Large Cap")</f>
        <v>Large Cap</v>
      </c>
    </row>
    <row r="3640" spans="1:18" x14ac:dyDescent="0.35">
      <c r="A3640">
        <v>3639</v>
      </c>
      <c r="B3640" t="s">
        <v>741</v>
      </c>
      <c r="C3640" t="s">
        <v>3574</v>
      </c>
      <c r="D3640" t="s">
        <v>4166</v>
      </c>
      <c r="E3640" t="s">
        <v>4174</v>
      </c>
      <c r="F3640" t="s">
        <v>4182</v>
      </c>
      <c r="G3640">
        <v>5138.93</v>
      </c>
      <c r="H3640" s="3">
        <v>45647</v>
      </c>
      <c r="I3640">
        <v>4287.67</v>
      </c>
      <c r="J3640">
        <v>629</v>
      </c>
      <c r="K3640">
        <v>0.1467</v>
      </c>
      <c r="L3640">
        <v>8.17</v>
      </c>
      <c r="M3640">
        <v>1.03</v>
      </c>
      <c r="N3640">
        <v>52.93</v>
      </c>
      <c r="O3640">
        <f t="shared" si="112"/>
        <v>2024</v>
      </c>
      <c r="P3640" t="str">
        <f t="shared" si="113"/>
        <v>Q4</v>
      </c>
      <c r="Q3640" t="str" cm="1">
        <f t="array" ref="Q3640">_xlfn.IFS(L3640&lt;8,"Low Valuation",
     L3640&lt;=15,"Fair Valuation",
     TRUE,"High Valuation")</f>
        <v>Fair Valuation</v>
      </c>
      <c r="R3640" t="str" cm="1">
        <f t="array" ref="R3640">_xlfn.IFS(G3640&lt;100,"Small Cap",
     G3640&lt;=1000,"Mid Cap",
     TRUE,"Large Cap")</f>
        <v>Large Cap</v>
      </c>
    </row>
    <row r="3641" spans="1:18" x14ac:dyDescent="0.35">
      <c r="A3641">
        <v>3640</v>
      </c>
      <c r="B3641" t="s">
        <v>565</v>
      </c>
      <c r="C3641" t="s">
        <v>2145</v>
      </c>
      <c r="D3641" t="s">
        <v>4166</v>
      </c>
      <c r="E3641" t="s">
        <v>4175</v>
      </c>
      <c r="F3641" t="s">
        <v>4181</v>
      </c>
      <c r="G3641">
        <v>5456.97</v>
      </c>
      <c r="H3641" s="3">
        <v>45648</v>
      </c>
      <c r="I3641">
        <v>2972.5</v>
      </c>
      <c r="J3641">
        <v>342.13</v>
      </c>
      <c r="K3641">
        <v>0.11509999999999999</v>
      </c>
      <c r="L3641">
        <v>15.95</v>
      </c>
      <c r="M3641">
        <v>2.2599999999999998</v>
      </c>
      <c r="N3641">
        <v>123.33</v>
      </c>
      <c r="O3641">
        <f t="shared" si="112"/>
        <v>2024</v>
      </c>
      <c r="P3641" t="str">
        <f t="shared" si="113"/>
        <v>Q4</v>
      </c>
      <c r="Q3641" t="str" cm="1">
        <f t="array" ref="Q3641">_xlfn.IFS(L3641&lt;8,"Low Valuation",
     L3641&lt;=15,"Fair Valuation",
     TRUE,"High Valuation")</f>
        <v>High Valuation</v>
      </c>
      <c r="R3641" t="str" cm="1">
        <f t="array" ref="R3641">_xlfn.IFS(G3641&lt;100,"Small Cap",
     G3641&lt;=1000,"Mid Cap",
     TRUE,"Large Cap")</f>
        <v>Large Cap</v>
      </c>
    </row>
    <row r="3642" spans="1:18" x14ac:dyDescent="0.35">
      <c r="A3642">
        <v>3641</v>
      </c>
      <c r="B3642" t="s">
        <v>352</v>
      </c>
      <c r="C3642" t="s">
        <v>3575</v>
      </c>
      <c r="D3642" t="s">
        <v>4166</v>
      </c>
      <c r="E3642" t="s">
        <v>4178</v>
      </c>
      <c r="F3642" t="s">
        <v>4183</v>
      </c>
      <c r="G3642">
        <v>5372.47</v>
      </c>
      <c r="H3642" s="3">
        <v>45649</v>
      </c>
      <c r="I3642">
        <v>3585.04</v>
      </c>
      <c r="J3642">
        <v>741.03</v>
      </c>
      <c r="K3642">
        <v>0.20669999999999999</v>
      </c>
      <c r="L3642">
        <v>7.25</v>
      </c>
      <c r="M3642">
        <v>0.53</v>
      </c>
      <c r="N3642">
        <v>28.47</v>
      </c>
      <c r="O3642">
        <f t="shared" si="112"/>
        <v>2024</v>
      </c>
      <c r="P3642" t="str">
        <f t="shared" si="113"/>
        <v>Q4</v>
      </c>
      <c r="Q3642" t="str" cm="1">
        <f t="array" ref="Q3642">_xlfn.IFS(L3642&lt;8,"Low Valuation",
     L3642&lt;=15,"Fair Valuation",
     TRUE,"High Valuation")</f>
        <v>Low Valuation</v>
      </c>
      <c r="R3642" t="str" cm="1">
        <f t="array" ref="R3642">_xlfn.IFS(G3642&lt;100,"Small Cap",
     G3642&lt;=1000,"Mid Cap",
     TRUE,"Large Cap")</f>
        <v>Large Cap</v>
      </c>
    </row>
    <row r="3643" spans="1:18" x14ac:dyDescent="0.35">
      <c r="A3643">
        <v>3642</v>
      </c>
      <c r="B3643" t="s">
        <v>964</v>
      </c>
      <c r="C3643" t="s">
        <v>3576</v>
      </c>
      <c r="D3643" t="s">
        <v>4171</v>
      </c>
      <c r="E3643" t="s">
        <v>4178</v>
      </c>
      <c r="F3643" t="s">
        <v>4181</v>
      </c>
      <c r="G3643">
        <v>19500.419999999998</v>
      </c>
      <c r="H3643" s="3">
        <v>45650</v>
      </c>
      <c r="I3643">
        <v>3777.64</v>
      </c>
      <c r="J3643">
        <v>1120.07</v>
      </c>
      <c r="K3643">
        <v>0.29649999999999999</v>
      </c>
      <c r="L3643">
        <v>17.41</v>
      </c>
      <c r="M3643">
        <v>2.38</v>
      </c>
      <c r="N3643">
        <v>464.11</v>
      </c>
      <c r="O3643">
        <f t="shared" si="112"/>
        <v>2024</v>
      </c>
      <c r="P3643" t="str">
        <f t="shared" si="113"/>
        <v>Q4</v>
      </c>
      <c r="Q3643" t="str" cm="1">
        <f t="array" ref="Q3643">_xlfn.IFS(L3643&lt;8,"Low Valuation",
     L3643&lt;=15,"Fair Valuation",
     TRUE,"High Valuation")</f>
        <v>High Valuation</v>
      </c>
      <c r="R3643" t="str" cm="1">
        <f t="array" ref="R3643">_xlfn.IFS(G3643&lt;100,"Small Cap",
     G3643&lt;=1000,"Mid Cap",
     TRUE,"Large Cap")</f>
        <v>Large Cap</v>
      </c>
    </row>
    <row r="3644" spans="1:18" x14ac:dyDescent="0.35">
      <c r="A3644">
        <v>3643</v>
      </c>
      <c r="B3644" t="s">
        <v>39</v>
      </c>
      <c r="C3644" t="s">
        <v>3577</v>
      </c>
      <c r="D3644" t="s">
        <v>4167</v>
      </c>
      <c r="E3644" t="s">
        <v>4176</v>
      </c>
      <c r="F3644" t="s">
        <v>4181</v>
      </c>
      <c r="G3644">
        <v>2160.7199999999998</v>
      </c>
      <c r="H3644" s="3">
        <v>45651</v>
      </c>
      <c r="I3644">
        <v>462.03</v>
      </c>
      <c r="J3644">
        <v>179.91</v>
      </c>
      <c r="K3644">
        <v>0.38940000000000002</v>
      </c>
      <c r="L3644">
        <v>12.01</v>
      </c>
      <c r="M3644">
        <v>0.64</v>
      </c>
      <c r="N3644">
        <v>13.83</v>
      </c>
      <c r="O3644">
        <f t="shared" si="112"/>
        <v>2024</v>
      </c>
      <c r="P3644" t="str">
        <f t="shared" si="113"/>
        <v>Q4</v>
      </c>
      <c r="Q3644" t="str" cm="1">
        <f t="array" ref="Q3644">_xlfn.IFS(L3644&lt;8,"Low Valuation",
     L3644&lt;=15,"Fair Valuation",
     TRUE,"High Valuation")</f>
        <v>Fair Valuation</v>
      </c>
      <c r="R3644" t="str" cm="1">
        <f t="array" ref="R3644">_xlfn.IFS(G3644&lt;100,"Small Cap",
     G3644&lt;=1000,"Mid Cap",
     TRUE,"Large Cap")</f>
        <v>Large Cap</v>
      </c>
    </row>
    <row r="3645" spans="1:18" x14ac:dyDescent="0.35">
      <c r="A3645">
        <v>3644</v>
      </c>
      <c r="B3645" t="s">
        <v>254</v>
      </c>
      <c r="C3645" t="s">
        <v>2033</v>
      </c>
      <c r="D3645" t="s">
        <v>4169</v>
      </c>
      <c r="E3645" t="s">
        <v>4174</v>
      </c>
      <c r="F3645" t="s">
        <v>4181</v>
      </c>
      <c r="G3645">
        <v>7538.14</v>
      </c>
      <c r="H3645" s="3">
        <v>45652</v>
      </c>
      <c r="I3645">
        <v>4810.9399999999996</v>
      </c>
      <c r="J3645">
        <v>975.18</v>
      </c>
      <c r="K3645">
        <v>0.20269999999999999</v>
      </c>
      <c r="L3645">
        <v>7.73</v>
      </c>
      <c r="M3645">
        <v>2.08</v>
      </c>
      <c r="N3645">
        <v>156.79</v>
      </c>
      <c r="O3645">
        <f t="shared" si="112"/>
        <v>2024</v>
      </c>
      <c r="P3645" t="str">
        <f t="shared" si="113"/>
        <v>Q4</v>
      </c>
      <c r="Q3645" t="str" cm="1">
        <f t="array" ref="Q3645">_xlfn.IFS(L3645&lt;8,"Low Valuation",
     L3645&lt;=15,"Fair Valuation",
     TRUE,"High Valuation")</f>
        <v>Low Valuation</v>
      </c>
      <c r="R3645" t="str" cm="1">
        <f t="array" ref="R3645">_xlfn.IFS(G3645&lt;100,"Small Cap",
     G3645&lt;=1000,"Mid Cap",
     TRUE,"Large Cap")</f>
        <v>Large Cap</v>
      </c>
    </row>
    <row r="3646" spans="1:18" x14ac:dyDescent="0.35">
      <c r="A3646">
        <v>3645</v>
      </c>
      <c r="B3646" t="s">
        <v>205</v>
      </c>
      <c r="C3646" t="s">
        <v>1471</v>
      </c>
      <c r="D3646" t="s">
        <v>4167</v>
      </c>
      <c r="E3646" t="s">
        <v>4179</v>
      </c>
      <c r="F3646" t="s">
        <v>4183</v>
      </c>
      <c r="G3646">
        <v>3194.98</v>
      </c>
      <c r="H3646" s="3">
        <v>45653</v>
      </c>
      <c r="I3646">
        <v>1085.46</v>
      </c>
      <c r="J3646">
        <v>255.19</v>
      </c>
      <c r="K3646">
        <v>0.2351</v>
      </c>
      <c r="L3646">
        <v>12.52</v>
      </c>
      <c r="M3646">
        <v>1.1399999999999999</v>
      </c>
      <c r="N3646">
        <v>36.42</v>
      </c>
      <c r="O3646">
        <f t="shared" si="112"/>
        <v>2024</v>
      </c>
      <c r="P3646" t="str">
        <f t="shared" si="113"/>
        <v>Q4</v>
      </c>
      <c r="Q3646" t="str" cm="1">
        <f t="array" ref="Q3646">_xlfn.IFS(L3646&lt;8,"Low Valuation",
     L3646&lt;=15,"Fair Valuation",
     TRUE,"High Valuation")</f>
        <v>Fair Valuation</v>
      </c>
      <c r="R3646" t="str" cm="1">
        <f t="array" ref="R3646">_xlfn.IFS(G3646&lt;100,"Small Cap",
     G3646&lt;=1000,"Mid Cap",
     TRUE,"Large Cap")</f>
        <v>Large Cap</v>
      </c>
    </row>
    <row r="3647" spans="1:18" x14ac:dyDescent="0.35">
      <c r="A3647">
        <v>3646</v>
      </c>
      <c r="B3647" t="s">
        <v>437</v>
      </c>
      <c r="C3647" t="s">
        <v>3327</v>
      </c>
      <c r="D3647" t="s">
        <v>4168</v>
      </c>
      <c r="E3647" t="s">
        <v>4177</v>
      </c>
      <c r="F3647" t="s">
        <v>4181</v>
      </c>
      <c r="G3647">
        <v>8091.15</v>
      </c>
      <c r="H3647" s="3">
        <v>45654</v>
      </c>
      <c r="I3647">
        <v>2121.19</v>
      </c>
      <c r="J3647">
        <v>709.75</v>
      </c>
      <c r="K3647">
        <v>0.33460000000000001</v>
      </c>
      <c r="L3647">
        <v>11.4</v>
      </c>
      <c r="M3647">
        <v>1.3</v>
      </c>
      <c r="N3647">
        <v>105.18</v>
      </c>
      <c r="O3647">
        <f t="shared" si="112"/>
        <v>2024</v>
      </c>
      <c r="P3647" t="str">
        <f t="shared" si="113"/>
        <v>Q4</v>
      </c>
      <c r="Q3647" t="str" cm="1">
        <f t="array" ref="Q3647">_xlfn.IFS(L3647&lt;8,"Low Valuation",
     L3647&lt;=15,"Fair Valuation",
     TRUE,"High Valuation")</f>
        <v>Fair Valuation</v>
      </c>
      <c r="R3647" t="str" cm="1">
        <f t="array" ref="R3647">_xlfn.IFS(G3647&lt;100,"Small Cap",
     G3647&lt;=1000,"Mid Cap",
     TRUE,"Large Cap")</f>
        <v>Large Cap</v>
      </c>
    </row>
    <row r="3648" spans="1:18" x14ac:dyDescent="0.35">
      <c r="A3648">
        <v>3647</v>
      </c>
      <c r="B3648" t="s">
        <v>291</v>
      </c>
      <c r="C3648" t="s">
        <v>3578</v>
      </c>
      <c r="D3648" t="s">
        <v>4170</v>
      </c>
      <c r="E3648" t="s">
        <v>4177</v>
      </c>
      <c r="F3648" t="s">
        <v>4180</v>
      </c>
      <c r="G3648">
        <v>19291.099999999999</v>
      </c>
      <c r="H3648" s="3">
        <v>45655</v>
      </c>
      <c r="I3648">
        <v>4011.03</v>
      </c>
      <c r="J3648">
        <v>1521.38</v>
      </c>
      <c r="K3648">
        <v>0.37930000000000003</v>
      </c>
      <c r="L3648">
        <v>12.68</v>
      </c>
      <c r="M3648">
        <v>0.91</v>
      </c>
      <c r="N3648">
        <v>175.55</v>
      </c>
      <c r="O3648">
        <f t="shared" si="112"/>
        <v>2024</v>
      </c>
      <c r="P3648" t="str">
        <f t="shared" si="113"/>
        <v>Q4</v>
      </c>
      <c r="Q3648" t="str" cm="1">
        <f t="array" ref="Q3648">_xlfn.IFS(L3648&lt;8,"Low Valuation",
     L3648&lt;=15,"Fair Valuation",
     TRUE,"High Valuation")</f>
        <v>Fair Valuation</v>
      </c>
      <c r="R3648" t="str" cm="1">
        <f t="array" ref="R3648">_xlfn.IFS(G3648&lt;100,"Small Cap",
     G3648&lt;=1000,"Mid Cap",
     TRUE,"Large Cap")</f>
        <v>Large Cap</v>
      </c>
    </row>
    <row r="3649" spans="1:18" x14ac:dyDescent="0.35">
      <c r="A3649">
        <v>3648</v>
      </c>
      <c r="B3649" t="s">
        <v>568</v>
      </c>
      <c r="C3649" t="s">
        <v>2873</v>
      </c>
      <c r="D3649" t="s">
        <v>4168</v>
      </c>
      <c r="E3649" t="s">
        <v>4177</v>
      </c>
      <c r="F3649" t="s">
        <v>4181</v>
      </c>
      <c r="G3649">
        <v>3882.52</v>
      </c>
      <c r="H3649" s="3">
        <v>45656</v>
      </c>
      <c r="I3649">
        <v>1171.44</v>
      </c>
      <c r="J3649">
        <v>359.16</v>
      </c>
      <c r="K3649">
        <v>0.30659999999999998</v>
      </c>
      <c r="L3649">
        <v>10.81</v>
      </c>
      <c r="M3649">
        <v>2.14</v>
      </c>
      <c r="N3649">
        <v>83.09</v>
      </c>
      <c r="O3649">
        <f t="shared" si="112"/>
        <v>2024</v>
      </c>
      <c r="P3649" t="str">
        <f t="shared" si="113"/>
        <v>Q4</v>
      </c>
      <c r="Q3649" t="str" cm="1">
        <f t="array" ref="Q3649">_xlfn.IFS(L3649&lt;8,"Low Valuation",
     L3649&lt;=15,"Fair Valuation",
     TRUE,"High Valuation")</f>
        <v>Fair Valuation</v>
      </c>
      <c r="R3649" t="str" cm="1">
        <f t="array" ref="R3649">_xlfn.IFS(G3649&lt;100,"Small Cap",
     G3649&lt;=1000,"Mid Cap",
     TRUE,"Large Cap")</f>
        <v>Large Cap</v>
      </c>
    </row>
    <row r="3650" spans="1:18" x14ac:dyDescent="0.35">
      <c r="A3650">
        <v>3649</v>
      </c>
      <c r="B3650" t="s">
        <v>666</v>
      </c>
      <c r="C3650" t="s">
        <v>2040</v>
      </c>
      <c r="D3650" t="s">
        <v>4169</v>
      </c>
      <c r="E3650" t="s">
        <v>4179</v>
      </c>
      <c r="F3650" t="s">
        <v>4181</v>
      </c>
      <c r="G3650">
        <v>9069.84</v>
      </c>
      <c r="H3650" s="3">
        <v>45657</v>
      </c>
      <c r="I3650">
        <v>4480.16</v>
      </c>
      <c r="J3650">
        <v>954.72</v>
      </c>
      <c r="K3650">
        <v>0.21310000000000001</v>
      </c>
      <c r="L3650">
        <v>9.5</v>
      </c>
      <c r="M3650">
        <v>2.41</v>
      </c>
      <c r="N3650">
        <v>218.58</v>
      </c>
      <c r="O3650">
        <f t="shared" si="112"/>
        <v>2024</v>
      </c>
      <c r="P3650" t="str">
        <f t="shared" si="113"/>
        <v>Q4</v>
      </c>
      <c r="Q3650" t="str" cm="1">
        <f t="array" ref="Q3650">_xlfn.IFS(L3650&lt;8,"Low Valuation",
     L3650&lt;=15,"Fair Valuation",
     TRUE,"High Valuation")</f>
        <v>Fair Valuation</v>
      </c>
      <c r="R3650" t="str" cm="1">
        <f t="array" ref="R3650">_xlfn.IFS(G3650&lt;100,"Small Cap",
     G3650&lt;=1000,"Mid Cap",
     TRUE,"Large Cap")</f>
        <v>Large Cap</v>
      </c>
    </row>
    <row r="3651" spans="1:18" x14ac:dyDescent="0.35">
      <c r="A3651">
        <v>3650</v>
      </c>
      <c r="B3651" t="s">
        <v>108</v>
      </c>
      <c r="C3651" t="s">
        <v>3579</v>
      </c>
      <c r="D3651" t="s">
        <v>4171</v>
      </c>
      <c r="E3651" t="s">
        <v>4175</v>
      </c>
      <c r="F3651" t="s">
        <v>4181</v>
      </c>
      <c r="G3651">
        <v>9903.3799999999992</v>
      </c>
      <c r="H3651" s="3">
        <v>45658</v>
      </c>
      <c r="I3651">
        <v>4016.32</v>
      </c>
      <c r="J3651">
        <v>591.6</v>
      </c>
      <c r="K3651">
        <v>0.14729999999999999</v>
      </c>
      <c r="L3651">
        <v>16.739999999999998</v>
      </c>
      <c r="M3651">
        <v>2.34</v>
      </c>
      <c r="N3651">
        <v>231.74</v>
      </c>
      <c r="O3651">
        <f t="shared" ref="O3651:O3714" si="114">YEAR(H3651)</f>
        <v>2025</v>
      </c>
      <c r="P3651" t="str">
        <f t="shared" ref="P3651:P3714" si="115">"Q"&amp;ROUNDUP(MONTH(H3651)/3,0)</f>
        <v>Q1</v>
      </c>
      <c r="Q3651" t="str" cm="1">
        <f t="array" ref="Q3651">_xlfn.IFS(L3651&lt;8,"Low Valuation",
     L3651&lt;=15,"Fair Valuation",
     TRUE,"High Valuation")</f>
        <v>High Valuation</v>
      </c>
      <c r="R3651" t="str" cm="1">
        <f t="array" ref="R3651">_xlfn.IFS(G3651&lt;100,"Small Cap",
     G3651&lt;=1000,"Mid Cap",
     TRUE,"Large Cap")</f>
        <v>Large Cap</v>
      </c>
    </row>
    <row r="3652" spans="1:18" x14ac:dyDescent="0.35">
      <c r="A3652">
        <v>3651</v>
      </c>
      <c r="B3652" t="s">
        <v>38</v>
      </c>
      <c r="C3652" t="s">
        <v>3271</v>
      </c>
      <c r="D3652" t="s">
        <v>4166</v>
      </c>
      <c r="E3652" t="s">
        <v>4174</v>
      </c>
      <c r="F3652" t="s">
        <v>4180</v>
      </c>
      <c r="G3652">
        <v>5315.89</v>
      </c>
      <c r="H3652" s="3">
        <v>45659</v>
      </c>
      <c r="I3652">
        <v>1017.58</v>
      </c>
      <c r="J3652">
        <v>346.99</v>
      </c>
      <c r="K3652">
        <v>0.34100000000000003</v>
      </c>
      <c r="L3652">
        <v>15.32</v>
      </c>
      <c r="M3652">
        <v>1.63</v>
      </c>
      <c r="N3652">
        <v>86.65</v>
      </c>
      <c r="O3652">
        <f t="shared" si="114"/>
        <v>2025</v>
      </c>
      <c r="P3652" t="str">
        <f t="shared" si="115"/>
        <v>Q1</v>
      </c>
      <c r="Q3652" t="str" cm="1">
        <f t="array" ref="Q3652">_xlfn.IFS(L3652&lt;8,"Low Valuation",
     L3652&lt;=15,"Fair Valuation",
     TRUE,"High Valuation")</f>
        <v>High Valuation</v>
      </c>
      <c r="R3652" t="str" cm="1">
        <f t="array" ref="R3652">_xlfn.IFS(G3652&lt;100,"Small Cap",
     G3652&lt;=1000,"Mid Cap",
     TRUE,"Large Cap")</f>
        <v>Large Cap</v>
      </c>
    </row>
    <row r="3653" spans="1:18" x14ac:dyDescent="0.35">
      <c r="A3653">
        <v>3652</v>
      </c>
      <c r="B3653" t="s">
        <v>354</v>
      </c>
      <c r="C3653" t="s">
        <v>3580</v>
      </c>
      <c r="D3653" t="s">
        <v>4165</v>
      </c>
      <c r="E3653" t="s">
        <v>4178</v>
      </c>
      <c r="F3653" t="s">
        <v>4181</v>
      </c>
      <c r="G3653">
        <v>9880.24</v>
      </c>
      <c r="H3653" s="3">
        <v>45660</v>
      </c>
      <c r="I3653">
        <v>2711.68</v>
      </c>
      <c r="J3653">
        <v>578.13</v>
      </c>
      <c r="K3653">
        <v>0.2132</v>
      </c>
      <c r="L3653">
        <v>17.09</v>
      </c>
      <c r="M3653">
        <v>0.85000000000000009</v>
      </c>
      <c r="N3653">
        <v>83.98</v>
      </c>
      <c r="O3653">
        <f t="shared" si="114"/>
        <v>2025</v>
      </c>
      <c r="P3653" t="str">
        <f t="shared" si="115"/>
        <v>Q1</v>
      </c>
      <c r="Q3653" t="str" cm="1">
        <f t="array" ref="Q3653">_xlfn.IFS(L3653&lt;8,"Low Valuation",
     L3653&lt;=15,"Fair Valuation",
     TRUE,"High Valuation")</f>
        <v>High Valuation</v>
      </c>
      <c r="R3653" t="str" cm="1">
        <f t="array" ref="R3653">_xlfn.IFS(G3653&lt;100,"Small Cap",
     G3653&lt;=1000,"Mid Cap",
     TRUE,"Large Cap")</f>
        <v>Large Cap</v>
      </c>
    </row>
    <row r="3654" spans="1:18" x14ac:dyDescent="0.35">
      <c r="A3654">
        <v>3653</v>
      </c>
      <c r="B3654" t="s">
        <v>59</v>
      </c>
      <c r="C3654" t="s">
        <v>3581</v>
      </c>
      <c r="D3654" t="s">
        <v>4167</v>
      </c>
      <c r="E3654" t="s">
        <v>4175</v>
      </c>
      <c r="F3654" t="s">
        <v>4182</v>
      </c>
      <c r="G3654">
        <v>3521.36</v>
      </c>
      <c r="H3654" s="3">
        <v>45661</v>
      </c>
      <c r="I3654">
        <v>1296.1300000000001</v>
      </c>
      <c r="J3654">
        <v>217.1</v>
      </c>
      <c r="K3654">
        <v>0.16750000000000001</v>
      </c>
      <c r="L3654">
        <v>16.22</v>
      </c>
      <c r="M3654">
        <v>1.1399999999999999</v>
      </c>
      <c r="N3654">
        <v>40.14</v>
      </c>
      <c r="O3654">
        <f t="shared" si="114"/>
        <v>2025</v>
      </c>
      <c r="P3654" t="str">
        <f t="shared" si="115"/>
        <v>Q1</v>
      </c>
      <c r="Q3654" t="str" cm="1">
        <f t="array" ref="Q3654">_xlfn.IFS(L3654&lt;8,"Low Valuation",
     L3654&lt;=15,"Fair Valuation",
     TRUE,"High Valuation")</f>
        <v>High Valuation</v>
      </c>
      <c r="R3654" t="str" cm="1">
        <f t="array" ref="R3654">_xlfn.IFS(G3654&lt;100,"Small Cap",
     G3654&lt;=1000,"Mid Cap",
     TRUE,"Large Cap")</f>
        <v>Large Cap</v>
      </c>
    </row>
    <row r="3655" spans="1:18" x14ac:dyDescent="0.35">
      <c r="A3655">
        <v>3654</v>
      </c>
      <c r="B3655" t="s">
        <v>251</v>
      </c>
      <c r="C3655" t="s">
        <v>3582</v>
      </c>
      <c r="D3655" t="s">
        <v>4167</v>
      </c>
      <c r="E3655" t="s">
        <v>4178</v>
      </c>
      <c r="F3655" t="s">
        <v>4180</v>
      </c>
      <c r="G3655">
        <v>5415.92</v>
      </c>
      <c r="H3655" s="3">
        <v>45662</v>
      </c>
      <c r="I3655">
        <v>3671.22</v>
      </c>
      <c r="J3655">
        <v>655.68</v>
      </c>
      <c r="K3655">
        <v>0.17860000000000001</v>
      </c>
      <c r="L3655">
        <v>8.26</v>
      </c>
      <c r="M3655">
        <v>2.4</v>
      </c>
      <c r="N3655">
        <v>129.97999999999999</v>
      </c>
      <c r="O3655">
        <f t="shared" si="114"/>
        <v>2025</v>
      </c>
      <c r="P3655" t="str">
        <f t="shared" si="115"/>
        <v>Q1</v>
      </c>
      <c r="Q3655" t="str" cm="1">
        <f t="array" ref="Q3655">_xlfn.IFS(L3655&lt;8,"Low Valuation",
     L3655&lt;=15,"Fair Valuation",
     TRUE,"High Valuation")</f>
        <v>Fair Valuation</v>
      </c>
      <c r="R3655" t="str" cm="1">
        <f t="array" ref="R3655">_xlfn.IFS(G3655&lt;100,"Small Cap",
     G3655&lt;=1000,"Mid Cap",
     TRUE,"Large Cap")</f>
        <v>Large Cap</v>
      </c>
    </row>
    <row r="3656" spans="1:18" x14ac:dyDescent="0.35">
      <c r="A3656">
        <v>3655</v>
      </c>
      <c r="B3656" t="s">
        <v>334</v>
      </c>
      <c r="C3656" t="s">
        <v>3583</v>
      </c>
      <c r="D3656" t="s">
        <v>4171</v>
      </c>
      <c r="E3656" t="s">
        <v>4179</v>
      </c>
      <c r="F3656" t="s">
        <v>4182</v>
      </c>
      <c r="G3656">
        <v>7107.95</v>
      </c>
      <c r="H3656" s="3">
        <v>45663</v>
      </c>
      <c r="I3656">
        <v>4825.79</v>
      </c>
      <c r="J3656">
        <v>530.84</v>
      </c>
      <c r="K3656">
        <v>0.11</v>
      </c>
      <c r="L3656">
        <v>13.39</v>
      </c>
      <c r="M3656">
        <v>2.12</v>
      </c>
      <c r="N3656">
        <v>150.69</v>
      </c>
      <c r="O3656">
        <f t="shared" si="114"/>
        <v>2025</v>
      </c>
      <c r="P3656" t="str">
        <f t="shared" si="115"/>
        <v>Q1</v>
      </c>
      <c r="Q3656" t="str" cm="1">
        <f t="array" ref="Q3656">_xlfn.IFS(L3656&lt;8,"Low Valuation",
     L3656&lt;=15,"Fair Valuation",
     TRUE,"High Valuation")</f>
        <v>Fair Valuation</v>
      </c>
      <c r="R3656" t="str" cm="1">
        <f t="array" ref="R3656">_xlfn.IFS(G3656&lt;100,"Small Cap",
     G3656&lt;=1000,"Mid Cap",
     TRUE,"Large Cap")</f>
        <v>Large Cap</v>
      </c>
    </row>
    <row r="3657" spans="1:18" x14ac:dyDescent="0.35">
      <c r="A3657">
        <v>3656</v>
      </c>
      <c r="B3657" t="s">
        <v>555</v>
      </c>
      <c r="C3657" t="s">
        <v>3584</v>
      </c>
      <c r="D3657" t="s">
        <v>4165</v>
      </c>
      <c r="E3657" t="s">
        <v>4179</v>
      </c>
      <c r="F3657" t="s">
        <v>4182</v>
      </c>
      <c r="G3657">
        <v>674.36</v>
      </c>
      <c r="H3657" s="3">
        <v>45664</v>
      </c>
      <c r="I3657">
        <v>678.92</v>
      </c>
      <c r="J3657">
        <v>90.64</v>
      </c>
      <c r="K3657">
        <v>0.13350000000000001</v>
      </c>
      <c r="L3657">
        <v>7.44</v>
      </c>
      <c r="M3657">
        <v>1.58</v>
      </c>
      <c r="N3657">
        <v>10.65</v>
      </c>
      <c r="O3657">
        <f t="shared" si="114"/>
        <v>2025</v>
      </c>
      <c r="P3657" t="str">
        <f t="shared" si="115"/>
        <v>Q1</v>
      </c>
      <c r="Q3657" t="str" cm="1">
        <f t="array" ref="Q3657">_xlfn.IFS(L3657&lt;8,"Low Valuation",
     L3657&lt;=15,"Fair Valuation",
     TRUE,"High Valuation")</f>
        <v>Low Valuation</v>
      </c>
      <c r="R3657" t="str" cm="1">
        <f t="array" ref="R3657">_xlfn.IFS(G3657&lt;100,"Small Cap",
     G3657&lt;=1000,"Mid Cap",
     TRUE,"Large Cap")</f>
        <v>Mid Cap</v>
      </c>
    </row>
    <row r="3658" spans="1:18" x14ac:dyDescent="0.35">
      <c r="A3658">
        <v>3657</v>
      </c>
      <c r="B3658" t="s">
        <v>796</v>
      </c>
      <c r="C3658" t="s">
        <v>2470</v>
      </c>
      <c r="D3658" t="s">
        <v>4165</v>
      </c>
      <c r="E3658" t="s">
        <v>4175</v>
      </c>
      <c r="F3658" t="s">
        <v>4181</v>
      </c>
      <c r="G3658">
        <v>442.81</v>
      </c>
      <c r="H3658" s="3">
        <v>45665</v>
      </c>
      <c r="I3658">
        <v>371.71</v>
      </c>
      <c r="J3658">
        <v>40.549999999999997</v>
      </c>
      <c r="K3658">
        <v>0.1091</v>
      </c>
      <c r="L3658">
        <v>10.92</v>
      </c>
      <c r="M3658">
        <v>0.57999999999999996</v>
      </c>
      <c r="N3658">
        <v>2.57</v>
      </c>
      <c r="O3658">
        <f t="shared" si="114"/>
        <v>2025</v>
      </c>
      <c r="P3658" t="str">
        <f t="shared" si="115"/>
        <v>Q1</v>
      </c>
      <c r="Q3658" t="str" cm="1">
        <f t="array" ref="Q3658">_xlfn.IFS(L3658&lt;8,"Low Valuation",
     L3658&lt;=15,"Fair Valuation",
     TRUE,"High Valuation")</f>
        <v>Fair Valuation</v>
      </c>
      <c r="R3658" t="str" cm="1">
        <f t="array" ref="R3658">_xlfn.IFS(G3658&lt;100,"Small Cap",
     G3658&lt;=1000,"Mid Cap",
     TRUE,"Large Cap")</f>
        <v>Mid Cap</v>
      </c>
    </row>
    <row r="3659" spans="1:18" x14ac:dyDescent="0.35">
      <c r="A3659">
        <v>3658</v>
      </c>
      <c r="B3659" t="s">
        <v>301</v>
      </c>
      <c r="C3659" t="s">
        <v>3585</v>
      </c>
      <c r="D3659" t="s">
        <v>4169</v>
      </c>
      <c r="E3659" t="s">
        <v>4173</v>
      </c>
      <c r="F3659" t="s">
        <v>4182</v>
      </c>
      <c r="G3659">
        <v>17938.13</v>
      </c>
      <c r="H3659" s="3">
        <v>45666</v>
      </c>
      <c r="I3659">
        <v>4537.25</v>
      </c>
      <c r="J3659">
        <v>1318.98</v>
      </c>
      <c r="K3659">
        <v>0.29070000000000001</v>
      </c>
      <c r="L3659">
        <v>13.6</v>
      </c>
      <c r="M3659">
        <v>0.92999999999999994</v>
      </c>
      <c r="N3659">
        <v>166.82</v>
      </c>
      <c r="O3659">
        <f t="shared" si="114"/>
        <v>2025</v>
      </c>
      <c r="P3659" t="str">
        <f t="shared" si="115"/>
        <v>Q1</v>
      </c>
      <c r="Q3659" t="str" cm="1">
        <f t="array" ref="Q3659">_xlfn.IFS(L3659&lt;8,"Low Valuation",
     L3659&lt;=15,"Fair Valuation",
     TRUE,"High Valuation")</f>
        <v>Fair Valuation</v>
      </c>
      <c r="R3659" t="str" cm="1">
        <f t="array" ref="R3659">_xlfn.IFS(G3659&lt;100,"Small Cap",
     G3659&lt;=1000,"Mid Cap",
     TRUE,"Large Cap")</f>
        <v>Large Cap</v>
      </c>
    </row>
    <row r="3660" spans="1:18" x14ac:dyDescent="0.35">
      <c r="A3660">
        <v>3659</v>
      </c>
      <c r="B3660" t="s">
        <v>570</v>
      </c>
      <c r="C3660" t="s">
        <v>3586</v>
      </c>
      <c r="D3660" t="s">
        <v>4168</v>
      </c>
      <c r="E3660" t="s">
        <v>4175</v>
      </c>
      <c r="F3660" t="s">
        <v>4183</v>
      </c>
      <c r="G3660">
        <v>16888.61</v>
      </c>
      <c r="H3660" s="3">
        <v>45667</v>
      </c>
      <c r="I3660">
        <v>4646.92</v>
      </c>
      <c r="J3660">
        <v>1020.46</v>
      </c>
      <c r="K3660">
        <v>0.21959999999999999</v>
      </c>
      <c r="L3660">
        <v>16.55</v>
      </c>
      <c r="M3660">
        <v>2.4</v>
      </c>
      <c r="N3660">
        <v>405.33</v>
      </c>
      <c r="O3660">
        <f t="shared" si="114"/>
        <v>2025</v>
      </c>
      <c r="P3660" t="str">
        <f t="shared" si="115"/>
        <v>Q1</v>
      </c>
      <c r="Q3660" t="str" cm="1">
        <f t="array" ref="Q3660">_xlfn.IFS(L3660&lt;8,"Low Valuation",
     L3660&lt;=15,"Fair Valuation",
     TRUE,"High Valuation")</f>
        <v>High Valuation</v>
      </c>
      <c r="R3660" t="str" cm="1">
        <f t="array" ref="R3660">_xlfn.IFS(G3660&lt;100,"Small Cap",
     G3660&lt;=1000,"Mid Cap",
     TRUE,"Large Cap")</f>
        <v>Large Cap</v>
      </c>
    </row>
    <row r="3661" spans="1:18" x14ac:dyDescent="0.35">
      <c r="A3661">
        <v>3660</v>
      </c>
      <c r="B3661" t="s">
        <v>149</v>
      </c>
      <c r="C3661" t="s">
        <v>3587</v>
      </c>
      <c r="D3661" t="s">
        <v>4167</v>
      </c>
      <c r="E3661" t="s">
        <v>4178</v>
      </c>
      <c r="F3661" t="s">
        <v>4180</v>
      </c>
      <c r="G3661">
        <v>914.96</v>
      </c>
      <c r="H3661" s="3">
        <v>45668</v>
      </c>
      <c r="I3661">
        <v>438.23</v>
      </c>
      <c r="J3661">
        <v>152.24</v>
      </c>
      <c r="K3661">
        <v>0.34739999999999999</v>
      </c>
      <c r="L3661">
        <v>6.01</v>
      </c>
      <c r="M3661">
        <v>1.18</v>
      </c>
      <c r="N3661">
        <v>10.8</v>
      </c>
      <c r="O3661">
        <f t="shared" si="114"/>
        <v>2025</v>
      </c>
      <c r="P3661" t="str">
        <f t="shared" si="115"/>
        <v>Q1</v>
      </c>
      <c r="Q3661" t="str" cm="1">
        <f t="array" ref="Q3661">_xlfn.IFS(L3661&lt;8,"Low Valuation",
     L3661&lt;=15,"Fair Valuation",
     TRUE,"High Valuation")</f>
        <v>Low Valuation</v>
      </c>
      <c r="R3661" t="str" cm="1">
        <f t="array" ref="R3661">_xlfn.IFS(G3661&lt;100,"Small Cap",
     G3661&lt;=1000,"Mid Cap",
     TRUE,"Large Cap")</f>
        <v>Mid Cap</v>
      </c>
    </row>
    <row r="3662" spans="1:18" x14ac:dyDescent="0.35">
      <c r="A3662">
        <v>3661</v>
      </c>
      <c r="B3662" t="s">
        <v>344</v>
      </c>
      <c r="C3662" t="s">
        <v>2717</v>
      </c>
      <c r="D3662" t="s">
        <v>4169</v>
      </c>
      <c r="E3662" t="s">
        <v>4172</v>
      </c>
      <c r="F3662" t="s">
        <v>4183</v>
      </c>
      <c r="G3662">
        <v>2405.61</v>
      </c>
      <c r="H3662" s="3">
        <v>45669</v>
      </c>
      <c r="I3662">
        <v>1338.19</v>
      </c>
      <c r="J3662">
        <v>347.13</v>
      </c>
      <c r="K3662">
        <v>0.25940000000000002</v>
      </c>
      <c r="L3662">
        <v>6.93</v>
      </c>
      <c r="M3662">
        <v>0.59</v>
      </c>
      <c r="N3662">
        <v>14.19</v>
      </c>
      <c r="O3662">
        <f t="shared" si="114"/>
        <v>2025</v>
      </c>
      <c r="P3662" t="str">
        <f t="shared" si="115"/>
        <v>Q1</v>
      </c>
      <c r="Q3662" t="str" cm="1">
        <f t="array" ref="Q3662">_xlfn.IFS(L3662&lt;8,"Low Valuation",
     L3662&lt;=15,"Fair Valuation",
     TRUE,"High Valuation")</f>
        <v>Low Valuation</v>
      </c>
      <c r="R3662" t="str" cm="1">
        <f t="array" ref="R3662">_xlfn.IFS(G3662&lt;100,"Small Cap",
     G3662&lt;=1000,"Mid Cap",
     TRUE,"Large Cap")</f>
        <v>Large Cap</v>
      </c>
    </row>
    <row r="3663" spans="1:18" x14ac:dyDescent="0.35">
      <c r="A3663">
        <v>3662</v>
      </c>
      <c r="B3663" t="s">
        <v>587</v>
      </c>
      <c r="C3663" t="s">
        <v>1401</v>
      </c>
      <c r="D3663" t="s">
        <v>4171</v>
      </c>
      <c r="E3663" t="s">
        <v>4176</v>
      </c>
      <c r="F3663" t="s">
        <v>4181</v>
      </c>
      <c r="G3663">
        <v>21560.99</v>
      </c>
      <c r="H3663" s="3">
        <v>45670</v>
      </c>
      <c r="I3663">
        <v>4481.88</v>
      </c>
      <c r="J3663">
        <v>1476.78</v>
      </c>
      <c r="K3663">
        <v>0.32950000000000002</v>
      </c>
      <c r="L3663">
        <v>14.6</v>
      </c>
      <c r="M3663">
        <v>2.04</v>
      </c>
      <c r="N3663">
        <v>439.84</v>
      </c>
      <c r="O3663">
        <f t="shared" si="114"/>
        <v>2025</v>
      </c>
      <c r="P3663" t="str">
        <f t="shared" si="115"/>
        <v>Q1</v>
      </c>
      <c r="Q3663" t="str" cm="1">
        <f t="array" ref="Q3663">_xlfn.IFS(L3663&lt;8,"Low Valuation",
     L3663&lt;=15,"Fair Valuation",
     TRUE,"High Valuation")</f>
        <v>Fair Valuation</v>
      </c>
      <c r="R3663" t="str" cm="1">
        <f t="array" ref="R3663">_xlfn.IFS(G3663&lt;100,"Small Cap",
     G3663&lt;=1000,"Mid Cap",
     TRUE,"Large Cap")</f>
        <v>Large Cap</v>
      </c>
    </row>
    <row r="3664" spans="1:18" x14ac:dyDescent="0.35">
      <c r="A3664">
        <v>3663</v>
      </c>
      <c r="B3664" t="s">
        <v>369</v>
      </c>
      <c r="C3664" t="s">
        <v>3588</v>
      </c>
      <c r="D3664" t="s">
        <v>4168</v>
      </c>
      <c r="E3664" t="s">
        <v>4179</v>
      </c>
      <c r="F3664" t="s">
        <v>4180</v>
      </c>
      <c r="G3664">
        <v>3369.88</v>
      </c>
      <c r="H3664" s="3">
        <v>45671</v>
      </c>
      <c r="I3664">
        <v>728.46</v>
      </c>
      <c r="J3664">
        <v>208.92</v>
      </c>
      <c r="K3664">
        <v>0.2868</v>
      </c>
      <c r="L3664">
        <v>16.13</v>
      </c>
      <c r="M3664">
        <v>0.61</v>
      </c>
      <c r="N3664">
        <v>20.56</v>
      </c>
      <c r="O3664">
        <f t="shared" si="114"/>
        <v>2025</v>
      </c>
      <c r="P3664" t="str">
        <f t="shared" si="115"/>
        <v>Q1</v>
      </c>
      <c r="Q3664" t="str" cm="1">
        <f t="array" ref="Q3664">_xlfn.IFS(L3664&lt;8,"Low Valuation",
     L3664&lt;=15,"Fair Valuation",
     TRUE,"High Valuation")</f>
        <v>High Valuation</v>
      </c>
      <c r="R3664" t="str" cm="1">
        <f t="array" ref="R3664">_xlfn.IFS(G3664&lt;100,"Small Cap",
     G3664&lt;=1000,"Mid Cap",
     TRUE,"Large Cap")</f>
        <v>Large Cap</v>
      </c>
    </row>
    <row r="3665" spans="1:18" x14ac:dyDescent="0.35">
      <c r="A3665">
        <v>3664</v>
      </c>
      <c r="B3665" t="s">
        <v>899</v>
      </c>
      <c r="C3665" t="s">
        <v>3589</v>
      </c>
      <c r="D3665" t="s">
        <v>4167</v>
      </c>
      <c r="E3665" t="s">
        <v>4173</v>
      </c>
      <c r="F3665" t="s">
        <v>4180</v>
      </c>
      <c r="G3665">
        <v>22661.599999999999</v>
      </c>
      <c r="H3665" s="3">
        <v>45672</v>
      </c>
      <c r="I3665">
        <v>4003.05</v>
      </c>
      <c r="J3665">
        <v>1360.24</v>
      </c>
      <c r="K3665">
        <v>0.33979999999999999</v>
      </c>
      <c r="L3665">
        <v>16.66</v>
      </c>
      <c r="M3665">
        <v>1.28</v>
      </c>
      <c r="N3665">
        <v>290.07</v>
      </c>
      <c r="O3665">
        <f t="shared" si="114"/>
        <v>2025</v>
      </c>
      <c r="P3665" t="str">
        <f t="shared" si="115"/>
        <v>Q1</v>
      </c>
      <c r="Q3665" t="str" cm="1">
        <f t="array" ref="Q3665">_xlfn.IFS(L3665&lt;8,"Low Valuation",
     L3665&lt;=15,"Fair Valuation",
     TRUE,"High Valuation")</f>
        <v>High Valuation</v>
      </c>
      <c r="R3665" t="str" cm="1">
        <f t="array" ref="R3665">_xlfn.IFS(G3665&lt;100,"Small Cap",
     G3665&lt;=1000,"Mid Cap",
     TRUE,"Large Cap")</f>
        <v>Large Cap</v>
      </c>
    </row>
    <row r="3666" spans="1:18" x14ac:dyDescent="0.35">
      <c r="A3666">
        <v>3665</v>
      </c>
      <c r="B3666" t="s">
        <v>81</v>
      </c>
      <c r="C3666" t="s">
        <v>3590</v>
      </c>
      <c r="D3666" t="s">
        <v>4164</v>
      </c>
      <c r="E3666" t="s">
        <v>4177</v>
      </c>
      <c r="F3666" t="s">
        <v>4181</v>
      </c>
      <c r="G3666">
        <v>13097.33</v>
      </c>
      <c r="H3666" s="3">
        <v>45673</v>
      </c>
      <c r="I3666">
        <v>3790.81</v>
      </c>
      <c r="J3666">
        <v>1224.05</v>
      </c>
      <c r="K3666">
        <v>0.32290000000000002</v>
      </c>
      <c r="L3666">
        <v>10.7</v>
      </c>
      <c r="M3666">
        <v>2.4</v>
      </c>
      <c r="N3666">
        <v>314.33999999999997</v>
      </c>
      <c r="O3666">
        <f t="shared" si="114"/>
        <v>2025</v>
      </c>
      <c r="P3666" t="str">
        <f t="shared" si="115"/>
        <v>Q1</v>
      </c>
      <c r="Q3666" t="str" cm="1">
        <f t="array" ref="Q3666">_xlfn.IFS(L3666&lt;8,"Low Valuation",
     L3666&lt;=15,"Fair Valuation",
     TRUE,"High Valuation")</f>
        <v>Fair Valuation</v>
      </c>
      <c r="R3666" t="str" cm="1">
        <f t="array" ref="R3666">_xlfn.IFS(G3666&lt;100,"Small Cap",
     G3666&lt;=1000,"Mid Cap",
     TRUE,"Large Cap")</f>
        <v>Large Cap</v>
      </c>
    </row>
    <row r="3667" spans="1:18" x14ac:dyDescent="0.35">
      <c r="A3667">
        <v>3666</v>
      </c>
      <c r="B3667" t="s">
        <v>956</v>
      </c>
      <c r="C3667" t="s">
        <v>2554</v>
      </c>
      <c r="D3667" t="s">
        <v>4171</v>
      </c>
      <c r="E3667" t="s">
        <v>4175</v>
      </c>
      <c r="F3667" t="s">
        <v>4183</v>
      </c>
      <c r="G3667">
        <v>406.66</v>
      </c>
      <c r="H3667" s="3">
        <v>45674</v>
      </c>
      <c r="I3667">
        <v>248.98</v>
      </c>
      <c r="J3667">
        <v>39.14</v>
      </c>
      <c r="K3667">
        <v>0.15720000000000001</v>
      </c>
      <c r="L3667">
        <v>10.39</v>
      </c>
      <c r="M3667">
        <v>2.09</v>
      </c>
      <c r="N3667">
        <v>8.5</v>
      </c>
      <c r="O3667">
        <f t="shared" si="114"/>
        <v>2025</v>
      </c>
      <c r="P3667" t="str">
        <f t="shared" si="115"/>
        <v>Q1</v>
      </c>
      <c r="Q3667" t="str" cm="1">
        <f t="array" ref="Q3667">_xlfn.IFS(L3667&lt;8,"Low Valuation",
     L3667&lt;=15,"Fair Valuation",
     TRUE,"High Valuation")</f>
        <v>Fair Valuation</v>
      </c>
      <c r="R3667" t="str" cm="1">
        <f t="array" ref="R3667">_xlfn.IFS(G3667&lt;100,"Small Cap",
     G3667&lt;=1000,"Mid Cap",
     TRUE,"Large Cap")</f>
        <v>Mid Cap</v>
      </c>
    </row>
    <row r="3668" spans="1:18" x14ac:dyDescent="0.35">
      <c r="A3668">
        <v>3667</v>
      </c>
      <c r="B3668" t="s">
        <v>786</v>
      </c>
      <c r="C3668" t="s">
        <v>3591</v>
      </c>
      <c r="D3668" t="s">
        <v>4169</v>
      </c>
      <c r="E3668" t="s">
        <v>4179</v>
      </c>
      <c r="F3668" t="s">
        <v>4182</v>
      </c>
      <c r="G3668">
        <v>14566.09</v>
      </c>
      <c r="H3668" s="3">
        <v>45675</v>
      </c>
      <c r="I3668">
        <v>3242.91</v>
      </c>
      <c r="J3668">
        <v>817.86</v>
      </c>
      <c r="K3668">
        <v>0.25219999999999998</v>
      </c>
      <c r="L3668">
        <v>17.809999999999999</v>
      </c>
      <c r="M3668">
        <v>0.77</v>
      </c>
      <c r="N3668">
        <v>112.16</v>
      </c>
      <c r="O3668">
        <f t="shared" si="114"/>
        <v>2025</v>
      </c>
      <c r="P3668" t="str">
        <f t="shared" si="115"/>
        <v>Q1</v>
      </c>
      <c r="Q3668" t="str" cm="1">
        <f t="array" ref="Q3668">_xlfn.IFS(L3668&lt;8,"Low Valuation",
     L3668&lt;=15,"Fair Valuation",
     TRUE,"High Valuation")</f>
        <v>High Valuation</v>
      </c>
      <c r="R3668" t="str" cm="1">
        <f t="array" ref="R3668">_xlfn.IFS(G3668&lt;100,"Small Cap",
     G3668&lt;=1000,"Mid Cap",
     TRUE,"Large Cap")</f>
        <v>Large Cap</v>
      </c>
    </row>
    <row r="3669" spans="1:18" x14ac:dyDescent="0.35">
      <c r="A3669">
        <v>3668</v>
      </c>
      <c r="B3669" t="s">
        <v>482</v>
      </c>
      <c r="C3669" t="s">
        <v>1776</v>
      </c>
      <c r="D3669" t="s">
        <v>4164</v>
      </c>
      <c r="E3669" t="s">
        <v>4175</v>
      </c>
      <c r="F3669" t="s">
        <v>4181</v>
      </c>
      <c r="G3669">
        <v>6739.45</v>
      </c>
      <c r="H3669" s="3">
        <v>45676</v>
      </c>
      <c r="I3669">
        <v>2102.0500000000002</v>
      </c>
      <c r="J3669">
        <v>638.80999999999995</v>
      </c>
      <c r="K3669">
        <v>0.3039</v>
      </c>
      <c r="L3669">
        <v>10.55</v>
      </c>
      <c r="M3669">
        <v>0.91</v>
      </c>
      <c r="N3669">
        <v>61.33</v>
      </c>
      <c r="O3669">
        <f t="shared" si="114"/>
        <v>2025</v>
      </c>
      <c r="P3669" t="str">
        <f t="shared" si="115"/>
        <v>Q1</v>
      </c>
      <c r="Q3669" t="str" cm="1">
        <f t="array" ref="Q3669">_xlfn.IFS(L3669&lt;8,"Low Valuation",
     L3669&lt;=15,"Fair Valuation",
     TRUE,"High Valuation")</f>
        <v>Fair Valuation</v>
      </c>
      <c r="R3669" t="str" cm="1">
        <f t="array" ref="R3669">_xlfn.IFS(G3669&lt;100,"Small Cap",
     G3669&lt;=1000,"Mid Cap",
     TRUE,"Large Cap")</f>
        <v>Large Cap</v>
      </c>
    </row>
    <row r="3670" spans="1:18" x14ac:dyDescent="0.35">
      <c r="A3670">
        <v>3669</v>
      </c>
      <c r="B3670" t="s">
        <v>814</v>
      </c>
      <c r="C3670" t="s">
        <v>2472</v>
      </c>
      <c r="D3670" t="s">
        <v>4166</v>
      </c>
      <c r="E3670" t="s">
        <v>4176</v>
      </c>
      <c r="F3670" t="s">
        <v>4181</v>
      </c>
      <c r="G3670">
        <v>7205.88</v>
      </c>
      <c r="H3670" s="3">
        <v>45677</v>
      </c>
      <c r="I3670">
        <v>2221.41</v>
      </c>
      <c r="J3670">
        <v>745.95</v>
      </c>
      <c r="K3670">
        <v>0.33579999999999999</v>
      </c>
      <c r="L3670">
        <v>9.66</v>
      </c>
      <c r="M3670">
        <v>1.42</v>
      </c>
      <c r="N3670">
        <v>102.32</v>
      </c>
      <c r="O3670">
        <f t="shared" si="114"/>
        <v>2025</v>
      </c>
      <c r="P3670" t="str">
        <f t="shared" si="115"/>
        <v>Q1</v>
      </c>
      <c r="Q3670" t="str" cm="1">
        <f t="array" ref="Q3670">_xlfn.IFS(L3670&lt;8,"Low Valuation",
     L3670&lt;=15,"Fair Valuation",
     TRUE,"High Valuation")</f>
        <v>Fair Valuation</v>
      </c>
      <c r="R3670" t="str" cm="1">
        <f t="array" ref="R3670">_xlfn.IFS(G3670&lt;100,"Small Cap",
     G3670&lt;=1000,"Mid Cap",
     TRUE,"Large Cap")</f>
        <v>Large Cap</v>
      </c>
    </row>
    <row r="3671" spans="1:18" x14ac:dyDescent="0.35">
      <c r="A3671">
        <v>3670</v>
      </c>
      <c r="B3671" t="s">
        <v>483</v>
      </c>
      <c r="C3671" t="s">
        <v>3592</v>
      </c>
      <c r="D3671" t="s">
        <v>4171</v>
      </c>
      <c r="E3671" t="s">
        <v>4177</v>
      </c>
      <c r="F3671" t="s">
        <v>4183</v>
      </c>
      <c r="G3671">
        <v>4937.82</v>
      </c>
      <c r="H3671" s="3">
        <v>45678</v>
      </c>
      <c r="I3671">
        <v>2119.65</v>
      </c>
      <c r="J3671">
        <v>348.47</v>
      </c>
      <c r="K3671">
        <v>0.16439999999999999</v>
      </c>
      <c r="L3671">
        <v>14.17</v>
      </c>
      <c r="M3671">
        <v>1.39</v>
      </c>
      <c r="N3671">
        <v>68.64</v>
      </c>
      <c r="O3671">
        <f t="shared" si="114"/>
        <v>2025</v>
      </c>
      <c r="P3671" t="str">
        <f t="shared" si="115"/>
        <v>Q1</v>
      </c>
      <c r="Q3671" t="str" cm="1">
        <f t="array" ref="Q3671">_xlfn.IFS(L3671&lt;8,"Low Valuation",
     L3671&lt;=15,"Fair Valuation",
     TRUE,"High Valuation")</f>
        <v>Fair Valuation</v>
      </c>
      <c r="R3671" t="str" cm="1">
        <f t="array" ref="R3671">_xlfn.IFS(G3671&lt;100,"Small Cap",
     G3671&lt;=1000,"Mid Cap",
     TRUE,"Large Cap")</f>
        <v>Large Cap</v>
      </c>
    </row>
    <row r="3672" spans="1:18" x14ac:dyDescent="0.35">
      <c r="A3672">
        <v>3671</v>
      </c>
      <c r="B3672" t="s">
        <v>782</v>
      </c>
      <c r="C3672" t="s">
        <v>1096</v>
      </c>
      <c r="D3672" t="s">
        <v>4171</v>
      </c>
      <c r="E3672" t="s">
        <v>4173</v>
      </c>
      <c r="F3672" t="s">
        <v>4182</v>
      </c>
      <c r="G3672">
        <v>6475.79</v>
      </c>
      <c r="H3672" s="3">
        <v>45679</v>
      </c>
      <c r="I3672">
        <v>2943.86</v>
      </c>
      <c r="J3672">
        <v>392.71</v>
      </c>
      <c r="K3672">
        <v>0.13339999999999999</v>
      </c>
      <c r="L3672">
        <v>16.489999999999998</v>
      </c>
      <c r="M3672">
        <v>2.2200000000000002</v>
      </c>
      <c r="N3672">
        <v>143.76</v>
      </c>
      <c r="O3672">
        <f t="shared" si="114"/>
        <v>2025</v>
      </c>
      <c r="P3672" t="str">
        <f t="shared" si="115"/>
        <v>Q1</v>
      </c>
      <c r="Q3672" t="str" cm="1">
        <f t="array" ref="Q3672">_xlfn.IFS(L3672&lt;8,"Low Valuation",
     L3672&lt;=15,"Fair Valuation",
     TRUE,"High Valuation")</f>
        <v>High Valuation</v>
      </c>
      <c r="R3672" t="str" cm="1">
        <f t="array" ref="R3672">_xlfn.IFS(G3672&lt;100,"Small Cap",
     G3672&lt;=1000,"Mid Cap",
     TRUE,"Large Cap")</f>
        <v>Large Cap</v>
      </c>
    </row>
    <row r="3673" spans="1:18" x14ac:dyDescent="0.35">
      <c r="A3673">
        <v>3672</v>
      </c>
      <c r="B3673" t="s">
        <v>109</v>
      </c>
      <c r="C3673" t="s">
        <v>1324</v>
      </c>
      <c r="D3673" t="s">
        <v>4164</v>
      </c>
      <c r="E3673" t="s">
        <v>4179</v>
      </c>
      <c r="F3673" t="s">
        <v>4181</v>
      </c>
      <c r="G3673">
        <v>2423.14</v>
      </c>
      <c r="H3673" s="3">
        <v>45680</v>
      </c>
      <c r="I3673">
        <v>1637.54</v>
      </c>
      <c r="J3673">
        <v>308.68</v>
      </c>
      <c r="K3673">
        <v>0.1885</v>
      </c>
      <c r="L3673">
        <v>7.85</v>
      </c>
      <c r="M3673">
        <v>2.0299999999999998</v>
      </c>
      <c r="N3673">
        <v>49.19</v>
      </c>
      <c r="O3673">
        <f t="shared" si="114"/>
        <v>2025</v>
      </c>
      <c r="P3673" t="str">
        <f t="shared" si="115"/>
        <v>Q1</v>
      </c>
      <c r="Q3673" t="str" cm="1">
        <f t="array" ref="Q3673">_xlfn.IFS(L3673&lt;8,"Low Valuation",
     L3673&lt;=15,"Fair Valuation",
     TRUE,"High Valuation")</f>
        <v>Low Valuation</v>
      </c>
      <c r="R3673" t="str" cm="1">
        <f t="array" ref="R3673">_xlfn.IFS(G3673&lt;100,"Small Cap",
     G3673&lt;=1000,"Mid Cap",
     TRUE,"Large Cap")</f>
        <v>Large Cap</v>
      </c>
    </row>
    <row r="3674" spans="1:18" x14ac:dyDescent="0.35">
      <c r="A3674">
        <v>3673</v>
      </c>
      <c r="B3674" t="s">
        <v>889</v>
      </c>
      <c r="C3674" t="s">
        <v>3593</v>
      </c>
      <c r="D3674" t="s">
        <v>4164</v>
      </c>
      <c r="E3674" t="s">
        <v>4174</v>
      </c>
      <c r="F3674" t="s">
        <v>4180</v>
      </c>
      <c r="G3674">
        <v>13074.71</v>
      </c>
      <c r="H3674" s="3">
        <v>45681</v>
      </c>
      <c r="I3674">
        <v>3914.01</v>
      </c>
      <c r="J3674">
        <v>841.9</v>
      </c>
      <c r="K3674">
        <v>0.21510000000000001</v>
      </c>
      <c r="L3674">
        <v>15.53</v>
      </c>
      <c r="M3674">
        <v>1.54</v>
      </c>
      <c r="N3674">
        <v>201.35</v>
      </c>
      <c r="O3674">
        <f t="shared" si="114"/>
        <v>2025</v>
      </c>
      <c r="P3674" t="str">
        <f t="shared" si="115"/>
        <v>Q1</v>
      </c>
      <c r="Q3674" t="str" cm="1">
        <f t="array" ref="Q3674">_xlfn.IFS(L3674&lt;8,"Low Valuation",
     L3674&lt;=15,"Fair Valuation",
     TRUE,"High Valuation")</f>
        <v>High Valuation</v>
      </c>
      <c r="R3674" t="str" cm="1">
        <f t="array" ref="R3674">_xlfn.IFS(G3674&lt;100,"Small Cap",
     G3674&lt;=1000,"Mid Cap",
     TRUE,"Large Cap")</f>
        <v>Large Cap</v>
      </c>
    </row>
    <row r="3675" spans="1:18" x14ac:dyDescent="0.35">
      <c r="A3675">
        <v>3674</v>
      </c>
      <c r="B3675" t="s">
        <v>258</v>
      </c>
      <c r="C3675" t="s">
        <v>2992</v>
      </c>
      <c r="D3675" t="s">
        <v>4170</v>
      </c>
      <c r="E3675" t="s">
        <v>4175</v>
      </c>
      <c r="F3675" t="s">
        <v>4182</v>
      </c>
      <c r="G3675">
        <v>9983.07</v>
      </c>
      <c r="H3675" s="3">
        <v>45682</v>
      </c>
      <c r="I3675">
        <v>4693.29</v>
      </c>
      <c r="J3675">
        <v>1341.81</v>
      </c>
      <c r="K3675">
        <v>0.28589999999999999</v>
      </c>
      <c r="L3675">
        <v>7.44</v>
      </c>
      <c r="M3675">
        <v>0.52</v>
      </c>
      <c r="N3675">
        <v>51.91</v>
      </c>
      <c r="O3675">
        <f t="shared" si="114"/>
        <v>2025</v>
      </c>
      <c r="P3675" t="str">
        <f t="shared" si="115"/>
        <v>Q1</v>
      </c>
      <c r="Q3675" t="str" cm="1">
        <f t="array" ref="Q3675">_xlfn.IFS(L3675&lt;8,"Low Valuation",
     L3675&lt;=15,"Fair Valuation",
     TRUE,"High Valuation")</f>
        <v>Low Valuation</v>
      </c>
      <c r="R3675" t="str" cm="1">
        <f t="array" ref="R3675">_xlfn.IFS(G3675&lt;100,"Small Cap",
     G3675&lt;=1000,"Mid Cap",
     TRUE,"Large Cap")</f>
        <v>Large Cap</v>
      </c>
    </row>
    <row r="3676" spans="1:18" x14ac:dyDescent="0.35">
      <c r="A3676">
        <v>3675</v>
      </c>
      <c r="B3676" t="s">
        <v>429</v>
      </c>
      <c r="C3676" t="s">
        <v>2839</v>
      </c>
      <c r="D3676" t="s">
        <v>4164</v>
      </c>
      <c r="E3676" t="s">
        <v>4179</v>
      </c>
      <c r="F3676" t="s">
        <v>4180</v>
      </c>
      <c r="G3676">
        <v>6145.05</v>
      </c>
      <c r="H3676" s="3">
        <v>45683</v>
      </c>
      <c r="I3676">
        <v>1924.49</v>
      </c>
      <c r="J3676">
        <v>664.33</v>
      </c>
      <c r="K3676">
        <v>0.34520000000000001</v>
      </c>
      <c r="L3676">
        <v>9.25</v>
      </c>
      <c r="M3676">
        <v>0.83</v>
      </c>
      <c r="N3676">
        <v>51</v>
      </c>
      <c r="O3676">
        <f t="shared" si="114"/>
        <v>2025</v>
      </c>
      <c r="P3676" t="str">
        <f t="shared" si="115"/>
        <v>Q1</v>
      </c>
      <c r="Q3676" t="str" cm="1">
        <f t="array" ref="Q3676">_xlfn.IFS(L3676&lt;8,"Low Valuation",
     L3676&lt;=15,"Fair Valuation",
     TRUE,"High Valuation")</f>
        <v>Fair Valuation</v>
      </c>
      <c r="R3676" t="str" cm="1">
        <f t="array" ref="R3676">_xlfn.IFS(G3676&lt;100,"Small Cap",
     G3676&lt;=1000,"Mid Cap",
     TRUE,"Large Cap")</f>
        <v>Large Cap</v>
      </c>
    </row>
    <row r="3677" spans="1:18" x14ac:dyDescent="0.35">
      <c r="A3677">
        <v>3676</v>
      </c>
      <c r="B3677" t="s">
        <v>987</v>
      </c>
      <c r="C3677" t="s">
        <v>3594</v>
      </c>
      <c r="D3677" t="s">
        <v>4170</v>
      </c>
      <c r="E3677" t="s">
        <v>4177</v>
      </c>
      <c r="F3677" t="s">
        <v>4180</v>
      </c>
      <c r="G3677">
        <v>5345.74</v>
      </c>
      <c r="H3677" s="3">
        <v>45684</v>
      </c>
      <c r="I3677">
        <v>3259.15</v>
      </c>
      <c r="J3677">
        <v>555.69000000000005</v>
      </c>
      <c r="K3677">
        <v>0.17050000000000001</v>
      </c>
      <c r="L3677">
        <v>9.6199999999999992</v>
      </c>
      <c r="M3677">
        <v>0.55999999999999994</v>
      </c>
      <c r="N3677">
        <v>29.94</v>
      </c>
      <c r="O3677">
        <f t="shared" si="114"/>
        <v>2025</v>
      </c>
      <c r="P3677" t="str">
        <f t="shared" si="115"/>
        <v>Q1</v>
      </c>
      <c r="Q3677" t="str" cm="1">
        <f t="array" ref="Q3677">_xlfn.IFS(L3677&lt;8,"Low Valuation",
     L3677&lt;=15,"Fair Valuation",
     TRUE,"High Valuation")</f>
        <v>Fair Valuation</v>
      </c>
      <c r="R3677" t="str" cm="1">
        <f t="array" ref="R3677">_xlfn.IFS(G3677&lt;100,"Small Cap",
     G3677&lt;=1000,"Mid Cap",
     TRUE,"Large Cap")</f>
        <v>Large Cap</v>
      </c>
    </row>
    <row r="3678" spans="1:18" x14ac:dyDescent="0.35">
      <c r="A3678">
        <v>3677</v>
      </c>
      <c r="B3678" t="s">
        <v>138</v>
      </c>
      <c r="C3678" t="s">
        <v>3595</v>
      </c>
      <c r="D3678" t="s">
        <v>4165</v>
      </c>
      <c r="E3678" t="s">
        <v>4177</v>
      </c>
      <c r="F3678" t="s">
        <v>4180</v>
      </c>
      <c r="G3678">
        <v>9975.94</v>
      </c>
      <c r="H3678" s="3">
        <v>45685</v>
      </c>
      <c r="I3678">
        <v>3689.37</v>
      </c>
      <c r="J3678">
        <v>764.44</v>
      </c>
      <c r="K3678">
        <v>0.2072</v>
      </c>
      <c r="L3678">
        <v>13.05</v>
      </c>
      <c r="M3678">
        <v>2.11</v>
      </c>
      <c r="N3678">
        <v>210.49</v>
      </c>
      <c r="O3678">
        <f t="shared" si="114"/>
        <v>2025</v>
      </c>
      <c r="P3678" t="str">
        <f t="shared" si="115"/>
        <v>Q1</v>
      </c>
      <c r="Q3678" t="str" cm="1">
        <f t="array" ref="Q3678">_xlfn.IFS(L3678&lt;8,"Low Valuation",
     L3678&lt;=15,"Fair Valuation",
     TRUE,"High Valuation")</f>
        <v>Fair Valuation</v>
      </c>
      <c r="R3678" t="str" cm="1">
        <f t="array" ref="R3678">_xlfn.IFS(G3678&lt;100,"Small Cap",
     G3678&lt;=1000,"Mid Cap",
     TRUE,"Large Cap")</f>
        <v>Large Cap</v>
      </c>
    </row>
    <row r="3679" spans="1:18" x14ac:dyDescent="0.35">
      <c r="A3679">
        <v>3678</v>
      </c>
      <c r="B3679" t="s">
        <v>365</v>
      </c>
      <c r="C3679" t="s">
        <v>2786</v>
      </c>
      <c r="D3679" t="s">
        <v>4170</v>
      </c>
      <c r="E3679" t="s">
        <v>4179</v>
      </c>
      <c r="F3679" t="s">
        <v>4182</v>
      </c>
      <c r="G3679">
        <v>4259.7299999999996</v>
      </c>
      <c r="H3679" s="3">
        <v>45686</v>
      </c>
      <c r="I3679">
        <v>3817.25</v>
      </c>
      <c r="J3679">
        <v>440.51</v>
      </c>
      <c r="K3679">
        <v>0.1154</v>
      </c>
      <c r="L3679">
        <v>9.67</v>
      </c>
      <c r="M3679">
        <v>2.13</v>
      </c>
      <c r="N3679">
        <v>90.73</v>
      </c>
      <c r="O3679">
        <f t="shared" si="114"/>
        <v>2025</v>
      </c>
      <c r="P3679" t="str">
        <f t="shared" si="115"/>
        <v>Q1</v>
      </c>
      <c r="Q3679" t="str" cm="1">
        <f t="array" ref="Q3679">_xlfn.IFS(L3679&lt;8,"Low Valuation",
     L3679&lt;=15,"Fair Valuation",
     TRUE,"High Valuation")</f>
        <v>Fair Valuation</v>
      </c>
      <c r="R3679" t="str" cm="1">
        <f t="array" ref="R3679">_xlfn.IFS(G3679&lt;100,"Small Cap",
     G3679&lt;=1000,"Mid Cap",
     TRUE,"Large Cap")</f>
        <v>Large Cap</v>
      </c>
    </row>
    <row r="3680" spans="1:18" x14ac:dyDescent="0.35">
      <c r="A3680">
        <v>3679</v>
      </c>
      <c r="B3680" t="s">
        <v>937</v>
      </c>
      <c r="C3680" t="s">
        <v>3596</v>
      </c>
      <c r="D3680" t="s">
        <v>4166</v>
      </c>
      <c r="E3680" t="s">
        <v>4179</v>
      </c>
      <c r="F3680" t="s">
        <v>4180</v>
      </c>
      <c r="G3680">
        <v>905.93</v>
      </c>
      <c r="H3680" s="3">
        <v>45687</v>
      </c>
      <c r="I3680">
        <v>358.29</v>
      </c>
      <c r="J3680">
        <v>139.16</v>
      </c>
      <c r="K3680">
        <v>0.38840000000000002</v>
      </c>
      <c r="L3680">
        <v>6.51</v>
      </c>
      <c r="M3680">
        <v>1.23</v>
      </c>
      <c r="N3680">
        <v>11.14</v>
      </c>
      <c r="O3680">
        <f t="shared" si="114"/>
        <v>2025</v>
      </c>
      <c r="P3680" t="str">
        <f t="shared" si="115"/>
        <v>Q1</v>
      </c>
      <c r="Q3680" t="str" cm="1">
        <f t="array" ref="Q3680">_xlfn.IFS(L3680&lt;8,"Low Valuation",
     L3680&lt;=15,"Fair Valuation",
     TRUE,"High Valuation")</f>
        <v>Low Valuation</v>
      </c>
      <c r="R3680" t="str" cm="1">
        <f t="array" ref="R3680">_xlfn.IFS(G3680&lt;100,"Small Cap",
     G3680&lt;=1000,"Mid Cap",
     TRUE,"Large Cap")</f>
        <v>Mid Cap</v>
      </c>
    </row>
    <row r="3681" spans="1:18" x14ac:dyDescent="0.35">
      <c r="A3681">
        <v>3680</v>
      </c>
      <c r="B3681" t="s">
        <v>544</v>
      </c>
      <c r="C3681" t="s">
        <v>2779</v>
      </c>
      <c r="D3681" t="s">
        <v>4166</v>
      </c>
      <c r="E3681" t="s">
        <v>4177</v>
      </c>
      <c r="F3681" t="s">
        <v>4182</v>
      </c>
      <c r="G3681">
        <v>12269.58</v>
      </c>
      <c r="H3681" s="3">
        <v>45688</v>
      </c>
      <c r="I3681">
        <v>3218.31</v>
      </c>
      <c r="J3681">
        <v>898.87</v>
      </c>
      <c r="K3681">
        <v>0.27929999999999999</v>
      </c>
      <c r="L3681">
        <v>13.65</v>
      </c>
      <c r="M3681">
        <v>0.82000000000000006</v>
      </c>
      <c r="N3681">
        <v>100.61</v>
      </c>
      <c r="O3681">
        <f t="shared" si="114"/>
        <v>2025</v>
      </c>
      <c r="P3681" t="str">
        <f t="shared" si="115"/>
        <v>Q1</v>
      </c>
      <c r="Q3681" t="str" cm="1">
        <f t="array" ref="Q3681">_xlfn.IFS(L3681&lt;8,"Low Valuation",
     L3681&lt;=15,"Fair Valuation",
     TRUE,"High Valuation")</f>
        <v>Fair Valuation</v>
      </c>
      <c r="R3681" t="str" cm="1">
        <f t="array" ref="R3681">_xlfn.IFS(G3681&lt;100,"Small Cap",
     G3681&lt;=1000,"Mid Cap",
     TRUE,"Large Cap")</f>
        <v>Large Cap</v>
      </c>
    </row>
    <row r="3682" spans="1:18" x14ac:dyDescent="0.35">
      <c r="A3682">
        <v>3681</v>
      </c>
      <c r="B3682" t="s">
        <v>114</v>
      </c>
      <c r="C3682" t="s">
        <v>3597</v>
      </c>
      <c r="D3682" t="s">
        <v>4167</v>
      </c>
      <c r="E3682" t="s">
        <v>4174</v>
      </c>
      <c r="F3682" t="s">
        <v>4181</v>
      </c>
      <c r="G3682">
        <v>2393.25</v>
      </c>
      <c r="H3682" s="3">
        <v>45689</v>
      </c>
      <c r="I3682">
        <v>2560</v>
      </c>
      <c r="J3682">
        <v>374.53</v>
      </c>
      <c r="K3682">
        <v>0.14630000000000001</v>
      </c>
      <c r="L3682">
        <v>6.39</v>
      </c>
      <c r="M3682">
        <v>2</v>
      </c>
      <c r="N3682">
        <v>47.87</v>
      </c>
      <c r="O3682">
        <f t="shared" si="114"/>
        <v>2025</v>
      </c>
      <c r="P3682" t="str">
        <f t="shared" si="115"/>
        <v>Q1</v>
      </c>
      <c r="Q3682" t="str" cm="1">
        <f t="array" ref="Q3682">_xlfn.IFS(L3682&lt;8,"Low Valuation",
     L3682&lt;=15,"Fair Valuation",
     TRUE,"High Valuation")</f>
        <v>Low Valuation</v>
      </c>
      <c r="R3682" t="str" cm="1">
        <f t="array" ref="R3682">_xlfn.IFS(G3682&lt;100,"Small Cap",
     G3682&lt;=1000,"Mid Cap",
     TRUE,"Large Cap")</f>
        <v>Large Cap</v>
      </c>
    </row>
    <row r="3683" spans="1:18" x14ac:dyDescent="0.35">
      <c r="A3683">
        <v>3682</v>
      </c>
      <c r="B3683" t="s">
        <v>736</v>
      </c>
      <c r="C3683" t="s">
        <v>2966</v>
      </c>
      <c r="D3683" t="s">
        <v>4169</v>
      </c>
      <c r="E3683" t="s">
        <v>4178</v>
      </c>
      <c r="F3683" t="s">
        <v>4180</v>
      </c>
      <c r="G3683">
        <v>3643.26</v>
      </c>
      <c r="H3683" s="3">
        <v>45690</v>
      </c>
      <c r="I3683">
        <v>1991.11</v>
      </c>
      <c r="J3683">
        <v>533.41999999999996</v>
      </c>
      <c r="K3683">
        <v>0.26790000000000003</v>
      </c>
      <c r="L3683">
        <v>6.83</v>
      </c>
      <c r="M3683">
        <v>2.1800000000000002</v>
      </c>
      <c r="N3683">
        <v>79.42</v>
      </c>
      <c r="O3683">
        <f t="shared" si="114"/>
        <v>2025</v>
      </c>
      <c r="P3683" t="str">
        <f t="shared" si="115"/>
        <v>Q1</v>
      </c>
      <c r="Q3683" t="str" cm="1">
        <f t="array" ref="Q3683">_xlfn.IFS(L3683&lt;8,"Low Valuation",
     L3683&lt;=15,"Fair Valuation",
     TRUE,"High Valuation")</f>
        <v>Low Valuation</v>
      </c>
      <c r="R3683" t="str" cm="1">
        <f t="array" ref="R3683">_xlfn.IFS(G3683&lt;100,"Small Cap",
     G3683&lt;=1000,"Mid Cap",
     TRUE,"Large Cap")</f>
        <v>Large Cap</v>
      </c>
    </row>
    <row r="3684" spans="1:18" x14ac:dyDescent="0.35">
      <c r="A3684">
        <v>3683</v>
      </c>
      <c r="B3684" t="s">
        <v>179</v>
      </c>
      <c r="C3684" t="s">
        <v>3598</v>
      </c>
      <c r="D3684" t="s">
        <v>4171</v>
      </c>
      <c r="E3684" t="s">
        <v>4177</v>
      </c>
      <c r="F3684" t="s">
        <v>4183</v>
      </c>
      <c r="G3684">
        <v>2467.87</v>
      </c>
      <c r="H3684" s="3">
        <v>45691</v>
      </c>
      <c r="I3684">
        <v>2061.36</v>
      </c>
      <c r="J3684">
        <v>300.95999999999998</v>
      </c>
      <c r="K3684">
        <v>0.14599999999999999</v>
      </c>
      <c r="L3684">
        <v>8.1999999999999993</v>
      </c>
      <c r="M3684">
        <v>1.82</v>
      </c>
      <c r="N3684">
        <v>44.92</v>
      </c>
      <c r="O3684">
        <f t="shared" si="114"/>
        <v>2025</v>
      </c>
      <c r="P3684" t="str">
        <f t="shared" si="115"/>
        <v>Q1</v>
      </c>
      <c r="Q3684" t="str" cm="1">
        <f t="array" ref="Q3684">_xlfn.IFS(L3684&lt;8,"Low Valuation",
     L3684&lt;=15,"Fair Valuation",
     TRUE,"High Valuation")</f>
        <v>Fair Valuation</v>
      </c>
      <c r="R3684" t="str" cm="1">
        <f t="array" ref="R3684">_xlfn.IFS(G3684&lt;100,"Small Cap",
     G3684&lt;=1000,"Mid Cap",
     TRUE,"Large Cap")</f>
        <v>Large Cap</v>
      </c>
    </row>
    <row r="3685" spans="1:18" x14ac:dyDescent="0.35">
      <c r="A3685">
        <v>3684</v>
      </c>
      <c r="B3685" t="s">
        <v>258</v>
      </c>
      <c r="C3685" t="s">
        <v>3554</v>
      </c>
      <c r="D3685" t="s">
        <v>4165</v>
      </c>
      <c r="E3685" t="s">
        <v>4177</v>
      </c>
      <c r="F3685" t="s">
        <v>4180</v>
      </c>
      <c r="G3685">
        <v>4287.32</v>
      </c>
      <c r="H3685" s="3">
        <v>45692</v>
      </c>
      <c r="I3685">
        <v>3278.49</v>
      </c>
      <c r="J3685">
        <v>385.55</v>
      </c>
      <c r="K3685">
        <v>0.1176</v>
      </c>
      <c r="L3685">
        <v>11.12</v>
      </c>
      <c r="M3685">
        <v>1.4</v>
      </c>
      <c r="N3685">
        <v>60.02</v>
      </c>
      <c r="O3685">
        <f t="shared" si="114"/>
        <v>2025</v>
      </c>
      <c r="P3685" t="str">
        <f t="shared" si="115"/>
        <v>Q1</v>
      </c>
      <c r="Q3685" t="str" cm="1">
        <f t="array" ref="Q3685">_xlfn.IFS(L3685&lt;8,"Low Valuation",
     L3685&lt;=15,"Fair Valuation",
     TRUE,"High Valuation")</f>
        <v>Fair Valuation</v>
      </c>
      <c r="R3685" t="str" cm="1">
        <f t="array" ref="R3685">_xlfn.IFS(G3685&lt;100,"Small Cap",
     G3685&lt;=1000,"Mid Cap",
     TRUE,"Large Cap")</f>
        <v>Large Cap</v>
      </c>
    </row>
    <row r="3686" spans="1:18" x14ac:dyDescent="0.35">
      <c r="A3686">
        <v>3685</v>
      </c>
      <c r="B3686" t="s">
        <v>263</v>
      </c>
      <c r="C3686" t="s">
        <v>3599</v>
      </c>
      <c r="D3686" t="s">
        <v>4167</v>
      </c>
      <c r="E3686" t="s">
        <v>4178</v>
      </c>
      <c r="F3686" t="s">
        <v>4180</v>
      </c>
      <c r="G3686">
        <v>7295.38</v>
      </c>
      <c r="H3686" s="3">
        <v>45693</v>
      </c>
      <c r="I3686">
        <v>1744.61</v>
      </c>
      <c r="J3686">
        <v>543.62</v>
      </c>
      <c r="K3686">
        <v>0.31159999999999999</v>
      </c>
      <c r="L3686">
        <v>13.42</v>
      </c>
      <c r="M3686">
        <v>2.4700000000000002</v>
      </c>
      <c r="N3686">
        <v>180.2</v>
      </c>
      <c r="O3686">
        <f t="shared" si="114"/>
        <v>2025</v>
      </c>
      <c r="P3686" t="str">
        <f t="shared" si="115"/>
        <v>Q1</v>
      </c>
      <c r="Q3686" t="str" cm="1">
        <f t="array" ref="Q3686">_xlfn.IFS(L3686&lt;8,"Low Valuation",
     L3686&lt;=15,"Fair Valuation",
     TRUE,"High Valuation")</f>
        <v>Fair Valuation</v>
      </c>
      <c r="R3686" t="str" cm="1">
        <f t="array" ref="R3686">_xlfn.IFS(G3686&lt;100,"Small Cap",
     G3686&lt;=1000,"Mid Cap",
     TRUE,"Large Cap")</f>
        <v>Large Cap</v>
      </c>
    </row>
    <row r="3687" spans="1:18" x14ac:dyDescent="0.35">
      <c r="A3687">
        <v>3686</v>
      </c>
      <c r="B3687" t="s">
        <v>514</v>
      </c>
      <c r="C3687" t="s">
        <v>3600</v>
      </c>
      <c r="D3687" t="s">
        <v>4169</v>
      </c>
      <c r="E3687" t="s">
        <v>4172</v>
      </c>
      <c r="F3687" t="s">
        <v>4181</v>
      </c>
      <c r="G3687">
        <v>1247.5999999999999</v>
      </c>
      <c r="H3687" s="3">
        <v>45694</v>
      </c>
      <c r="I3687">
        <v>241.99</v>
      </c>
      <c r="J3687">
        <v>84.07</v>
      </c>
      <c r="K3687">
        <v>0.34739999999999999</v>
      </c>
      <c r="L3687">
        <v>14.84</v>
      </c>
      <c r="M3687">
        <v>2.46</v>
      </c>
      <c r="N3687">
        <v>30.69</v>
      </c>
      <c r="O3687">
        <f t="shared" si="114"/>
        <v>2025</v>
      </c>
      <c r="P3687" t="str">
        <f t="shared" si="115"/>
        <v>Q1</v>
      </c>
      <c r="Q3687" t="str" cm="1">
        <f t="array" ref="Q3687">_xlfn.IFS(L3687&lt;8,"Low Valuation",
     L3687&lt;=15,"Fair Valuation",
     TRUE,"High Valuation")</f>
        <v>Fair Valuation</v>
      </c>
      <c r="R3687" t="str" cm="1">
        <f t="array" ref="R3687">_xlfn.IFS(G3687&lt;100,"Small Cap",
     G3687&lt;=1000,"Mid Cap",
     TRUE,"Large Cap")</f>
        <v>Large Cap</v>
      </c>
    </row>
    <row r="3688" spans="1:18" x14ac:dyDescent="0.35">
      <c r="A3688">
        <v>3687</v>
      </c>
      <c r="B3688" t="s">
        <v>102</v>
      </c>
      <c r="C3688" t="s">
        <v>1530</v>
      </c>
      <c r="D3688" t="s">
        <v>4171</v>
      </c>
      <c r="E3688" t="s">
        <v>4175</v>
      </c>
      <c r="F3688" t="s">
        <v>4182</v>
      </c>
      <c r="G3688">
        <v>10128.02</v>
      </c>
      <c r="H3688" s="3">
        <v>45695</v>
      </c>
      <c r="I3688">
        <v>2075.0300000000002</v>
      </c>
      <c r="J3688">
        <v>591.59</v>
      </c>
      <c r="K3688">
        <v>0.28510000000000002</v>
      </c>
      <c r="L3688">
        <v>17.12</v>
      </c>
      <c r="M3688">
        <v>2.0499999999999998</v>
      </c>
      <c r="N3688">
        <v>207.62</v>
      </c>
      <c r="O3688">
        <f t="shared" si="114"/>
        <v>2025</v>
      </c>
      <c r="P3688" t="str">
        <f t="shared" si="115"/>
        <v>Q1</v>
      </c>
      <c r="Q3688" t="str" cm="1">
        <f t="array" ref="Q3688">_xlfn.IFS(L3688&lt;8,"Low Valuation",
     L3688&lt;=15,"Fair Valuation",
     TRUE,"High Valuation")</f>
        <v>High Valuation</v>
      </c>
      <c r="R3688" t="str" cm="1">
        <f t="array" ref="R3688">_xlfn.IFS(G3688&lt;100,"Small Cap",
     G3688&lt;=1000,"Mid Cap",
     TRUE,"Large Cap")</f>
        <v>Large Cap</v>
      </c>
    </row>
    <row r="3689" spans="1:18" x14ac:dyDescent="0.35">
      <c r="A3689">
        <v>3688</v>
      </c>
      <c r="B3689" t="s">
        <v>366</v>
      </c>
      <c r="C3689" t="s">
        <v>3601</v>
      </c>
      <c r="D3689" t="s">
        <v>4168</v>
      </c>
      <c r="E3689" t="s">
        <v>4176</v>
      </c>
      <c r="F3689" t="s">
        <v>4182</v>
      </c>
      <c r="G3689">
        <v>6678.13</v>
      </c>
      <c r="H3689" s="3">
        <v>45696</v>
      </c>
      <c r="I3689">
        <v>3244.02</v>
      </c>
      <c r="J3689">
        <v>450.92</v>
      </c>
      <c r="K3689">
        <v>0.13900000000000001</v>
      </c>
      <c r="L3689">
        <v>14.81</v>
      </c>
      <c r="M3689">
        <v>2.5</v>
      </c>
      <c r="N3689">
        <v>166.95</v>
      </c>
      <c r="O3689">
        <f t="shared" si="114"/>
        <v>2025</v>
      </c>
      <c r="P3689" t="str">
        <f t="shared" si="115"/>
        <v>Q1</v>
      </c>
      <c r="Q3689" t="str" cm="1">
        <f t="array" ref="Q3689">_xlfn.IFS(L3689&lt;8,"Low Valuation",
     L3689&lt;=15,"Fair Valuation",
     TRUE,"High Valuation")</f>
        <v>Fair Valuation</v>
      </c>
      <c r="R3689" t="str" cm="1">
        <f t="array" ref="R3689">_xlfn.IFS(G3689&lt;100,"Small Cap",
     G3689&lt;=1000,"Mid Cap",
     TRUE,"Large Cap")</f>
        <v>Large Cap</v>
      </c>
    </row>
    <row r="3690" spans="1:18" x14ac:dyDescent="0.35">
      <c r="A3690">
        <v>3689</v>
      </c>
      <c r="B3690" t="s">
        <v>726</v>
      </c>
      <c r="C3690" t="s">
        <v>2523</v>
      </c>
      <c r="D3690" t="s">
        <v>4171</v>
      </c>
      <c r="E3690" t="s">
        <v>4173</v>
      </c>
      <c r="F3690" t="s">
        <v>4181</v>
      </c>
      <c r="G3690">
        <v>726.59</v>
      </c>
      <c r="H3690" s="3">
        <v>45697</v>
      </c>
      <c r="I3690">
        <v>173.62</v>
      </c>
      <c r="J3690">
        <v>60.65</v>
      </c>
      <c r="K3690">
        <v>0.3493</v>
      </c>
      <c r="L3690">
        <v>11.98</v>
      </c>
      <c r="M3690">
        <v>2.37</v>
      </c>
      <c r="N3690">
        <v>17.22</v>
      </c>
      <c r="O3690">
        <f t="shared" si="114"/>
        <v>2025</v>
      </c>
      <c r="P3690" t="str">
        <f t="shared" si="115"/>
        <v>Q1</v>
      </c>
      <c r="Q3690" t="str" cm="1">
        <f t="array" ref="Q3690">_xlfn.IFS(L3690&lt;8,"Low Valuation",
     L3690&lt;=15,"Fair Valuation",
     TRUE,"High Valuation")</f>
        <v>Fair Valuation</v>
      </c>
      <c r="R3690" t="str" cm="1">
        <f t="array" ref="R3690">_xlfn.IFS(G3690&lt;100,"Small Cap",
     G3690&lt;=1000,"Mid Cap",
     TRUE,"Large Cap")</f>
        <v>Mid Cap</v>
      </c>
    </row>
    <row r="3691" spans="1:18" x14ac:dyDescent="0.35">
      <c r="A3691">
        <v>3690</v>
      </c>
      <c r="B3691" t="s">
        <v>956</v>
      </c>
      <c r="C3691" t="s">
        <v>3602</v>
      </c>
      <c r="D3691" t="s">
        <v>4164</v>
      </c>
      <c r="E3691" t="s">
        <v>4179</v>
      </c>
      <c r="F3691" t="s">
        <v>4181</v>
      </c>
      <c r="G3691">
        <v>1912.37</v>
      </c>
      <c r="H3691" s="3">
        <v>45698</v>
      </c>
      <c r="I3691">
        <v>760.74</v>
      </c>
      <c r="J3691">
        <v>224.72</v>
      </c>
      <c r="K3691">
        <v>0.2954</v>
      </c>
      <c r="L3691">
        <v>8.51</v>
      </c>
      <c r="M3691">
        <v>1.69</v>
      </c>
      <c r="N3691">
        <v>32.32</v>
      </c>
      <c r="O3691">
        <f t="shared" si="114"/>
        <v>2025</v>
      </c>
      <c r="P3691" t="str">
        <f t="shared" si="115"/>
        <v>Q1</v>
      </c>
      <c r="Q3691" t="str" cm="1">
        <f t="array" ref="Q3691">_xlfn.IFS(L3691&lt;8,"Low Valuation",
     L3691&lt;=15,"Fair Valuation",
     TRUE,"High Valuation")</f>
        <v>Fair Valuation</v>
      </c>
      <c r="R3691" t="str" cm="1">
        <f t="array" ref="R3691">_xlfn.IFS(G3691&lt;100,"Small Cap",
     G3691&lt;=1000,"Mid Cap",
     TRUE,"Large Cap")</f>
        <v>Large Cap</v>
      </c>
    </row>
    <row r="3692" spans="1:18" x14ac:dyDescent="0.35">
      <c r="A3692">
        <v>3691</v>
      </c>
      <c r="B3692" t="s">
        <v>648</v>
      </c>
      <c r="C3692" t="s">
        <v>3322</v>
      </c>
      <c r="D3692" t="s">
        <v>4165</v>
      </c>
      <c r="E3692" t="s">
        <v>4172</v>
      </c>
      <c r="F3692" t="s">
        <v>4181</v>
      </c>
      <c r="G3692">
        <v>16083.78</v>
      </c>
      <c r="H3692" s="3">
        <v>45699</v>
      </c>
      <c r="I3692">
        <v>2492.4899999999998</v>
      </c>
      <c r="J3692">
        <v>899.54</v>
      </c>
      <c r="K3692">
        <v>0.3609</v>
      </c>
      <c r="L3692">
        <v>17.88</v>
      </c>
      <c r="M3692">
        <v>2.2000000000000002</v>
      </c>
      <c r="N3692">
        <v>353.84</v>
      </c>
      <c r="O3692">
        <f t="shared" si="114"/>
        <v>2025</v>
      </c>
      <c r="P3692" t="str">
        <f t="shared" si="115"/>
        <v>Q1</v>
      </c>
      <c r="Q3692" t="str" cm="1">
        <f t="array" ref="Q3692">_xlfn.IFS(L3692&lt;8,"Low Valuation",
     L3692&lt;=15,"Fair Valuation",
     TRUE,"High Valuation")</f>
        <v>High Valuation</v>
      </c>
      <c r="R3692" t="str" cm="1">
        <f t="array" ref="R3692">_xlfn.IFS(G3692&lt;100,"Small Cap",
     G3692&lt;=1000,"Mid Cap",
     TRUE,"Large Cap")</f>
        <v>Large Cap</v>
      </c>
    </row>
    <row r="3693" spans="1:18" x14ac:dyDescent="0.35">
      <c r="A3693">
        <v>3692</v>
      </c>
      <c r="B3693" t="s">
        <v>248</v>
      </c>
      <c r="C3693" t="s">
        <v>3603</v>
      </c>
      <c r="D3693" t="s">
        <v>4169</v>
      </c>
      <c r="E3693" t="s">
        <v>4179</v>
      </c>
      <c r="F3693" t="s">
        <v>4182</v>
      </c>
      <c r="G3693">
        <v>6610.53</v>
      </c>
      <c r="H3693" s="3">
        <v>45700</v>
      </c>
      <c r="I3693">
        <v>2364.85</v>
      </c>
      <c r="J3693">
        <v>833.61</v>
      </c>
      <c r="K3693">
        <v>0.35249999999999998</v>
      </c>
      <c r="L3693">
        <v>7.93</v>
      </c>
      <c r="M3693">
        <v>0.54</v>
      </c>
      <c r="N3693">
        <v>35.700000000000003</v>
      </c>
      <c r="O3693">
        <f t="shared" si="114"/>
        <v>2025</v>
      </c>
      <c r="P3693" t="str">
        <f t="shared" si="115"/>
        <v>Q1</v>
      </c>
      <c r="Q3693" t="str" cm="1">
        <f t="array" ref="Q3693">_xlfn.IFS(L3693&lt;8,"Low Valuation",
     L3693&lt;=15,"Fair Valuation",
     TRUE,"High Valuation")</f>
        <v>Low Valuation</v>
      </c>
      <c r="R3693" t="str" cm="1">
        <f t="array" ref="R3693">_xlfn.IFS(G3693&lt;100,"Small Cap",
     G3693&lt;=1000,"Mid Cap",
     TRUE,"Large Cap")</f>
        <v>Large Cap</v>
      </c>
    </row>
    <row r="3694" spans="1:18" x14ac:dyDescent="0.35">
      <c r="A3694">
        <v>3693</v>
      </c>
      <c r="B3694" t="s">
        <v>179</v>
      </c>
      <c r="C3694" t="s">
        <v>2801</v>
      </c>
      <c r="D3694" t="s">
        <v>4170</v>
      </c>
      <c r="E3694" t="s">
        <v>4173</v>
      </c>
      <c r="F3694" t="s">
        <v>4183</v>
      </c>
      <c r="G3694">
        <v>11567.89</v>
      </c>
      <c r="H3694" s="3">
        <v>45701</v>
      </c>
      <c r="I3694">
        <v>3144.04</v>
      </c>
      <c r="J3694">
        <v>714.95</v>
      </c>
      <c r="K3694">
        <v>0.22739999999999999</v>
      </c>
      <c r="L3694">
        <v>16.18</v>
      </c>
      <c r="M3694">
        <v>1.99</v>
      </c>
      <c r="N3694">
        <v>230.2</v>
      </c>
      <c r="O3694">
        <f t="shared" si="114"/>
        <v>2025</v>
      </c>
      <c r="P3694" t="str">
        <f t="shared" si="115"/>
        <v>Q1</v>
      </c>
      <c r="Q3694" t="str" cm="1">
        <f t="array" ref="Q3694">_xlfn.IFS(L3694&lt;8,"Low Valuation",
     L3694&lt;=15,"Fair Valuation",
     TRUE,"High Valuation")</f>
        <v>High Valuation</v>
      </c>
      <c r="R3694" t="str" cm="1">
        <f t="array" ref="R3694">_xlfn.IFS(G3694&lt;100,"Small Cap",
     G3694&lt;=1000,"Mid Cap",
     TRUE,"Large Cap")</f>
        <v>Large Cap</v>
      </c>
    </row>
    <row r="3695" spans="1:18" x14ac:dyDescent="0.35">
      <c r="A3695">
        <v>3694</v>
      </c>
      <c r="B3695" t="s">
        <v>117</v>
      </c>
      <c r="C3695" t="s">
        <v>3418</v>
      </c>
      <c r="D3695" t="s">
        <v>4164</v>
      </c>
      <c r="E3695" t="s">
        <v>4176</v>
      </c>
      <c r="F3695" t="s">
        <v>4182</v>
      </c>
      <c r="G3695">
        <v>3338.77</v>
      </c>
      <c r="H3695" s="3">
        <v>45702</v>
      </c>
      <c r="I3695">
        <v>962.6</v>
      </c>
      <c r="J3695">
        <v>250.47</v>
      </c>
      <c r="K3695">
        <v>0.26019999999999999</v>
      </c>
      <c r="L3695">
        <v>13.33</v>
      </c>
      <c r="M3695">
        <v>1.22</v>
      </c>
      <c r="N3695">
        <v>40.729999999999997</v>
      </c>
      <c r="O3695">
        <f t="shared" si="114"/>
        <v>2025</v>
      </c>
      <c r="P3695" t="str">
        <f t="shared" si="115"/>
        <v>Q1</v>
      </c>
      <c r="Q3695" t="str" cm="1">
        <f t="array" ref="Q3695">_xlfn.IFS(L3695&lt;8,"Low Valuation",
     L3695&lt;=15,"Fair Valuation",
     TRUE,"High Valuation")</f>
        <v>Fair Valuation</v>
      </c>
      <c r="R3695" t="str" cm="1">
        <f t="array" ref="R3695">_xlfn.IFS(G3695&lt;100,"Small Cap",
     G3695&lt;=1000,"Mid Cap",
     TRUE,"Large Cap")</f>
        <v>Large Cap</v>
      </c>
    </row>
    <row r="3696" spans="1:18" x14ac:dyDescent="0.35">
      <c r="A3696">
        <v>3695</v>
      </c>
      <c r="B3696" t="s">
        <v>789</v>
      </c>
      <c r="C3696" t="s">
        <v>1973</v>
      </c>
      <c r="D3696" t="s">
        <v>4171</v>
      </c>
      <c r="E3696" t="s">
        <v>4174</v>
      </c>
      <c r="F3696" t="s">
        <v>4181</v>
      </c>
      <c r="G3696">
        <v>5785.16</v>
      </c>
      <c r="H3696" s="3">
        <v>45703</v>
      </c>
      <c r="I3696">
        <v>1878.73</v>
      </c>
      <c r="J3696">
        <v>386.45</v>
      </c>
      <c r="K3696">
        <v>0.20569999999999999</v>
      </c>
      <c r="L3696">
        <v>14.97</v>
      </c>
      <c r="M3696">
        <v>1.1100000000000001</v>
      </c>
      <c r="N3696">
        <v>64.22</v>
      </c>
      <c r="O3696">
        <f t="shared" si="114"/>
        <v>2025</v>
      </c>
      <c r="P3696" t="str">
        <f t="shared" si="115"/>
        <v>Q1</v>
      </c>
      <c r="Q3696" t="str" cm="1">
        <f t="array" ref="Q3696">_xlfn.IFS(L3696&lt;8,"Low Valuation",
     L3696&lt;=15,"Fair Valuation",
     TRUE,"High Valuation")</f>
        <v>Fair Valuation</v>
      </c>
      <c r="R3696" t="str" cm="1">
        <f t="array" ref="R3696">_xlfn.IFS(G3696&lt;100,"Small Cap",
     G3696&lt;=1000,"Mid Cap",
     TRUE,"Large Cap")</f>
        <v>Large Cap</v>
      </c>
    </row>
    <row r="3697" spans="1:18" x14ac:dyDescent="0.35">
      <c r="A3697">
        <v>3696</v>
      </c>
      <c r="B3697" t="s">
        <v>925</v>
      </c>
      <c r="C3697" t="s">
        <v>3604</v>
      </c>
      <c r="D3697" t="s">
        <v>4171</v>
      </c>
      <c r="E3697" t="s">
        <v>4172</v>
      </c>
      <c r="F3697" t="s">
        <v>4180</v>
      </c>
      <c r="G3697">
        <v>8286.16</v>
      </c>
      <c r="H3697" s="3">
        <v>45704</v>
      </c>
      <c r="I3697">
        <v>2437.75</v>
      </c>
      <c r="J3697">
        <v>667.7</v>
      </c>
      <c r="K3697">
        <v>0.27389999999999998</v>
      </c>
      <c r="L3697">
        <v>12.41</v>
      </c>
      <c r="M3697">
        <v>2.35</v>
      </c>
      <c r="N3697">
        <v>194.72</v>
      </c>
      <c r="O3697">
        <f t="shared" si="114"/>
        <v>2025</v>
      </c>
      <c r="P3697" t="str">
        <f t="shared" si="115"/>
        <v>Q1</v>
      </c>
      <c r="Q3697" t="str" cm="1">
        <f t="array" ref="Q3697">_xlfn.IFS(L3697&lt;8,"Low Valuation",
     L3697&lt;=15,"Fair Valuation",
     TRUE,"High Valuation")</f>
        <v>Fair Valuation</v>
      </c>
      <c r="R3697" t="str" cm="1">
        <f t="array" ref="R3697">_xlfn.IFS(G3697&lt;100,"Small Cap",
     G3697&lt;=1000,"Mid Cap",
     TRUE,"Large Cap")</f>
        <v>Large Cap</v>
      </c>
    </row>
    <row r="3698" spans="1:18" x14ac:dyDescent="0.35">
      <c r="A3698">
        <v>3697</v>
      </c>
      <c r="B3698" t="s">
        <v>556</v>
      </c>
      <c r="C3698" t="s">
        <v>3605</v>
      </c>
      <c r="D3698" t="s">
        <v>4169</v>
      </c>
      <c r="E3698" t="s">
        <v>4178</v>
      </c>
      <c r="F3698" t="s">
        <v>4183</v>
      </c>
      <c r="G3698">
        <v>5618.62</v>
      </c>
      <c r="H3698" s="3">
        <v>45705</v>
      </c>
      <c r="I3698">
        <v>3687.89</v>
      </c>
      <c r="J3698">
        <v>629.89</v>
      </c>
      <c r="K3698">
        <v>0.17080000000000001</v>
      </c>
      <c r="L3698">
        <v>8.92</v>
      </c>
      <c r="M3698">
        <v>1.07</v>
      </c>
      <c r="N3698">
        <v>60.12</v>
      </c>
      <c r="O3698">
        <f t="shared" si="114"/>
        <v>2025</v>
      </c>
      <c r="P3698" t="str">
        <f t="shared" si="115"/>
        <v>Q1</v>
      </c>
      <c r="Q3698" t="str" cm="1">
        <f t="array" ref="Q3698">_xlfn.IFS(L3698&lt;8,"Low Valuation",
     L3698&lt;=15,"Fair Valuation",
     TRUE,"High Valuation")</f>
        <v>Fair Valuation</v>
      </c>
      <c r="R3698" t="str" cm="1">
        <f t="array" ref="R3698">_xlfn.IFS(G3698&lt;100,"Small Cap",
     G3698&lt;=1000,"Mid Cap",
     TRUE,"Large Cap")</f>
        <v>Large Cap</v>
      </c>
    </row>
    <row r="3699" spans="1:18" x14ac:dyDescent="0.35">
      <c r="A3699">
        <v>3698</v>
      </c>
      <c r="B3699" t="s">
        <v>342</v>
      </c>
      <c r="C3699" t="s">
        <v>3606</v>
      </c>
      <c r="D3699" t="s">
        <v>4168</v>
      </c>
      <c r="E3699" t="s">
        <v>4179</v>
      </c>
      <c r="F3699" t="s">
        <v>4182</v>
      </c>
      <c r="G3699">
        <v>16656.52</v>
      </c>
      <c r="H3699" s="3">
        <v>45706</v>
      </c>
      <c r="I3699">
        <v>3319.2</v>
      </c>
      <c r="J3699">
        <v>1179.6400000000001</v>
      </c>
      <c r="K3699">
        <v>0.35539999999999999</v>
      </c>
      <c r="L3699">
        <v>14.12</v>
      </c>
      <c r="M3699">
        <v>2.44</v>
      </c>
      <c r="N3699">
        <v>406.42</v>
      </c>
      <c r="O3699">
        <f t="shared" si="114"/>
        <v>2025</v>
      </c>
      <c r="P3699" t="str">
        <f t="shared" si="115"/>
        <v>Q1</v>
      </c>
      <c r="Q3699" t="str" cm="1">
        <f t="array" ref="Q3699">_xlfn.IFS(L3699&lt;8,"Low Valuation",
     L3699&lt;=15,"Fair Valuation",
     TRUE,"High Valuation")</f>
        <v>Fair Valuation</v>
      </c>
      <c r="R3699" t="str" cm="1">
        <f t="array" ref="R3699">_xlfn.IFS(G3699&lt;100,"Small Cap",
     G3699&lt;=1000,"Mid Cap",
     TRUE,"Large Cap")</f>
        <v>Large Cap</v>
      </c>
    </row>
    <row r="3700" spans="1:18" x14ac:dyDescent="0.35">
      <c r="A3700">
        <v>3699</v>
      </c>
      <c r="B3700" t="s">
        <v>658</v>
      </c>
      <c r="C3700" t="s">
        <v>3607</v>
      </c>
      <c r="D3700" t="s">
        <v>4166</v>
      </c>
      <c r="E3700" t="s">
        <v>4178</v>
      </c>
      <c r="F3700" t="s">
        <v>4182</v>
      </c>
      <c r="G3700">
        <v>1682.46</v>
      </c>
      <c r="H3700" s="3">
        <v>45707</v>
      </c>
      <c r="I3700">
        <v>520.6</v>
      </c>
      <c r="J3700">
        <v>120.52</v>
      </c>
      <c r="K3700">
        <v>0.23150000000000001</v>
      </c>
      <c r="L3700">
        <v>13.96</v>
      </c>
      <c r="M3700">
        <v>1.1499999999999999</v>
      </c>
      <c r="N3700">
        <v>19.350000000000001</v>
      </c>
      <c r="O3700">
        <f t="shared" si="114"/>
        <v>2025</v>
      </c>
      <c r="P3700" t="str">
        <f t="shared" si="115"/>
        <v>Q1</v>
      </c>
      <c r="Q3700" t="str" cm="1">
        <f t="array" ref="Q3700">_xlfn.IFS(L3700&lt;8,"Low Valuation",
     L3700&lt;=15,"Fair Valuation",
     TRUE,"High Valuation")</f>
        <v>Fair Valuation</v>
      </c>
      <c r="R3700" t="str" cm="1">
        <f t="array" ref="R3700">_xlfn.IFS(G3700&lt;100,"Small Cap",
     G3700&lt;=1000,"Mid Cap",
     TRUE,"Large Cap")</f>
        <v>Large Cap</v>
      </c>
    </row>
    <row r="3701" spans="1:18" x14ac:dyDescent="0.35">
      <c r="A3701">
        <v>3700</v>
      </c>
      <c r="B3701" t="s">
        <v>502</v>
      </c>
      <c r="C3701" t="s">
        <v>3608</v>
      </c>
      <c r="D3701" t="s">
        <v>4166</v>
      </c>
      <c r="E3701" t="s">
        <v>4179</v>
      </c>
      <c r="F3701" t="s">
        <v>4180</v>
      </c>
      <c r="G3701">
        <v>5479.94</v>
      </c>
      <c r="H3701" s="3">
        <v>45708</v>
      </c>
      <c r="I3701">
        <v>2128.37</v>
      </c>
      <c r="J3701">
        <v>304.77999999999997</v>
      </c>
      <c r="K3701">
        <v>0.14319999999999999</v>
      </c>
      <c r="L3701">
        <v>17.98</v>
      </c>
      <c r="M3701">
        <v>0.85000000000000009</v>
      </c>
      <c r="N3701">
        <v>46.58</v>
      </c>
      <c r="O3701">
        <f t="shared" si="114"/>
        <v>2025</v>
      </c>
      <c r="P3701" t="str">
        <f t="shared" si="115"/>
        <v>Q1</v>
      </c>
      <c r="Q3701" t="str" cm="1">
        <f t="array" ref="Q3701">_xlfn.IFS(L3701&lt;8,"Low Valuation",
     L3701&lt;=15,"Fair Valuation",
     TRUE,"High Valuation")</f>
        <v>High Valuation</v>
      </c>
      <c r="R3701" t="str" cm="1">
        <f t="array" ref="R3701">_xlfn.IFS(G3701&lt;100,"Small Cap",
     G3701&lt;=1000,"Mid Cap",
     TRUE,"Large Cap")</f>
        <v>Large Cap</v>
      </c>
    </row>
    <row r="3702" spans="1:18" x14ac:dyDescent="0.35">
      <c r="A3702">
        <v>3701</v>
      </c>
      <c r="B3702" t="s">
        <v>991</v>
      </c>
      <c r="C3702" t="s">
        <v>3609</v>
      </c>
      <c r="D3702" t="s">
        <v>4167</v>
      </c>
      <c r="E3702" t="s">
        <v>4172</v>
      </c>
      <c r="F3702" t="s">
        <v>4180</v>
      </c>
      <c r="G3702">
        <v>7569.94</v>
      </c>
      <c r="H3702" s="3">
        <v>45709</v>
      </c>
      <c r="I3702">
        <v>2289.71</v>
      </c>
      <c r="J3702">
        <v>465.27</v>
      </c>
      <c r="K3702">
        <v>0.20319999999999999</v>
      </c>
      <c r="L3702">
        <v>16.27</v>
      </c>
      <c r="M3702">
        <v>1.54</v>
      </c>
      <c r="N3702">
        <v>116.58</v>
      </c>
      <c r="O3702">
        <f t="shared" si="114"/>
        <v>2025</v>
      </c>
      <c r="P3702" t="str">
        <f t="shared" si="115"/>
        <v>Q1</v>
      </c>
      <c r="Q3702" t="str" cm="1">
        <f t="array" ref="Q3702">_xlfn.IFS(L3702&lt;8,"Low Valuation",
     L3702&lt;=15,"Fair Valuation",
     TRUE,"High Valuation")</f>
        <v>High Valuation</v>
      </c>
      <c r="R3702" t="str" cm="1">
        <f t="array" ref="R3702">_xlfn.IFS(G3702&lt;100,"Small Cap",
     G3702&lt;=1000,"Mid Cap",
     TRUE,"Large Cap")</f>
        <v>Large Cap</v>
      </c>
    </row>
    <row r="3703" spans="1:18" x14ac:dyDescent="0.35">
      <c r="A3703">
        <v>3702</v>
      </c>
      <c r="B3703" t="s">
        <v>131</v>
      </c>
      <c r="C3703" t="s">
        <v>1347</v>
      </c>
      <c r="D3703" t="s">
        <v>4166</v>
      </c>
      <c r="E3703" t="s">
        <v>4179</v>
      </c>
      <c r="F3703" t="s">
        <v>4181</v>
      </c>
      <c r="G3703">
        <v>20422.12</v>
      </c>
      <c r="H3703" s="3">
        <v>45710</v>
      </c>
      <c r="I3703">
        <v>4930.5</v>
      </c>
      <c r="J3703">
        <v>1880.49</v>
      </c>
      <c r="K3703">
        <v>0.38140000000000002</v>
      </c>
      <c r="L3703">
        <v>10.86</v>
      </c>
      <c r="M3703">
        <v>1.7</v>
      </c>
      <c r="N3703">
        <v>347.18</v>
      </c>
      <c r="O3703">
        <f t="shared" si="114"/>
        <v>2025</v>
      </c>
      <c r="P3703" t="str">
        <f t="shared" si="115"/>
        <v>Q1</v>
      </c>
      <c r="Q3703" t="str" cm="1">
        <f t="array" ref="Q3703">_xlfn.IFS(L3703&lt;8,"Low Valuation",
     L3703&lt;=15,"Fair Valuation",
     TRUE,"High Valuation")</f>
        <v>Fair Valuation</v>
      </c>
      <c r="R3703" t="str" cm="1">
        <f t="array" ref="R3703">_xlfn.IFS(G3703&lt;100,"Small Cap",
     G3703&lt;=1000,"Mid Cap",
     TRUE,"Large Cap")</f>
        <v>Large Cap</v>
      </c>
    </row>
    <row r="3704" spans="1:18" x14ac:dyDescent="0.35">
      <c r="A3704">
        <v>3703</v>
      </c>
      <c r="B3704" t="s">
        <v>779</v>
      </c>
      <c r="C3704" t="s">
        <v>1855</v>
      </c>
      <c r="D3704" t="s">
        <v>4171</v>
      </c>
      <c r="E3704" t="s">
        <v>4178</v>
      </c>
      <c r="F3704" t="s">
        <v>4183</v>
      </c>
      <c r="G3704">
        <v>75.89</v>
      </c>
      <c r="H3704" s="3">
        <v>45711</v>
      </c>
      <c r="I3704">
        <v>54.42</v>
      </c>
      <c r="J3704">
        <v>8.24</v>
      </c>
      <c r="K3704">
        <v>0.15140000000000001</v>
      </c>
      <c r="L3704">
        <v>9.2100000000000009</v>
      </c>
      <c r="M3704">
        <v>1.03</v>
      </c>
      <c r="N3704">
        <v>0.78</v>
      </c>
      <c r="O3704">
        <f t="shared" si="114"/>
        <v>2025</v>
      </c>
      <c r="P3704" t="str">
        <f t="shared" si="115"/>
        <v>Q1</v>
      </c>
      <c r="Q3704" t="str" cm="1">
        <f t="array" ref="Q3704">_xlfn.IFS(L3704&lt;8,"Low Valuation",
     L3704&lt;=15,"Fair Valuation",
     TRUE,"High Valuation")</f>
        <v>Fair Valuation</v>
      </c>
      <c r="R3704" t="str" cm="1">
        <f t="array" ref="R3704">_xlfn.IFS(G3704&lt;100,"Small Cap",
     G3704&lt;=1000,"Mid Cap",
     TRUE,"Large Cap")</f>
        <v>Small Cap</v>
      </c>
    </row>
    <row r="3705" spans="1:18" x14ac:dyDescent="0.35">
      <c r="A3705">
        <v>3704</v>
      </c>
      <c r="B3705" t="s">
        <v>129</v>
      </c>
      <c r="C3705" t="s">
        <v>1512</v>
      </c>
      <c r="D3705" t="s">
        <v>4171</v>
      </c>
      <c r="E3705" t="s">
        <v>4172</v>
      </c>
      <c r="F3705" t="s">
        <v>4182</v>
      </c>
      <c r="G3705">
        <v>3831.58</v>
      </c>
      <c r="H3705" s="3">
        <v>45712</v>
      </c>
      <c r="I3705">
        <v>1860.41</v>
      </c>
      <c r="J3705">
        <v>288.74</v>
      </c>
      <c r="K3705">
        <v>0.1552</v>
      </c>
      <c r="L3705">
        <v>13.27</v>
      </c>
      <c r="M3705">
        <v>1.42</v>
      </c>
      <c r="N3705">
        <v>54.41</v>
      </c>
      <c r="O3705">
        <f t="shared" si="114"/>
        <v>2025</v>
      </c>
      <c r="P3705" t="str">
        <f t="shared" si="115"/>
        <v>Q1</v>
      </c>
      <c r="Q3705" t="str" cm="1">
        <f t="array" ref="Q3705">_xlfn.IFS(L3705&lt;8,"Low Valuation",
     L3705&lt;=15,"Fair Valuation",
     TRUE,"High Valuation")</f>
        <v>Fair Valuation</v>
      </c>
      <c r="R3705" t="str" cm="1">
        <f t="array" ref="R3705">_xlfn.IFS(G3705&lt;100,"Small Cap",
     G3705&lt;=1000,"Mid Cap",
     TRUE,"Large Cap")</f>
        <v>Large Cap</v>
      </c>
    </row>
    <row r="3706" spans="1:18" x14ac:dyDescent="0.35">
      <c r="A3706">
        <v>3705</v>
      </c>
      <c r="B3706" t="s">
        <v>105</v>
      </c>
      <c r="C3706" t="s">
        <v>2219</v>
      </c>
      <c r="D3706" t="s">
        <v>4168</v>
      </c>
      <c r="E3706" t="s">
        <v>4172</v>
      </c>
      <c r="F3706" t="s">
        <v>4180</v>
      </c>
      <c r="G3706">
        <v>10440.25</v>
      </c>
      <c r="H3706" s="3">
        <v>45713</v>
      </c>
      <c r="I3706">
        <v>4741.34</v>
      </c>
      <c r="J3706">
        <v>731.11</v>
      </c>
      <c r="K3706">
        <v>0.1542</v>
      </c>
      <c r="L3706">
        <v>14.28</v>
      </c>
      <c r="M3706">
        <v>2.13</v>
      </c>
      <c r="N3706">
        <v>222.38</v>
      </c>
      <c r="O3706">
        <f t="shared" si="114"/>
        <v>2025</v>
      </c>
      <c r="P3706" t="str">
        <f t="shared" si="115"/>
        <v>Q1</v>
      </c>
      <c r="Q3706" t="str" cm="1">
        <f t="array" ref="Q3706">_xlfn.IFS(L3706&lt;8,"Low Valuation",
     L3706&lt;=15,"Fair Valuation",
     TRUE,"High Valuation")</f>
        <v>Fair Valuation</v>
      </c>
      <c r="R3706" t="str" cm="1">
        <f t="array" ref="R3706">_xlfn.IFS(G3706&lt;100,"Small Cap",
     G3706&lt;=1000,"Mid Cap",
     TRUE,"Large Cap")</f>
        <v>Large Cap</v>
      </c>
    </row>
    <row r="3707" spans="1:18" x14ac:dyDescent="0.35">
      <c r="A3707">
        <v>3706</v>
      </c>
      <c r="B3707" t="s">
        <v>59</v>
      </c>
      <c r="C3707" t="s">
        <v>3575</v>
      </c>
      <c r="D3707" t="s">
        <v>4168</v>
      </c>
      <c r="E3707" t="s">
        <v>4173</v>
      </c>
      <c r="F3707" t="s">
        <v>4183</v>
      </c>
      <c r="G3707">
        <v>7525.36</v>
      </c>
      <c r="H3707" s="3">
        <v>45714</v>
      </c>
      <c r="I3707">
        <v>1485.8</v>
      </c>
      <c r="J3707">
        <v>518.99</v>
      </c>
      <c r="K3707">
        <v>0.3493</v>
      </c>
      <c r="L3707">
        <v>14.5</v>
      </c>
      <c r="M3707">
        <v>1.0900000000000001</v>
      </c>
      <c r="N3707">
        <v>82.03</v>
      </c>
      <c r="O3707">
        <f t="shared" si="114"/>
        <v>2025</v>
      </c>
      <c r="P3707" t="str">
        <f t="shared" si="115"/>
        <v>Q1</v>
      </c>
      <c r="Q3707" t="str" cm="1">
        <f t="array" ref="Q3707">_xlfn.IFS(L3707&lt;8,"Low Valuation",
     L3707&lt;=15,"Fair Valuation",
     TRUE,"High Valuation")</f>
        <v>Fair Valuation</v>
      </c>
      <c r="R3707" t="str" cm="1">
        <f t="array" ref="R3707">_xlfn.IFS(G3707&lt;100,"Small Cap",
     G3707&lt;=1000,"Mid Cap",
     TRUE,"Large Cap")</f>
        <v>Large Cap</v>
      </c>
    </row>
    <row r="3708" spans="1:18" x14ac:dyDescent="0.35">
      <c r="A3708">
        <v>3707</v>
      </c>
      <c r="B3708" t="s">
        <v>284</v>
      </c>
      <c r="C3708" t="s">
        <v>3610</v>
      </c>
      <c r="D3708" t="s">
        <v>4171</v>
      </c>
      <c r="E3708" t="s">
        <v>4172</v>
      </c>
      <c r="F3708" t="s">
        <v>4182</v>
      </c>
      <c r="G3708">
        <v>6567.41</v>
      </c>
      <c r="H3708" s="3">
        <v>45715</v>
      </c>
      <c r="I3708">
        <v>2571.52</v>
      </c>
      <c r="J3708">
        <v>605.85</v>
      </c>
      <c r="K3708">
        <v>0.2356</v>
      </c>
      <c r="L3708">
        <v>10.84</v>
      </c>
      <c r="M3708">
        <v>1.7</v>
      </c>
      <c r="N3708">
        <v>111.65</v>
      </c>
      <c r="O3708">
        <f t="shared" si="114"/>
        <v>2025</v>
      </c>
      <c r="P3708" t="str">
        <f t="shared" si="115"/>
        <v>Q1</v>
      </c>
      <c r="Q3708" t="str" cm="1">
        <f t="array" ref="Q3708">_xlfn.IFS(L3708&lt;8,"Low Valuation",
     L3708&lt;=15,"Fair Valuation",
     TRUE,"High Valuation")</f>
        <v>Fair Valuation</v>
      </c>
      <c r="R3708" t="str" cm="1">
        <f t="array" ref="R3708">_xlfn.IFS(G3708&lt;100,"Small Cap",
     G3708&lt;=1000,"Mid Cap",
     TRUE,"Large Cap")</f>
        <v>Large Cap</v>
      </c>
    </row>
    <row r="3709" spans="1:18" x14ac:dyDescent="0.35">
      <c r="A3709">
        <v>3708</v>
      </c>
      <c r="B3709" t="s">
        <v>135</v>
      </c>
      <c r="C3709" t="s">
        <v>2014</v>
      </c>
      <c r="D3709" t="s">
        <v>4171</v>
      </c>
      <c r="E3709" t="s">
        <v>4175</v>
      </c>
      <c r="F3709" t="s">
        <v>4182</v>
      </c>
      <c r="G3709">
        <v>585.87</v>
      </c>
      <c r="H3709" s="3">
        <v>45716</v>
      </c>
      <c r="I3709">
        <v>338.08</v>
      </c>
      <c r="J3709">
        <v>66.5</v>
      </c>
      <c r="K3709">
        <v>0.19670000000000001</v>
      </c>
      <c r="L3709">
        <v>8.81</v>
      </c>
      <c r="M3709">
        <v>1.46</v>
      </c>
      <c r="N3709">
        <v>8.5500000000000007</v>
      </c>
      <c r="O3709">
        <f t="shared" si="114"/>
        <v>2025</v>
      </c>
      <c r="P3709" t="str">
        <f t="shared" si="115"/>
        <v>Q1</v>
      </c>
      <c r="Q3709" t="str" cm="1">
        <f t="array" ref="Q3709">_xlfn.IFS(L3709&lt;8,"Low Valuation",
     L3709&lt;=15,"Fair Valuation",
     TRUE,"High Valuation")</f>
        <v>Fair Valuation</v>
      </c>
      <c r="R3709" t="str" cm="1">
        <f t="array" ref="R3709">_xlfn.IFS(G3709&lt;100,"Small Cap",
     G3709&lt;=1000,"Mid Cap",
     TRUE,"Large Cap")</f>
        <v>Mid Cap</v>
      </c>
    </row>
    <row r="3710" spans="1:18" x14ac:dyDescent="0.35">
      <c r="A3710">
        <v>3709</v>
      </c>
      <c r="B3710" t="s">
        <v>956</v>
      </c>
      <c r="C3710" t="s">
        <v>3611</v>
      </c>
      <c r="D3710" t="s">
        <v>4170</v>
      </c>
      <c r="E3710" t="s">
        <v>4179</v>
      </c>
      <c r="F3710" t="s">
        <v>4182</v>
      </c>
      <c r="G3710">
        <v>3841.01</v>
      </c>
      <c r="H3710" s="3">
        <v>45717</v>
      </c>
      <c r="I3710">
        <v>3468.48</v>
      </c>
      <c r="J3710">
        <v>424.89</v>
      </c>
      <c r="K3710">
        <v>0.1225</v>
      </c>
      <c r="L3710">
        <v>9.0399999999999991</v>
      </c>
      <c r="M3710">
        <v>0.63</v>
      </c>
      <c r="N3710">
        <v>24.2</v>
      </c>
      <c r="O3710">
        <f t="shared" si="114"/>
        <v>2025</v>
      </c>
      <c r="P3710" t="str">
        <f t="shared" si="115"/>
        <v>Q1</v>
      </c>
      <c r="Q3710" t="str" cm="1">
        <f t="array" ref="Q3710">_xlfn.IFS(L3710&lt;8,"Low Valuation",
     L3710&lt;=15,"Fair Valuation",
     TRUE,"High Valuation")</f>
        <v>Fair Valuation</v>
      </c>
      <c r="R3710" t="str" cm="1">
        <f t="array" ref="R3710">_xlfn.IFS(G3710&lt;100,"Small Cap",
     G3710&lt;=1000,"Mid Cap",
     TRUE,"Large Cap")</f>
        <v>Large Cap</v>
      </c>
    </row>
    <row r="3711" spans="1:18" x14ac:dyDescent="0.35">
      <c r="A3711">
        <v>3710</v>
      </c>
      <c r="B3711" t="s">
        <v>912</v>
      </c>
      <c r="C3711" t="s">
        <v>1081</v>
      </c>
      <c r="D3711" t="s">
        <v>4166</v>
      </c>
      <c r="E3711" t="s">
        <v>4174</v>
      </c>
      <c r="F3711" t="s">
        <v>4182</v>
      </c>
      <c r="G3711">
        <v>787.53</v>
      </c>
      <c r="H3711" s="3">
        <v>45718</v>
      </c>
      <c r="I3711">
        <v>897.41</v>
      </c>
      <c r="J3711">
        <v>122.86</v>
      </c>
      <c r="K3711">
        <v>0.13689999999999999</v>
      </c>
      <c r="L3711">
        <v>6.41</v>
      </c>
      <c r="M3711">
        <v>0.63</v>
      </c>
      <c r="N3711">
        <v>4.96</v>
      </c>
      <c r="O3711">
        <f t="shared" si="114"/>
        <v>2025</v>
      </c>
      <c r="P3711" t="str">
        <f t="shared" si="115"/>
        <v>Q1</v>
      </c>
      <c r="Q3711" t="str" cm="1">
        <f t="array" ref="Q3711">_xlfn.IFS(L3711&lt;8,"Low Valuation",
     L3711&lt;=15,"Fair Valuation",
     TRUE,"High Valuation")</f>
        <v>Low Valuation</v>
      </c>
      <c r="R3711" t="str" cm="1">
        <f t="array" ref="R3711">_xlfn.IFS(G3711&lt;100,"Small Cap",
     G3711&lt;=1000,"Mid Cap",
     TRUE,"Large Cap")</f>
        <v>Mid Cap</v>
      </c>
    </row>
    <row r="3712" spans="1:18" x14ac:dyDescent="0.35">
      <c r="A3712">
        <v>3711</v>
      </c>
      <c r="B3712" t="s">
        <v>149</v>
      </c>
      <c r="C3712" t="s">
        <v>2452</v>
      </c>
      <c r="D3712" t="s">
        <v>4171</v>
      </c>
      <c r="E3712" t="s">
        <v>4174</v>
      </c>
      <c r="F3712" t="s">
        <v>4183</v>
      </c>
      <c r="G3712">
        <v>6823.11</v>
      </c>
      <c r="H3712" s="3">
        <v>45719</v>
      </c>
      <c r="I3712">
        <v>3399.84</v>
      </c>
      <c r="J3712">
        <v>580.69000000000005</v>
      </c>
      <c r="K3712">
        <v>0.17080000000000001</v>
      </c>
      <c r="L3712">
        <v>11.75</v>
      </c>
      <c r="M3712">
        <v>1.52</v>
      </c>
      <c r="N3712">
        <v>103.71</v>
      </c>
      <c r="O3712">
        <f t="shared" si="114"/>
        <v>2025</v>
      </c>
      <c r="P3712" t="str">
        <f t="shared" si="115"/>
        <v>Q1</v>
      </c>
      <c r="Q3712" t="str" cm="1">
        <f t="array" ref="Q3712">_xlfn.IFS(L3712&lt;8,"Low Valuation",
     L3712&lt;=15,"Fair Valuation",
     TRUE,"High Valuation")</f>
        <v>Fair Valuation</v>
      </c>
      <c r="R3712" t="str" cm="1">
        <f t="array" ref="R3712">_xlfn.IFS(G3712&lt;100,"Small Cap",
     G3712&lt;=1000,"Mid Cap",
     TRUE,"Large Cap")</f>
        <v>Large Cap</v>
      </c>
    </row>
    <row r="3713" spans="1:18" x14ac:dyDescent="0.35">
      <c r="A3713">
        <v>3712</v>
      </c>
      <c r="B3713" t="s">
        <v>78</v>
      </c>
      <c r="C3713" t="s">
        <v>3612</v>
      </c>
      <c r="D3713" t="s">
        <v>4167</v>
      </c>
      <c r="E3713" t="s">
        <v>4174</v>
      </c>
      <c r="F3713" t="s">
        <v>4181</v>
      </c>
      <c r="G3713">
        <v>468.66</v>
      </c>
      <c r="H3713" s="3">
        <v>45720</v>
      </c>
      <c r="I3713">
        <v>147.74</v>
      </c>
      <c r="J3713">
        <v>26.08</v>
      </c>
      <c r="K3713">
        <v>0.17649999999999999</v>
      </c>
      <c r="L3713">
        <v>17.97</v>
      </c>
      <c r="M3713">
        <v>2.3199999999999998</v>
      </c>
      <c r="N3713">
        <v>10.87</v>
      </c>
      <c r="O3713">
        <f t="shared" si="114"/>
        <v>2025</v>
      </c>
      <c r="P3713" t="str">
        <f t="shared" si="115"/>
        <v>Q1</v>
      </c>
      <c r="Q3713" t="str" cm="1">
        <f t="array" ref="Q3713">_xlfn.IFS(L3713&lt;8,"Low Valuation",
     L3713&lt;=15,"Fair Valuation",
     TRUE,"High Valuation")</f>
        <v>High Valuation</v>
      </c>
      <c r="R3713" t="str" cm="1">
        <f t="array" ref="R3713">_xlfn.IFS(G3713&lt;100,"Small Cap",
     G3713&lt;=1000,"Mid Cap",
     TRUE,"Large Cap")</f>
        <v>Mid Cap</v>
      </c>
    </row>
    <row r="3714" spans="1:18" x14ac:dyDescent="0.35">
      <c r="A3714">
        <v>3713</v>
      </c>
      <c r="B3714" t="s">
        <v>353</v>
      </c>
      <c r="C3714" t="s">
        <v>1061</v>
      </c>
      <c r="D3714" t="s">
        <v>4167</v>
      </c>
      <c r="E3714" t="s">
        <v>4179</v>
      </c>
      <c r="F3714" t="s">
        <v>4180</v>
      </c>
      <c r="G3714">
        <v>2960.97</v>
      </c>
      <c r="H3714" s="3">
        <v>45721</v>
      </c>
      <c r="I3714">
        <v>1783.59</v>
      </c>
      <c r="J3714">
        <v>476.04</v>
      </c>
      <c r="K3714">
        <v>0.26690000000000003</v>
      </c>
      <c r="L3714">
        <v>6.22</v>
      </c>
      <c r="M3714">
        <v>2.4900000000000002</v>
      </c>
      <c r="N3714">
        <v>73.73</v>
      </c>
      <c r="O3714">
        <f t="shared" si="114"/>
        <v>2025</v>
      </c>
      <c r="P3714" t="str">
        <f t="shared" si="115"/>
        <v>Q1</v>
      </c>
      <c r="Q3714" t="str" cm="1">
        <f t="array" ref="Q3714">_xlfn.IFS(L3714&lt;8,"Low Valuation",
     L3714&lt;=15,"Fair Valuation",
     TRUE,"High Valuation")</f>
        <v>Low Valuation</v>
      </c>
      <c r="R3714" t="str" cm="1">
        <f t="array" ref="R3714">_xlfn.IFS(G3714&lt;100,"Small Cap",
     G3714&lt;=1000,"Mid Cap",
     TRUE,"Large Cap")</f>
        <v>Large Cap</v>
      </c>
    </row>
    <row r="3715" spans="1:18" x14ac:dyDescent="0.35">
      <c r="A3715">
        <v>3714</v>
      </c>
      <c r="B3715" t="s">
        <v>308</v>
      </c>
      <c r="C3715" t="s">
        <v>3613</v>
      </c>
      <c r="D3715" t="s">
        <v>4166</v>
      </c>
      <c r="E3715" t="s">
        <v>4178</v>
      </c>
      <c r="F3715" t="s">
        <v>4181</v>
      </c>
      <c r="G3715">
        <v>596.99</v>
      </c>
      <c r="H3715" s="3">
        <v>45722</v>
      </c>
      <c r="I3715">
        <v>400.57</v>
      </c>
      <c r="J3715">
        <v>84.32</v>
      </c>
      <c r="K3715">
        <v>0.21049999999999999</v>
      </c>
      <c r="L3715">
        <v>7.08</v>
      </c>
      <c r="M3715">
        <v>2.41</v>
      </c>
      <c r="N3715">
        <v>14.39</v>
      </c>
      <c r="O3715">
        <f t="shared" ref="O3715:O3778" si="116">YEAR(H3715)</f>
        <v>2025</v>
      </c>
      <c r="P3715" t="str">
        <f t="shared" ref="P3715:P3778" si="117">"Q"&amp;ROUNDUP(MONTH(H3715)/3,0)</f>
        <v>Q1</v>
      </c>
      <c r="Q3715" t="str" cm="1">
        <f t="array" ref="Q3715">_xlfn.IFS(L3715&lt;8,"Low Valuation",
     L3715&lt;=15,"Fair Valuation",
     TRUE,"High Valuation")</f>
        <v>Low Valuation</v>
      </c>
      <c r="R3715" t="str" cm="1">
        <f t="array" ref="R3715">_xlfn.IFS(G3715&lt;100,"Small Cap",
     G3715&lt;=1000,"Mid Cap",
     TRUE,"Large Cap")</f>
        <v>Mid Cap</v>
      </c>
    </row>
    <row r="3716" spans="1:18" x14ac:dyDescent="0.35">
      <c r="A3716">
        <v>3715</v>
      </c>
      <c r="B3716" t="s">
        <v>447</v>
      </c>
      <c r="C3716" t="s">
        <v>1279</v>
      </c>
      <c r="D3716" t="s">
        <v>4166</v>
      </c>
      <c r="E3716" t="s">
        <v>4175</v>
      </c>
      <c r="F3716" t="s">
        <v>4181</v>
      </c>
      <c r="G3716">
        <v>6093.11</v>
      </c>
      <c r="H3716" s="3">
        <v>45723</v>
      </c>
      <c r="I3716">
        <v>2828.73</v>
      </c>
      <c r="J3716">
        <v>774.22</v>
      </c>
      <c r="K3716">
        <v>0.2737</v>
      </c>
      <c r="L3716">
        <v>7.87</v>
      </c>
      <c r="M3716">
        <v>0.72</v>
      </c>
      <c r="N3716">
        <v>43.87</v>
      </c>
      <c r="O3716">
        <f t="shared" si="116"/>
        <v>2025</v>
      </c>
      <c r="P3716" t="str">
        <f t="shared" si="117"/>
        <v>Q1</v>
      </c>
      <c r="Q3716" t="str" cm="1">
        <f t="array" ref="Q3716">_xlfn.IFS(L3716&lt;8,"Low Valuation",
     L3716&lt;=15,"Fair Valuation",
     TRUE,"High Valuation")</f>
        <v>Low Valuation</v>
      </c>
      <c r="R3716" t="str" cm="1">
        <f t="array" ref="R3716">_xlfn.IFS(G3716&lt;100,"Small Cap",
     G3716&lt;=1000,"Mid Cap",
     TRUE,"Large Cap")</f>
        <v>Large Cap</v>
      </c>
    </row>
    <row r="3717" spans="1:18" x14ac:dyDescent="0.35">
      <c r="A3717">
        <v>3716</v>
      </c>
      <c r="B3717" t="s">
        <v>125</v>
      </c>
      <c r="C3717" t="s">
        <v>3614</v>
      </c>
      <c r="D3717" t="s">
        <v>4171</v>
      </c>
      <c r="E3717" t="s">
        <v>4176</v>
      </c>
      <c r="F3717" t="s">
        <v>4180</v>
      </c>
      <c r="G3717">
        <v>6300.05</v>
      </c>
      <c r="H3717" s="3">
        <v>45724</v>
      </c>
      <c r="I3717">
        <v>2034.6</v>
      </c>
      <c r="J3717">
        <v>385.56</v>
      </c>
      <c r="K3717">
        <v>0.1895</v>
      </c>
      <c r="L3717">
        <v>16.34</v>
      </c>
      <c r="M3717">
        <v>0.72</v>
      </c>
      <c r="N3717">
        <v>45.36</v>
      </c>
      <c r="O3717">
        <f t="shared" si="116"/>
        <v>2025</v>
      </c>
      <c r="P3717" t="str">
        <f t="shared" si="117"/>
        <v>Q1</v>
      </c>
      <c r="Q3717" t="str" cm="1">
        <f t="array" ref="Q3717">_xlfn.IFS(L3717&lt;8,"Low Valuation",
     L3717&lt;=15,"Fair Valuation",
     TRUE,"High Valuation")</f>
        <v>High Valuation</v>
      </c>
      <c r="R3717" t="str" cm="1">
        <f t="array" ref="R3717">_xlfn.IFS(G3717&lt;100,"Small Cap",
     G3717&lt;=1000,"Mid Cap",
     TRUE,"Large Cap")</f>
        <v>Large Cap</v>
      </c>
    </row>
    <row r="3718" spans="1:18" x14ac:dyDescent="0.35">
      <c r="A3718">
        <v>3717</v>
      </c>
      <c r="B3718" t="s">
        <v>84</v>
      </c>
      <c r="C3718" t="s">
        <v>1579</v>
      </c>
      <c r="D3718" t="s">
        <v>4165</v>
      </c>
      <c r="E3718" t="s">
        <v>4172</v>
      </c>
      <c r="F3718" t="s">
        <v>4183</v>
      </c>
      <c r="G3718">
        <v>257.39999999999998</v>
      </c>
      <c r="H3718" s="3">
        <v>45725</v>
      </c>
      <c r="I3718">
        <v>145.97999999999999</v>
      </c>
      <c r="J3718">
        <v>22.88</v>
      </c>
      <c r="K3718">
        <v>0.15670000000000001</v>
      </c>
      <c r="L3718">
        <v>11.25</v>
      </c>
      <c r="M3718">
        <v>1.69</v>
      </c>
      <c r="N3718">
        <v>4.3499999999999996</v>
      </c>
      <c r="O3718">
        <f t="shared" si="116"/>
        <v>2025</v>
      </c>
      <c r="P3718" t="str">
        <f t="shared" si="117"/>
        <v>Q1</v>
      </c>
      <c r="Q3718" t="str" cm="1">
        <f t="array" ref="Q3718">_xlfn.IFS(L3718&lt;8,"Low Valuation",
     L3718&lt;=15,"Fair Valuation",
     TRUE,"High Valuation")</f>
        <v>Fair Valuation</v>
      </c>
      <c r="R3718" t="str" cm="1">
        <f t="array" ref="R3718">_xlfn.IFS(G3718&lt;100,"Small Cap",
     G3718&lt;=1000,"Mid Cap",
     TRUE,"Large Cap")</f>
        <v>Mid Cap</v>
      </c>
    </row>
    <row r="3719" spans="1:18" x14ac:dyDescent="0.35">
      <c r="A3719">
        <v>3718</v>
      </c>
      <c r="B3719" t="s">
        <v>589</v>
      </c>
      <c r="C3719" t="s">
        <v>3615</v>
      </c>
      <c r="D3719" t="s">
        <v>4166</v>
      </c>
      <c r="E3719" t="s">
        <v>4175</v>
      </c>
      <c r="F3719" t="s">
        <v>4182</v>
      </c>
      <c r="G3719">
        <v>13368.17</v>
      </c>
      <c r="H3719" s="3">
        <v>45726</v>
      </c>
      <c r="I3719">
        <v>2987.98</v>
      </c>
      <c r="J3719">
        <v>838.13</v>
      </c>
      <c r="K3719">
        <v>0.28050000000000003</v>
      </c>
      <c r="L3719">
        <v>15.95</v>
      </c>
      <c r="M3719">
        <v>0.73</v>
      </c>
      <c r="N3719">
        <v>97.59</v>
      </c>
      <c r="O3719">
        <f t="shared" si="116"/>
        <v>2025</v>
      </c>
      <c r="P3719" t="str">
        <f t="shared" si="117"/>
        <v>Q1</v>
      </c>
      <c r="Q3719" t="str" cm="1">
        <f t="array" ref="Q3719">_xlfn.IFS(L3719&lt;8,"Low Valuation",
     L3719&lt;=15,"Fair Valuation",
     TRUE,"High Valuation")</f>
        <v>High Valuation</v>
      </c>
      <c r="R3719" t="str" cm="1">
        <f t="array" ref="R3719">_xlfn.IFS(G3719&lt;100,"Small Cap",
     G3719&lt;=1000,"Mid Cap",
     TRUE,"Large Cap")</f>
        <v>Large Cap</v>
      </c>
    </row>
    <row r="3720" spans="1:18" x14ac:dyDescent="0.35">
      <c r="A3720">
        <v>3719</v>
      </c>
      <c r="B3720" t="s">
        <v>981</v>
      </c>
      <c r="C3720" t="s">
        <v>2757</v>
      </c>
      <c r="D3720" t="s">
        <v>4171</v>
      </c>
      <c r="E3720" t="s">
        <v>4177</v>
      </c>
      <c r="F3720" t="s">
        <v>4183</v>
      </c>
      <c r="G3720">
        <v>767.38</v>
      </c>
      <c r="H3720" s="3">
        <v>45727</v>
      </c>
      <c r="I3720">
        <v>644.82000000000005</v>
      </c>
      <c r="J3720">
        <v>87.7</v>
      </c>
      <c r="K3720">
        <v>0.13600000000000001</v>
      </c>
      <c r="L3720">
        <v>8.75</v>
      </c>
      <c r="M3720">
        <v>1.84</v>
      </c>
      <c r="N3720">
        <v>14.12</v>
      </c>
      <c r="O3720">
        <f t="shared" si="116"/>
        <v>2025</v>
      </c>
      <c r="P3720" t="str">
        <f t="shared" si="117"/>
        <v>Q1</v>
      </c>
      <c r="Q3720" t="str" cm="1">
        <f t="array" ref="Q3720">_xlfn.IFS(L3720&lt;8,"Low Valuation",
     L3720&lt;=15,"Fair Valuation",
     TRUE,"High Valuation")</f>
        <v>Fair Valuation</v>
      </c>
      <c r="R3720" t="str" cm="1">
        <f t="array" ref="R3720">_xlfn.IFS(G3720&lt;100,"Small Cap",
     G3720&lt;=1000,"Mid Cap",
     TRUE,"Large Cap")</f>
        <v>Mid Cap</v>
      </c>
    </row>
    <row r="3721" spans="1:18" x14ac:dyDescent="0.35">
      <c r="A3721">
        <v>3720</v>
      </c>
      <c r="B3721" t="s">
        <v>595</v>
      </c>
      <c r="C3721" t="s">
        <v>3616</v>
      </c>
      <c r="D3721" t="s">
        <v>4171</v>
      </c>
      <c r="E3721" t="s">
        <v>4178</v>
      </c>
      <c r="F3721" t="s">
        <v>4180</v>
      </c>
      <c r="G3721">
        <v>2298.44</v>
      </c>
      <c r="H3721" s="3">
        <v>45728</v>
      </c>
      <c r="I3721">
        <v>1342.39</v>
      </c>
      <c r="J3721">
        <v>248.48</v>
      </c>
      <c r="K3721">
        <v>0.18509999999999999</v>
      </c>
      <c r="L3721">
        <v>9.25</v>
      </c>
      <c r="M3721">
        <v>0.80999999999999994</v>
      </c>
      <c r="N3721">
        <v>18.62</v>
      </c>
      <c r="O3721">
        <f t="shared" si="116"/>
        <v>2025</v>
      </c>
      <c r="P3721" t="str">
        <f t="shared" si="117"/>
        <v>Q1</v>
      </c>
      <c r="Q3721" t="str" cm="1">
        <f t="array" ref="Q3721">_xlfn.IFS(L3721&lt;8,"Low Valuation",
     L3721&lt;=15,"Fair Valuation",
     TRUE,"High Valuation")</f>
        <v>Fair Valuation</v>
      </c>
      <c r="R3721" t="str" cm="1">
        <f t="array" ref="R3721">_xlfn.IFS(G3721&lt;100,"Small Cap",
     G3721&lt;=1000,"Mid Cap",
     TRUE,"Large Cap")</f>
        <v>Large Cap</v>
      </c>
    </row>
    <row r="3722" spans="1:18" x14ac:dyDescent="0.35">
      <c r="A3722">
        <v>3721</v>
      </c>
      <c r="B3722" t="s">
        <v>981</v>
      </c>
      <c r="C3722" t="s">
        <v>3617</v>
      </c>
      <c r="D3722" t="s">
        <v>4166</v>
      </c>
      <c r="E3722" t="s">
        <v>4175</v>
      </c>
      <c r="F3722" t="s">
        <v>4180</v>
      </c>
      <c r="G3722">
        <v>16728.68</v>
      </c>
      <c r="H3722" s="3">
        <v>45729</v>
      </c>
      <c r="I3722">
        <v>4082.93</v>
      </c>
      <c r="J3722">
        <v>941.93</v>
      </c>
      <c r="K3722">
        <v>0.23069999999999999</v>
      </c>
      <c r="L3722">
        <v>17.760000000000002</v>
      </c>
      <c r="M3722">
        <v>0.64</v>
      </c>
      <c r="N3722">
        <v>107.06</v>
      </c>
      <c r="O3722">
        <f t="shared" si="116"/>
        <v>2025</v>
      </c>
      <c r="P3722" t="str">
        <f t="shared" si="117"/>
        <v>Q1</v>
      </c>
      <c r="Q3722" t="str" cm="1">
        <f t="array" ref="Q3722">_xlfn.IFS(L3722&lt;8,"Low Valuation",
     L3722&lt;=15,"Fair Valuation",
     TRUE,"High Valuation")</f>
        <v>High Valuation</v>
      </c>
      <c r="R3722" t="str" cm="1">
        <f t="array" ref="R3722">_xlfn.IFS(G3722&lt;100,"Small Cap",
     G3722&lt;=1000,"Mid Cap",
     TRUE,"Large Cap")</f>
        <v>Large Cap</v>
      </c>
    </row>
    <row r="3723" spans="1:18" x14ac:dyDescent="0.35">
      <c r="A3723">
        <v>3722</v>
      </c>
      <c r="B3723" t="s">
        <v>843</v>
      </c>
      <c r="C3723" t="s">
        <v>2425</v>
      </c>
      <c r="D3723" t="s">
        <v>4167</v>
      </c>
      <c r="E3723" t="s">
        <v>4175</v>
      </c>
      <c r="F3723" t="s">
        <v>4180</v>
      </c>
      <c r="G3723">
        <v>1218.83</v>
      </c>
      <c r="H3723" s="3">
        <v>45730</v>
      </c>
      <c r="I3723">
        <v>1043.01</v>
      </c>
      <c r="J3723">
        <v>147.38</v>
      </c>
      <c r="K3723">
        <v>0.14130000000000001</v>
      </c>
      <c r="L3723">
        <v>8.27</v>
      </c>
      <c r="M3723">
        <v>1.05</v>
      </c>
      <c r="N3723">
        <v>12.8</v>
      </c>
      <c r="O3723">
        <f t="shared" si="116"/>
        <v>2025</v>
      </c>
      <c r="P3723" t="str">
        <f t="shared" si="117"/>
        <v>Q1</v>
      </c>
      <c r="Q3723" t="str" cm="1">
        <f t="array" ref="Q3723">_xlfn.IFS(L3723&lt;8,"Low Valuation",
     L3723&lt;=15,"Fair Valuation",
     TRUE,"High Valuation")</f>
        <v>Fair Valuation</v>
      </c>
      <c r="R3723" t="str" cm="1">
        <f t="array" ref="R3723">_xlfn.IFS(G3723&lt;100,"Small Cap",
     G3723&lt;=1000,"Mid Cap",
     TRUE,"Large Cap")</f>
        <v>Large Cap</v>
      </c>
    </row>
    <row r="3724" spans="1:18" x14ac:dyDescent="0.35">
      <c r="A3724">
        <v>3723</v>
      </c>
      <c r="B3724" t="s">
        <v>138</v>
      </c>
      <c r="C3724" t="s">
        <v>3618</v>
      </c>
      <c r="D3724" t="s">
        <v>4167</v>
      </c>
      <c r="E3724" t="s">
        <v>4172</v>
      </c>
      <c r="F3724" t="s">
        <v>4181</v>
      </c>
      <c r="G3724">
        <v>6217.15</v>
      </c>
      <c r="H3724" s="3">
        <v>45731</v>
      </c>
      <c r="I3724">
        <v>1348.08</v>
      </c>
      <c r="J3724">
        <v>476.41</v>
      </c>
      <c r="K3724">
        <v>0.35339999999999999</v>
      </c>
      <c r="L3724">
        <v>13.05</v>
      </c>
      <c r="M3724">
        <v>2.4500000000000002</v>
      </c>
      <c r="N3724">
        <v>152.32</v>
      </c>
      <c r="O3724">
        <f t="shared" si="116"/>
        <v>2025</v>
      </c>
      <c r="P3724" t="str">
        <f t="shared" si="117"/>
        <v>Q1</v>
      </c>
      <c r="Q3724" t="str" cm="1">
        <f t="array" ref="Q3724">_xlfn.IFS(L3724&lt;8,"Low Valuation",
     L3724&lt;=15,"Fair Valuation",
     TRUE,"High Valuation")</f>
        <v>Fair Valuation</v>
      </c>
      <c r="R3724" t="str" cm="1">
        <f t="array" ref="R3724">_xlfn.IFS(G3724&lt;100,"Small Cap",
     G3724&lt;=1000,"Mid Cap",
     TRUE,"Large Cap")</f>
        <v>Large Cap</v>
      </c>
    </row>
    <row r="3725" spans="1:18" x14ac:dyDescent="0.35">
      <c r="A3725">
        <v>3724</v>
      </c>
      <c r="B3725" t="s">
        <v>614</v>
      </c>
      <c r="C3725" t="s">
        <v>3016</v>
      </c>
      <c r="D3725" t="s">
        <v>4167</v>
      </c>
      <c r="E3725" t="s">
        <v>4175</v>
      </c>
      <c r="F3725" t="s">
        <v>4182</v>
      </c>
      <c r="G3725">
        <v>2478.5100000000002</v>
      </c>
      <c r="H3725" s="3">
        <v>45732</v>
      </c>
      <c r="I3725">
        <v>672.76</v>
      </c>
      <c r="J3725">
        <v>196.24</v>
      </c>
      <c r="K3725">
        <v>0.29170000000000001</v>
      </c>
      <c r="L3725">
        <v>12.63</v>
      </c>
      <c r="M3725">
        <v>0.70000000000000007</v>
      </c>
      <c r="N3725">
        <v>17.350000000000001</v>
      </c>
      <c r="O3725">
        <f t="shared" si="116"/>
        <v>2025</v>
      </c>
      <c r="P3725" t="str">
        <f t="shared" si="117"/>
        <v>Q1</v>
      </c>
      <c r="Q3725" t="str" cm="1">
        <f t="array" ref="Q3725">_xlfn.IFS(L3725&lt;8,"Low Valuation",
     L3725&lt;=15,"Fair Valuation",
     TRUE,"High Valuation")</f>
        <v>Fair Valuation</v>
      </c>
      <c r="R3725" t="str" cm="1">
        <f t="array" ref="R3725">_xlfn.IFS(G3725&lt;100,"Small Cap",
     G3725&lt;=1000,"Mid Cap",
     TRUE,"Large Cap")</f>
        <v>Large Cap</v>
      </c>
    </row>
    <row r="3726" spans="1:18" x14ac:dyDescent="0.35">
      <c r="A3726">
        <v>3725</v>
      </c>
      <c r="B3726" t="s">
        <v>714</v>
      </c>
      <c r="C3726" t="s">
        <v>3562</v>
      </c>
      <c r="D3726" t="s">
        <v>4168</v>
      </c>
      <c r="E3726" t="s">
        <v>4172</v>
      </c>
      <c r="F3726" t="s">
        <v>4181</v>
      </c>
      <c r="G3726">
        <v>3545.04</v>
      </c>
      <c r="H3726" s="3">
        <v>45733</v>
      </c>
      <c r="I3726">
        <v>2250.23</v>
      </c>
      <c r="J3726">
        <v>571.78</v>
      </c>
      <c r="K3726">
        <v>0.25409999999999999</v>
      </c>
      <c r="L3726">
        <v>6.2</v>
      </c>
      <c r="M3726">
        <v>2.38</v>
      </c>
      <c r="N3726">
        <v>84.37</v>
      </c>
      <c r="O3726">
        <f t="shared" si="116"/>
        <v>2025</v>
      </c>
      <c r="P3726" t="str">
        <f t="shared" si="117"/>
        <v>Q1</v>
      </c>
      <c r="Q3726" t="str" cm="1">
        <f t="array" ref="Q3726">_xlfn.IFS(L3726&lt;8,"Low Valuation",
     L3726&lt;=15,"Fair Valuation",
     TRUE,"High Valuation")</f>
        <v>Low Valuation</v>
      </c>
      <c r="R3726" t="str" cm="1">
        <f t="array" ref="R3726">_xlfn.IFS(G3726&lt;100,"Small Cap",
     G3726&lt;=1000,"Mid Cap",
     TRUE,"Large Cap")</f>
        <v>Large Cap</v>
      </c>
    </row>
    <row r="3727" spans="1:18" x14ac:dyDescent="0.35">
      <c r="A3727">
        <v>3726</v>
      </c>
      <c r="B3727" t="s">
        <v>352</v>
      </c>
      <c r="C3727" t="s">
        <v>3619</v>
      </c>
      <c r="D3727" t="s">
        <v>4168</v>
      </c>
      <c r="E3727" t="s">
        <v>4177</v>
      </c>
      <c r="F3727" t="s">
        <v>4181</v>
      </c>
      <c r="G3727">
        <v>1496.44</v>
      </c>
      <c r="H3727" s="3">
        <v>45734</v>
      </c>
      <c r="I3727">
        <v>1165.17</v>
      </c>
      <c r="J3727">
        <v>129.44999999999999</v>
      </c>
      <c r="K3727">
        <v>0.1111</v>
      </c>
      <c r="L3727">
        <v>11.56</v>
      </c>
      <c r="M3727">
        <v>1.76</v>
      </c>
      <c r="N3727">
        <v>26.34</v>
      </c>
      <c r="O3727">
        <f t="shared" si="116"/>
        <v>2025</v>
      </c>
      <c r="P3727" t="str">
        <f t="shared" si="117"/>
        <v>Q1</v>
      </c>
      <c r="Q3727" t="str" cm="1">
        <f t="array" ref="Q3727">_xlfn.IFS(L3727&lt;8,"Low Valuation",
     L3727&lt;=15,"Fair Valuation",
     TRUE,"High Valuation")</f>
        <v>Fair Valuation</v>
      </c>
      <c r="R3727" t="str" cm="1">
        <f t="array" ref="R3727">_xlfn.IFS(G3727&lt;100,"Small Cap",
     G3727&lt;=1000,"Mid Cap",
     TRUE,"Large Cap")</f>
        <v>Large Cap</v>
      </c>
    </row>
    <row r="3728" spans="1:18" x14ac:dyDescent="0.35">
      <c r="A3728">
        <v>3727</v>
      </c>
      <c r="B3728" t="s">
        <v>140</v>
      </c>
      <c r="C3728" t="s">
        <v>2416</v>
      </c>
      <c r="D3728" t="s">
        <v>4169</v>
      </c>
      <c r="E3728" t="s">
        <v>4175</v>
      </c>
      <c r="F3728" t="s">
        <v>4180</v>
      </c>
      <c r="G3728">
        <v>17405.68</v>
      </c>
      <c r="H3728" s="3">
        <v>45735</v>
      </c>
      <c r="I3728">
        <v>4131.76</v>
      </c>
      <c r="J3728">
        <v>1277.95</v>
      </c>
      <c r="K3728">
        <v>0.30930000000000002</v>
      </c>
      <c r="L3728">
        <v>13.62</v>
      </c>
      <c r="M3728">
        <v>1.9</v>
      </c>
      <c r="N3728">
        <v>330.71</v>
      </c>
      <c r="O3728">
        <f t="shared" si="116"/>
        <v>2025</v>
      </c>
      <c r="P3728" t="str">
        <f t="shared" si="117"/>
        <v>Q1</v>
      </c>
      <c r="Q3728" t="str" cm="1">
        <f t="array" ref="Q3728">_xlfn.IFS(L3728&lt;8,"Low Valuation",
     L3728&lt;=15,"Fair Valuation",
     TRUE,"High Valuation")</f>
        <v>Fair Valuation</v>
      </c>
      <c r="R3728" t="str" cm="1">
        <f t="array" ref="R3728">_xlfn.IFS(G3728&lt;100,"Small Cap",
     G3728&lt;=1000,"Mid Cap",
     TRUE,"Large Cap")</f>
        <v>Large Cap</v>
      </c>
    </row>
    <row r="3729" spans="1:18" x14ac:dyDescent="0.35">
      <c r="A3729">
        <v>3728</v>
      </c>
      <c r="B3729" t="s">
        <v>214</v>
      </c>
      <c r="C3729" t="s">
        <v>1191</v>
      </c>
      <c r="D3729" t="s">
        <v>4167</v>
      </c>
      <c r="E3729" t="s">
        <v>4173</v>
      </c>
      <c r="F3729" t="s">
        <v>4183</v>
      </c>
      <c r="G3729">
        <v>2895.5</v>
      </c>
      <c r="H3729" s="3">
        <v>45736</v>
      </c>
      <c r="I3729">
        <v>2490.21</v>
      </c>
      <c r="J3729">
        <v>353.11</v>
      </c>
      <c r="K3729">
        <v>0.14180000000000001</v>
      </c>
      <c r="L3729">
        <v>8.1999999999999993</v>
      </c>
      <c r="M3729">
        <v>1.21</v>
      </c>
      <c r="N3729">
        <v>35.04</v>
      </c>
      <c r="O3729">
        <f t="shared" si="116"/>
        <v>2025</v>
      </c>
      <c r="P3729" t="str">
        <f t="shared" si="117"/>
        <v>Q1</v>
      </c>
      <c r="Q3729" t="str" cm="1">
        <f t="array" ref="Q3729">_xlfn.IFS(L3729&lt;8,"Low Valuation",
     L3729&lt;=15,"Fair Valuation",
     TRUE,"High Valuation")</f>
        <v>Fair Valuation</v>
      </c>
      <c r="R3729" t="str" cm="1">
        <f t="array" ref="R3729">_xlfn.IFS(G3729&lt;100,"Small Cap",
     G3729&lt;=1000,"Mid Cap",
     TRUE,"Large Cap")</f>
        <v>Large Cap</v>
      </c>
    </row>
    <row r="3730" spans="1:18" x14ac:dyDescent="0.35">
      <c r="A3730">
        <v>3729</v>
      </c>
      <c r="B3730" t="s">
        <v>413</v>
      </c>
      <c r="C3730" t="s">
        <v>3620</v>
      </c>
      <c r="D3730" t="s">
        <v>4170</v>
      </c>
      <c r="E3730" t="s">
        <v>4178</v>
      </c>
      <c r="F3730" t="s">
        <v>4181</v>
      </c>
      <c r="G3730">
        <v>17593.37</v>
      </c>
      <c r="H3730" s="3">
        <v>45737</v>
      </c>
      <c r="I3730">
        <v>3421.39</v>
      </c>
      <c r="J3730">
        <v>1293.6300000000001</v>
      </c>
      <c r="K3730">
        <v>0.37809999999999999</v>
      </c>
      <c r="L3730">
        <v>13.6</v>
      </c>
      <c r="M3730">
        <v>1.74</v>
      </c>
      <c r="N3730">
        <v>306.12</v>
      </c>
      <c r="O3730">
        <f t="shared" si="116"/>
        <v>2025</v>
      </c>
      <c r="P3730" t="str">
        <f t="shared" si="117"/>
        <v>Q1</v>
      </c>
      <c r="Q3730" t="str" cm="1">
        <f t="array" ref="Q3730">_xlfn.IFS(L3730&lt;8,"Low Valuation",
     L3730&lt;=15,"Fair Valuation",
     TRUE,"High Valuation")</f>
        <v>Fair Valuation</v>
      </c>
      <c r="R3730" t="str" cm="1">
        <f t="array" ref="R3730">_xlfn.IFS(G3730&lt;100,"Small Cap",
     G3730&lt;=1000,"Mid Cap",
     TRUE,"Large Cap")</f>
        <v>Large Cap</v>
      </c>
    </row>
    <row r="3731" spans="1:18" x14ac:dyDescent="0.35">
      <c r="A3731">
        <v>3730</v>
      </c>
      <c r="B3731" t="s">
        <v>970</v>
      </c>
      <c r="C3731" t="s">
        <v>2649</v>
      </c>
      <c r="D3731" t="s">
        <v>4166</v>
      </c>
      <c r="E3731" t="s">
        <v>4174</v>
      </c>
      <c r="F3731" t="s">
        <v>4180</v>
      </c>
      <c r="G3731">
        <v>13966.13</v>
      </c>
      <c r="H3731" s="3">
        <v>45738</v>
      </c>
      <c r="I3731">
        <v>4654.97</v>
      </c>
      <c r="J3731">
        <v>1765.63</v>
      </c>
      <c r="K3731">
        <v>0.37930000000000003</v>
      </c>
      <c r="L3731">
        <v>7.91</v>
      </c>
      <c r="M3731">
        <v>0.77</v>
      </c>
      <c r="N3731">
        <v>107.54</v>
      </c>
      <c r="O3731">
        <f t="shared" si="116"/>
        <v>2025</v>
      </c>
      <c r="P3731" t="str">
        <f t="shared" si="117"/>
        <v>Q1</v>
      </c>
      <c r="Q3731" t="str" cm="1">
        <f t="array" ref="Q3731">_xlfn.IFS(L3731&lt;8,"Low Valuation",
     L3731&lt;=15,"Fair Valuation",
     TRUE,"High Valuation")</f>
        <v>Low Valuation</v>
      </c>
      <c r="R3731" t="str" cm="1">
        <f t="array" ref="R3731">_xlfn.IFS(G3731&lt;100,"Small Cap",
     G3731&lt;=1000,"Mid Cap",
     TRUE,"Large Cap")</f>
        <v>Large Cap</v>
      </c>
    </row>
    <row r="3732" spans="1:18" x14ac:dyDescent="0.35">
      <c r="A3732">
        <v>3731</v>
      </c>
      <c r="B3732" t="s">
        <v>973</v>
      </c>
      <c r="C3732" t="s">
        <v>3621</v>
      </c>
      <c r="D3732" t="s">
        <v>4165</v>
      </c>
      <c r="E3732" t="s">
        <v>4179</v>
      </c>
      <c r="F3732" t="s">
        <v>4180</v>
      </c>
      <c r="G3732">
        <v>9338.34</v>
      </c>
      <c r="H3732" s="3">
        <v>45739</v>
      </c>
      <c r="I3732">
        <v>2172.59</v>
      </c>
      <c r="J3732">
        <v>565.96</v>
      </c>
      <c r="K3732">
        <v>0.26050000000000001</v>
      </c>
      <c r="L3732">
        <v>16.5</v>
      </c>
      <c r="M3732">
        <v>1.53</v>
      </c>
      <c r="N3732">
        <v>142.88</v>
      </c>
      <c r="O3732">
        <f t="shared" si="116"/>
        <v>2025</v>
      </c>
      <c r="P3732" t="str">
        <f t="shared" si="117"/>
        <v>Q1</v>
      </c>
      <c r="Q3732" t="str" cm="1">
        <f t="array" ref="Q3732">_xlfn.IFS(L3732&lt;8,"Low Valuation",
     L3732&lt;=15,"Fair Valuation",
     TRUE,"High Valuation")</f>
        <v>High Valuation</v>
      </c>
      <c r="R3732" t="str" cm="1">
        <f t="array" ref="R3732">_xlfn.IFS(G3732&lt;100,"Small Cap",
     G3732&lt;=1000,"Mid Cap",
     TRUE,"Large Cap")</f>
        <v>Large Cap</v>
      </c>
    </row>
    <row r="3733" spans="1:18" x14ac:dyDescent="0.35">
      <c r="A3733">
        <v>3732</v>
      </c>
      <c r="B3733" t="s">
        <v>185</v>
      </c>
      <c r="C3733" t="s">
        <v>3622</v>
      </c>
      <c r="D3733" t="s">
        <v>4171</v>
      </c>
      <c r="E3733" t="s">
        <v>4179</v>
      </c>
      <c r="F3733" t="s">
        <v>4182</v>
      </c>
      <c r="G3733">
        <v>4472.2</v>
      </c>
      <c r="H3733" s="3">
        <v>45740</v>
      </c>
      <c r="I3733">
        <v>1826.11</v>
      </c>
      <c r="J3733">
        <v>258.20999999999998</v>
      </c>
      <c r="K3733">
        <v>0.1414</v>
      </c>
      <c r="L3733">
        <v>17.32</v>
      </c>
      <c r="M3733">
        <v>1.29</v>
      </c>
      <c r="N3733">
        <v>57.69</v>
      </c>
      <c r="O3733">
        <f t="shared" si="116"/>
        <v>2025</v>
      </c>
      <c r="P3733" t="str">
        <f t="shared" si="117"/>
        <v>Q1</v>
      </c>
      <c r="Q3733" t="str" cm="1">
        <f t="array" ref="Q3733">_xlfn.IFS(L3733&lt;8,"Low Valuation",
     L3733&lt;=15,"Fair Valuation",
     TRUE,"High Valuation")</f>
        <v>High Valuation</v>
      </c>
      <c r="R3733" t="str" cm="1">
        <f t="array" ref="R3733">_xlfn.IFS(G3733&lt;100,"Small Cap",
     G3733&lt;=1000,"Mid Cap",
     TRUE,"Large Cap")</f>
        <v>Large Cap</v>
      </c>
    </row>
    <row r="3734" spans="1:18" x14ac:dyDescent="0.35">
      <c r="A3734">
        <v>3733</v>
      </c>
      <c r="B3734" t="s">
        <v>622</v>
      </c>
      <c r="C3734" t="s">
        <v>3623</v>
      </c>
      <c r="D3734" t="s">
        <v>4165</v>
      </c>
      <c r="E3734" t="s">
        <v>4172</v>
      </c>
      <c r="F3734" t="s">
        <v>4181</v>
      </c>
      <c r="G3734">
        <v>6606.16</v>
      </c>
      <c r="H3734" s="3">
        <v>45741</v>
      </c>
      <c r="I3734">
        <v>3562.62</v>
      </c>
      <c r="J3734">
        <v>748.15</v>
      </c>
      <c r="K3734">
        <v>0.21</v>
      </c>
      <c r="L3734">
        <v>8.83</v>
      </c>
      <c r="M3734">
        <v>1.93</v>
      </c>
      <c r="N3734">
        <v>127.5</v>
      </c>
      <c r="O3734">
        <f t="shared" si="116"/>
        <v>2025</v>
      </c>
      <c r="P3734" t="str">
        <f t="shared" si="117"/>
        <v>Q1</v>
      </c>
      <c r="Q3734" t="str" cm="1">
        <f t="array" ref="Q3734">_xlfn.IFS(L3734&lt;8,"Low Valuation",
     L3734&lt;=15,"Fair Valuation",
     TRUE,"High Valuation")</f>
        <v>Fair Valuation</v>
      </c>
      <c r="R3734" t="str" cm="1">
        <f t="array" ref="R3734">_xlfn.IFS(G3734&lt;100,"Small Cap",
     G3734&lt;=1000,"Mid Cap",
     TRUE,"Large Cap")</f>
        <v>Large Cap</v>
      </c>
    </row>
    <row r="3735" spans="1:18" x14ac:dyDescent="0.35">
      <c r="A3735">
        <v>3734</v>
      </c>
      <c r="B3735" t="s">
        <v>264</v>
      </c>
      <c r="C3735" t="s">
        <v>1142</v>
      </c>
      <c r="D3735" t="s">
        <v>4169</v>
      </c>
      <c r="E3735" t="s">
        <v>4175</v>
      </c>
      <c r="F3735" t="s">
        <v>4180</v>
      </c>
      <c r="G3735">
        <v>10415.9</v>
      </c>
      <c r="H3735" s="3">
        <v>45742</v>
      </c>
      <c r="I3735">
        <v>3500.76</v>
      </c>
      <c r="J3735">
        <v>1219.6600000000001</v>
      </c>
      <c r="K3735">
        <v>0.34839999999999999</v>
      </c>
      <c r="L3735">
        <v>8.5399999999999991</v>
      </c>
      <c r="M3735">
        <v>0.96</v>
      </c>
      <c r="N3735">
        <v>99.99</v>
      </c>
      <c r="O3735">
        <f t="shared" si="116"/>
        <v>2025</v>
      </c>
      <c r="P3735" t="str">
        <f t="shared" si="117"/>
        <v>Q1</v>
      </c>
      <c r="Q3735" t="str" cm="1">
        <f t="array" ref="Q3735">_xlfn.IFS(L3735&lt;8,"Low Valuation",
     L3735&lt;=15,"Fair Valuation",
     TRUE,"High Valuation")</f>
        <v>Fair Valuation</v>
      </c>
      <c r="R3735" t="str" cm="1">
        <f t="array" ref="R3735">_xlfn.IFS(G3735&lt;100,"Small Cap",
     G3735&lt;=1000,"Mid Cap",
     TRUE,"Large Cap")</f>
        <v>Large Cap</v>
      </c>
    </row>
    <row r="3736" spans="1:18" x14ac:dyDescent="0.35">
      <c r="A3736">
        <v>3735</v>
      </c>
      <c r="B3736" t="s">
        <v>992</v>
      </c>
      <c r="C3736" t="s">
        <v>3624</v>
      </c>
      <c r="D3736" t="s">
        <v>4171</v>
      </c>
      <c r="E3736" t="s">
        <v>4179</v>
      </c>
      <c r="F3736" t="s">
        <v>4180</v>
      </c>
      <c r="G3736">
        <v>5296.9</v>
      </c>
      <c r="H3736" s="3">
        <v>45743</v>
      </c>
      <c r="I3736">
        <v>3220.11</v>
      </c>
      <c r="J3736">
        <v>473.36</v>
      </c>
      <c r="K3736">
        <v>0.14699999999999999</v>
      </c>
      <c r="L3736">
        <v>11.19</v>
      </c>
      <c r="M3736">
        <v>1.84</v>
      </c>
      <c r="N3736">
        <v>97.46</v>
      </c>
      <c r="O3736">
        <f t="shared" si="116"/>
        <v>2025</v>
      </c>
      <c r="P3736" t="str">
        <f t="shared" si="117"/>
        <v>Q1</v>
      </c>
      <c r="Q3736" t="str" cm="1">
        <f t="array" ref="Q3736">_xlfn.IFS(L3736&lt;8,"Low Valuation",
     L3736&lt;=15,"Fair Valuation",
     TRUE,"High Valuation")</f>
        <v>Fair Valuation</v>
      </c>
      <c r="R3736" t="str" cm="1">
        <f t="array" ref="R3736">_xlfn.IFS(G3736&lt;100,"Small Cap",
     G3736&lt;=1000,"Mid Cap",
     TRUE,"Large Cap")</f>
        <v>Large Cap</v>
      </c>
    </row>
    <row r="3737" spans="1:18" x14ac:dyDescent="0.35">
      <c r="A3737">
        <v>3736</v>
      </c>
      <c r="B3737" t="s">
        <v>334</v>
      </c>
      <c r="C3737" t="s">
        <v>1386</v>
      </c>
      <c r="D3737" t="s">
        <v>4164</v>
      </c>
      <c r="E3737" t="s">
        <v>4175</v>
      </c>
      <c r="F3737" t="s">
        <v>4180</v>
      </c>
      <c r="G3737">
        <v>8341.4699999999993</v>
      </c>
      <c r="H3737" s="3">
        <v>45744</v>
      </c>
      <c r="I3737">
        <v>4053.27</v>
      </c>
      <c r="J3737">
        <v>1315.69</v>
      </c>
      <c r="K3737">
        <v>0.3246</v>
      </c>
      <c r="L3737">
        <v>6.34</v>
      </c>
      <c r="M3737">
        <v>2.23</v>
      </c>
      <c r="N3737">
        <v>186.01</v>
      </c>
      <c r="O3737">
        <f t="shared" si="116"/>
        <v>2025</v>
      </c>
      <c r="P3737" t="str">
        <f t="shared" si="117"/>
        <v>Q1</v>
      </c>
      <c r="Q3737" t="str" cm="1">
        <f t="array" ref="Q3737">_xlfn.IFS(L3737&lt;8,"Low Valuation",
     L3737&lt;=15,"Fair Valuation",
     TRUE,"High Valuation")</f>
        <v>Low Valuation</v>
      </c>
      <c r="R3737" t="str" cm="1">
        <f t="array" ref="R3737">_xlfn.IFS(G3737&lt;100,"Small Cap",
     G3737&lt;=1000,"Mid Cap",
     TRUE,"Large Cap")</f>
        <v>Large Cap</v>
      </c>
    </row>
    <row r="3738" spans="1:18" x14ac:dyDescent="0.35">
      <c r="A3738">
        <v>3737</v>
      </c>
      <c r="B3738" t="s">
        <v>882</v>
      </c>
      <c r="C3738" t="s">
        <v>3625</v>
      </c>
      <c r="D3738" t="s">
        <v>4168</v>
      </c>
      <c r="E3738" t="s">
        <v>4175</v>
      </c>
      <c r="F3738" t="s">
        <v>4182</v>
      </c>
      <c r="G3738">
        <v>1361.52</v>
      </c>
      <c r="H3738" s="3">
        <v>45745</v>
      </c>
      <c r="I3738">
        <v>1217.04</v>
      </c>
      <c r="J3738">
        <v>151.28</v>
      </c>
      <c r="K3738">
        <v>0.12429999999999999</v>
      </c>
      <c r="L3738">
        <v>9</v>
      </c>
      <c r="M3738">
        <v>0.71000000000000008</v>
      </c>
      <c r="N3738">
        <v>9.67</v>
      </c>
      <c r="O3738">
        <f t="shared" si="116"/>
        <v>2025</v>
      </c>
      <c r="P3738" t="str">
        <f t="shared" si="117"/>
        <v>Q1</v>
      </c>
      <c r="Q3738" t="str" cm="1">
        <f t="array" ref="Q3738">_xlfn.IFS(L3738&lt;8,"Low Valuation",
     L3738&lt;=15,"Fair Valuation",
     TRUE,"High Valuation")</f>
        <v>Fair Valuation</v>
      </c>
      <c r="R3738" t="str" cm="1">
        <f t="array" ref="R3738">_xlfn.IFS(G3738&lt;100,"Small Cap",
     G3738&lt;=1000,"Mid Cap",
     TRUE,"Large Cap")</f>
        <v>Large Cap</v>
      </c>
    </row>
    <row r="3739" spans="1:18" x14ac:dyDescent="0.35">
      <c r="A3739">
        <v>3738</v>
      </c>
      <c r="B3739" t="s">
        <v>833</v>
      </c>
      <c r="C3739" t="s">
        <v>3318</v>
      </c>
      <c r="D3739" t="s">
        <v>4165</v>
      </c>
      <c r="E3739" t="s">
        <v>4175</v>
      </c>
      <c r="F3739" t="s">
        <v>4182</v>
      </c>
      <c r="G3739">
        <v>2252.14</v>
      </c>
      <c r="H3739" s="3">
        <v>45746</v>
      </c>
      <c r="I3739">
        <v>1269.48</v>
      </c>
      <c r="J3739">
        <v>164.27</v>
      </c>
      <c r="K3739">
        <v>0.12939999999999999</v>
      </c>
      <c r="L3739">
        <v>13.71</v>
      </c>
      <c r="M3739">
        <v>1.27</v>
      </c>
      <c r="N3739">
        <v>28.6</v>
      </c>
      <c r="O3739">
        <f t="shared" si="116"/>
        <v>2025</v>
      </c>
      <c r="P3739" t="str">
        <f t="shared" si="117"/>
        <v>Q1</v>
      </c>
      <c r="Q3739" t="str" cm="1">
        <f t="array" ref="Q3739">_xlfn.IFS(L3739&lt;8,"Low Valuation",
     L3739&lt;=15,"Fair Valuation",
     TRUE,"High Valuation")</f>
        <v>Fair Valuation</v>
      </c>
      <c r="R3739" t="str" cm="1">
        <f t="array" ref="R3739">_xlfn.IFS(G3739&lt;100,"Small Cap",
     G3739&lt;=1000,"Mid Cap",
     TRUE,"Large Cap")</f>
        <v>Large Cap</v>
      </c>
    </row>
    <row r="3740" spans="1:18" x14ac:dyDescent="0.35">
      <c r="A3740">
        <v>3739</v>
      </c>
      <c r="B3740" t="s">
        <v>993</v>
      </c>
      <c r="C3740" t="s">
        <v>3626</v>
      </c>
      <c r="D3740" t="s">
        <v>4165</v>
      </c>
      <c r="E3740" t="s">
        <v>4175</v>
      </c>
      <c r="F3740" t="s">
        <v>4183</v>
      </c>
      <c r="G3740">
        <v>2316.5700000000002</v>
      </c>
      <c r="H3740" s="3">
        <v>45747</v>
      </c>
      <c r="I3740">
        <v>1084.5</v>
      </c>
      <c r="J3740">
        <v>276.44</v>
      </c>
      <c r="K3740">
        <v>0.25490000000000002</v>
      </c>
      <c r="L3740">
        <v>8.3800000000000008</v>
      </c>
      <c r="M3740">
        <v>2.04</v>
      </c>
      <c r="N3740">
        <v>47.26</v>
      </c>
      <c r="O3740">
        <f t="shared" si="116"/>
        <v>2025</v>
      </c>
      <c r="P3740" t="str">
        <f t="shared" si="117"/>
        <v>Q1</v>
      </c>
      <c r="Q3740" t="str" cm="1">
        <f t="array" ref="Q3740">_xlfn.IFS(L3740&lt;8,"Low Valuation",
     L3740&lt;=15,"Fair Valuation",
     TRUE,"High Valuation")</f>
        <v>Fair Valuation</v>
      </c>
      <c r="R3740" t="str" cm="1">
        <f t="array" ref="R3740">_xlfn.IFS(G3740&lt;100,"Small Cap",
     G3740&lt;=1000,"Mid Cap",
     TRUE,"Large Cap")</f>
        <v>Large Cap</v>
      </c>
    </row>
    <row r="3741" spans="1:18" x14ac:dyDescent="0.35">
      <c r="A3741">
        <v>3740</v>
      </c>
      <c r="B3741" t="s">
        <v>775</v>
      </c>
      <c r="C3741" t="s">
        <v>3627</v>
      </c>
      <c r="D3741" t="s">
        <v>4170</v>
      </c>
      <c r="E3741" t="s">
        <v>4179</v>
      </c>
      <c r="F3741" t="s">
        <v>4181</v>
      </c>
      <c r="G3741">
        <v>3728.42</v>
      </c>
      <c r="H3741" s="3">
        <v>45748</v>
      </c>
      <c r="I3741">
        <v>1705.68</v>
      </c>
      <c r="J3741">
        <v>241.01</v>
      </c>
      <c r="K3741">
        <v>0.14130000000000001</v>
      </c>
      <c r="L3741">
        <v>15.47</v>
      </c>
      <c r="M3741">
        <v>0.92999999999999994</v>
      </c>
      <c r="N3741">
        <v>34.67</v>
      </c>
      <c r="O3741">
        <f t="shared" si="116"/>
        <v>2025</v>
      </c>
      <c r="P3741" t="str">
        <f t="shared" si="117"/>
        <v>Q2</v>
      </c>
      <c r="Q3741" t="str" cm="1">
        <f t="array" ref="Q3741">_xlfn.IFS(L3741&lt;8,"Low Valuation",
     L3741&lt;=15,"Fair Valuation",
     TRUE,"High Valuation")</f>
        <v>High Valuation</v>
      </c>
      <c r="R3741" t="str" cm="1">
        <f t="array" ref="R3741">_xlfn.IFS(G3741&lt;100,"Small Cap",
     G3741&lt;=1000,"Mid Cap",
     TRUE,"Large Cap")</f>
        <v>Large Cap</v>
      </c>
    </row>
    <row r="3742" spans="1:18" x14ac:dyDescent="0.35">
      <c r="A3742">
        <v>3741</v>
      </c>
      <c r="B3742" t="s">
        <v>268</v>
      </c>
      <c r="C3742" t="s">
        <v>3628</v>
      </c>
      <c r="D3742" t="s">
        <v>4165</v>
      </c>
      <c r="E3742" t="s">
        <v>4176</v>
      </c>
      <c r="F3742" t="s">
        <v>4180</v>
      </c>
      <c r="G3742">
        <v>14089.24</v>
      </c>
      <c r="H3742" s="3">
        <v>45749</v>
      </c>
      <c r="I3742">
        <v>3527.34</v>
      </c>
      <c r="J3742">
        <v>1203.18</v>
      </c>
      <c r="K3742">
        <v>0.34110000000000001</v>
      </c>
      <c r="L3742">
        <v>11.71</v>
      </c>
      <c r="M3742">
        <v>2.13</v>
      </c>
      <c r="N3742">
        <v>300.10000000000002</v>
      </c>
      <c r="O3742">
        <f t="shared" si="116"/>
        <v>2025</v>
      </c>
      <c r="P3742" t="str">
        <f t="shared" si="117"/>
        <v>Q2</v>
      </c>
      <c r="Q3742" t="str" cm="1">
        <f t="array" ref="Q3742">_xlfn.IFS(L3742&lt;8,"Low Valuation",
     L3742&lt;=15,"Fair Valuation",
     TRUE,"High Valuation")</f>
        <v>Fair Valuation</v>
      </c>
      <c r="R3742" t="str" cm="1">
        <f t="array" ref="R3742">_xlfn.IFS(G3742&lt;100,"Small Cap",
     G3742&lt;=1000,"Mid Cap",
     TRUE,"Large Cap")</f>
        <v>Large Cap</v>
      </c>
    </row>
    <row r="3743" spans="1:18" x14ac:dyDescent="0.35">
      <c r="A3743">
        <v>3742</v>
      </c>
      <c r="B3743" t="s">
        <v>705</v>
      </c>
      <c r="C3743" t="s">
        <v>3629</v>
      </c>
      <c r="D3743" t="s">
        <v>4165</v>
      </c>
      <c r="E3743" t="s">
        <v>4175</v>
      </c>
      <c r="F3743" t="s">
        <v>4182</v>
      </c>
      <c r="G3743">
        <v>7195.96</v>
      </c>
      <c r="H3743" s="3">
        <v>45750</v>
      </c>
      <c r="I3743">
        <v>2388.1999999999998</v>
      </c>
      <c r="J3743">
        <v>553.11</v>
      </c>
      <c r="K3743">
        <v>0.2316</v>
      </c>
      <c r="L3743">
        <v>13.01</v>
      </c>
      <c r="M3743">
        <v>0.55999999999999994</v>
      </c>
      <c r="N3743">
        <v>40.299999999999997</v>
      </c>
      <c r="O3743">
        <f t="shared" si="116"/>
        <v>2025</v>
      </c>
      <c r="P3743" t="str">
        <f t="shared" si="117"/>
        <v>Q2</v>
      </c>
      <c r="Q3743" t="str" cm="1">
        <f t="array" ref="Q3743">_xlfn.IFS(L3743&lt;8,"Low Valuation",
     L3743&lt;=15,"Fair Valuation",
     TRUE,"High Valuation")</f>
        <v>Fair Valuation</v>
      </c>
      <c r="R3743" t="str" cm="1">
        <f t="array" ref="R3743">_xlfn.IFS(G3743&lt;100,"Small Cap",
     G3743&lt;=1000,"Mid Cap",
     TRUE,"Large Cap")</f>
        <v>Large Cap</v>
      </c>
    </row>
    <row r="3744" spans="1:18" x14ac:dyDescent="0.35">
      <c r="A3744">
        <v>3743</v>
      </c>
      <c r="B3744" t="s">
        <v>140</v>
      </c>
      <c r="C3744" t="s">
        <v>2368</v>
      </c>
      <c r="D3744" t="s">
        <v>4170</v>
      </c>
      <c r="E3744" t="s">
        <v>4175</v>
      </c>
      <c r="F3744" t="s">
        <v>4182</v>
      </c>
      <c r="G3744">
        <v>818.21</v>
      </c>
      <c r="H3744" s="3">
        <v>45751</v>
      </c>
      <c r="I3744">
        <v>226.5</v>
      </c>
      <c r="J3744">
        <v>49.26</v>
      </c>
      <c r="K3744">
        <v>0.2175</v>
      </c>
      <c r="L3744">
        <v>16.61</v>
      </c>
      <c r="M3744">
        <v>1.39</v>
      </c>
      <c r="N3744">
        <v>11.37</v>
      </c>
      <c r="O3744">
        <f t="shared" si="116"/>
        <v>2025</v>
      </c>
      <c r="P3744" t="str">
        <f t="shared" si="117"/>
        <v>Q2</v>
      </c>
      <c r="Q3744" t="str" cm="1">
        <f t="array" ref="Q3744">_xlfn.IFS(L3744&lt;8,"Low Valuation",
     L3744&lt;=15,"Fair Valuation",
     TRUE,"High Valuation")</f>
        <v>High Valuation</v>
      </c>
      <c r="R3744" t="str" cm="1">
        <f t="array" ref="R3744">_xlfn.IFS(G3744&lt;100,"Small Cap",
     G3744&lt;=1000,"Mid Cap",
     TRUE,"Large Cap")</f>
        <v>Mid Cap</v>
      </c>
    </row>
    <row r="3745" spans="1:18" x14ac:dyDescent="0.35">
      <c r="A3745">
        <v>3744</v>
      </c>
      <c r="B3745" t="s">
        <v>349</v>
      </c>
      <c r="C3745" t="s">
        <v>3630</v>
      </c>
      <c r="D3745" t="s">
        <v>4166</v>
      </c>
      <c r="E3745" t="s">
        <v>4175</v>
      </c>
      <c r="F3745" t="s">
        <v>4180</v>
      </c>
      <c r="G3745">
        <v>18016.740000000002</v>
      </c>
      <c r="H3745" s="3">
        <v>45752</v>
      </c>
      <c r="I3745">
        <v>3459.38</v>
      </c>
      <c r="J3745">
        <v>1205.94</v>
      </c>
      <c r="K3745">
        <v>0.34860000000000002</v>
      </c>
      <c r="L3745">
        <v>14.94</v>
      </c>
      <c r="M3745">
        <v>0.97</v>
      </c>
      <c r="N3745">
        <v>174.76</v>
      </c>
      <c r="O3745">
        <f t="shared" si="116"/>
        <v>2025</v>
      </c>
      <c r="P3745" t="str">
        <f t="shared" si="117"/>
        <v>Q2</v>
      </c>
      <c r="Q3745" t="str" cm="1">
        <f t="array" ref="Q3745">_xlfn.IFS(L3745&lt;8,"Low Valuation",
     L3745&lt;=15,"Fair Valuation",
     TRUE,"High Valuation")</f>
        <v>Fair Valuation</v>
      </c>
      <c r="R3745" t="str" cm="1">
        <f t="array" ref="R3745">_xlfn.IFS(G3745&lt;100,"Small Cap",
     G3745&lt;=1000,"Mid Cap",
     TRUE,"Large Cap")</f>
        <v>Large Cap</v>
      </c>
    </row>
    <row r="3746" spans="1:18" x14ac:dyDescent="0.35">
      <c r="A3746">
        <v>3745</v>
      </c>
      <c r="B3746" t="s">
        <v>22</v>
      </c>
      <c r="C3746" t="s">
        <v>2722</v>
      </c>
      <c r="D3746" t="s">
        <v>4168</v>
      </c>
      <c r="E3746" t="s">
        <v>4172</v>
      </c>
      <c r="F3746" t="s">
        <v>4180</v>
      </c>
      <c r="G3746">
        <v>9304.1299999999992</v>
      </c>
      <c r="H3746" s="3">
        <v>45753</v>
      </c>
      <c r="I3746">
        <v>4123.6899999999996</v>
      </c>
      <c r="J3746">
        <v>525.36</v>
      </c>
      <c r="K3746">
        <v>0.12740000000000001</v>
      </c>
      <c r="L3746">
        <v>17.71</v>
      </c>
      <c r="M3746">
        <v>2.16</v>
      </c>
      <c r="N3746">
        <v>200.97</v>
      </c>
      <c r="O3746">
        <f t="shared" si="116"/>
        <v>2025</v>
      </c>
      <c r="P3746" t="str">
        <f t="shared" si="117"/>
        <v>Q2</v>
      </c>
      <c r="Q3746" t="str" cm="1">
        <f t="array" ref="Q3746">_xlfn.IFS(L3746&lt;8,"Low Valuation",
     L3746&lt;=15,"Fair Valuation",
     TRUE,"High Valuation")</f>
        <v>High Valuation</v>
      </c>
      <c r="R3746" t="str" cm="1">
        <f t="array" ref="R3746">_xlfn.IFS(G3746&lt;100,"Small Cap",
     G3746&lt;=1000,"Mid Cap",
     TRUE,"Large Cap")</f>
        <v>Large Cap</v>
      </c>
    </row>
    <row r="3747" spans="1:18" x14ac:dyDescent="0.35">
      <c r="A3747">
        <v>3746</v>
      </c>
      <c r="B3747" t="s">
        <v>598</v>
      </c>
      <c r="C3747" t="s">
        <v>2847</v>
      </c>
      <c r="D3747" t="s">
        <v>4164</v>
      </c>
      <c r="E3747" t="s">
        <v>4175</v>
      </c>
      <c r="F3747" t="s">
        <v>4180</v>
      </c>
      <c r="G3747">
        <v>7191.19</v>
      </c>
      <c r="H3747" s="3">
        <v>45754</v>
      </c>
      <c r="I3747">
        <v>3882.28</v>
      </c>
      <c r="J3747">
        <v>1156.1400000000001</v>
      </c>
      <c r="K3747">
        <v>0.29780000000000001</v>
      </c>
      <c r="L3747">
        <v>6.22</v>
      </c>
      <c r="M3747">
        <v>2.37</v>
      </c>
      <c r="N3747">
        <v>170.43</v>
      </c>
      <c r="O3747">
        <f t="shared" si="116"/>
        <v>2025</v>
      </c>
      <c r="P3747" t="str">
        <f t="shared" si="117"/>
        <v>Q2</v>
      </c>
      <c r="Q3747" t="str" cm="1">
        <f t="array" ref="Q3747">_xlfn.IFS(L3747&lt;8,"Low Valuation",
     L3747&lt;=15,"Fair Valuation",
     TRUE,"High Valuation")</f>
        <v>Low Valuation</v>
      </c>
      <c r="R3747" t="str" cm="1">
        <f t="array" ref="R3747">_xlfn.IFS(G3747&lt;100,"Small Cap",
     G3747&lt;=1000,"Mid Cap",
     TRUE,"Large Cap")</f>
        <v>Large Cap</v>
      </c>
    </row>
    <row r="3748" spans="1:18" x14ac:dyDescent="0.35">
      <c r="A3748">
        <v>3747</v>
      </c>
      <c r="B3748" t="s">
        <v>368</v>
      </c>
      <c r="C3748" t="s">
        <v>3364</v>
      </c>
      <c r="D3748" t="s">
        <v>4164</v>
      </c>
      <c r="E3748" t="s">
        <v>4178</v>
      </c>
      <c r="F3748" t="s">
        <v>4183</v>
      </c>
      <c r="G3748">
        <v>6462.87</v>
      </c>
      <c r="H3748" s="3">
        <v>45755</v>
      </c>
      <c r="I3748">
        <v>3324.98</v>
      </c>
      <c r="J3748">
        <v>1040.72</v>
      </c>
      <c r="K3748">
        <v>0.313</v>
      </c>
      <c r="L3748">
        <v>6.21</v>
      </c>
      <c r="M3748">
        <v>0.85000000000000009</v>
      </c>
      <c r="N3748">
        <v>54.93</v>
      </c>
      <c r="O3748">
        <f t="shared" si="116"/>
        <v>2025</v>
      </c>
      <c r="P3748" t="str">
        <f t="shared" si="117"/>
        <v>Q2</v>
      </c>
      <c r="Q3748" t="str" cm="1">
        <f t="array" ref="Q3748">_xlfn.IFS(L3748&lt;8,"Low Valuation",
     L3748&lt;=15,"Fair Valuation",
     TRUE,"High Valuation")</f>
        <v>Low Valuation</v>
      </c>
      <c r="R3748" t="str" cm="1">
        <f t="array" ref="R3748">_xlfn.IFS(G3748&lt;100,"Small Cap",
     G3748&lt;=1000,"Mid Cap",
     TRUE,"Large Cap")</f>
        <v>Large Cap</v>
      </c>
    </row>
    <row r="3749" spans="1:18" x14ac:dyDescent="0.35">
      <c r="A3749">
        <v>3748</v>
      </c>
      <c r="B3749" t="s">
        <v>102</v>
      </c>
      <c r="C3749" t="s">
        <v>2532</v>
      </c>
      <c r="D3749" t="s">
        <v>4170</v>
      </c>
      <c r="E3749" t="s">
        <v>4173</v>
      </c>
      <c r="F3749" t="s">
        <v>4183</v>
      </c>
      <c r="G3749">
        <v>2834.42</v>
      </c>
      <c r="H3749" s="3">
        <v>45756</v>
      </c>
      <c r="I3749">
        <v>667.59</v>
      </c>
      <c r="J3749">
        <v>232.52</v>
      </c>
      <c r="K3749">
        <v>0.3483</v>
      </c>
      <c r="L3749">
        <v>12.19</v>
      </c>
      <c r="M3749">
        <v>0.89999999999999991</v>
      </c>
      <c r="N3749">
        <v>25.51</v>
      </c>
      <c r="O3749">
        <f t="shared" si="116"/>
        <v>2025</v>
      </c>
      <c r="P3749" t="str">
        <f t="shared" si="117"/>
        <v>Q2</v>
      </c>
      <c r="Q3749" t="str" cm="1">
        <f t="array" ref="Q3749">_xlfn.IFS(L3749&lt;8,"Low Valuation",
     L3749&lt;=15,"Fair Valuation",
     TRUE,"High Valuation")</f>
        <v>Fair Valuation</v>
      </c>
      <c r="R3749" t="str" cm="1">
        <f t="array" ref="R3749">_xlfn.IFS(G3749&lt;100,"Small Cap",
     G3749&lt;=1000,"Mid Cap",
     TRUE,"Large Cap")</f>
        <v>Large Cap</v>
      </c>
    </row>
    <row r="3750" spans="1:18" x14ac:dyDescent="0.35">
      <c r="A3750">
        <v>3749</v>
      </c>
      <c r="B3750" t="s">
        <v>456</v>
      </c>
      <c r="C3750" t="s">
        <v>3631</v>
      </c>
      <c r="D3750" t="s">
        <v>4164</v>
      </c>
      <c r="E3750" t="s">
        <v>4173</v>
      </c>
      <c r="F3750" t="s">
        <v>4180</v>
      </c>
      <c r="G3750">
        <v>4223.47</v>
      </c>
      <c r="H3750" s="3">
        <v>45757</v>
      </c>
      <c r="I3750">
        <v>3062.81</v>
      </c>
      <c r="J3750">
        <v>558.66</v>
      </c>
      <c r="K3750">
        <v>0.18240000000000001</v>
      </c>
      <c r="L3750">
        <v>7.56</v>
      </c>
      <c r="M3750">
        <v>1.93</v>
      </c>
      <c r="N3750">
        <v>81.510000000000005</v>
      </c>
      <c r="O3750">
        <f t="shared" si="116"/>
        <v>2025</v>
      </c>
      <c r="P3750" t="str">
        <f t="shared" si="117"/>
        <v>Q2</v>
      </c>
      <c r="Q3750" t="str" cm="1">
        <f t="array" ref="Q3750">_xlfn.IFS(L3750&lt;8,"Low Valuation",
     L3750&lt;=15,"Fair Valuation",
     TRUE,"High Valuation")</f>
        <v>Low Valuation</v>
      </c>
      <c r="R3750" t="str" cm="1">
        <f t="array" ref="R3750">_xlfn.IFS(G3750&lt;100,"Small Cap",
     G3750&lt;=1000,"Mid Cap",
     TRUE,"Large Cap")</f>
        <v>Large Cap</v>
      </c>
    </row>
    <row r="3751" spans="1:18" x14ac:dyDescent="0.35">
      <c r="A3751">
        <v>3750</v>
      </c>
      <c r="B3751" t="s">
        <v>142</v>
      </c>
      <c r="C3751" t="s">
        <v>1887</v>
      </c>
      <c r="D3751" t="s">
        <v>4167</v>
      </c>
      <c r="E3751" t="s">
        <v>4174</v>
      </c>
      <c r="F3751" t="s">
        <v>4182</v>
      </c>
      <c r="G3751">
        <v>11327.62</v>
      </c>
      <c r="H3751" s="3">
        <v>45758</v>
      </c>
      <c r="I3751">
        <v>4507.46</v>
      </c>
      <c r="J3751">
        <v>1386.49</v>
      </c>
      <c r="K3751">
        <v>0.30759999999999998</v>
      </c>
      <c r="L3751">
        <v>8.17</v>
      </c>
      <c r="M3751">
        <v>2.42</v>
      </c>
      <c r="N3751">
        <v>274.13</v>
      </c>
      <c r="O3751">
        <f t="shared" si="116"/>
        <v>2025</v>
      </c>
      <c r="P3751" t="str">
        <f t="shared" si="117"/>
        <v>Q2</v>
      </c>
      <c r="Q3751" t="str" cm="1">
        <f t="array" ref="Q3751">_xlfn.IFS(L3751&lt;8,"Low Valuation",
     L3751&lt;=15,"Fair Valuation",
     TRUE,"High Valuation")</f>
        <v>Fair Valuation</v>
      </c>
      <c r="R3751" t="str" cm="1">
        <f t="array" ref="R3751">_xlfn.IFS(G3751&lt;100,"Small Cap",
     G3751&lt;=1000,"Mid Cap",
     TRUE,"Large Cap")</f>
        <v>Large Cap</v>
      </c>
    </row>
    <row r="3752" spans="1:18" x14ac:dyDescent="0.35">
      <c r="A3752">
        <v>3751</v>
      </c>
      <c r="B3752" t="s">
        <v>805</v>
      </c>
      <c r="C3752" t="s">
        <v>1608</v>
      </c>
      <c r="D3752" t="s">
        <v>4164</v>
      </c>
      <c r="E3752" t="s">
        <v>4175</v>
      </c>
      <c r="F3752" t="s">
        <v>4183</v>
      </c>
      <c r="G3752">
        <v>15904.1</v>
      </c>
      <c r="H3752" s="3">
        <v>45759</v>
      </c>
      <c r="I3752">
        <v>4736.9399999999996</v>
      </c>
      <c r="J3752">
        <v>1289.8699999999999</v>
      </c>
      <c r="K3752">
        <v>0.27229999999999999</v>
      </c>
      <c r="L3752">
        <v>12.33</v>
      </c>
      <c r="M3752">
        <v>0.59</v>
      </c>
      <c r="N3752">
        <v>93.83</v>
      </c>
      <c r="O3752">
        <f t="shared" si="116"/>
        <v>2025</v>
      </c>
      <c r="P3752" t="str">
        <f t="shared" si="117"/>
        <v>Q2</v>
      </c>
      <c r="Q3752" t="str" cm="1">
        <f t="array" ref="Q3752">_xlfn.IFS(L3752&lt;8,"Low Valuation",
     L3752&lt;=15,"Fair Valuation",
     TRUE,"High Valuation")</f>
        <v>Fair Valuation</v>
      </c>
      <c r="R3752" t="str" cm="1">
        <f t="array" ref="R3752">_xlfn.IFS(G3752&lt;100,"Small Cap",
     G3752&lt;=1000,"Mid Cap",
     TRUE,"Large Cap")</f>
        <v>Large Cap</v>
      </c>
    </row>
    <row r="3753" spans="1:18" x14ac:dyDescent="0.35">
      <c r="A3753">
        <v>3752</v>
      </c>
      <c r="B3753" t="s">
        <v>149</v>
      </c>
      <c r="C3753" t="s">
        <v>3632</v>
      </c>
      <c r="D3753" t="s">
        <v>4171</v>
      </c>
      <c r="E3753" t="s">
        <v>4175</v>
      </c>
      <c r="F3753" t="s">
        <v>4181</v>
      </c>
      <c r="G3753">
        <v>10125.74</v>
      </c>
      <c r="H3753" s="3">
        <v>45760</v>
      </c>
      <c r="I3753">
        <v>2628.57</v>
      </c>
      <c r="J3753">
        <v>798.56</v>
      </c>
      <c r="K3753">
        <v>0.30380000000000001</v>
      </c>
      <c r="L3753">
        <v>12.68</v>
      </c>
      <c r="M3753">
        <v>1.58</v>
      </c>
      <c r="N3753">
        <v>159.99</v>
      </c>
      <c r="O3753">
        <f t="shared" si="116"/>
        <v>2025</v>
      </c>
      <c r="P3753" t="str">
        <f t="shared" si="117"/>
        <v>Q2</v>
      </c>
      <c r="Q3753" t="str" cm="1">
        <f t="array" ref="Q3753">_xlfn.IFS(L3753&lt;8,"Low Valuation",
     L3753&lt;=15,"Fair Valuation",
     TRUE,"High Valuation")</f>
        <v>Fair Valuation</v>
      </c>
      <c r="R3753" t="str" cm="1">
        <f t="array" ref="R3753">_xlfn.IFS(G3753&lt;100,"Small Cap",
     G3753&lt;=1000,"Mid Cap",
     TRUE,"Large Cap")</f>
        <v>Large Cap</v>
      </c>
    </row>
    <row r="3754" spans="1:18" x14ac:dyDescent="0.35">
      <c r="A3754">
        <v>3753</v>
      </c>
      <c r="B3754" t="s">
        <v>50</v>
      </c>
      <c r="C3754" t="s">
        <v>3633</v>
      </c>
      <c r="D3754" t="s">
        <v>4167</v>
      </c>
      <c r="E3754" t="s">
        <v>4176</v>
      </c>
      <c r="F3754" t="s">
        <v>4182</v>
      </c>
      <c r="G3754">
        <v>6490.27</v>
      </c>
      <c r="H3754" s="3">
        <v>45761</v>
      </c>
      <c r="I3754">
        <v>3387.47</v>
      </c>
      <c r="J3754">
        <v>750.32</v>
      </c>
      <c r="K3754">
        <v>0.2215</v>
      </c>
      <c r="L3754">
        <v>8.65</v>
      </c>
      <c r="M3754">
        <v>0.57999999999999996</v>
      </c>
      <c r="N3754">
        <v>37.64</v>
      </c>
      <c r="O3754">
        <f t="shared" si="116"/>
        <v>2025</v>
      </c>
      <c r="P3754" t="str">
        <f t="shared" si="117"/>
        <v>Q2</v>
      </c>
      <c r="Q3754" t="str" cm="1">
        <f t="array" ref="Q3754">_xlfn.IFS(L3754&lt;8,"Low Valuation",
     L3754&lt;=15,"Fair Valuation",
     TRUE,"High Valuation")</f>
        <v>Fair Valuation</v>
      </c>
      <c r="R3754" t="str" cm="1">
        <f t="array" ref="R3754">_xlfn.IFS(G3754&lt;100,"Small Cap",
     G3754&lt;=1000,"Mid Cap",
     TRUE,"Large Cap")</f>
        <v>Large Cap</v>
      </c>
    </row>
    <row r="3755" spans="1:18" x14ac:dyDescent="0.35">
      <c r="A3755">
        <v>3754</v>
      </c>
      <c r="B3755" t="s">
        <v>819</v>
      </c>
      <c r="C3755" t="s">
        <v>3634</v>
      </c>
      <c r="D3755" t="s">
        <v>4170</v>
      </c>
      <c r="E3755" t="s">
        <v>4172</v>
      </c>
      <c r="F3755" t="s">
        <v>4183</v>
      </c>
      <c r="G3755">
        <v>5539.42</v>
      </c>
      <c r="H3755" s="3">
        <v>45762</v>
      </c>
      <c r="I3755">
        <v>2960.68</v>
      </c>
      <c r="J3755">
        <v>641.88</v>
      </c>
      <c r="K3755">
        <v>0.21679999999999999</v>
      </c>
      <c r="L3755">
        <v>8.6300000000000008</v>
      </c>
      <c r="M3755">
        <v>1</v>
      </c>
      <c r="N3755">
        <v>55.39</v>
      </c>
      <c r="O3755">
        <f t="shared" si="116"/>
        <v>2025</v>
      </c>
      <c r="P3755" t="str">
        <f t="shared" si="117"/>
        <v>Q2</v>
      </c>
      <c r="Q3755" t="str" cm="1">
        <f t="array" ref="Q3755">_xlfn.IFS(L3755&lt;8,"Low Valuation",
     L3755&lt;=15,"Fair Valuation",
     TRUE,"High Valuation")</f>
        <v>Fair Valuation</v>
      </c>
      <c r="R3755" t="str" cm="1">
        <f t="array" ref="R3755">_xlfn.IFS(G3755&lt;100,"Small Cap",
     G3755&lt;=1000,"Mid Cap",
     TRUE,"Large Cap")</f>
        <v>Large Cap</v>
      </c>
    </row>
    <row r="3756" spans="1:18" x14ac:dyDescent="0.35">
      <c r="A3756">
        <v>3755</v>
      </c>
      <c r="B3756" t="s">
        <v>492</v>
      </c>
      <c r="C3756" t="s">
        <v>3635</v>
      </c>
      <c r="D3756" t="s">
        <v>4167</v>
      </c>
      <c r="E3756" t="s">
        <v>4179</v>
      </c>
      <c r="F3756" t="s">
        <v>4181</v>
      </c>
      <c r="G3756">
        <v>13234.14</v>
      </c>
      <c r="H3756" s="3">
        <v>45763</v>
      </c>
      <c r="I3756">
        <v>2561.1</v>
      </c>
      <c r="J3756">
        <v>750.66</v>
      </c>
      <c r="K3756">
        <v>0.29310000000000003</v>
      </c>
      <c r="L3756">
        <v>17.63</v>
      </c>
      <c r="M3756">
        <v>1.85</v>
      </c>
      <c r="N3756">
        <v>244.83</v>
      </c>
      <c r="O3756">
        <f t="shared" si="116"/>
        <v>2025</v>
      </c>
      <c r="P3756" t="str">
        <f t="shared" si="117"/>
        <v>Q2</v>
      </c>
      <c r="Q3756" t="str" cm="1">
        <f t="array" ref="Q3756">_xlfn.IFS(L3756&lt;8,"Low Valuation",
     L3756&lt;=15,"Fair Valuation",
     TRUE,"High Valuation")</f>
        <v>High Valuation</v>
      </c>
      <c r="R3756" t="str" cm="1">
        <f t="array" ref="R3756">_xlfn.IFS(G3756&lt;100,"Small Cap",
     G3756&lt;=1000,"Mid Cap",
     TRUE,"Large Cap")</f>
        <v>Large Cap</v>
      </c>
    </row>
    <row r="3757" spans="1:18" x14ac:dyDescent="0.35">
      <c r="A3757">
        <v>3756</v>
      </c>
      <c r="B3757" t="s">
        <v>915</v>
      </c>
      <c r="C3757" t="s">
        <v>3636</v>
      </c>
      <c r="D3757" t="s">
        <v>4171</v>
      </c>
      <c r="E3757" t="s">
        <v>4173</v>
      </c>
      <c r="F3757" t="s">
        <v>4181</v>
      </c>
      <c r="G3757">
        <v>4230.58</v>
      </c>
      <c r="H3757" s="3">
        <v>45764</v>
      </c>
      <c r="I3757">
        <v>1423.57</v>
      </c>
      <c r="J3757">
        <v>348.77</v>
      </c>
      <c r="K3757">
        <v>0.245</v>
      </c>
      <c r="L3757">
        <v>12.13</v>
      </c>
      <c r="M3757">
        <v>0.77</v>
      </c>
      <c r="N3757">
        <v>32.58</v>
      </c>
      <c r="O3757">
        <f t="shared" si="116"/>
        <v>2025</v>
      </c>
      <c r="P3757" t="str">
        <f t="shared" si="117"/>
        <v>Q2</v>
      </c>
      <c r="Q3757" t="str" cm="1">
        <f t="array" ref="Q3757">_xlfn.IFS(L3757&lt;8,"Low Valuation",
     L3757&lt;=15,"Fair Valuation",
     TRUE,"High Valuation")</f>
        <v>Fair Valuation</v>
      </c>
      <c r="R3757" t="str" cm="1">
        <f t="array" ref="R3757">_xlfn.IFS(G3757&lt;100,"Small Cap",
     G3757&lt;=1000,"Mid Cap",
     TRUE,"Large Cap")</f>
        <v>Large Cap</v>
      </c>
    </row>
    <row r="3758" spans="1:18" x14ac:dyDescent="0.35">
      <c r="A3758">
        <v>3757</v>
      </c>
      <c r="B3758" t="s">
        <v>786</v>
      </c>
      <c r="C3758" t="s">
        <v>3637</v>
      </c>
      <c r="D3758" t="s">
        <v>4171</v>
      </c>
      <c r="E3758" t="s">
        <v>4177</v>
      </c>
      <c r="F3758" t="s">
        <v>4182</v>
      </c>
      <c r="G3758">
        <v>12766.98</v>
      </c>
      <c r="H3758" s="3">
        <v>45765</v>
      </c>
      <c r="I3758">
        <v>3437.38</v>
      </c>
      <c r="J3758">
        <v>937.37</v>
      </c>
      <c r="K3758">
        <v>0.2727</v>
      </c>
      <c r="L3758">
        <v>13.62</v>
      </c>
      <c r="M3758">
        <v>1.21</v>
      </c>
      <c r="N3758">
        <v>154.47999999999999</v>
      </c>
      <c r="O3758">
        <f t="shared" si="116"/>
        <v>2025</v>
      </c>
      <c r="P3758" t="str">
        <f t="shared" si="117"/>
        <v>Q2</v>
      </c>
      <c r="Q3758" t="str" cm="1">
        <f t="array" ref="Q3758">_xlfn.IFS(L3758&lt;8,"Low Valuation",
     L3758&lt;=15,"Fair Valuation",
     TRUE,"High Valuation")</f>
        <v>Fair Valuation</v>
      </c>
      <c r="R3758" t="str" cm="1">
        <f t="array" ref="R3758">_xlfn.IFS(G3758&lt;100,"Small Cap",
     G3758&lt;=1000,"Mid Cap",
     TRUE,"Large Cap")</f>
        <v>Large Cap</v>
      </c>
    </row>
    <row r="3759" spans="1:18" x14ac:dyDescent="0.35">
      <c r="A3759">
        <v>3758</v>
      </c>
      <c r="B3759" t="s">
        <v>79</v>
      </c>
      <c r="C3759" t="s">
        <v>2283</v>
      </c>
      <c r="D3759" t="s">
        <v>4169</v>
      </c>
      <c r="E3759" t="s">
        <v>4174</v>
      </c>
      <c r="F3759" t="s">
        <v>4183</v>
      </c>
      <c r="G3759">
        <v>5828.04</v>
      </c>
      <c r="H3759" s="3">
        <v>45766</v>
      </c>
      <c r="I3759">
        <v>3275.71</v>
      </c>
      <c r="J3759">
        <v>546.72</v>
      </c>
      <c r="K3759">
        <v>0.16689999999999999</v>
      </c>
      <c r="L3759">
        <v>10.66</v>
      </c>
      <c r="M3759">
        <v>1.21</v>
      </c>
      <c r="N3759">
        <v>70.52</v>
      </c>
      <c r="O3759">
        <f t="shared" si="116"/>
        <v>2025</v>
      </c>
      <c r="P3759" t="str">
        <f t="shared" si="117"/>
        <v>Q2</v>
      </c>
      <c r="Q3759" t="str" cm="1">
        <f t="array" ref="Q3759">_xlfn.IFS(L3759&lt;8,"Low Valuation",
     L3759&lt;=15,"Fair Valuation",
     TRUE,"High Valuation")</f>
        <v>Fair Valuation</v>
      </c>
      <c r="R3759" t="str" cm="1">
        <f t="array" ref="R3759">_xlfn.IFS(G3759&lt;100,"Small Cap",
     G3759&lt;=1000,"Mid Cap",
     TRUE,"Large Cap")</f>
        <v>Large Cap</v>
      </c>
    </row>
    <row r="3760" spans="1:18" x14ac:dyDescent="0.35">
      <c r="A3760">
        <v>3759</v>
      </c>
      <c r="B3760" t="s">
        <v>200</v>
      </c>
      <c r="C3760" t="s">
        <v>2035</v>
      </c>
      <c r="D3760" t="s">
        <v>4165</v>
      </c>
      <c r="E3760" t="s">
        <v>4172</v>
      </c>
      <c r="F3760" t="s">
        <v>4182</v>
      </c>
      <c r="G3760">
        <v>8136.76</v>
      </c>
      <c r="H3760" s="3">
        <v>45767</v>
      </c>
      <c r="I3760">
        <v>3800.86</v>
      </c>
      <c r="J3760">
        <v>852.91</v>
      </c>
      <c r="K3760">
        <v>0.22439999999999999</v>
      </c>
      <c r="L3760">
        <v>9.5399999999999991</v>
      </c>
      <c r="M3760">
        <v>0.86999999999999988</v>
      </c>
      <c r="N3760">
        <v>70.790000000000006</v>
      </c>
      <c r="O3760">
        <f t="shared" si="116"/>
        <v>2025</v>
      </c>
      <c r="P3760" t="str">
        <f t="shared" si="117"/>
        <v>Q2</v>
      </c>
      <c r="Q3760" t="str" cm="1">
        <f t="array" ref="Q3760">_xlfn.IFS(L3760&lt;8,"Low Valuation",
     L3760&lt;=15,"Fair Valuation",
     TRUE,"High Valuation")</f>
        <v>Fair Valuation</v>
      </c>
      <c r="R3760" t="str" cm="1">
        <f t="array" ref="R3760">_xlfn.IFS(G3760&lt;100,"Small Cap",
     G3760&lt;=1000,"Mid Cap",
     TRUE,"Large Cap")</f>
        <v>Large Cap</v>
      </c>
    </row>
    <row r="3761" spans="1:18" x14ac:dyDescent="0.35">
      <c r="A3761">
        <v>3760</v>
      </c>
      <c r="B3761" t="s">
        <v>662</v>
      </c>
      <c r="C3761" t="s">
        <v>1316</v>
      </c>
      <c r="D3761" t="s">
        <v>4171</v>
      </c>
      <c r="E3761" t="s">
        <v>4172</v>
      </c>
      <c r="F3761" t="s">
        <v>4181</v>
      </c>
      <c r="G3761">
        <v>13211.42</v>
      </c>
      <c r="H3761" s="3">
        <v>45768</v>
      </c>
      <c r="I3761">
        <v>4315.49</v>
      </c>
      <c r="J3761">
        <v>1718</v>
      </c>
      <c r="K3761">
        <v>0.39810000000000001</v>
      </c>
      <c r="L3761">
        <v>7.69</v>
      </c>
      <c r="M3761">
        <v>1.1299999999999999</v>
      </c>
      <c r="N3761">
        <v>149.29</v>
      </c>
      <c r="O3761">
        <f t="shared" si="116"/>
        <v>2025</v>
      </c>
      <c r="P3761" t="str">
        <f t="shared" si="117"/>
        <v>Q2</v>
      </c>
      <c r="Q3761" t="str" cm="1">
        <f t="array" ref="Q3761">_xlfn.IFS(L3761&lt;8,"Low Valuation",
     L3761&lt;=15,"Fair Valuation",
     TRUE,"High Valuation")</f>
        <v>Low Valuation</v>
      </c>
      <c r="R3761" t="str" cm="1">
        <f t="array" ref="R3761">_xlfn.IFS(G3761&lt;100,"Small Cap",
     G3761&lt;=1000,"Mid Cap",
     TRUE,"Large Cap")</f>
        <v>Large Cap</v>
      </c>
    </row>
    <row r="3762" spans="1:18" x14ac:dyDescent="0.35">
      <c r="A3762">
        <v>3761</v>
      </c>
      <c r="B3762" t="s">
        <v>618</v>
      </c>
      <c r="C3762" t="s">
        <v>3638</v>
      </c>
      <c r="D3762" t="s">
        <v>4170</v>
      </c>
      <c r="E3762" t="s">
        <v>4172</v>
      </c>
      <c r="F3762" t="s">
        <v>4180</v>
      </c>
      <c r="G3762">
        <v>23510.1</v>
      </c>
      <c r="H3762" s="3">
        <v>45769</v>
      </c>
      <c r="I3762">
        <v>4021.53</v>
      </c>
      <c r="J3762">
        <v>1555.93</v>
      </c>
      <c r="K3762">
        <v>0.38690000000000002</v>
      </c>
      <c r="L3762">
        <v>15.11</v>
      </c>
      <c r="M3762">
        <v>2.35</v>
      </c>
      <c r="N3762">
        <v>552.49</v>
      </c>
      <c r="O3762">
        <f t="shared" si="116"/>
        <v>2025</v>
      </c>
      <c r="P3762" t="str">
        <f t="shared" si="117"/>
        <v>Q2</v>
      </c>
      <c r="Q3762" t="str" cm="1">
        <f t="array" ref="Q3762">_xlfn.IFS(L3762&lt;8,"Low Valuation",
     L3762&lt;=15,"Fair Valuation",
     TRUE,"High Valuation")</f>
        <v>High Valuation</v>
      </c>
      <c r="R3762" t="str" cm="1">
        <f t="array" ref="R3762">_xlfn.IFS(G3762&lt;100,"Small Cap",
     G3762&lt;=1000,"Mid Cap",
     TRUE,"Large Cap")</f>
        <v>Large Cap</v>
      </c>
    </row>
    <row r="3763" spans="1:18" x14ac:dyDescent="0.35">
      <c r="A3763">
        <v>3762</v>
      </c>
      <c r="B3763" t="s">
        <v>918</v>
      </c>
      <c r="C3763" t="s">
        <v>1134</v>
      </c>
      <c r="D3763" t="s">
        <v>4167</v>
      </c>
      <c r="E3763" t="s">
        <v>4175</v>
      </c>
      <c r="F3763" t="s">
        <v>4180</v>
      </c>
      <c r="G3763">
        <v>3155.04</v>
      </c>
      <c r="H3763" s="3">
        <v>45770</v>
      </c>
      <c r="I3763">
        <v>491.96</v>
      </c>
      <c r="J3763">
        <v>177.15</v>
      </c>
      <c r="K3763">
        <v>0.36009999999999998</v>
      </c>
      <c r="L3763">
        <v>17.809999999999999</v>
      </c>
      <c r="M3763">
        <v>1.58</v>
      </c>
      <c r="N3763">
        <v>49.85</v>
      </c>
      <c r="O3763">
        <f t="shared" si="116"/>
        <v>2025</v>
      </c>
      <c r="P3763" t="str">
        <f t="shared" si="117"/>
        <v>Q2</v>
      </c>
      <c r="Q3763" t="str" cm="1">
        <f t="array" ref="Q3763">_xlfn.IFS(L3763&lt;8,"Low Valuation",
     L3763&lt;=15,"Fair Valuation",
     TRUE,"High Valuation")</f>
        <v>High Valuation</v>
      </c>
      <c r="R3763" t="str" cm="1">
        <f t="array" ref="R3763">_xlfn.IFS(G3763&lt;100,"Small Cap",
     G3763&lt;=1000,"Mid Cap",
     TRUE,"Large Cap")</f>
        <v>Large Cap</v>
      </c>
    </row>
    <row r="3764" spans="1:18" x14ac:dyDescent="0.35">
      <c r="A3764">
        <v>3763</v>
      </c>
      <c r="B3764" t="s">
        <v>290</v>
      </c>
      <c r="C3764" t="s">
        <v>3510</v>
      </c>
      <c r="D3764" t="s">
        <v>4164</v>
      </c>
      <c r="E3764" t="s">
        <v>4174</v>
      </c>
      <c r="F3764" t="s">
        <v>4183</v>
      </c>
      <c r="G3764">
        <v>12925.73</v>
      </c>
      <c r="H3764" s="3">
        <v>45771</v>
      </c>
      <c r="I3764">
        <v>4250.67</v>
      </c>
      <c r="J3764">
        <v>912.19</v>
      </c>
      <c r="K3764">
        <v>0.21460000000000001</v>
      </c>
      <c r="L3764">
        <v>14.17</v>
      </c>
      <c r="M3764">
        <v>1.4</v>
      </c>
      <c r="N3764">
        <v>180.96</v>
      </c>
      <c r="O3764">
        <f t="shared" si="116"/>
        <v>2025</v>
      </c>
      <c r="P3764" t="str">
        <f t="shared" si="117"/>
        <v>Q2</v>
      </c>
      <c r="Q3764" t="str" cm="1">
        <f t="array" ref="Q3764">_xlfn.IFS(L3764&lt;8,"Low Valuation",
     L3764&lt;=15,"Fair Valuation",
     TRUE,"High Valuation")</f>
        <v>Fair Valuation</v>
      </c>
      <c r="R3764" t="str" cm="1">
        <f t="array" ref="R3764">_xlfn.IFS(G3764&lt;100,"Small Cap",
     G3764&lt;=1000,"Mid Cap",
     TRUE,"Large Cap")</f>
        <v>Large Cap</v>
      </c>
    </row>
    <row r="3765" spans="1:18" x14ac:dyDescent="0.35">
      <c r="A3765">
        <v>3764</v>
      </c>
      <c r="B3765" t="s">
        <v>71</v>
      </c>
      <c r="C3765" t="s">
        <v>3639</v>
      </c>
      <c r="D3765" t="s">
        <v>4170</v>
      </c>
      <c r="E3765" t="s">
        <v>4172</v>
      </c>
      <c r="F3765" t="s">
        <v>4182</v>
      </c>
      <c r="G3765">
        <v>6690.03</v>
      </c>
      <c r="H3765" s="3">
        <v>45772</v>
      </c>
      <c r="I3765">
        <v>3115.86</v>
      </c>
      <c r="J3765">
        <v>397.27</v>
      </c>
      <c r="K3765">
        <v>0.1275</v>
      </c>
      <c r="L3765">
        <v>16.84</v>
      </c>
      <c r="M3765">
        <v>0.53</v>
      </c>
      <c r="N3765">
        <v>35.46</v>
      </c>
      <c r="O3765">
        <f t="shared" si="116"/>
        <v>2025</v>
      </c>
      <c r="P3765" t="str">
        <f t="shared" si="117"/>
        <v>Q2</v>
      </c>
      <c r="Q3765" t="str" cm="1">
        <f t="array" ref="Q3765">_xlfn.IFS(L3765&lt;8,"Low Valuation",
     L3765&lt;=15,"Fair Valuation",
     TRUE,"High Valuation")</f>
        <v>High Valuation</v>
      </c>
      <c r="R3765" t="str" cm="1">
        <f t="array" ref="R3765">_xlfn.IFS(G3765&lt;100,"Small Cap",
     G3765&lt;=1000,"Mid Cap",
     TRUE,"Large Cap")</f>
        <v>Large Cap</v>
      </c>
    </row>
    <row r="3766" spans="1:18" x14ac:dyDescent="0.35">
      <c r="A3766">
        <v>3765</v>
      </c>
      <c r="B3766" t="s">
        <v>26</v>
      </c>
      <c r="C3766" t="s">
        <v>2614</v>
      </c>
      <c r="D3766" t="s">
        <v>4168</v>
      </c>
      <c r="E3766" t="s">
        <v>4179</v>
      </c>
      <c r="F3766" t="s">
        <v>4182</v>
      </c>
      <c r="G3766">
        <v>6433.72</v>
      </c>
      <c r="H3766" s="3">
        <v>45773</v>
      </c>
      <c r="I3766">
        <v>2798.49</v>
      </c>
      <c r="J3766">
        <v>365.76</v>
      </c>
      <c r="K3766">
        <v>0.13070000000000001</v>
      </c>
      <c r="L3766">
        <v>17.59</v>
      </c>
      <c r="M3766">
        <v>1.5</v>
      </c>
      <c r="N3766">
        <v>96.51</v>
      </c>
      <c r="O3766">
        <f t="shared" si="116"/>
        <v>2025</v>
      </c>
      <c r="P3766" t="str">
        <f t="shared" si="117"/>
        <v>Q2</v>
      </c>
      <c r="Q3766" t="str" cm="1">
        <f t="array" ref="Q3766">_xlfn.IFS(L3766&lt;8,"Low Valuation",
     L3766&lt;=15,"Fair Valuation",
     TRUE,"High Valuation")</f>
        <v>High Valuation</v>
      </c>
      <c r="R3766" t="str" cm="1">
        <f t="array" ref="R3766">_xlfn.IFS(G3766&lt;100,"Small Cap",
     G3766&lt;=1000,"Mid Cap",
     TRUE,"Large Cap")</f>
        <v>Large Cap</v>
      </c>
    </row>
    <row r="3767" spans="1:18" x14ac:dyDescent="0.35">
      <c r="A3767">
        <v>3766</v>
      </c>
      <c r="B3767" t="s">
        <v>75</v>
      </c>
      <c r="C3767" t="s">
        <v>3640</v>
      </c>
      <c r="D3767" t="s">
        <v>4166</v>
      </c>
      <c r="E3767" t="s">
        <v>4175</v>
      </c>
      <c r="F3767" t="s">
        <v>4182</v>
      </c>
      <c r="G3767">
        <v>16245.25</v>
      </c>
      <c r="H3767" s="3">
        <v>45774</v>
      </c>
      <c r="I3767">
        <v>4925.1000000000004</v>
      </c>
      <c r="J3767">
        <v>1354.9</v>
      </c>
      <c r="K3767">
        <v>0.27510000000000001</v>
      </c>
      <c r="L3767">
        <v>11.99</v>
      </c>
      <c r="M3767">
        <v>1.29</v>
      </c>
      <c r="N3767">
        <v>209.56</v>
      </c>
      <c r="O3767">
        <f t="shared" si="116"/>
        <v>2025</v>
      </c>
      <c r="P3767" t="str">
        <f t="shared" si="117"/>
        <v>Q2</v>
      </c>
      <c r="Q3767" t="str" cm="1">
        <f t="array" ref="Q3767">_xlfn.IFS(L3767&lt;8,"Low Valuation",
     L3767&lt;=15,"Fair Valuation",
     TRUE,"High Valuation")</f>
        <v>Fair Valuation</v>
      </c>
      <c r="R3767" t="str" cm="1">
        <f t="array" ref="R3767">_xlfn.IFS(G3767&lt;100,"Small Cap",
     G3767&lt;=1000,"Mid Cap",
     TRUE,"Large Cap")</f>
        <v>Large Cap</v>
      </c>
    </row>
    <row r="3768" spans="1:18" x14ac:dyDescent="0.35">
      <c r="A3768">
        <v>3767</v>
      </c>
      <c r="B3768" t="s">
        <v>953</v>
      </c>
      <c r="C3768" t="s">
        <v>1950</v>
      </c>
      <c r="D3768" t="s">
        <v>4166</v>
      </c>
      <c r="E3768" t="s">
        <v>4177</v>
      </c>
      <c r="F3768" t="s">
        <v>4180</v>
      </c>
      <c r="G3768">
        <v>12822.32</v>
      </c>
      <c r="H3768" s="3">
        <v>45775</v>
      </c>
      <c r="I3768">
        <v>4322.76</v>
      </c>
      <c r="J3768">
        <v>869.31</v>
      </c>
      <c r="K3768">
        <v>0.2011</v>
      </c>
      <c r="L3768">
        <v>14.75</v>
      </c>
      <c r="M3768">
        <v>0.72</v>
      </c>
      <c r="N3768">
        <v>92.32</v>
      </c>
      <c r="O3768">
        <f t="shared" si="116"/>
        <v>2025</v>
      </c>
      <c r="P3768" t="str">
        <f t="shared" si="117"/>
        <v>Q2</v>
      </c>
      <c r="Q3768" t="str" cm="1">
        <f t="array" ref="Q3768">_xlfn.IFS(L3768&lt;8,"Low Valuation",
     L3768&lt;=15,"Fair Valuation",
     TRUE,"High Valuation")</f>
        <v>Fair Valuation</v>
      </c>
      <c r="R3768" t="str" cm="1">
        <f t="array" ref="R3768">_xlfn.IFS(G3768&lt;100,"Small Cap",
     G3768&lt;=1000,"Mid Cap",
     TRUE,"Large Cap")</f>
        <v>Large Cap</v>
      </c>
    </row>
    <row r="3769" spans="1:18" x14ac:dyDescent="0.35">
      <c r="A3769">
        <v>3768</v>
      </c>
      <c r="B3769" t="s">
        <v>137</v>
      </c>
      <c r="C3769" t="s">
        <v>3641</v>
      </c>
      <c r="D3769" t="s">
        <v>4165</v>
      </c>
      <c r="E3769" t="s">
        <v>4176</v>
      </c>
      <c r="F3769" t="s">
        <v>4180</v>
      </c>
      <c r="G3769">
        <v>18573.18</v>
      </c>
      <c r="H3769" s="3">
        <v>45776</v>
      </c>
      <c r="I3769">
        <v>3841.3</v>
      </c>
      <c r="J3769">
        <v>1221.92</v>
      </c>
      <c r="K3769">
        <v>0.31809999999999999</v>
      </c>
      <c r="L3769">
        <v>15.2</v>
      </c>
      <c r="M3769">
        <v>2.39</v>
      </c>
      <c r="N3769">
        <v>443.9</v>
      </c>
      <c r="O3769">
        <f t="shared" si="116"/>
        <v>2025</v>
      </c>
      <c r="P3769" t="str">
        <f t="shared" si="117"/>
        <v>Q2</v>
      </c>
      <c r="Q3769" t="str" cm="1">
        <f t="array" ref="Q3769">_xlfn.IFS(L3769&lt;8,"Low Valuation",
     L3769&lt;=15,"Fair Valuation",
     TRUE,"High Valuation")</f>
        <v>High Valuation</v>
      </c>
      <c r="R3769" t="str" cm="1">
        <f t="array" ref="R3769">_xlfn.IFS(G3769&lt;100,"Small Cap",
     G3769&lt;=1000,"Mid Cap",
     TRUE,"Large Cap")</f>
        <v>Large Cap</v>
      </c>
    </row>
    <row r="3770" spans="1:18" x14ac:dyDescent="0.35">
      <c r="A3770">
        <v>3769</v>
      </c>
      <c r="B3770" t="s">
        <v>274</v>
      </c>
      <c r="C3770" t="s">
        <v>3642</v>
      </c>
      <c r="D3770" t="s">
        <v>4170</v>
      </c>
      <c r="E3770" t="s">
        <v>4174</v>
      </c>
      <c r="F3770" t="s">
        <v>4181</v>
      </c>
      <c r="G3770">
        <v>676.72</v>
      </c>
      <c r="H3770" s="3">
        <v>45777</v>
      </c>
      <c r="I3770">
        <v>610.97</v>
      </c>
      <c r="J3770">
        <v>97.51</v>
      </c>
      <c r="K3770">
        <v>0.15959999999999999</v>
      </c>
      <c r="L3770">
        <v>6.94</v>
      </c>
      <c r="M3770">
        <v>1.22</v>
      </c>
      <c r="N3770">
        <v>8.26</v>
      </c>
      <c r="O3770">
        <f t="shared" si="116"/>
        <v>2025</v>
      </c>
      <c r="P3770" t="str">
        <f t="shared" si="117"/>
        <v>Q2</v>
      </c>
      <c r="Q3770" t="str" cm="1">
        <f t="array" ref="Q3770">_xlfn.IFS(L3770&lt;8,"Low Valuation",
     L3770&lt;=15,"Fair Valuation",
     TRUE,"High Valuation")</f>
        <v>Low Valuation</v>
      </c>
      <c r="R3770" t="str" cm="1">
        <f t="array" ref="R3770">_xlfn.IFS(G3770&lt;100,"Small Cap",
     G3770&lt;=1000,"Mid Cap",
     TRUE,"Large Cap")</f>
        <v>Mid Cap</v>
      </c>
    </row>
    <row r="3771" spans="1:18" x14ac:dyDescent="0.35">
      <c r="A3771">
        <v>3770</v>
      </c>
      <c r="B3771" t="s">
        <v>485</v>
      </c>
      <c r="C3771" t="s">
        <v>1510</v>
      </c>
      <c r="D3771" t="s">
        <v>4169</v>
      </c>
      <c r="E3771" t="s">
        <v>4178</v>
      </c>
      <c r="F3771" t="s">
        <v>4183</v>
      </c>
      <c r="G3771">
        <v>6013.2</v>
      </c>
      <c r="H3771" s="3">
        <v>45778</v>
      </c>
      <c r="I3771">
        <v>2374.27</v>
      </c>
      <c r="J3771">
        <v>609.24</v>
      </c>
      <c r="K3771">
        <v>0.25659999999999999</v>
      </c>
      <c r="L3771">
        <v>9.8699999999999992</v>
      </c>
      <c r="M3771">
        <v>2.3199999999999998</v>
      </c>
      <c r="N3771">
        <v>139.51</v>
      </c>
      <c r="O3771">
        <f t="shared" si="116"/>
        <v>2025</v>
      </c>
      <c r="P3771" t="str">
        <f t="shared" si="117"/>
        <v>Q2</v>
      </c>
      <c r="Q3771" t="str" cm="1">
        <f t="array" ref="Q3771">_xlfn.IFS(L3771&lt;8,"Low Valuation",
     L3771&lt;=15,"Fair Valuation",
     TRUE,"High Valuation")</f>
        <v>Fair Valuation</v>
      </c>
      <c r="R3771" t="str" cm="1">
        <f t="array" ref="R3771">_xlfn.IFS(G3771&lt;100,"Small Cap",
     G3771&lt;=1000,"Mid Cap",
     TRUE,"Large Cap")</f>
        <v>Large Cap</v>
      </c>
    </row>
    <row r="3772" spans="1:18" x14ac:dyDescent="0.35">
      <c r="A3772">
        <v>3771</v>
      </c>
      <c r="B3772" t="s">
        <v>449</v>
      </c>
      <c r="C3772" t="s">
        <v>3643</v>
      </c>
      <c r="D3772" t="s">
        <v>4164</v>
      </c>
      <c r="E3772" t="s">
        <v>4178</v>
      </c>
      <c r="F3772" t="s">
        <v>4180</v>
      </c>
      <c r="G3772">
        <v>11373</v>
      </c>
      <c r="H3772" s="3">
        <v>45779</v>
      </c>
      <c r="I3772">
        <v>3218.55</v>
      </c>
      <c r="J3772">
        <v>1056.97</v>
      </c>
      <c r="K3772">
        <v>0.32840000000000003</v>
      </c>
      <c r="L3772">
        <v>10.76</v>
      </c>
      <c r="M3772">
        <v>2.46</v>
      </c>
      <c r="N3772">
        <v>279.77999999999997</v>
      </c>
      <c r="O3772">
        <f t="shared" si="116"/>
        <v>2025</v>
      </c>
      <c r="P3772" t="str">
        <f t="shared" si="117"/>
        <v>Q2</v>
      </c>
      <c r="Q3772" t="str" cm="1">
        <f t="array" ref="Q3772">_xlfn.IFS(L3772&lt;8,"Low Valuation",
     L3772&lt;=15,"Fair Valuation",
     TRUE,"High Valuation")</f>
        <v>Fair Valuation</v>
      </c>
      <c r="R3772" t="str" cm="1">
        <f t="array" ref="R3772">_xlfn.IFS(G3772&lt;100,"Small Cap",
     G3772&lt;=1000,"Mid Cap",
     TRUE,"Large Cap")</f>
        <v>Large Cap</v>
      </c>
    </row>
    <row r="3773" spans="1:18" x14ac:dyDescent="0.35">
      <c r="A3773">
        <v>3772</v>
      </c>
      <c r="B3773" t="s">
        <v>802</v>
      </c>
      <c r="C3773" t="s">
        <v>2827</v>
      </c>
      <c r="D3773" t="s">
        <v>4169</v>
      </c>
      <c r="E3773" t="s">
        <v>4175</v>
      </c>
      <c r="F3773" t="s">
        <v>4182</v>
      </c>
      <c r="G3773">
        <v>6777.14</v>
      </c>
      <c r="H3773" s="3">
        <v>45780</v>
      </c>
      <c r="I3773">
        <v>1252.8</v>
      </c>
      <c r="J3773">
        <v>478.95</v>
      </c>
      <c r="K3773">
        <v>0.38229999999999997</v>
      </c>
      <c r="L3773">
        <v>14.15</v>
      </c>
      <c r="M3773">
        <v>1.57</v>
      </c>
      <c r="N3773">
        <v>106.4</v>
      </c>
      <c r="O3773">
        <f t="shared" si="116"/>
        <v>2025</v>
      </c>
      <c r="P3773" t="str">
        <f t="shared" si="117"/>
        <v>Q2</v>
      </c>
      <c r="Q3773" t="str" cm="1">
        <f t="array" ref="Q3773">_xlfn.IFS(L3773&lt;8,"Low Valuation",
     L3773&lt;=15,"Fair Valuation",
     TRUE,"High Valuation")</f>
        <v>Fair Valuation</v>
      </c>
      <c r="R3773" t="str" cm="1">
        <f t="array" ref="R3773">_xlfn.IFS(G3773&lt;100,"Small Cap",
     G3773&lt;=1000,"Mid Cap",
     TRUE,"Large Cap")</f>
        <v>Large Cap</v>
      </c>
    </row>
    <row r="3774" spans="1:18" x14ac:dyDescent="0.35">
      <c r="A3774">
        <v>3773</v>
      </c>
      <c r="B3774" t="s">
        <v>66</v>
      </c>
      <c r="C3774" t="s">
        <v>1778</v>
      </c>
      <c r="D3774" t="s">
        <v>4170</v>
      </c>
      <c r="E3774" t="s">
        <v>4179</v>
      </c>
      <c r="F3774" t="s">
        <v>4182</v>
      </c>
      <c r="G3774">
        <v>6335.64</v>
      </c>
      <c r="H3774" s="3">
        <v>45781</v>
      </c>
      <c r="I3774">
        <v>2294.48</v>
      </c>
      <c r="J3774">
        <v>458.44</v>
      </c>
      <c r="K3774">
        <v>0.19980000000000001</v>
      </c>
      <c r="L3774">
        <v>13.82</v>
      </c>
      <c r="M3774">
        <v>0.71000000000000008</v>
      </c>
      <c r="N3774">
        <v>44.98</v>
      </c>
      <c r="O3774">
        <f t="shared" si="116"/>
        <v>2025</v>
      </c>
      <c r="P3774" t="str">
        <f t="shared" si="117"/>
        <v>Q2</v>
      </c>
      <c r="Q3774" t="str" cm="1">
        <f t="array" ref="Q3774">_xlfn.IFS(L3774&lt;8,"Low Valuation",
     L3774&lt;=15,"Fair Valuation",
     TRUE,"High Valuation")</f>
        <v>Fair Valuation</v>
      </c>
      <c r="R3774" t="str" cm="1">
        <f t="array" ref="R3774">_xlfn.IFS(G3774&lt;100,"Small Cap",
     G3774&lt;=1000,"Mid Cap",
     TRUE,"Large Cap")</f>
        <v>Large Cap</v>
      </c>
    </row>
    <row r="3775" spans="1:18" x14ac:dyDescent="0.35">
      <c r="A3775">
        <v>3774</v>
      </c>
      <c r="B3775" t="s">
        <v>360</v>
      </c>
      <c r="C3775" t="s">
        <v>3644</v>
      </c>
      <c r="D3775" t="s">
        <v>4166</v>
      </c>
      <c r="E3775" t="s">
        <v>4174</v>
      </c>
      <c r="F3775" t="s">
        <v>4181</v>
      </c>
      <c r="G3775">
        <v>4190.7299999999996</v>
      </c>
      <c r="H3775" s="3">
        <v>45782</v>
      </c>
      <c r="I3775">
        <v>1304.28</v>
      </c>
      <c r="J3775">
        <v>494.19</v>
      </c>
      <c r="K3775">
        <v>0.37890000000000001</v>
      </c>
      <c r="L3775">
        <v>8.48</v>
      </c>
      <c r="M3775">
        <v>2.13</v>
      </c>
      <c r="N3775">
        <v>89.26</v>
      </c>
      <c r="O3775">
        <f t="shared" si="116"/>
        <v>2025</v>
      </c>
      <c r="P3775" t="str">
        <f t="shared" si="117"/>
        <v>Q2</v>
      </c>
      <c r="Q3775" t="str" cm="1">
        <f t="array" ref="Q3775">_xlfn.IFS(L3775&lt;8,"Low Valuation",
     L3775&lt;=15,"Fair Valuation",
     TRUE,"High Valuation")</f>
        <v>Fair Valuation</v>
      </c>
      <c r="R3775" t="str" cm="1">
        <f t="array" ref="R3775">_xlfn.IFS(G3775&lt;100,"Small Cap",
     G3775&lt;=1000,"Mid Cap",
     TRUE,"Large Cap")</f>
        <v>Large Cap</v>
      </c>
    </row>
    <row r="3776" spans="1:18" x14ac:dyDescent="0.35">
      <c r="A3776">
        <v>3775</v>
      </c>
      <c r="B3776" t="s">
        <v>437</v>
      </c>
      <c r="C3776" t="s">
        <v>3645</v>
      </c>
      <c r="D3776" t="s">
        <v>4168</v>
      </c>
      <c r="E3776" t="s">
        <v>4177</v>
      </c>
      <c r="F3776" t="s">
        <v>4182</v>
      </c>
      <c r="G3776">
        <v>3534.17</v>
      </c>
      <c r="H3776" s="3">
        <v>45783</v>
      </c>
      <c r="I3776">
        <v>1781.25</v>
      </c>
      <c r="J3776">
        <v>569.11</v>
      </c>
      <c r="K3776">
        <v>0.31950000000000001</v>
      </c>
      <c r="L3776">
        <v>6.21</v>
      </c>
      <c r="M3776">
        <v>1.88</v>
      </c>
      <c r="N3776">
        <v>66.44</v>
      </c>
      <c r="O3776">
        <f t="shared" si="116"/>
        <v>2025</v>
      </c>
      <c r="P3776" t="str">
        <f t="shared" si="117"/>
        <v>Q2</v>
      </c>
      <c r="Q3776" t="str" cm="1">
        <f t="array" ref="Q3776">_xlfn.IFS(L3776&lt;8,"Low Valuation",
     L3776&lt;=15,"Fair Valuation",
     TRUE,"High Valuation")</f>
        <v>Low Valuation</v>
      </c>
      <c r="R3776" t="str" cm="1">
        <f t="array" ref="R3776">_xlfn.IFS(G3776&lt;100,"Small Cap",
     G3776&lt;=1000,"Mid Cap",
     TRUE,"Large Cap")</f>
        <v>Large Cap</v>
      </c>
    </row>
    <row r="3777" spans="1:18" x14ac:dyDescent="0.35">
      <c r="A3777">
        <v>3776</v>
      </c>
      <c r="B3777" t="s">
        <v>753</v>
      </c>
      <c r="C3777" t="s">
        <v>3646</v>
      </c>
      <c r="D3777" t="s">
        <v>4169</v>
      </c>
      <c r="E3777" t="s">
        <v>4176</v>
      </c>
      <c r="F3777" t="s">
        <v>4183</v>
      </c>
      <c r="G3777">
        <v>8004.7</v>
      </c>
      <c r="H3777" s="3">
        <v>45784</v>
      </c>
      <c r="I3777">
        <v>1926.99</v>
      </c>
      <c r="J3777">
        <v>645.54</v>
      </c>
      <c r="K3777">
        <v>0.33500000000000002</v>
      </c>
      <c r="L3777">
        <v>12.4</v>
      </c>
      <c r="M3777">
        <v>2.33</v>
      </c>
      <c r="N3777">
        <v>186.51</v>
      </c>
      <c r="O3777">
        <f t="shared" si="116"/>
        <v>2025</v>
      </c>
      <c r="P3777" t="str">
        <f t="shared" si="117"/>
        <v>Q2</v>
      </c>
      <c r="Q3777" t="str" cm="1">
        <f t="array" ref="Q3777">_xlfn.IFS(L3777&lt;8,"Low Valuation",
     L3777&lt;=15,"Fair Valuation",
     TRUE,"High Valuation")</f>
        <v>Fair Valuation</v>
      </c>
      <c r="R3777" t="str" cm="1">
        <f t="array" ref="R3777">_xlfn.IFS(G3777&lt;100,"Small Cap",
     G3777&lt;=1000,"Mid Cap",
     TRUE,"Large Cap")</f>
        <v>Large Cap</v>
      </c>
    </row>
    <row r="3778" spans="1:18" x14ac:dyDescent="0.35">
      <c r="A3778">
        <v>3777</v>
      </c>
      <c r="B3778" t="s">
        <v>347</v>
      </c>
      <c r="C3778" t="s">
        <v>2253</v>
      </c>
      <c r="D3778" t="s">
        <v>4171</v>
      </c>
      <c r="E3778" t="s">
        <v>4172</v>
      </c>
      <c r="F3778" t="s">
        <v>4180</v>
      </c>
      <c r="G3778">
        <v>1558.21</v>
      </c>
      <c r="H3778" s="3">
        <v>45785</v>
      </c>
      <c r="I3778">
        <v>535.35</v>
      </c>
      <c r="J3778">
        <v>137.53</v>
      </c>
      <c r="K3778">
        <v>0.25690000000000002</v>
      </c>
      <c r="L3778">
        <v>11.33</v>
      </c>
      <c r="M3778">
        <v>2.1</v>
      </c>
      <c r="N3778">
        <v>32.72</v>
      </c>
      <c r="O3778">
        <f t="shared" si="116"/>
        <v>2025</v>
      </c>
      <c r="P3778" t="str">
        <f t="shared" si="117"/>
        <v>Q2</v>
      </c>
      <c r="Q3778" t="str" cm="1">
        <f t="array" ref="Q3778">_xlfn.IFS(L3778&lt;8,"Low Valuation",
     L3778&lt;=15,"Fair Valuation",
     TRUE,"High Valuation")</f>
        <v>Fair Valuation</v>
      </c>
      <c r="R3778" t="str" cm="1">
        <f t="array" ref="R3778">_xlfn.IFS(G3778&lt;100,"Small Cap",
     G3778&lt;=1000,"Mid Cap",
     TRUE,"Large Cap")</f>
        <v>Large Cap</v>
      </c>
    </row>
    <row r="3779" spans="1:18" x14ac:dyDescent="0.35">
      <c r="A3779">
        <v>3778</v>
      </c>
      <c r="B3779" t="s">
        <v>450</v>
      </c>
      <c r="C3779" t="s">
        <v>2172</v>
      </c>
      <c r="D3779" t="s">
        <v>4170</v>
      </c>
      <c r="E3779" t="s">
        <v>4177</v>
      </c>
      <c r="F3779" t="s">
        <v>4180</v>
      </c>
      <c r="G3779">
        <v>14639.43</v>
      </c>
      <c r="H3779" s="3">
        <v>45786</v>
      </c>
      <c r="I3779">
        <v>3579.24</v>
      </c>
      <c r="J3779">
        <v>987.15</v>
      </c>
      <c r="K3779">
        <v>0.27579999999999999</v>
      </c>
      <c r="L3779">
        <v>14.83</v>
      </c>
      <c r="M3779">
        <v>1.64</v>
      </c>
      <c r="N3779">
        <v>240.09</v>
      </c>
      <c r="O3779">
        <f t="shared" ref="O3779:O3842" si="118">YEAR(H3779)</f>
        <v>2025</v>
      </c>
      <c r="P3779" t="str">
        <f t="shared" ref="P3779:P3842" si="119">"Q"&amp;ROUNDUP(MONTH(H3779)/3,0)</f>
        <v>Q2</v>
      </c>
      <c r="Q3779" t="str" cm="1">
        <f t="array" ref="Q3779">_xlfn.IFS(L3779&lt;8,"Low Valuation",
     L3779&lt;=15,"Fair Valuation",
     TRUE,"High Valuation")</f>
        <v>Fair Valuation</v>
      </c>
      <c r="R3779" t="str" cm="1">
        <f t="array" ref="R3779">_xlfn.IFS(G3779&lt;100,"Small Cap",
     G3779&lt;=1000,"Mid Cap",
     TRUE,"Large Cap")</f>
        <v>Large Cap</v>
      </c>
    </row>
    <row r="3780" spans="1:18" x14ac:dyDescent="0.35">
      <c r="A3780">
        <v>3779</v>
      </c>
      <c r="B3780" t="s">
        <v>748</v>
      </c>
      <c r="C3780" t="s">
        <v>2682</v>
      </c>
      <c r="D3780" t="s">
        <v>4167</v>
      </c>
      <c r="E3780" t="s">
        <v>4173</v>
      </c>
      <c r="F3780" t="s">
        <v>4182</v>
      </c>
      <c r="G3780">
        <v>12983.01</v>
      </c>
      <c r="H3780" s="3">
        <v>45787</v>
      </c>
      <c r="I3780">
        <v>2815.26</v>
      </c>
      <c r="J3780">
        <v>748.3</v>
      </c>
      <c r="K3780">
        <v>0.26579999999999998</v>
      </c>
      <c r="L3780">
        <v>17.350000000000001</v>
      </c>
      <c r="M3780">
        <v>1.18</v>
      </c>
      <c r="N3780">
        <v>153.19999999999999</v>
      </c>
      <c r="O3780">
        <f t="shared" si="118"/>
        <v>2025</v>
      </c>
      <c r="P3780" t="str">
        <f t="shared" si="119"/>
        <v>Q2</v>
      </c>
      <c r="Q3780" t="str" cm="1">
        <f t="array" ref="Q3780">_xlfn.IFS(L3780&lt;8,"Low Valuation",
     L3780&lt;=15,"Fair Valuation",
     TRUE,"High Valuation")</f>
        <v>High Valuation</v>
      </c>
      <c r="R3780" t="str" cm="1">
        <f t="array" ref="R3780">_xlfn.IFS(G3780&lt;100,"Small Cap",
     G3780&lt;=1000,"Mid Cap",
     TRUE,"Large Cap")</f>
        <v>Large Cap</v>
      </c>
    </row>
    <row r="3781" spans="1:18" x14ac:dyDescent="0.35">
      <c r="A3781">
        <v>3780</v>
      </c>
      <c r="B3781" t="s">
        <v>862</v>
      </c>
      <c r="C3781" t="s">
        <v>3647</v>
      </c>
      <c r="D3781" t="s">
        <v>4168</v>
      </c>
      <c r="E3781" t="s">
        <v>4176</v>
      </c>
      <c r="F3781" t="s">
        <v>4183</v>
      </c>
      <c r="G3781">
        <v>2259.96</v>
      </c>
      <c r="H3781" s="3">
        <v>45788</v>
      </c>
      <c r="I3781">
        <v>2488.14</v>
      </c>
      <c r="J3781">
        <v>364.51</v>
      </c>
      <c r="K3781">
        <v>0.14649999999999999</v>
      </c>
      <c r="L3781">
        <v>6.2</v>
      </c>
      <c r="M3781">
        <v>1.57</v>
      </c>
      <c r="N3781">
        <v>35.479999999999997</v>
      </c>
      <c r="O3781">
        <f t="shared" si="118"/>
        <v>2025</v>
      </c>
      <c r="P3781" t="str">
        <f t="shared" si="119"/>
        <v>Q2</v>
      </c>
      <c r="Q3781" t="str" cm="1">
        <f t="array" ref="Q3781">_xlfn.IFS(L3781&lt;8,"Low Valuation",
     L3781&lt;=15,"Fair Valuation",
     TRUE,"High Valuation")</f>
        <v>Low Valuation</v>
      </c>
      <c r="R3781" t="str" cm="1">
        <f t="array" ref="R3781">_xlfn.IFS(G3781&lt;100,"Small Cap",
     G3781&lt;=1000,"Mid Cap",
     TRUE,"Large Cap")</f>
        <v>Large Cap</v>
      </c>
    </row>
    <row r="3782" spans="1:18" x14ac:dyDescent="0.35">
      <c r="A3782">
        <v>3781</v>
      </c>
      <c r="B3782" t="s">
        <v>372</v>
      </c>
      <c r="C3782" t="s">
        <v>3648</v>
      </c>
      <c r="D3782" t="s">
        <v>4169</v>
      </c>
      <c r="E3782" t="s">
        <v>4173</v>
      </c>
      <c r="F3782" t="s">
        <v>4181</v>
      </c>
      <c r="G3782">
        <v>12930.19</v>
      </c>
      <c r="H3782" s="3">
        <v>45789</v>
      </c>
      <c r="I3782">
        <v>3819.45</v>
      </c>
      <c r="J3782">
        <v>1447.95</v>
      </c>
      <c r="K3782">
        <v>0.37909999999999999</v>
      </c>
      <c r="L3782">
        <v>8.93</v>
      </c>
      <c r="M3782">
        <v>1.96</v>
      </c>
      <c r="N3782">
        <v>253.43</v>
      </c>
      <c r="O3782">
        <f t="shared" si="118"/>
        <v>2025</v>
      </c>
      <c r="P3782" t="str">
        <f t="shared" si="119"/>
        <v>Q2</v>
      </c>
      <c r="Q3782" t="str" cm="1">
        <f t="array" ref="Q3782">_xlfn.IFS(L3782&lt;8,"Low Valuation",
     L3782&lt;=15,"Fair Valuation",
     TRUE,"High Valuation")</f>
        <v>Fair Valuation</v>
      </c>
      <c r="R3782" t="str" cm="1">
        <f t="array" ref="R3782">_xlfn.IFS(G3782&lt;100,"Small Cap",
     G3782&lt;=1000,"Mid Cap",
     TRUE,"Large Cap")</f>
        <v>Large Cap</v>
      </c>
    </row>
    <row r="3783" spans="1:18" x14ac:dyDescent="0.35">
      <c r="A3783">
        <v>3782</v>
      </c>
      <c r="B3783" t="s">
        <v>361</v>
      </c>
      <c r="C3783" t="s">
        <v>3446</v>
      </c>
      <c r="D3783" t="s">
        <v>4168</v>
      </c>
      <c r="E3783" t="s">
        <v>4176</v>
      </c>
      <c r="F3783" t="s">
        <v>4183</v>
      </c>
      <c r="G3783">
        <v>8488.49</v>
      </c>
      <c r="H3783" s="3">
        <v>45790</v>
      </c>
      <c r="I3783">
        <v>3556.2</v>
      </c>
      <c r="J3783">
        <v>885.14</v>
      </c>
      <c r="K3783">
        <v>0.24890000000000001</v>
      </c>
      <c r="L3783">
        <v>9.59</v>
      </c>
      <c r="M3783">
        <v>2.33</v>
      </c>
      <c r="N3783">
        <v>197.78</v>
      </c>
      <c r="O3783">
        <f t="shared" si="118"/>
        <v>2025</v>
      </c>
      <c r="P3783" t="str">
        <f t="shared" si="119"/>
        <v>Q2</v>
      </c>
      <c r="Q3783" t="str" cm="1">
        <f t="array" ref="Q3783">_xlfn.IFS(L3783&lt;8,"Low Valuation",
     L3783&lt;=15,"Fair Valuation",
     TRUE,"High Valuation")</f>
        <v>Fair Valuation</v>
      </c>
      <c r="R3783" t="str" cm="1">
        <f t="array" ref="R3783">_xlfn.IFS(G3783&lt;100,"Small Cap",
     G3783&lt;=1000,"Mid Cap",
     TRUE,"Large Cap")</f>
        <v>Large Cap</v>
      </c>
    </row>
    <row r="3784" spans="1:18" x14ac:dyDescent="0.35">
      <c r="A3784">
        <v>3783</v>
      </c>
      <c r="B3784" t="s">
        <v>482</v>
      </c>
      <c r="C3784" t="s">
        <v>3649</v>
      </c>
      <c r="D3784" t="s">
        <v>4169</v>
      </c>
      <c r="E3784" t="s">
        <v>4173</v>
      </c>
      <c r="F3784" t="s">
        <v>4182</v>
      </c>
      <c r="G3784">
        <v>7215.89</v>
      </c>
      <c r="H3784" s="3">
        <v>45791</v>
      </c>
      <c r="I3784">
        <v>4668.63</v>
      </c>
      <c r="J3784">
        <v>560.24</v>
      </c>
      <c r="K3784">
        <v>0.12</v>
      </c>
      <c r="L3784">
        <v>12.88</v>
      </c>
      <c r="M3784">
        <v>2.2599999999999998</v>
      </c>
      <c r="N3784">
        <v>163.08000000000001</v>
      </c>
      <c r="O3784">
        <f t="shared" si="118"/>
        <v>2025</v>
      </c>
      <c r="P3784" t="str">
        <f t="shared" si="119"/>
        <v>Q2</v>
      </c>
      <c r="Q3784" t="str" cm="1">
        <f t="array" ref="Q3784">_xlfn.IFS(L3784&lt;8,"Low Valuation",
     L3784&lt;=15,"Fair Valuation",
     TRUE,"High Valuation")</f>
        <v>Fair Valuation</v>
      </c>
      <c r="R3784" t="str" cm="1">
        <f t="array" ref="R3784">_xlfn.IFS(G3784&lt;100,"Small Cap",
     G3784&lt;=1000,"Mid Cap",
     TRUE,"Large Cap")</f>
        <v>Large Cap</v>
      </c>
    </row>
    <row r="3785" spans="1:18" x14ac:dyDescent="0.35">
      <c r="A3785">
        <v>3784</v>
      </c>
      <c r="B3785" t="s">
        <v>909</v>
      </c>
      <c r="C3785" t="s">
        <v>1656</v>
      </c>
      <c r="D3785" t="s">
        <v>4165</v>
      </c>
      <c r="E3785" t="s">
        <v>4173</v>
      </c>
      <c r="F3785" t="s">
        <v>4181</v>
      </c>
      <c r="G3785">
        <v>20238.8</v>
      </c>
      <c r="H3785" s="3">
        <v>45792</v>
      </c>
      <c r="I3785">
        <v>4877.62</v>
      </c>
      <c r="J3785">
        <v>1918.37</v>
      </c>
      <c r="K3785">
        <v>0.39329999999999998</v>
      </c>
      <c r="L3785">
        <v>10.55</v>
      </c>
      <c r="M3785">
        <v>2.33</v>
      </c>
      <c r="N3785">
        <v>471.56</v>
      </c>
      <c r="O3785">
        <f t="shared" si="118"/>
        <v>2025</v>
      </c>
      <c r="P3785" t="str">
        <f t="shared" si="119"/>
        <v>Q2</v>
      </c>
      <c r="Q3785" t="str" cm="1">
        <f t="array" ref="Q3785">_xlfn.IFS(L3785&lt;8,"Low Valuation",
     L3785&lt;=15,"Fair Valuation",
     TRUE,"High Valuation")</f>
        <v>Fair Valuation</v>
      </c>
      <c r="R3785" t="str" cm="1">
        <f t="array" ref="R3785">_xlfn.IFS(G3785&lt;100,"Small Cap",
     G3785&lt;=1000,"Mid Cap",
     TRUE,"Large Cap")</f>
        <v>Large Cap</v>
      </c>
    </row>
    <row r="3786" spans="1:18" x14ac:dyDescent="0.35">
      <c r="A3786">
        <v>3785</v>
      </c>
      <c r="B3786" t="s">
        <v>167</v>
      </c>
      <c r="C3786" t="s">
        <v>2421</v>
      </c>
      <c r="D3786" t="s">
        <v>4171</v>
      </c>
      <c r="E3786" t="s">
        <v>4175</v>
      </c>
      <c r="F3786" t="s">
        <v>4182</v>
      </c>
      <c r="G3786">
        <v>1447.34</v>
      </c>
      <c r="H3786" s="3">
        <v>45793</v>
      </c>
      <c r="I3786">
        <v>929.16</v>
      </c>
      <c r="J3786">
        <v>139.84</v>
      </c>
      <c r="K3786">
        <v>0.15049999999999999</v>
      </c>
      <c r="L3786">
        <v>10.35</v>
      </c>
      <c r="M3786">
        <v>0.69</v>
      </c>
      <c r="N3786">
        <v>9.99</v>
      </c>
      <c r="O3786">
        <f t="shared" si="118"/>
        <v>2025</v>
      </c>
      <c r="P3786" t="str">
        <f t="shared" si="119"/>
        <v>Q2</v>
      </c>
      <c r="Q3786" t="str" cm="1">
        <f t="array" ref="Q3786">_xlfn.IFS(L3786&lt;8,"Low Valuation",
     L3786&lt;=15,"Fair Valuation",
     TRUE,"High Valuation")</f>
        <v>Fair Valuation</v>
      </c>
      <c r="R3786" t="str" cm="1">
        <f t="array" ref="R3786">_xlfn.IFS(G3786&lt;100,"Small Cap",
     G3786&lt;=1000,"Mid Cap",
     TRUE,"Large Cap")</f>
        <v>Large Cap</v>
      </c>
    </row>
    <row r="3787" spans="1:18" x14ac:dyDescent="0.35">
      <c r="A3787">
        <v>3786</v>
      </c>
      <c r="B3787" t="s">
        <v>87</v>
      </c>
      <c r="C3787" t="s">
        <v>3650</v>
      </c>
      <c r="D3787" t="s">
        <v>4168</v>
      </c>
      <c r="E3787" t="s">
        <v>4176</v>
      </c>
      <c r="F3787" t="s">
        <v>4182</v>
      </c>
      <c r="G3787">
        <v>18868.43</v>
      </c>
      <c r="H3787" s="3">
        <v>45794</v>
      </c>
      <c r="I3787">
        <v>4955.1099999999997</v>
      </c>
      <c r="J3787">
        <v>1505.86</v>
      </c>
      <c r="K3787">
        <v>0.3039</v>
      </c>
      <c r="L3787">
        <v>12.53</v>
      </c>
      <c r="M3787">
        <v>2.36</v>
      </c>
      <c r="N3787">
        <v>445.29</v>
      </c>
      <c r="O3787">
        <f t="shared" si="118"/>
        <v>2025</v>
      </c>
      <c r="P3787" t="str">
        <f t="shared" si="119"/>
        <v>Q2</v>
      </c>
      <c r="Q3787" t="str" cm="1">
        <f t="array" ref="Q3787">_xlfn.IFS(L3787&lt;8,"Low Valuation",
     L3787&lt;=15,"Fair Valuation",
     TRUE,"High Valuation")</f>
        <v>Fair Valuation</v>
      </c>
      <c r="R3787" t="str" cm="1">
        <f t="array" ref="R3787">_xlfn.IFS(G3787&lt;100,"Small Cap",
     G3787&lt;=1000,"Mid Cap",
     TRUE,"Large Cap")</f>
        <v>Large Cap</v>
      </c>
    </row>
    <row r="3788" spans="1:18" x14ac:dyDescent="0.35">
      <c r="A3788">
        <v>3787</v>
      </c>
      <c r="B3788" t="s">
        <v>102</v>
      </c>
      <c r="C3788" t="s">
        <v>1849</v>
      </c>
      <c r="D3788" t="s">
        <v>4170</v>
      </c>
      <c r="E3788" t="s">
        <v>4178</v>
      </c>
      <c r="F3788" t="s">
        <v>4183</v>
      </c>
      <c r="G3788">
        <v>12382.89</v>
      </c>
      <c r="H3788" s="3">
        <v>45795</v>
      </c>
      <c r="I3788">
        <v>4987.5</v>
      </c>
      <c r="J3788">
        <v>1712.71</v>
      </c>
      <c r="K3788">
        <v>0.34339999999999998</v>
      </c>
      <c r="L3788">
        <v>7.23</v>
      </c>
      <c r="M3788">
        <v>0.66</v>
      </c>
      <c r="N3788">
        <v>81.73</v>
      </c>
      <c r="O3788">
        <f t="shared" si="118"/>
        <v>2025</v>
      </c>
      <c r="P3788" t="str">
        <f t="shared" si="119"/>
        <v>Q2</v>
      </c>
      <c r="Q3788" t="str" cm="1">
        <f t="array" ref="Q3788">_xlfn.IFS(L3788&lt;8,"Low Valuation",
     L3788&lt;=15,"Fair Valuation",
     TRUE,"High Valuation")</f>
        <v>Low Valuation</v>
      </c>
      <c r="R3788" t="str" cm="1">
        <f t="array" ref="R3788">_xlfn.IFS(G3788&lt;100,"Small Cap",
     G3788&lt;=1000,"Mid Cap",
     TRUE,"Large Cap")</f>
        <v>Large Cap</v>
      </c>
    </row>
    <row r="3789" spans="1:18" x14ac:dyDescent="0.35">
      <c r="A3789">
        <v>3788</v>
      </c>
      <c r="B3789" t="s">
        <v>593</v>
      </c>
      <c r="C3789" t="s">
        <v>3651</v>
      </c>
      <c r="D3789" t="s">
        <v>4171</v>
      </c>
      <c r="E3789" t="s">
        <v>4174</v>
      </c>
      <c r="F3789" t="s">
        <v>4182</v>
      </c>
      <c r="G3789">
        <v>7834.12</v>
      </c>
      <c r="H3789" s="3">
        <v>45796</v>
      </c>
      <c r="I3789">
        <v>2100.5300000000002</v>
      </c>
      <c r="J3789">
        <v>559.58000000000004</v>
      </c>
      <c r="K3789">
        <v>0.26640000000000003</v>
      </c>
      <c r="L3789">
        <v>14</v>
      </c>
      <c r="M3789">
        <v>2.09</v>
      </c>
      <c r="N3789">
        <v>163.72999999999999</v>
      </c>
      <c r="O3789">
        <f t="shared" si="118"/>
        <v>2025</v>
      </c>
      <c r="P3789" t="str">
        <f t="shared" si="119"/>
        <v>Q2</v>
      </c>
      <c r="Q3789" t="str" cm="1">
        <f t="array" ref="Q3789">_xlfn.IFS(L3789&lt;8,"Low Valuation",
     L3789&lt;=15,"Fair Valuation",
     TRUE,"High Valuation")</f>
        <v>Fair Valuation</v>
      </c>
      <c r="R3789" t="str" cm="1">
        <f t="array" ref="R3789">_xlfn.IFS(G3789&lt;100,"Small Cap",
     G3789&lt;=1000,"Mid Cap",
     TRUE,"Large Cap")</f>
        <v>Large Cap</v>
      </c>
    </row>
    <row r="3790" spans="1:18" x14ac:dyDescent="0.35">
      <c r="A3790">
        <v>3789</v>
      </c>
      <c r="B3790" t="s">
        <v>652</v>
      </c>
      <c r="C3790" t="s">
        <v>3652</v>
      </c>
      <c r="D3790" t="s">
        <v>4166</v>
      </c>
      <c r="E3790" t="s">
        <v>4176</v>
      </c>
      <c r="F3790" t="s">
        <v>4181</v>
      </c>
      <c r="G3790">
        <v>10149.57</v>
      </c>
      <c r="H3790" s="3">
        <v>45797</v>
      </c>
      <c r="I3790">
        <v>3292.86</v>
      </c>
      <c r="J3790">
        <v>656.93</v>
      </c>
      <c r="K3790">
        <v>0.19950000000000001</v>
      </c>
      <c r="L3790">
        <v>15.45</v>
      </c>
      <c r="M3790">
        <v>0.95</v>
      </c>
      <c r="N3790">
        <v>96.42</v>
      </c>
      <c r="O3790">
        <f t="shared" si="118"/>
        <v>2025</v>
      </c>
      <c r="P3790" t="str">
        <f t="shared" si="119"/>
        <v>Q2</v>
      </c>
      <c r="Q3790" t="str" cm="1">
        <f t="array" ref="Q3790">_xlfn.IFS(L3790&lt;8,"Low Valuation",
     L3790&lt;=15,"Fair Valuation",
     TRUE,"High Valuation")</f>
        <v>High Valuation</v>
      </c>
      <c r="R3790" t="str" cm="1">
        <f t="array" ref="R3790">_xlfn.IFS(G3790&lt;100,"Small Cap",
     G3790&lt;=1000,"Mid Cap",
     TRUE,"Large Cap")</f>
        <v>Large Cap</v>
      </c>
    </row>
    <row r="3791" spans="1:18" x14ac:dyDescent="0.35">
      <c r="A3791">
        <v>3790</v>
      </c>
      <c r="B3791" t="s">
        <v>376</v>
      </c>
      <c r="C3791" t="s">
        <v>3158</v>
      </c>
      <c r="D3791" t="s">
        <v>4171</v>
      </c>
      <c r="E3791" t="s">
        <v>4178</v>
      </c>
      <c r="F3791" t="s">
        <v>4181</v>
      </c>
      <c r="G3791">
        <v>3052.7</v>
      </c>
      <c r="H3791" s="3">
        <v>45798</v>
      </c>
      <c r="I3791">
        <v>1311.34</v>
      </c>
      <c r="J3791">
        <v>268.95999999999998</v>
      </c>
      <c r="K3791">
        <v>0.2051</v>
      </c>
      <c r="L3791">
        <v>11.35</v>
      </c>
      <c r="M3791">
        <v>1.44</v>
      </c>
      <c r="N3791">
        <v>43.96</v>
      </c>
      <c r="O3791">
        <f t="shared" si="118"/>
        <v>2025</v>
      </c>
      <c r="P3791" t="str">
        <f t="shared" si="119"/>
        <v>Q2</v>
      </c>
      <c r="Q3791" t="str" cm="1">
        <f t="array" ref="Q3791">_xlfn.IFS(L3791&lt;8,"Low Valuation",
     L3791&lt;=15,"Fair Valuation",
     TRUE,"High Valuation")</f>
        <v>Fair Valuation</v>
      </c>
      <c r="R3791" t="str" cm="1">
        <f t="array" ref="R3791">_xlfn.IFS(G3791&lt;100,"Small Cap",
     G3791&lt;=1000,"Mid Cap",
     TRUE,"Large Cap")</f>
        <v>Large Cap</v>
      </c>
    </row>
    <row r="3792" spans="1:18" x14ac:dyDescent="0.35">
      <c r="A3792">
        <v>3791</v>
      </c>
      <c r="B3792" t="s">
        <v>275</v>
      </c>
      <c r="C3792" t="s">
        <v>3653</v>
      </c>
      <c r="D3792" t="s">
        <v>4169</v>
      </c>
      <c r="E3792" t="s">
        <v>4177</v>
      </c>
      <c r="F3792" t="s">
        <v>4183</v>
      </c>
      <c r="G3792">
        <v>7999.9</v>
      </c>
      <c r="H3792" s="3">
        <v>45799</v>
      </c>
      <c r="I3792">
        <v>4545.7299999999996</v>
      </c>
      <c r="J3792">
        <v>483.67</v>
      </c>
      <c r="K3792">
        <v>0.10639999999999999</v>
      </c>
      <c r="L3792">
        <v>16.54</v>
      </c>
      <c r="M3792">
        <v>1.8</v>
      </c>
      <c r="N3792">
        <v>144</v>
      </c>
      <c r="O3792">
        <f t="shared" si="118"/>
        <v>2025</v>
      </c>
      <c r="P3792" t="str">
        <f t="shared" si="119"/>
        <v>Q2</v>
      </c>
      <c r="Q3792" t="str" cm="1">
        <f t="array" ref="Q3792">_xlfn.IFS(L3792&lt;8,"Low Valuation",
     L3792&lt;=15,"Fair Valuation",
     TRUE,"High Valuation")</f>
        <v>High Valuation</v>
      </c>
      <c r="R3792" t="str" cm="1">
        <f t="array" ref="R3792">_xlfn.IFS(G3792&lt;100,"Small Cap",
     G3792&lt;=1000,"Mid Cap",
     TRUE,"Large Cap")</f>
        <v>Large Cap</v>
      </c>
    </row>
    <row r="3793" spans="1:18" x14ac:dyDescent="0.35">
      <c r="A3793">
        <v>3792</v>
      </c>
      <c r="B3793" t="s">
        <v>905</v>
      </c>
      <c r="C3793" t="s">
        <v>3654</v>
      </c>
      <c r="D3793" t="s">
        <v>4166</v>
      </c>
      <c r="E3793" t="s">
        <v>4172</v>
      </c>
      <c r="F3793" t="s">
        <v>4180</v>
      </c>
      <c r="G3793">
        <v>6195.2</v>
      </c>
      <c r="H3793" s="3">
        <v>45800</v>
      </c>
      <c r="I3793">
        <v>2151.5700000000002</v>
      </c>
      <c r="J3793">
        <v>378.68</v>
      </c>
      <c r="K3793">
        <v>0.17599999999999999</v>
      </c>
      <c r="L3793">
        <v>16.36</v>
      </c>
      <c r="M3793">
        <v>2.46</v>
      </c>
      <c r="N3793">
        <v>152.4</v>
      </c>
      <c r="O3793">
        <f t="shared" si="118"/>
        <v>2025</v>
      </c>
      <c r="P3793" t="str">
        <f t="shared" si="119"/>
        <v>Q2</v>
      </c>
      <c r="Q3793" t="str" cm="1">
        <f t="array" ref="Q3793">_xlfn.IFS(L3793&lt;8,"Low Valuation",
     L3793&lt;=15,"Fair Valuation",
     TRUE,"High Valuation")</f>
        <v>High Valuation</v>
      </c>
      <c r="R3793" t="str" cm="1">
        <f t="array" ref="R3793">_xlfn.IFS(G3793&lt;100,"Small Cap",
     G3793&lt;=1000,"Mid Cap",
     TRUE,"Large Cap")</f>
        <v>Large Cap</v>
      </c>
    </row>
    <row r="3794" spans="1:18" x14ac:dyDescent="0.35">
      <c r="A3794">
        <v>3793</v>
      </c>
      <c r="B3794" t="s">
        <v>933</v>
      </c>
      <c r="C3794" t="s">
        <v>3655</v>
      </c>
      <c r="D3794" t="s">
        <v>4170</v>
      </c>
      <c r="E3794" t="s">
        <v>4178</v>
      </c>
      <c r="F3794" t="s">
        <v>4183</v>
      </c>
      <c r="G3794">
        <v>5397.61</v>
      </c>
      <c r="H3794" s="3">
        <v>45801</v>
      </c>
      <c r="I3794">
        <v>1430.11</v>
      </c>
      <c r="J3794">
        <v>555.30999999999995</v>
      </c>
      <c r="K3794">
        <v>0.38829999999999998</v>
      </c>
      <c r="L3794">
        <v>9.7200000000000006</v>
      </c>
      <c r="M3794">
        <v>1.82</v>
      </c>
      <c r="N3794">
        <v>98.24</v>
      </c>
      <c r="O3794">
        <f t="shared" si="118"/>
        <v>2025</v>
      </c>
      <c r="P3794" t="str">
        <f t="shared" si="119"/>
        <v>Q2</v>
      </c>
      <c r="Q3794" t="str" cm="1">
        <f t="array" ref="Q3794">_xlfn.IFS(L3794&lt;8,"Low Valuation",
     L3794&lt;=15,"Fair Valuation",
     TRUE,"High Valuation")</f>
        <v>Fair Valuation</v>
      </c>
      <c r="R3794" t="str" cm="1">
        <f t="array" ref="R3794">_xlfn.IFS(G3794&lt;100,"Small Cap",
     G3794&lt;=1000,"Mid Cap",
     TRUE,"Large Cap")</f>
        <v>Large Cap</v>
      </c>
    </row>
    <row r="3795" spans="1:18" x14ac:dyDescent="0.35">
      <c r="A3795">
        <v>3794</v>
      </c>
      <c r="B3795" t="s">
        <v>652</v>
      </c>
      <c r="C3795" t="s">
        <v>1306</v>
      </c>
      <c r="D3795" t="s">
        <v>4171</v>
      </c>
      <c r="E3795" t="s">
        <v>4177</v>
      </c>
      <c r="F3795" t="s">
        <v>4180</v>
      </c>
      <c r="G3795">
        <v>15801.08</v>
      </c>
      <c r="H3795" s="3">
        <v>45802</v>
      </c>
      <c r="I3795">
        <v>4021.72</v>
      </c>
      <c r="J3795">
        <v>889.2</v>
      </c>
      <c r="K3795">
        <v>0.22109999999999999</v>
      </c>
      <c r="L3795">
        <v>17.77</v>
      </c>
      <c r="M3795">
        <v>1.19</v>
      </c>
      <c r="N3795">
        <v>188.03</v>
      </c>
      <c r="O3795">
        <f t="shared" si="118"/>
        <v>2025</v>
      </c>
      <c r="P3795" t="str">
        <f t="shared" si="119"/>
        <v>Q2</v>
      </c>
      <c r="Q3795" t="str" cm="1">
        <f t="array" ref="Q3795">_xlfn.IFS(L3795&lt;8,"Low Valuation",
     L3795&lt;=15,"Fair Valuation",
     TRUE,"High Valuation")</f>
        <v>High Valuation</v>
      </c>
      <c r="R3795" t="str" cm="1">
        <f t="array" ref="R3795">_xlfn.IFS(G3795&lt;100,"Small Cap",
     G3795&lt;=1000,"Mid Cap",
     TRUE,"Large Cap")</f>
        <v>Large Cap</v>
      </c>
    </row>
    <row r="3796" spans="1:18" x14ac:dyDescent="0.35">
      <c r="A3796">
        <v>3795</v>
      </c>
      <c r="B3796" t="s">
        <v>165</v>
      </c>
      <c r="C3796" t="s">
        <v>3601</v>
      </c>
      <c r="D3796" t="s">
        <v>4170</v>
      </c>
      <c r="E3796" t="s">
        <v>4172</v>
      </c>
      <c r="F3796" t="s">
        <v>4183</v>
      </c>
      <c r="G3796">
        <v>610.44000000000005</v>
      </c>
      <c r="H3796" s="3">
        <v>45803</v>
      </c>
      <c r="I3796">
        <v>592.86</v>
      </c>
      <c r="J3796">
        <v>87.33</v>
      </c>
      <c r="K3796">
        <v>0.14729999999999999</v>
      </c>
      <c r="L3796">
        <v>6.99</v>
      </c>
      <c r="M3796">
        <v>1.73</v>
      </c>
      <c r="N3796">
        <v>10.56</v>
      </c>
      <c r="O3796">
        <f t="shared" si="118"/>
        <v>2025</v>
      </c>
      <c r="P3796" t="str">
        <f t="shared" si="119"/>
        <v>Q2</v>
      </c>
      <c r="Q3796" t="str" cm="1">
        <f t="array" ref="Q3796">_xlfn.IFS(L3796&lt;8,"Low Valuation",
     L3796&lt;=15,"Fair Valuation",
     TRUE,"High Valuation")</f>
        <v>Low Valuation</v>
      </c>
      <c r="R3796" t="str" cm="1">
        <f t="array" ref="R3796">_xlfn.IFS(G3796&lt;100,"Small Cap",
     G3796&lt;=1000,"Mid Cap",
     TRUE,"Large Cap")</f>
        <v>Mid Cap</v>
      </c>
    </row>
    <row r="3797" spans="1:18" x14ac:dyDescent="0.35">
      <c r="A3797">
        <v>3796</v>
      </c>
      <c r="B3797" t="s">
        <v>296</v>
      </c>
      <c r="C3797" t="s">
        <v>3495</v>
      </c>
      <c r="D3797" t="s">
        <v>4168</v>
      </c>
      <c r="E3797" t="s">
        <v>4179</v>
      </c>
      <c r="F3797" t="s">
        <v>4183</v>
      </c>
      <c r="G3797">
        <v>6605.04</v>
      </c>
      <c r="H3797" s="3">
        <v>45804</v>
      </c>
      <c r="I3797">
        <v>3037.32</v>
      </c>
      <c r="J3797">
        <v>619.61</v>
      </c>
      <c r="K3797">
        <v>0.20399999999999999</v>
      </c>
      <c r="L3797">
        <v>10.66</v>
      </c>
      <c r="M3797">
        <v>1.69</v>
      </c>
      <c r="N3797">
        <v>111.63</v>
      </c>
      <c r="O3797">
        <f t="shared" si="118"/>
        <v>2025</v>
      </c>
      <c r="P3797" t="str">
        <f t="shared" si="119"/>
        <v>Q2</v>
      </c>
      <c r="Q3797" t="str" cm="1">
        <f t="array" ref="Q3797">_xlfn.IFS(L3797&lt;8,"Low Valuation",
     L3797&lt;=15,"Fair Valuation",
     TRUE,"High Valuation")</f>
        <v>Fair Valuation</v>
      </c>
      <c r="R3797" t="str" cm="1">
        <f t="array" ref="R3797">_xlfn.IFS(G3797&lt;100,"Small Cap",
     G3797&lt;=1000,"Mid Cap",
     TRUE,"Large Cap")</f>
        <v>Large Cap</v>
      </c>
    </row>
    <row r="3798" spans="1:18" x14ac:dyDescent="0.35">
      <c r="A3798">
        <v>3797</v>
      </c>
      <c r="B3798" t="s">
        <v>918</v>
      </c>
      <c r="C3798" t="s">
        <v>3656</v>
      </c>
      <c r="D3798" t="s">
        <v>4169</v>
      </c>
      <c r="E3798" t="s">
        <v>4172</v>
      </c>
      <c r="F3798" t="s">
        <v>4180</v>
      </c>
      <c r="G3798">
        <v>10386.18</v>
      </c>
      <c r="H3798" s="3">
        <v>45805</v>
      </c>
      <c r="I3798">
        <v>2569.4</v>
      </c>
      <c r="J3798">
        <v>811.42</v>
      </c>
      <c r="K3798">
        <v>0.31580000000000003</v>
      </c>
      <c r="L3798">
        <v>12.8</v>
      </c>
      <c r="M3798">
        <v>2.0299999999999998</v>
      </c>
      <c r="N3798">
        <v>210.84</v>
      </c>
      <c r="O3798">
        <f t="shared" si="118"/>
        <v>2025</v>
      </c>
      <c r="P3798" t="str">
        <f t="shared" si="119"/>
        <v>Q2</v>
      </c>
      <c r="Q3798" t="str" cm="1">
        <f t="array" ref="Q3798">_xlfn.IFS(L3798&lt;8,"Low Valuation",
     L3798&lt;=15,"Fair Valuation",
     TRUE,"High Valuation")</f>
        <v>Fair Valuation</v>
      </c>
      <c r="R3798" t="str" cm="1">
        <f t="array" ref="R3798">_xlfn.IFS(G3798&lt;100,"Small Cap",
     G3798&lt;=1000,"Mid Cap",
     TRUE,"Large Cap")</f>
        <v>Large Cap</v>
      </c>
    </row>
    <row r="3799" spans="1:18" x14ac:dyDescent="0.35">
      <c r="A3799">
        <v>3798</v>
      </c>
      <c r="B3799" t="s">
        <v>105</v>
      </c>
      <c r="C3799" t="s">
        <v>3173</v>
      </c>
      <c r="D3799" t="s">
        <v>4165</v>
      </c>
      <c r="E3799" t="s">
        <v>4173</v>
      </c>
      <c r="F3799" t="s">
        <v>4181</v>
      </c>
      <c r="G3799">
        <v>5999.1</v>
      </c>
      <c r="H3799" s="3">
        <v>45806</v>
      </c>
      <c r="I3799">
        <v>4344.26</v>
      </c>
      <c r="J3799">
        <v>759.38</v>
      </c>
      <c r="K3799">
        <v>0.17480000000000001</v>
      </c>
      <c r="L3799">
        <v>7.9</v>
      </c>
      <c r="M3799">
        <v>1.1299999999999999</v>
      </c>
      <c r="N3799">
        <v>67.790000000000006</v>
      </c>
      <c r="O3799">
        <f t="shared" si="118"/>
        <v>2025</v>
      </c>
      <c r="P3799" t="str">
        <f t="shared" si="119"/>
        <v>Q2</v>
      </c>
      <c r="Q3799" t="str" cm="1">
        <f t="array" ref="Q3799">_xlfn.IFS(L3799&lt;8,"Low Valuation",
     L3799&lt;=15,"Fair Valuation",
     TRUE,"High Valuation")</f>
        <v>Low Valuation</v>
      </c>
      <c r="R3799" t="str" cm="1">
        <f t="array" ref="R3799">_xlfn.IFS(G3799&lt;100,"Small Cap",
     G3799&lt;=1000,"Mid Cap",
     TRUE,"Large Cap")</f>
        <v>Large Cap</v>
      </c>
    </row>
    <row r="3800" spans="1:18" x14ac:dyDescent="0.35">
      <c r="A3800">
        <v>3799</v>
      </c>
      <c r="B3800" t="s">
        <v>785</v>
      </c>
      <c r="C3800" t="s">
        <v>2165</v>
      </c>
      <c r="D3800" t="s">
        <v>4164</v>
      </c>
      <c r="E3800" t="s">
        <v>4176</v>
      </c>
      <c r="F3800" t="s">
        <v>4183</v>
      </c>
      <c r="G3800">
        <v>4096.22</v>
      </c>
      <c r="H3800" s="3">
        <v>45807</v>
      </c>
      <c r="I3800">
        <v>1976.56</v>
      </c>
      <c r="J3800">
        <v>319.02</v>
      </c>
      <c r="K3800">
        <v>0.16139999999999999</v>
      </c>
      <c r="L3800">
        <v>12.84</v>
      </c>
      <c r="M3800">
        <v>1.74</v>
      </c>
      <c r="N3800">
        <v>71.27</v>
      </c>
      <c r="O3800">
        <f t="shared" si="118"/>
        <v>2025</v>
      </c>
      <c r="P3800" t="str">
        <f t="shared" si="119"/>
        <v>Q2</v>
      </c>
      <c r="Q3800" t="str" cm="1">
        <f t="array" ref="Q3800">_xlfn.IFS(L3800&lt;8,"Low Valuation",
     L3800&lt;=15,"Fair Valuation",
     TRUE,"High Valuation")</f>
        <v>Fair Valuation</v>
      </c>
      <c r="R3800" t="str" cm="1">
        <f t="array" ref="R3800">_xlfn.IFS(G3800&lt;100,"Small Cap",
     G3800&lt;=1000,"Mid Cap",
     TRUE,"Large Cap")</f>
        <v>Large Cap</v>
      </c>
    </row>
    <row r="3801" spans="1:18" x14ac:dyDescent="0.35">
      <c r="A3801">
        <v>3800</v>
      </c>
      <c r="B3801" t="s">
        <v>993</v>
      </c>
      <c r="C3801" t="s">
        <v>2962</v>
      </c>
      <c r="D3801" t="s">
        <v>4167</v>
      </c>
      <c r="E3801" t="s">
        <v>4177</v>
      </c>
      <c r="F3801" t="s">
        <v>4183</v>
      </c>
      <c r="G3801">
        <v>2962.82</v>
      </c>
      <c r="H3801" s="3">
        <v>45808</v>
      </c>
      <c r="I3801">
        <v>2064.96</v>
      </c>
      <c r="J3801">
        <v>481.76</v>
      </c>
      <c r="K3801">
        <v>0.23330000000000001</v>
      </c>
      <c r="L3801">
        <v>6.15</v>
      </c>
      <c r="M3801">
        <v>1.23</v>
      </c>
      <c r="N3801">
        <v>36.44</v>
      </c>
      <c r="O3801">
        <f t="shared" si="118"/>
        <v>2025</v>
      </c>
      <c r="P3801" t="str">
        <f t="shared" si="119"/>
        <v>Q2</v>
      </c>
      <c r="Q3801" t="str" cm="1">
        <f t="array" ref="Q3801">_xlfn.IFS(L3801&lt;8,"Low Valuation",
     L3801&lt;=15,"Fair Valuation",
     TRUE,"High Valuation")</f>
        <v>Low Valuation</v>
      </c>
      <c r="R3801" t="str" cm="1">
        <f t="array" ref="R3801">_xlfn.IFS(G3801&lt;100,"Small Cap",
     G3801&lt;=1000,"Mid Cap",
     TRUE,"Large Cap")</f>
        <v>Large Cap</v>
      </c>
    </row>
    <row r="3802" spans="1:18" x14ac:dyDescent="0.35">
      <c r="A3802">
        <v>3801</v>
      </c>
      <c r="B3802" t="s">
        <v>221</v>
      </c>
      <c r="C3802" t="s">
        <v>1024</v>
      </c>
      <c r="D3802" t="s">
        <v>4171</v>
      </c>
      <c r="E3802" t="s">
        <v>4172</v>
      </c>
      <c r="F3802" t="s">
        <v>4183</v>
      </c>
      <c r="G3802">
        <v>1978.85</v>
      </c>
      <c r="H3802" s="3">
        <v>45809</v>
      </c>
      <c r="I3802">
        <v>1225.17</v>
      </c>
      <c r="J3802">
        <v>123.37</v>
      </c>
      <c r="K3802">
        <v>0.1007</v>
      </c>
      <c r="L3802">
        <v>16.04</v>
      </c>
      <c r="M3802">
        <v>1.68</v>
      </c>
      <c r="N3802">
        <v>33.24</v>
      </c>
      <c r="O3802">
        <f t="shared" si="118"/>
        <v>2025</v>
      </c>
      <c r="P3802" t="str">
        <f t="shared" si="119"/>
        <v>Q2</v>
      </c>
      <c r="Q3802" t="str" cm="1">
        <f t="array" ref="Q3802">_xlfn.IFS(L3802&lt;8,"Low Valuation",
     L3802&lt;=15,"Fair Valuation",
     TRUE,"High Valuation")</f>
        <v>High Valuation</v>
      </c>
      <c r="R3802" t="str" cm="1">
        <f t="array" ref="R3802">_xlfn.IFS(G3802&lt;100,"Small Cap",
     G3802&lt;=1000,"Mid Cap",
     TRUE,"Large Cap")</f>
        <v>Large Cap</v>
      </c>
    </row>
    <row r="3803" spans="1:18" x14ac:dyDescent="0.35">
      <c r="A3803">
        <v>3802</v>
      </c>
      <c r="B3803" t="s">
        <v>104</v>
      </c>
      <c r="C3803" t="s">
        <v>3657</v>
      </c>
      <c r="D3803" t="s">
        <v>4168</v>
      </c>
      <c r="E3803" t="s">
        <v>4173</v>
      </c>
      <c r="F3803" t="s">
        <v>4180</v>
      </c>
      <c r="G3803">
        <v>7068.97</v>
      </c>
      <c r="H3803" s="3">
        <v>45810</v>
      </c>
      <c r="I3803">
        <v>4278.47</v>
      </c>
      <c r="J3803">
        <v>1172.3</v>
      </c>
      <c r="K3803">
        <v>0.27400000000000002</v>
      </c>
      <c r="L3803">
        <v>6.03</v>
      </c>
      <c r="M3803">
        <v>1.63</v>
      </c>
      <c r="N3803">
        <v>115.22</v>
      </c>
      <c r="O3803">
        <f t="shared" si="118"/>
        <v>2025</v>
      </c>
      <c r="P3803" t="str">
        <f t="shared" si="119"/>
        <v>Q2</v>
      </c>
      <c r="Q3803" t="str" cm="1">
        <f t="array" ref="Q3803">_xlfn.IFS(L3803&lt;8,"Low Valuation",
     L3803&lt;=15,"Fair Valuation",
     TRUE,"High Valuation")</f>
        <v>Low Valuation</v>
      </c>
      <c r="R3803" t="str" cm="1">
        <f t="array" ref="R3803">_xlfn.IFS(G3803&lt;100,"Small Cap",
     G3803&lt;=1000,"Mid Cap",
     TRUE,"Large Cap")</f>
        <v>Large Cap</v>
      </c>
    </row>
    <row r="3804" spans="1:18" x14ac:dyDescent="0.35">
      <c r="A3804">
        <v>3803</v>
      </c>
      <c r="B3804" t="s">
        <v>53</v>
      </c>
      <c r="C3804" t="s">
        <v>3346</v>
      </c>
      <c r="D3804" t="s">
        <v>4170</v>
      </c>
      <c r="E3804" t="s">
        <v>4177</v>
      </c>
      <c r="F3804" t="s">
        <v>4181</v>
      </c>
      <c r="G3804">
        <v>4245.71</v>
      </c>
      <c r="H3804" s="3">
        <v>45811</v>
      </c>
      <c r="I3804">
        <v>4414.74</v>
      </c>
      <c r="J3804">
        <v>478.12</v>
      </c>
      <c r="K3804">
        <v>0.10829999999999999</v>
      </c>
      <c r="L3804">
        <v>8.8800000000000008</v>
      </c>
      <c r="M3804">
        <v>0.66</v>
      </c>
      <c r="N3804">
        <v>28.02</v>
      </c>
      <c r="O3804">
        <f t="shared" si="118"/>
        <v>2025</v>
      </c>
      <c r="P3804" t="str">
        <f t="shared" si="119"/>
        <v>Q2</v>
      </c>
      <c r="Q3804" t="str" cm="1">
        <f t="array" ref="Q3804">_xlfn.IFS(L3804&lt;8,"Low Valuation",
     L3804&lt;=15,"Fair Valuation",
     TRUE,"High Valuation")</f>
        <v>Fair Valuation</v>
      </c>
      <c r="R3804" t="str" cm="1">
        <f t="array" ref="R3804">_xlfn.IFS(G3804&lt;100,"Small Cap",
     G3804&lt;=1000,"Mid Cap",
     TRUE,"Large Cap")</f>
        <v>Large Cap</v>
      </c>
    </row>
    <row r="3805" spans="1:18" x14ac:dyDescent="0.35">
      <c r="A3805">
        <v>3804</v>
      </c>
      <c r="B3805" t="s">
        <v>524</v>
      </c>
      <c r="C3805" t="s">
        <v>3658</v>
      </c>
      <c r="D3805" t="s">
        <v>4169</v>
      </c>
      <c r="E3805" t="s">
        <v>4175</v>
      </c>
      <c r="F3805" t="s">
        <v>4180</v>
      </c>
      <c r="G3805">
        <v>4870.4399999999996</v>
      </c>
      <c r="H3805" s="3">
        <v>45812</v>
      </c>
      <c r="I3805">
        <v>1517.68</v>
      </c>
      <c r="J3805">
        <v>538.16999999999996</v>
      </c>
      <c r="K3805">
        <v>0.35460000000000003</v>
      </c>
      <c r="L3805">
        <v>9.0500000000000007</v>
      </c>
      <c r="M3805">
        <v>1.62</v>
      </c>
      <c r="N3805">
        <v>78.900000000000006</v>
      </c>
      <c r="O3805">
        <f t="shared" si="118"/>
        <v>2025</v>
      </c>
      <c r="P3805" t="str">
        <f t="shared" si="119"/>
        <v>Q2</v>
      </c>
      <c r="Q3805" t="str" cm="1">
        <f t="array" ref="Q3805">_xlfn.IFS(L3805&lt;8,"Low Valuation",
     L3805&lt;=15,"Fair Valuation",
     TRUE,"High Valuation")</f>
        <v>Fair Valuation</v>
      </c>
      <c r="R3805" t="str" cm="1">
        <f t="array" ref="R3805">_xlfn.IFS(G3805&lt;100,"Small Cap",
     G3805&lt;=1000,"Mid Cap",
     TRUE,"Large Cap")</f>
        <v>Large Cap</v>
      </c>
    </row>
    <row r="3806" spans="1:18" x14ac:dyDescent="0.35">
      <c r="A3806">
        <v>3805</v>
      </c>
      <c r="B3806" t="s">
        <v>636</v>
      </c>
      <c r="C3806" t="s">
        <v>3584</v>
      </c>
      <c r="D3806" t="s">
        <v>4168</v>
      </c>
      <c r="E3806" t="s">
        <v>4177</v>
      </c>
      <c r="F3806" t="s">
        <v>4180</v>
      </c>
      <c r="G3806">
        <v>8198.0300000000007</v>
      </c>
      <c r="H3806" s="3">
        <v>45813</v>
      </c>
      <c r="I3806">
        <v>1891.82</v>
      </c>
      <c r="J3806">
        <v>671.97</v>
      </c>
      <c r="K3806">
        <v>0.35520000000000002</v>
      </c>
      <c r="L3806">
        <v>12.2</v>
      </c>
      <c r="M3806">
        <v>0.80999999999999994</v>
      </c>
      <c r="N3806">
        <v>66.400000000000006</v>
      </c>
      <c r="O3806">
        <f t="shared" si="118"/>
        <v>2025</v>
      </c>
      <c r="P3806" t="str">
        <f t="shared" si="119"/>
        <v>Q2</v>
      </c>
      <c r="Q3806" t="str" cm="1">
        <f t="array" ref="Q3806">_xlfn.IFS(L3806&lt;8,"Low Valuation",
     L3806&lt;=15,"Fair Valuation",
     TRUE,"High Valuation")</f>
        <v>Fair Valuation</v>
      </c>
      <c r="R3806" t="str" cm="1">
        <f t="array" ref="R3806">_xlfn.IFS(G3806&lt;100,"Small Cap",
     G3806&lt;=1000,"Mid Cap",
     TRUE,"Large Cap")</f>
        <v>Large Cap</v>
      </c>
    </row>
    <row r="3807" spans="1:18" x14ac:dyDescent="0.35">
      <c r="A3807">
        <v>3806</v>
      </c>
      <c r="B3807" t="s">
        <v>189</v>
      </c>
      <c r="C3807" t="s">
        <v>3659</v>
      </c>
      <c r="D3807" t="s">
        <v>4164</v>
      </c>
      <c r="E3807" t="s">
        <v>4177</v>
      </c>
      <c r="F3807" t="s">
        <v>4183</v>
      </c>
      <c r="G3807">
        <v>566.16999999999996</v>
      </c>
      <c r="H3807" s="3">
        <v>45814</v>
      </c>
      <c r="I3807">
        <v>529.72</v>
      </c>
      <c r="J3807">
        <v>62.56</v>
      </c>
      <c r="K3807">
        <v>0.1181</v>
      </c>
      <c r="L3807">
        <v>9.0500000000000007</v>
      </c>
      <c r="M3807">
        <v>0.70000000000000007</v>
      </c>
      <c r="N3807">
        <v>3.96</v>
      </c>
      <c r="O3807">
        <f t="shared" si="118"/>
        <v>2025</v>
      </c>
      <c r="P3807" t="str">
        <f t="shared" si="119"/>
        <v>Q2</v>
      </c>
      <c r="Q3807" t="str" cm="1">
        <f t="array" ref="Q3807">_xlfn.IFS(L3807&lt;8,"Low Valuation",
     L3807&lt;=15,"Fair Valuation",
     TRUE,"High Valuation")</f>
        <v>Fair Valuation</v>
      </c>
      <c r="R3807" t="str" cm="1">
        <f t="array" ref="R3807">_xlfn.IFS(G3807&lt;100,"Small Cap",
     G3807&lt;=1000,"Mid Cap",
     TRUE,"Large Cap")</f>
        <v>Mid Cap</v>
      </c>
    </row>
    <row r="3808" spans="1:18" x14ac:dyDescent="0.35">
      <c r="A3808">
        <v>3807</v>
      </c>
      <c r="B3808" t="s">
        <v>541</v>
      </c>
      <c r="C3808" t="s">
        <v>3660</v>
      </c>
      <c r="D3808" t="s">
        <v>4167</v>
      </c>
      <c r="E3808" t="s">
        <v>4178</v>
      </c>
      <c r="F3808" t="s">
        <v>4182</v>
      </c>
      <c r="G3808">
        <v>4864.5600000000004</v>
      </c>
      <c r="H3808" s="3">
        <v>45815</v>
      </c>
      <c r="I3808">
        <v>1957.54</v>
      </c>
      <c r="J3808">
        <v>581.19000000000005</v>
      </c>
      <c r="K3808">
        <v>0.2969</v>
      </c>
      <c r="L3808">
        <v>8.3699999999999992</v>
      </c>
      <c r="M3808">
        <v>1.99</v>
      </c>
      <c r="N3808">
        <v>96.8</v>
      </c>
      <c r="O3808">
        <f t="shared" si="118"/>
        <v>2025</v>
      </c>
      <c r="P3808" t="str">
        <f t="shared" si="119"/>
        <v>Q2</v>
      </c>
      <c r="Q3808" t="str" cm="1">
        <f t="array" ref="Q3808">_xlfn.IFS(L3808&lt;8,"Low Valuation",
     L3808&lt;=15,"Fair Valuation",
     TRUE,"High Valuation")</f>
        <v>Fair Valuation</v>
      </c>
      <c r="R3808" t="str" cm="1">
        <f t="array" ref="R3808">_xlfn.IFS(G3808&lt;100,"Small Cap",
     G3808&lt;=1000,"Mid Cap",
     TRUE,"Large Cap")</f>
        <v>Large Cap</v>
      </c>
    </row>
    <row r="3809" spans="1:18" x14ac:dyDescent="0.35">
      <c r="A3809">
        <v>3808</v>
      </c>
      <c r="B3809" t="s">
        <v>236</v>
      </c>
      <c r="C3809" t="s">
        <v>1638</v>
      </c>
      <c r="D3809" t="s">
        <v>4166</v>
      </c>
      <c r="E3809" t="s">
        <v>4179</v>
      </c>
      <c r="F3809" t="s">
        <v>4181</v>
      </c>
      <c r="G3809">
        <v>25762.65</v>
      </c>
      <c r="H3809" s="3">
        <v>45816</v>
      </c>
      <c r="I3809">
        <v>4759.6000000000004</v>
      </c>
      <c r="J3809">
        <v>1586.37</v>
      </c>
      <c r="K3809">
        <v>0.33329999999999999</v>
      </c>
      <c r="L3809">
        <v>16.239999999999998</v>
      </c>
      <c r="M3809">
        <v>1.65</v>
      </c>
      <c r="N3809">
        <v>425.08</v>
      </c>
      <c r="O3809">
        <f t="shared" si="118"/>
        <v>2025</v>
      </c>
      <c r="P3809" t="str">
        <f t="shared" si="119"/>
        <v>Q2</v>
      </c>
      <c r="Q3809" t="str" cm="1">
        <f t="array" ref="Q3809">_xlfn.IFS(L3809&lt;8,"Low Valuation",
     L3809&lt;=15,"Fair Valuation",
     TRUE,"High Valuation")</f>
        <v>High Valuation</v>
      </c>
      <c r="R3809" t="str" cm="1">
        <f t="array" ref="R3809">_xlfn.IFS(G3809&lt;100,"Small Cap",
     G3809&lt;=1000,"Mid Cap",
     TRUE,"Large Cap")</f>
        <v>Large Cap</v>
      </c>
    </row>
    <row r="3810" spans="1:18" x14ac:dyDescent="0.35">
      <c r="A3810">
        <v>3809</v>
      </c>
      <c r="B3810" t="s">
        <v>913</v>
      </c>
      <c r="C3810" t="s">
        <v>2188</v>
      </c>
      <c r="D3810" t="s">
        <v>4169</v>
      </c>
      <c r="E3810" t="s">
        <v>4178</v>
      </c>
      <c r="F3810" t="s">
        <v>4183</v>
      </c>
      <c r="G3810">
        <v>910.17</v>
      </c>
      <c r="H3810" s="3">
        <v>45817</v>
      </c>
      <c r="I3810">
        <v>267.07</v>
      </c>
      <c r="J3810">
        <v>68.900000000000006</v>
      </c>
      <c r="K3810">
        <v>0.25800000000000001</v>
      </c>
      <c r="L3810">
        <v>13.21</v>
      </c>
      <c r="M3810">
        <v>2.11</v>
      </c>
      <c r="N3810">
        <v>19.2</v>
      </c>
      <c r="O3810">
        <f t="shared" si="118"/>
        <v>2025</v>
      </c>
      <c r="P3810" t="str">
        <f t="shared" si="119"/>
        <v>Q2</v>
      </c>
      <c r="Q3810" t="str" cm="1">
        <f t="array" ref="Q3810">_xlfn.IFS(L3810&lt;8,"Low Valuation",
     L3810&lt;=15,"Fair Valuation",
     TRUE,"High Valuation")</f>
        <v>Fair Valuation</v>
      </c>
      <c r="R3810" t="str" cm="1">
        <f t="array" ref="R3810">_xlfn.IFS(G3810&lt;100,"Small Cap",
     G3810&lt;=1000,"Mid Cap",
     TRUE,"Large Cap")</f>
        <v>Mid Cap</v>
      </c>
    </row>
    <row r="3811" spans="1:18" x14ac:dyDescent="0.35">
      <c r="A3811">
        <v>3810</v>
      </c>
      <c r="B3811" t="s">
        <v>917</v>
      </c>
      <c r="C3811" t="s">
        <v>3661</v>
      </c>
      <c r="D3811" t="s">
        <v>4171</v>
      </c>
      <c r="E3811" t="s">
        <v>4174</v>
      </c>
      <c r="F3811" t="s">
        <v>4181</v>
      </c>
      <c r="G3811">
        <v>13596.21</v>
      </c>
      <c r="H3811" s="3">
        <v>45818</v>
      </c>
      <c r="I3811">
        <v>2712.88</v>
      </c>
      <c r="J3811">
        <v>861.61</v>
      </c>
      <c r="K3811">
        <v>0.31759999999999999</v>
      </c>
      <c r="L3811">
        <v>15.78</v>
      </c>
      <c r="M3811">
        <v>1.65</v>
      </c>
      <c r="N3811">
        <v>224.34</v>
      </c>
      <c r="O3811">
        <f t="shared" si="118"/>
        <v>2025</v>
      </c>
      <c r="P3811" t="str">
        <f t="shared" si="119"/>
        <v>Q2</v>
      </c>
      <c r="Q3811" t="str" cm="1">
        <f t="array" ref="Q3811">_xlfn.IFS(L3811&lt;8,"Low Valuation",
     L3811&lt;=15,"Fair Valuation",
     TRUE,"High Valuation")</f>
        <v>High Valuation</v>
      </c>
      <c r="R3811" t="str" cm="1">
        <f t="array" ref="R3811">_xlfn.IFS(G3811&lt;100,"Small Cap",
     G3811&lt;=1000,"Mid Cap",
     TRUE,"Large Cap")</f>
        <v>Large Cap</v>
      </c>
    </row>
    <row r="3812" spans="1:18" x14ac:dyDescent="0.35">
      <c r="A3812">
        <v>3811</v>
      </c>
      <c r="B3812" t="s">
        <v>994</v>
      </c>
      <c r="C3812" t="s">
        <v>3662</v>
      </c>
      <c r="D3812" t="s">
        <v>4165</v>
      </c>
      <c r="E3812" t="s">
        <v>4176</v>
      </c>
      <c r="F3812" t="s">
        <v>4180</v>
      </c>
      <c r="G3812">
        <v>13231.29</v>
      </c>
      <c r="H3812" s="3">
        <v>45819</v>
      </c>
      <c r="I3812">
        <v>2845.09</v>
      </c>
      <c r="J3812">
        <v>1049.27</v>
      </c>
      <c r="K3812">
        <v>0.36880000000000002</v>
      </c>
      <c r="L3812">
        <v>12.61</v>
      </c>
      <c r="M3812">
        <v>0.55999999999999994</v>
      </c>
      <c r="N3812">
        <v>74.099999999999994</v>
      </c>
      <c r="O3812">
        <f t="shared" si="118"/>
        <v>2025</v>
      </c>
      <c r="P3812" t="str">
        <f t="shared" si="119"/>
        <v>Q2</v>
      </c>
      <c r="Q3812" t="str" cm="1">
        <f t="array" ref="Q3812">_xlfn.IFS(L3812&lt;8,"Low Valuation",
     L3812&lt;=15,"Fair Valuation",
     TRUE,"High Valuation")</f>
        <v>Fair Valuation</v>
      </c>
      <c r="R3812" t="str" cm="1">
        <f t="array" ref="R3812">_xlfn.IFS(G3812&lt;100,"Small Cap",
     G3812&lt;=1000,"Mid Cap",
     TRUE,"Large Cap")</f>
        <v>Large Cap</v>
      </c>
    </row>
    <row r="3813" spans="1:18" x14ac:dyDescent="0.35">
      <c r="A3813">
        <v>3812</v>
      </c>
      <c r="B3813" t="s">
        <v>969</v>
      </c>
      <c r="C3813" t="s">
        <v>1308</v>
      </c>
      <c r="D3813" t="s">
        <v>4168</v>
      </c>
      <c r="E3813" t="s">
        <v>4176</v>
      </c>
      <c r="F3813" t="s">
        <v>4183</v>
      </c>
      <c r="G3813">
        <v>9092.52</v>
      </c>
      <c r="H3813" s="3">
        <v>45820</v>
      </c>
      <c r="I3813">
        <v>1706.94</v>
      </c>
      <c r="J3813">
        <v>554.76</v>
      </c>
      <c r="K3813">
        <v>0.32500000000000001</v>
      </c>
      <c r="L3813">
        <v>16.39</v>
      </c>
      <c r="M3813">
        <v>2.04</v>
      </c>
      <c r="N3813">
        <v>185.49</v>
      </c>
      <c r="O3813">
        <f t="shared" si="118"/>
        <v>2025</v>
      </c>
      <c r="P3813" t="str">
        <f t="shared" si="119"/>
        <v>Q2</v>
      </c>
      <c r="Q3813" t="str" cm="1">
        <f t="array" ref="Q3813">_xlfn.IFS(L3813&lt;8,"Low Valuation",
     L3813&lt;=15,"Fair Valuation",
     TRUE,"High Valuation")</f>
        <v>High Valuation</v>
      </c>
      <c r="R3813" t="str" cm="1">
        <f t="array" ref="R3813">_xlfn.IFS(G3813&lt;100,"Small Cap",
     G3813&lt;=1000,"Mid Cap",
     TRUE,"Large Cap")</f>
        <v>Large Cap</v>
      </c>
    </row>
    <row r="3814" spans="1:18" x14ac:dyDescent="0.35">
      <c r="A3814">
        <v>3813</v>
      </c>
      <c r="B3814" t="s">
        <v>325</v>
      </c>
      <c r="C3814" t="s">
        <v>1535</v>
      </c>
      <c r="D3814" t="s">
        <v>4167</v>
      </c>
      <c r="E3814" t="s">
        <v>4176</v>
      </c>
      <c r="F3814" t="s">
        <v>4181</v>
      </c>
      <c r="G3814">
        <v>10959.57</v>
      </c>
      <c r="H3814" s="3">
        <v>45821</v>
      </c>
      <c r="I3814">
        <v>3676.93</v>
      </c>
      <c r="J3814">
        <v>724.36</v>
      </c>
      <c r="K3814">
        <v>0.19700000000000001</v>
      </c>
      <c r="L3814">
        <v>15.13</v>
      </c>
      <c r="M3814">
        <v>1.1200000000000001</v>
      </c>
      <c r="N3814">
        <v>122.75</v>
      </c>
      <c r="O3814">
        <f t="shared" si="118"/>
        <v>2025</v>
      </c>
      <c r="P3814" t="str">
        <f t="shared" si="119"/>
        <v>Q2</v>
      </c>
      <c r="Q3814" t="str" cm="1">
        <f t="array" ref="Q3814">_xlfn.IFS(L3814&lt;8,"Low Valuation",
     L3814&lt;=15,"Fair Valuation",
     TRUE,"High Valuation")</f>
        <v>High Valuation</v>
      </c>
      <c r="R3814" t="str" cm="1">
        <f t="array" ref="R3814">_xlfn.IFS(G3814&lt;100,"Small Cap",
     G3814&lt;=1000,"Mid Cap",
     TRUE,"Large Cap")</f>
        <v>Large Cap</v>
      </c>
    </row>
    <row r="3815" spans="1:18" x14ac:dyDescent="0.35">
      <c r="A3815">
        <v>3814</v>
      </c>
      <c r="B3815" t="s">
        <v>594</v>
      </c>
      <c r="C3815" t="s">
        <v>1175</v>
      </c>
      <c r="D3815" t="s">
        <v>4167</v>
      </c>
      <c r="E3815" t="s">
        <v>4176</v>
      </c>
      <c r="F3815" t="s">
        <v>4182</v>
      </c>
      <c r="G3815">
        <v>14099.26</v>
      </c>
      <c r="H3815" s="3">
        <v>45822</v>
      </c>
      <c r="I3815">
        <v>2641.2</v>
      </c>
      <c r="J3815">
        <v>909.63</v>
      </c>
      <c r="K3815">
        <v>0.34439999999999998</v>
      </c>
      <c r="L3815">
        <v>15.5</v>
      </c>
      <c r="M3815">
        <v>0.89999999999999991</v>
      </c>
      <c r="N3815">
        <v>126.89</v>
      </c>
      <c r="O3815">
        <f t="shared" si="118"/>
        <v>2025</v>
      </c>
      <c r="P3815" t="str">
        <f t="shared" si="119"/>
        <v>Q2</v>
      </c>
      <c r="Q3815" t="str" cm="1">
        <f t="array" ref="Q3815">_xlfn.IFS(L3815&lt;8,"Low Valuation",
     L3815&lt;=15,"Fair Valuation",
     TRUE,"High Valuation")</f>
        <v>High Valuation</v>
      </c>
      <c r="R3815" t="str" cm="1">
        <f t="array" ref="R3815">_xlfn.IFS(G3815&lt;100,"Small Cap",
     G3815&lt;=1000,"Mid Cap",
     TRUE,"Large Cap")</f>
        <v>Large Cap</v>
      </c>
    </row>
    <row r="3816" spans="1:18" x14ac:dyDescent="0.35">
      <c r="A3816">
        <v>3815</v>
      </c>
      <c r="B3816" t="s">
        <v>222</v>
      </c>
      <c r="C3816" t="s">
        <v>2966</v>
      </c>
      <c r="D3816" t="s">
        <v>4167</v>
      </c>
      <c r="E3816" t="s">
        <v>4175</v>
      </c>
      <c r="F3816" t="s">
        <v>4183</v>
      </c>
      <c r="G3816">
        <v>12325.96</v>
      </c>
      <c r="H3816" s="3">
        <v>45823</v>
      </c>
      <c r="I3816">
        <v>3290.28</v>
      </c>
      <c r="J3816">
        <v>1131.8599999999999</v>
      </c>
      <c r="K3816">
        <v>0.34399999999999997</v>
      </c>
      <c r="L3816">
        <v>10.89</v>
      </c>
      <c r="M3816">
        <v>1.37</v>
      </c>
      <c r="N3816">
        <v>168.87</v>
      </c>
      <c r="O3816">
        <f t="shared" si="118"/>
        <v>2025</v>
      </c>
      <c r="P3816" t="str">
        <f t="shared" si="119"/>
        <v>Q2</v>
      </c>
      <c r="Q3816" t="str" cm="1">
        <f t="array" ref="Q3816">_xlfn.IFS(L3816&lt;8,"Low Valuation",
     L3816&lt;=15,"Fair Valuation",
     TRUE,"High Valuation")</f>
        <v>Fair Valuation</v>
      </c>
      <c r="R3816" t="str" cm="1">
        <f t="array" ref="R3816">_xlfn.IFS(G3816&lt;100,"Small Cap",
     G3816&lt;=1000,"Mid Cap",
     TRUE,"Large Cap")</f>
        <v>Large Cap</v>
      </c>
    </row>
    <row r="3817" spans="1:18" x14ac:dyDescent="0.35">
      <c r="A3817">
        <v>3816</v>
      </c>
      <c r="B3817" t="s">
        <v>814</v>
      </c>
      <c r="C3817" t="s">
        <v>3663</v>
      </c>
      <c r="D3817" t="s">
        <v>4167</v>
      </c>
      <c r="E3817" t="s">
        <v>4173</v>
      </c>
      <c r="F3817" t="s">
        <v>4182</v>
      </c>
      <c r="G3817">
        <v>8689.4</v>
      </c>
      <c r="H3817" s="3">
        <v>45824</v>
      </c>
      <c r="I3817">
        <v>4683.5</v>
      </c>
      <c r="J3817">
        <v>784.95</v>
      </c>
      <c r="K3817">
        <v>0.1676</v>
      </c>
      <c r="L3817">
        <v>11.07</v>
      </c>
      <c r="M3817">
        <v>1.78</v>
      </c>
      <c r="N3817">
        <v>154.66999999999999</v>
      </c>
      <c r="O3817">
        <f t="shared" si="118"/>
        <v>2025</v>
      </c>
      <c r="P3817" t="str">
        <f t="shared" si="119"/>
        <v>Q2</v>
      </c>
      <c r="Q3817" t="str" cm="1">
        <f t="array" ref="Q3817">_xlfn.IFS(L3817&lt;8,"Low Valuation",
     L3817&lt;=15,"Fair Valuation",
     TRUE,"High Valuation")</f>
        <v>Fair Valuation</v>
      </c>
      <c r="R3817" t="str" cm="1">
        <f t="array" ref="R3817">_xlfn.IFS(G3817&lt;100,"Small Cap",
     G3817&lt;=1000,"Mid Cap",
     TRUE,"Large Cap")</f>
        <v>Large Cap</v>
      </c>
    </row>
    <row r="3818" spans="1:18" x14ac:dyDescent="0.35">
      <c r="A3818">
        <v>3817</v>
      </c>
      <c r="B3818" t="s">
        <v>240</v>
      </c>
      <c r="C3818" t="s">
        <v>1042</v>
      </c>
      <c r="D3818" t="s">
        <v>4169</v>
      </c>
      <c r="E3818" t="s">
        <v>4174</v>
      </c>
      <c r="F3818" t="s">
        <v>4180</v>
      </c>
      <c r="G3818">
        <v>2776.53</v>
      </c>
      <c r="H3818" s="3">
        <v>45825</v>
      </c>
      <c r="I3818">
        <v>1721.41</v>
      </c>
      <c r="J3818">
        <v>360.12</v>
      </c>
      <c r="K3818">
        <v>0.2092</v>
      </c>
      <c r="L3818">
        <v>7.71</v>
      </c>
      <c r="M3818">
        <v>1.3</v>
      </c>
      <c r="N3818">
        <v>36.090000000000003</v>
      </c>
      <c r="O3818">
        <f t="shared" si="118"/>
        <v>2025</v>
      </c>
      <c r="P3818" t="str">
        <f t="shared" si="119"/>
        <v>Q2</v>
      </c>
      <c r="Q3818" t="str" cm="1">
        <f t="array" ref="Q3818">_xlfn.IFS(L3818&lt;8,"Low Valuation",
     L3818&lt;=15,"Fair Valuation",
     TRUE,"High Valuation")</f>
        <v>Low Valuation</v>
      </c>
      <c r="R3818" t="str" cm="1">
        <f t="array" ref="R3818">_xlfn.IFS(G3818&lt;100,"Small Cap",
     G3818&lt;=1000,"Mid Cap",
     TRUE,"Large Cap")</f>
        <v>Large Cap</v>
      </c>
    </row>
    <row r="3819" spans="1:18" x14ac:dyDescent="0.35">
      <c r="A3819">
        <v>3818</v>
      </c>
      <c r="B3819" t="s">
        <v>368</v>
      </c>
      <c r="C3819" t="s">
        <v>3664</v>
      </c>
      <c r="D3819" t="s">
        <v>4164</v>
      </c>
      <c r="E3819" t="s">
        <v>4173</v>
      </c>
      <c r="F3819" t="s">
        <v>4182</v>
      </c>
      <c r="G3819">
        <v>895.71</v>
      </c>
      <c r="H3819" s="3">
        <v>45826</v>
      </c>
      <c r="I3819">
        <v>383.61</v>
      </c>
      <c r="J3819">
        <v>138.87</v>
      </c>
      <c r="K3819">
        <v>0.36199999999999999</v>
      </c>
      <c r="L3819">
        <v>6.45</v>
      </c>
      <c r="M3819">
        <v>1.08</v>
      </c>
      <c r="N3819">
        <v>9.67</v>
      </c>
      <c r="O3819">
        <f t="shared" si="118"/>
        <v>2025</v>
      </c>
      <c r="P3819" t="str">
        <f t="shared" si="119"/>
        <v>Q2</v>
      </c>
      <c r="Q3819" t="str" cm="1">
        <f t="array" ref="Q3819">_xlfn.IFS(L3819&lt;8,"Low Valuation",
     L3819&lt;=15,"Fair Valuation",
     TRUE,"High Valuation")</f>
        <v>Low Valuation</v>
      </c>
      <c r="R3819" t="str" cm="1">
        <f t="array" ref="R3819">_xlfn.IFS(G3819&lt;100,"Small Cap",
     G3819&lt;=1000,"Mid Cap",
     TRUE,"Large Cap")</f>
        <v>Mid Cap</v>
      </c>
    </row>
    <row r="3820" spans="1:18" x14ac:dyDescent="0.35">
      <c r="A3820">
        <v>3819</v>
      </c>
      <c r="B3820" t="s">
        <v>265</v>
      </c>
      <c r="C3820" t="s">
        <v>3665</v>
      </c>
      <c r="D3820" t="s">
        <v>4166</v>
      </c>
      <c r="E3820" t="s">
        <v>4178</v>
      </c>
      <c r="F3820" t="s">
        <v>4181</v>
      </c>
      <c r="G3820">
        <v>26316.67</v>
      </c>
      <c r="H3820" s="3">
        <v>45827</v>
      </c>
      <c r="I3820">
        <v>4613.37</v>
      </c>
      <c r="J3820">
        <v>1524.72</v>
      </c>
      <c r="K3820">
        <v>0.33050000000000002</v>
      </c>
      <c r="L3820">
        <v>17.260000000000002</v>
      </c>
      <c r="M3820">
        <v>0.61</v>
      </c>
      <c r="N3820">
        <v>160.53</v>
      </c>
      <c r="O3820">
        <f t="shared" si="118"/>
        <v>2025</v>
      </c>
      <c r="P3820" t="str">
        <f t="shared" si="119"/>
        <v>Q2</v>
      </c>
      <c r="Q3820" t="str" cm="1">
        <f t="array" ref="Q3820">_xlfn.IFS(L3820&lt;8,"Low Valuation",
     L3820&lt;=15,"Fair Valuation",
     TRUE,"High Valuation")</f>
        <v>High Valuation</v>
      </c>
      <c r="R3820" t="str" cm="1">
        <f t="array" ref="R3820">_xlfn.IFS(G3820&lt;100,"Small Cap",
     G3820&lt;=1000,"Mid Cap",
     TRUE,"Large Cap")</f>
        <v>Large Cap</v>
      </c>
    </row>
    <row r="3821" spans="1:18" x14ac:dyDescent="0.35">
      <c r="A3821">
        <v>3820</v>
      </c>
      <c r="B3821" t="s">
        <v>467</v>
      </c>
      <c r="C3821" t="s">
        <v>1810</v>
      </c>
      <c r="D3821" t="s">
        <v>4167</v>
      </c>
      <c r="E3821" t="s">
        <v>4174</v>
      </c>
      <c r="F3821" t="s">
        <v>4182</v>
      </c>
      <c r="G3821">
        <v>6940.33</v>
      </c>
      <c r="H3821" s="3">
        <v>45828</v>
      </c>
      <c r="I3821">
        <v>2736.74</v>
      </c>
      <c r="J3821">
        <v>471.81</v>
      </c>
      <c r="K3821">
        <v>0.1724</v>
      </c>
      <c r="L3821">
        <v>14.71</v>
      </c>
      <c r="M3821">
        <v>2.44</v>
      </c>
      <c r="N3821">
        <v>169.34</v>
      </c>
      <c r="O3821">
        <f t="shared" si="118"/>
        <v>2025</v>
      </c>
      <c r="P3821" t="str">
        <f t="shared" si="119"/>
        <v>Q2</v>
      </c>
      <c r="Q3821" t="str" cm="1">
        <f t="array" ref="Q3821">_xlfn.IFS(L3821&lt;8,"Low Valuation",
     L3821&lt;=15,"Fair Valuation",
     TRUE,"High Valuation")</f>
        <v>Fair Valuation</v>
      </c>
      <c r="R3821" t="str" cm="1">
        <f t="array" ref="R3821">_xlfn.IFS(G3821&lt;100,"Small Cap",
     G3821&lt;=1000,"Mid Cap",
     TRUE,"Large Cap")</f>
        <v>Large Cap</v>
      </c>
    </row>
    <row r="3822" spans="1:18" x14ac:dyDescent="0.35">
      <c r="A3822">
        <v>3821</v>
      </c>
      <c r="B3822" t="s">
        <v>348</v>
      </c>
      <c r="C3822" t="s">
        <v>1097</v>
      </c>
      <c r="D3822" t="s">
        <v>4171</v>
      </c>
      <c r="E3822" t="s">
        <v>4178</v>
      </c>
      <c r="F3822" t="s">
        <v>4180</v>
      </c>
      <c r="G3822">
        <v>6871.52</v>
      </c>
      <c r="H3822" s="3">
        <v>45829</v>
      </c>
      <c r="I3822">
        <v>3798.8</v>
      </c>
      <c r="J3822">
        <v>515.88</v>
      </c>
      <c r="K3822">
        <v>0.1358</v>
      </c>
      <c r="L3822">
        <v>13.32</v>
      </c>
      <c r="M3822">
        <v>0.9900000000000001</v>
      </c>
      <c r="N3822">
        <v>68.03</v>
      </c>
      <c r="O3822">
        <f t="shared" si="118"/>
        <v>2025</v>
      </c>
      <c r="P3822" t="str">
        <f t="shared" si="119"/>
        <v>Q2</v>
      </c>
      <c r="Q3822" t="str" cm="1">
        <f t="array" ref="Q3822">_xlfn.IFS(L3822&lt;8,"Low Valuation",
     L3822&lt;=15,"Fair Valuation",
     TRUE,"High Valuation")</f>
        <v>Fair Valuation</v>
      </c>
      <c r="R3822" t="str" cm="1">
        <f t="array" ref="R3822">_xlfn.IFS(G3822&lt;100,"Small Cap",
     G3822&lt;=1000,"Mid Cap",
     TRUE,"Large Cap")</f>
        <v>Large Cap</v>
      </c>
    </row>
    <row r="3823" spans="1:18" x14ac:dyDescent="0.35">
      <c r="A3823">
        <v>3822</v>
      </c>
      <c r="B3823" t="s">
        <v>418</v>
      </c>
      <c r="C3823" t="s">
        <v>3666</v>
      </c>
      <c r="D3823" t="s">
        <v>4164</v>
      </c>
      <c r="E3823" t="s">
        <v>4179</v>
      </c>
      <c r="F3823" t="s">
        <v>4180</v>
      </c>
      <c r="G3823">
        <v>9201.83</v>
      </c>
      <c r="H3823" s="3">
        <v>45830</v>
      </c>
      <c r="I3823">
        <v>3581.44</v>
      </c>
      <c r="J3823">
        <v>1267.47</v>
      </c>
      <c r="K3823">
        <v>0.35389999999999999</v>
      </c>
      <c r="L3823">
        <v>7.26</v>
      </c>
      <c r="M3823">
        <v>1.03</v>
      </c>
      <c r="N3823">
        <v>94.78</v>
      </c>
      <c r="O3823">
        <f t="shared" si="118"/>
        <v>2025</v>
      </c>
      <c r="P3823" t="str">
        <f t="shared" si="119"/>
        <v>Q2</v>
      </c>
      <c r="Q3823" t="str" cm="1">
        <f t="array" ref="Q3823">_xlfn.IFS(L3823&lt;8,"Low Valuation",
     L3823&lt;=15,"Fair Valuation",
     TRUE,"High Valuation")</f>
        <v>Low Valuation</v>
      </c>
      <c r="R3823" t="str" cm="1">
        <f t="array" ref="R3823">_xlfn.IFS(G3823&lt;100,"Small Cap",
     G3823&lt;=1000,"Mid Cap",
     TRUE,"Large Cap")</f>
        <v>Large Cap</v>
      </c>
    </row>
    <row r="3824" spans="1:18" x14ac:dyDescent="0.35">
      <c r="A3824">
        <v>3823</v>
      </c>
      <c r="B3824" t="s">
        <v>54</v>
      </c>
      <c r="C3824" t="s">
        <v>3667</v>
      </c>
      <c r="D3824" t="s">
        <v>4164</v>
      </c>
      <c r="E3824" t="s">
        <v>4173</v>
      </c>
      <c r="F3824" t="s">
        <v>4183</v>
      </c>
      <c r="G3824">
        <v>9716.33</v>
      </c>
      <c r="H3824" s="3">
        <v>45831</v>
      </c>
      <c r="I3824">
        <v>1649.5</v>
      </c>
      <c r="J3824">
        <v>596.46</v>
      </c>
      <c r="K3824">
        <v>0.36159999999999998</v>
      </c>
      <c r="L3824">
        <v>16.29</v>
      </c>
      <c r="M3824">
        <v>0.63</v>
      </c>
      <c r="N3824">
        <v>61.21</v>
      </c>
      <c r="O3824">
        <f t="shared" si="118"/>
        <v>2025</v>
      </c>
      <c r="P3824" t="str">
        <f t="shared" si="119"/>
        <v>Q2</v>
      </c>
      <c r="Q3824" t="str" cm="1">
        <f t="array" ref="Q3824">_xlfn.IFS(L3824&lt;8,"Low Valuation",
     L3824&lt;=15,"Fair Valuation",
     TRUE,"High Valuation")</f>
        <v>High Valuation</v>
      </c>
      <c r="R3824" t="str" cm="1">
        <f t="array" ref="R3824">_xlfn.IFS(G3824&lt;100,"Small Cap",
     G3824&lt;=1000,"Mid Cap",
     TRUE,"Large Cap")</f>
        <v>Large Cap</v>
      </c>
    </row>
    <row r="3825" spans="1:18" x14ac:dyDescent="0.35">
      <c r="A3825">
        <v>3824</v>
      </c>
      <c r="B3825" t="s">
        <v>817</v>
      </c>
      <c r="C3825" t="s">
        <v>3668</v>
      </c>
      <c r="D3825" t="s">
        <v>4167</v>
      </c>
      <c r="E3825" t="s">
        <v>4173</v>
      </c>
      <c r="F3825" t="s">
        <v>4183</v>
      </c>
      <c r="G3825">
        <v>4765.6099999999997</v>
      </c>
      <c r="H3825" s="3">
        <v>45832</v>
      </c>
      <c r="I3825">
        <v>2364.3000000000002</v>
      </c>
      <c r="J3825">
        <v>491.3</v>
      </c>
      <c r="K3825">
        <v>0.20780000000000001</v>
      </c>
      <c r="L3825">
        <v>9.6999999999999993</v>
      </c>
      <c r="M3825">
        <v>1.67</v>
      </c>
      <c r="N3825">
        <v>79.59</v>
      </c>
      <c r="O3825">
        <f t="shared" si="118"/>
        <v>2025</v>
      </c>
      <c r="P3825" t="str">
        <f t="shared" si="119"/>
        <v>Q2</v>
      </c>
      <c r="Q3825" t="str" cm="1">
        <f t="array" ref="Q3825">_xlfn.IFS(L3825&lt;8,"Low Valuation",
     L3825&lt;=15,"Fair Valuation",
     TRUE,"High Valuation")</f>
        <v>Fair Valuation</v>
      </c>
      <c r="R3825" t="str" cm="1">
        <f t="array" ref="R3825">_xlfn.IFS(G3825&lt;100,"Small Cap",
     G3825&lt;=1000,"Mid Cap",
     TRUE,"Large Cap")</f>
        <v>Large Cap</v>
      </c>
    </row>
    <row r="3826" spans="1:18" x14ac:dyDescent="0.35">
      <c r="A3826">
        <v>3825</v>
      </c>
      <c r="B3826" t="s">
        <v>426</v>
      </c>
      <c r="C3826" t="s">
        <v>3669</v>
      </c>
      <c r="D3826" t="s">
        <v>4171</v>
      </c>
      <c r="E3826" t="s">
        <v>4174</v>
      </c>
      <c r="F3826" t="s">
        <v>4182</v>
      </c>
      <c r="G3826">
        <v>5189.66</v>
      </c>
      <c r="H3826" s="3">
        <v>45833</v>
      </c>
      <c r="I3826">
        <v>2527.8200000000002</v>
      </c>
      <c r="J3826">
        <v>289.44</v>
      </c>
      <c r="K3826">
        <v>0.1145</v>
      </c>
      <c r="L3826">
        <v>17.93</v>
      </c>
      <c r="M3826">
        <v>2.1</v>
      </c>
      <c r="N3826">
        <v>108.98</v>
      </c>
      <c r="O3826">
        <f t="shared" si="118"/>
        <v>2025</v>
      </c>
      <c r="P3826" t="str">
        <f t="shared" si="119"/>
        <v>Q2</v>
      </c>
      <c r="Q3826" t="str" cm="1">
        <f t="array" ref="Q3826">_xlfn.IFS(L3826&lt;8,"Low Valuation",
     L3826&lt;=15,"Fair Valuation",
     TRUE,"High Valuation")</f>
        <v>High Valuation</v>
      </c>
      <c r="R3826" t="str" cm="1">
        <f t="array" ref="R3826">_xlfn.IFS(G3826&lt;100,"Small Cap",
     G3826&lt;=1000,"Mid Cap",
     TRUE,"Large Cap")</f>
        <v>Large Cap</v>
      </c>
    </row>
    <row r="3827" spans="1:18" x14ac:dyDescent="0.35">
      <c r="A3827">
        <v>3826</v>
      </c>
      <c r="B3827" t="s">
        <v>796</v>
      </c>
      <c r="C3827" t="s">
        <v>3670</v>
      </c>
      <c r="D3827" t="s">
        <v>4166</v>
      </c>
      <c r="E3827" t="s">
        <v>4174</v>
      </c>
      <c r="F3827" t="s">
        <v>4183</v>
      </c>
      <c r="G3827">
        <v>15551.78</v>
      </c>
      <c r="H3827" s="3">
        <v>45834</v>
      </c>
      <c r="I3827">
        <v>2418.08</v>
      </c>
      <c r="J3827">
        <v>865.43</v>
      </c>
      <c r="K3827">
        <v>0.3579</v>
      </c>
      <c r="L3827">
        <v>17.97</v>
      </c>
      <c r="M3827">
        <v>2.2200000000000002</v>
      </c>
      <c r="N3827">
        <v>345.25</v>
      </c>
      <c r="O3827">
        <f t="shared" si="118"/>
        <v>2025</v>
      </c>
      <c r="P3827" t="str">
        <f t="shared" si="119"/>
        <v>Q2</v>
      </c>
      <c r="Q3827" t="str" cm="1">
        <f t="array" ref="Q3827">_xlfn.IFS(L3827&lt;8,"Low Valuation",
     L3827&lt;=15,"Fair Valuation",
     TRUE,"High Valuation")</f>
        <v>High Valuation</v>
      </c>
      <c r="R3827" t="str" cm="1">
        <f t="array" ref="R3827">_xlfn.IFS(G3827&lt;100,"Small Cap",
     G3827&lt;=1000,"Mid Cap",
     TRUE,"Large Cap")</f>
        <v>Large Cap</v>
      </c>
    </row>
    <row r="3828" spans="1:18" x14ac:dyDescent="0.35">
      <c r="A3828">
        <v>3827</v>
      </c>
      <c r="B3828" t="s">
        <v>449</v>
      </c>
      <c r="C3828" t="s">
        <v>3569</v>
      </c>
      <c r="D3828" t="s">
        <v>4165</v>
      </c>
      <c r="E3828" t="s">
        <v>4175</v>
      </c>
      <c r="F3828" t="s">
        <v>4181</v>
      </c>
      <c r="G3828">
        <v>6861.04</v>
      </c>
      <c r="H3828" s="3">
        <v>45835</v>
      </c>
      <c r="I3828">
        <v>1845.65</v>
      </c>
      <c r="J3828">
        <v>393.86</v>
      </c>
      <c r="K3828">
        <v>0.21340000000000001</v>
      </c>
      <c r="L3828">
        <v>17.420000000000002</v>
      </c>
      <c r="M3828">
        <v>1.61</v>
      </c>
      <c r="N3828">
        <v>110.46</v>
      </c>
      <c r="O3828">
        <f t="shared" si="118"/>
        <v>2025</v>
      </c>
      <c r="P3828" t="str">
        <f t="shared" si="119"/>
        <v>Q2</v>
      </c>
      <c r="Q3828" t="str" cm="1">
        <f t="array" ref="Q3828">_xlfn.IFS(L3828&lt;8,"Low Valuation",
     L3828&lt;=15,"Fair Valuation",
     TRUE,"High Valuation")</f>
        <v>High Valuation</v>
      </c>
      <c r="R3828" t="str" cm="1">
        <f t="array" ref="R3828">_xlfn.IFS(G3828&lt;100,"Small Cap",
     G3828&lt;=1000,"Mid Cap",
     TRUE,"Large Cap")</f>
        <v>Large Cap</v>
      </c>
    </row>
    <row r="3829" spans="1:18" x14ac:dyDescent="0.35">
      <c r="A3829">
        <v>3828</v>
      </c>
      <c r="B3829" t="s">
        <v>305</v>
      </c>
      <c r="C3829" t="s">
        <v>1744</v>
      </c>
      <c r="D3829" t="s">
        <v>4165</v>
      </c>
      <c r="E3829" t="s">
        <v>4175</v>
      </c>
      <c r="F3829" t="s">
        <v>4182</v>
      </c>
      <c r="G3829">
        <v>1166.9000000000001</v>
      </c>
      <c r="H3829" s="3">
        <v>45836</v>
      </c>
      <c r="I3829">
        <v>665.56</v>
      </c>
      <c r="J3829">
        <v>101.03</v>
      </c>
      <c r="K3829">
        <v>0.15179999999999999</v>
      </c>
      <c r="L3829">
        <v>11.55</v>
      </c>
      <c r="M3829">
        <v>1.94</v>
      </c>
      <c r="N3829">
        <v>22.64</v>
      </c>
      <c r="O3829">
        <f t="shared" si="118"/>
        <v>2025</v>
      </c>
      <c r="P3829" t="str">
        <f t="shared" si="119"/>
        <v>Q2</v>
      </c>
      <c r="Q3829" t="str" cm="1">
        <f t="array" ref="Q3829">_xlfn.IFS(L3829&lt;8,"Low Valuation",
     L3829&lt;=15,"Fair Valuation",
     TRUE,"High Valuation")</f>
        <v>Fair Valuation</v>
      </c>
      <c r="R3829" t="str" cm="1">
        <f t="array" ref="R3829">_xlfn.IFS(G3829&lt;100,"Small Cap",
     G3829&lt;=1000,"Mid Cap",
     TRUE,"Large Cap")</f>
        <v>Large Cap</v>
      </c>
    </row>
    <row r="3830" spans="1:18" x14ac:dyDescent="0.35">
      <c r="A3830">
        <v>3829</v>
      </c>
      <c r="B3830" t="s">
        <v>975</v>
      </c>
      <c r="C3830" t="s">
        <v>3671</v>
      </c>
      <c r="D3830" t="s">
        <v>4171</v>
      </c>
      <c r="E3830" t="s">
        <v>4178</v>
      </c>
      <c r="F3830" t="s">
        <v>4182</v>
      </c>
      <c r="G3830">
        <v>13102.57</v>
      </c>
      <c r="H3830" s="3">
        <v>45837</v>
      </c>
      <c r="I3830">
        <v>2628.34</v>
      </c>
      <c r="J3830">
        <v>877.6</v>
      </c>
      <c r="K3830">
        <v>0.33389999999999997</v>
      </c>
      <c r="L3830">
        <v>14.93</v>
      </c>
      <c r="M3830">
        <v>1.1100000000000001</v>
      </c>
      <c r="N3830">
        <v>145.44</v>
      </c>
      <c r="O3830">
        <f t="shared" si="118"/>
        <v>2025</v>
      </c>
      <c r="P3830" t="str">
        <f t="shared" si="119"/>
        <v>Q2</v>
      </c>
      <c r="Q3830" t="str" cm="1">
        <f t="array" ref="Q3830">_xlfn.IFS(L3830&lt;8,"Low Valuation",
     L3830&lt;=15,"Fair Valuation",
     TRUE,"High Valuation")</f>
        <v>Fair Valuation</v>
      </c>
      <c r="R3830" t="str" cm="1">
        <f t="array" ref="R3830">_xlfn.IFS(G3830&lt;100,"Small Cap",
     G3830&lt;=1000,"Mid Cap",
     TRUE,"Large Cap")</f>
        <v>Large Cap</v>
      </c>
    </row>
    <row r="3831" spans="1:18" x14ac:dyDescent="0.35">
      <c r="A3831">
        <v>3830</v>
      </c>
      <c r="B3831" t="s">
        <v>545</v>
      </c>
      <c r="C3831" t="s">
        <v>3672</v>
      </c>
      <c r="D3831" t="s">
        <v>4165</v>
      </c>
      <c r="E3831" t="s">
        <v>4177</v>
      </c>
      <c r="F3831" t="s">
        <v>4181</v>
      </c>
      <c r="G3831">
        <v>1161.71</v>
      </c>
      <c r="H3831" s="3">
        <v>45838</v>
      </c>
      <c r="I3831">
        <v>760.21</v>
      </c>
      <c r="J3831">
        <v>103.08</v>
      </c>
      <c r="K3831">
        <v>0.1356</v>
      </c>
      <c r="L3831">
        <v>11.27</v>
      </c>
      <c r="M3831">
        <v>0.84</v>
      </c>
      <c r="N3831">
        <v>9.76</v>
      </c>
      <c r="O3831">
        <f t="shared" si="118"/>
        <v>2025</v>
      </c>
      <c r="P3831" t="str">
        <f t="shared" si="119"/>
        <v>Q2</v>
      </c>
      <c r="Q3831" t="str" cm="1">
        <f t="array" ref="Q3831">_xlfn.IFS(L3831&lt;8,"Low Valuation",
     L3831&lt;=15,"Fair Valuation",
     TRUE,"High Valuation")</f>
        <v>Fair Valuation</v>
      </c>
      <c r="R3831" t="str" cm="1">
        <f t="array" ref="R3831">_xlfn.IFS(G3831&lt;100,"Small Cap",
     G3831&lt;=1000,"Mid Cap",
     TRUE,"Large Cap")</f>
        <v>Large Cap</v>
      </c>
    </row>
    <row r="3832" spans="1:18" x14ac:dyDescent="0.35">
      <c r="A3832">
        <v>3831</v>
      </c>
      <c r="B3832" t="s">
        <v>504</v>
      </c>
      <c r="C3832" t="s">
        <v>2025</v>
      </c>
      <c r="D3832" t="s">
        <v>4168</v>
      </c>
      <c r="E3832" t="s">
        <v>4172</v>
      </c>
      <c r="F3832" t="s">
        <v>4181</v>
      </c>
      <c r="G3832">
        <v>5137.4399999999996</v>
      </c>
      <c r="H3832" s="3">
        <v>45839</v>
      </c>
      <c r="I3832">
        <v>1190.92</v>
      </c>
      <c r="J3832">
        <v>465.77</v>
      </c>
      <c r="K3832">
        <v>0.3911</v>
      </c>
      <c r="L3832">
        <v>11.03</v>
      </c>
      <c r="M3832">
        <v>0.62</v>
      </c>
      <c r="N3832">
        <v>31.85</v>
      </c>
      <c r="O3832">
        <f t="shared" si="118"/>
        <v>2025</v>
      </c>
      <c r="P3832" t="str">
        <f t="shared" si="119"/>
        <v>Q3</v>
      </c>
      <c r="Q3832" t="str" cm="1">
        <f t="array" ref="Q3832">_xlfn.IFS(L3832&lt;8,"Low Valuation",
     L3832&lt;=15,"Fair Valuation",
     TRUE,"High Valuation")</f>
        <v>Fair Valuation</v>
      </c>
      <c r="R3832" t="str" cm="1">
        <f t="array" ref="R3832">_xlfn.IFS(G3832&lt;100,"Small Cap",
     G3832&lt;=1000,"Mid Cap",
     TRUE,"Large Cap")</f>
        <v>Large Cap</v>
      </c>
    </row>
    <row r="3833" spans="1:18" x14ac:dyDescent="0.35">
      <c r="A3833">
        <v>3832</v>
      </c>
      <c r="B3833" t="s">
        <v>178</v>
      </c>
      <c r="C3833" t="s">
        <v>3144</v>
      </c>
      <c r="D3833" t="s">
        <v>4168</v>
      </c>
      <c r="E3833" t="s">
        <v>4173</v>
      </c>
      <c r="F3833" t="s">
        <v>4182</v>
      </c>
      <c r="G3833">
        <v>3847.19</v>
      </c>
      <c r="H3833" s="3">
        <v>45840</v>
      </c>
      <c r="I3833">
        <v>2594.84</v>
      </c>
      <c r="J3833">
        <v>446.31</v>
      </c>
      <c r="K3833">
        <v>0.17199999999999999</v>
      </c>
      <c r="L3833">
        <v>8.6199999999999992</v>
      </c>
      <c r="M3833">
        <v>2.48</v>
      </c>
      <c r="N3833">
        <v>95.41</v>
      </c>
      <c r="O3833">
        <f t="shared" si="118"/>
        <v>2025</v>
      </c>
      <c r="P3833" t="str">
        <f t="shared" si="119"/>
        <v>Q3</v>
      </c>
      <c r="Q3833" t="str" cm="1">
        <f t="array" ref="Q3833">_xlfn.IFS(L3833&lt;8,"Low Valuation",
     L3833&lt;=15,"Fair Valuation",
     TRUE,"High Valuation")</f>
        <v>Fair Valuation</v>
      </c>
      <c r="R3833" t="str" cm="1">
        <f t="array" ref="R3833">_xlfn.IFS(G3833&lt;100,"Small Cap",
     G3833&lt;=1000,"Mid Cap",
     TRUE,"Large Cap")</f>
        <v>Large Cap</v>
      </c>
    </row>
    <row r="3834" spans="1:18" x14ac:dyDescent="0.35">
      <c r="A3834">
        <v>3833</v>
      </c>
      <c r="B3834" t="s">
        <v>31</v>
      </c>
      <c r="C3834" t="s">
        <v>3583</v>
      </c>
      <c r="D3834" t="s">
        <v>4170</v>
      </c>
      <c r="E3834" t="s">
        <v>4178</v>
      </c>
      <c r="F3834" t="s">
        <v>4181</v>
      </c>
      <c r="G3834">
        <v>6397.22</v>
      </c>
      <c r="H3834" s="3">
        <v>45841</v>
      </c>
      <c r="I3834">
        <v>3364.16</v>
      </c>
      <c r="J3834">
        <v>436.67</v>
      </c>
      <c r="K3834">
        <v>0.1298</v>
      </c>
      <c r="L3834">
        <v>14.65</v>
      </c>
      <c r="M3834">
        <v>1.52</v>
      </c>
      <c r="N3834">
        <v>97.24</v>
      </c>
      <c r="O3834">
        <f t="shared" si="118"/>
        <v>2025</v>
      </c>
      <c r="P3834" t="str">
        <f t="shared" si="119"/>
        <v>Q3</v>
      </c>
      <c r="Q3834" t="str" cm="1">
        <f t="array" ref="Q3834">_xlfn.IFS(L3834&lt;8,"Low Valuation",
     L3834&lt;=15,"Fair Valuation",
     TRUE,"High Valuation")</f>
        <v>Fair Valuation</v>
      </c>
      <c r="R3834" t="str" cm="1">
        <f t="array" ref="R3834">_xlfn.IFS(G3834&lt;100,"Small Cap",
     G3834&lt;=1000,"Mid Cap",
     TRUE,"Large Cap")</f>
        <v>Large Cap</v>
      </c>
    </row>
    <row r="3835" spans="1:18" x14ac:dyDescent="0.35">
      <c r="A3835">
        <v>3834</v>
      </c>
      <c r="B3835" t="s">
        <v>82</v>
      </c>
      <c r="C3835" t="s">
        <v>3673</v>
      </c>
      <c r="D3835" t="s">
        <v>4166</v>
      </c>
      <c r="E3835" t="s">
        <v>4174</v>
      </c>
      <c r="F3835" t="s">
        <v>4182</v>
      </c>
      <c r="G3835">
        <v>4027.99</v>
      </c>
      <c r="H3835" s="3">
        <v>45842</v>
      </c>
      <c r="I3835">
        <v>1465.36</v>
      </c>
      <c r="J3835">
        <v>444.59</v>
      </c>
      <c r="K3835">
        <v>0.3034</v>
      </c>
      <c r="L3835">
        <v>9.06</v>
      </c>
      <c r="M3835">
        <v>2.29</v>
      </c>
      <c r="N3835">
        <v>92.24</v>
      </c>
      <c r="O3835">
        <f t="shared" si="118"/>
        <v>2025</v>
      </c>
      <c r="P3835" t="str">
        <f t="shared" si="119"/>
        <v>Q3</v>
      </c>
      <c r="Q3835" t="str" cm="1">
        <f t="array" ref="Q3835">_xlfn.IFS(L3835&lt;8,"Low Valuation",
     L3835&lt;=15,"Fair Valuation",
     TRUE,"High Valuation")</f>
        <v>Fair Valuation</v>
      </c>
      <c r="R3835" t="str" cm="1">
        <f t="array" ref="R3835">_xlfn.IFS(G3835&lt;100,"Small Cap",
     G3835&lt;=1000,"Mid Cap",
     TRUE,"Large Cap")</f>
        <v>Large Cap</v>
      </c>
    </row>
    <row r="3836" spans="1:18" x14ac:dyDescent="0.35">
      <c r="A3836">
        <v>3835</v>
      </c>
      <c r="B3836" t="s">
        <v>510</v>
      </c>
      <c r="C3836" t="s">
        <v>3674</v>
      </c>
      <c r="D3836" t="s">
        <v>4168</v>
      </c>
      <c r="E3836" t="s">
        <v>4173</v>
      </c>
      <c r="F3836" t="s">
        <v>4180</v>
      </c>
      <c r="G3836">
        <v>12540.74</v>
      </c>
      <c r="H3836" s="3">
        <v>45843</v>
      </c>
      <c r="I3836">
        <v>4589.41</v>
      </c>
      <c r="J3836">
        <v>1032.1600000000001</v>
      </c>
      <c r="K3836">
        <v>0.22489999999999999</v>
      </c>
      <c r="L3836">
        <v>12.15</v>
      </c>
      <c r="M3836">
        <v>1.8</v>
      </c>
      <c r="N3836">
        <v>225.73</v>
      </c>
      <c r="O3836">
        <f t="shared" si="118"/>
        <v>2025</v>
      </c>
      <c r="P3836" t="str">
        <f t="shared" si="119"/>
        <v>Q3</v>
      </c>
      <c r="Q3836" t="str" cm="1">
        <f t="array" ref="Q3836">_xlfn.IFS(L3836&lt;8,"Low Valuation",
     L3836&lt;=15,"Fair Valuation",
     TRUE,"High Valuation")</f>
        <v>Fair Valuation</v>
      </c>
      <c r="R3836" t="str" cm="1">
        <f t="array" ref="R3836">_xlfn.IFS(G3836&lt;100,"Small Cap",
     G3836&lt;=1000,"Mid Cap",
     TRUE,"Large Cap")</f>
        <v>Large Cap</v>
      </c>
    </row>
    <row r="3837" spans="1:18" x14ac:dyDescent="0.35">
      <c r="A3837">
        <v>3836</v>
      </c>
      <c r="B3837" t="s">
        <v>680</v>
      </c>
      <c r="C3837" t="s">
        <v>1032</v>
      </c>
      <c r="D3837" t="s">
        <v>4167</v>
      </c>
      <c r="E3837" t="s">
        <v>4177</v>
      </c>
      <c r="F3837" t="s">
        <v>4180</v>
      </c>
      <c r="G3837">
        <v>17166.96</v>
      </c>
      <c r="H3837" s="3">
        <v>45844</v>
      </c>
      <c r="I3837">
        <v>4633.3100000000004</v>
      </c>
      <c r="J3837">
        <v>1723.59</v>
      </c>
      <c r="K3837">
        <v>0.372</v>
      </c>
      <c r="L3837">
        <v>9.9600000000000009</v>
      </c>
      <c r="M3837">
        <v>2.11</v>
      </c>
      <c r="N3837">
        <v>362.22</v>
      </c>
      <c r="O3837">
        <f t="shared" si="118"/>
        <v>2025</v>
      </c>
      <c r="P3837" t="str">
        <f t="shared" si="119"/>
        <v>Q3</v>
      </c>
      <c r="Q3837" t="str" cm="1">
        <f t="array" ref="Q3837">_xlfn.IFS(L3837&lt;8,"Low Valuation",
     L3837&lt;=15,"Fair Valuation",
     TRUE,"High Valuation")</f>
        <v>Fair Valuation</v>
      </c>
      <c r="R3837" t="str" cm="1">
        <f t="array" ref="R3837">_xlfn.IFS(G3837&lt;100,"Small Cap",
     G3837&lt;=1000,"Mid Cap",
     TRUE,"Large Cap")</f>
        <v>Large Cap</v>
      </c>
    </row>
    <row r="3838" spans="1:18" x14ac:dyDescent="0.35">
      <c r="A3838">
        <v>3837</v>
      </c>
      <c r="B3838" t="s">
        <v>917</v>
      </c>
      <c r="C3838" t="s">
        <v>3283</v>
      </c>
      <c r="D3838" t="s">
        <v>4168</v>
      </c>
      <c r="E3838" t="s">
        <v>4175</v>
      </c>
      <c r="F3838" t="s">
        <v>4183</v>
      </c>
      <c r="G3838">
        <v>3302.17</v>
      </c>
      <c r="H3838" s="3">
        <v>45845</v>
      </c>
      <c r="I3838">
        <v>677.13</v>
      </c>
      <c r="J3838">
        <v>253.04</v>
      </c>
      <c r="K3838">
        <v>0.37369999999999998</v>
      </c>
      <c r="L3838">
        <v>13.05</v>
      </c>
      <c r="M3838">
        <v>1.3</v>
      </c>
      <c r="N3838">
        <v>42.93</v>
      </c>
      <c r="O3838">
        <f t="shared" si="118"/>
        <v>2025</v>
      </c>
      <c r="P3838" t="str">
        <f t="shared" si="119"/>
        <v>Q3</v>
      </c>
      <c r="Q3838" t="str" cm="1">
        <f t="array" ref="Q3838">_xlfn.IFS(L3838&lt;8,"Low Valuation",
     L3838&lt;=15,"Fair Valuation",
     TRUE,"High Valuation")</f>
        <v>Fair Valuation</v>
      </c>
      <c r="R3838" t="str" cm="1">
        <f t="array" ref="R3838">_xlfn.IFS(G3838&lt;100,"Small Cap",
     G3838&lt;=1000,"Mid Cap",
     TRUE,"Large Cap")</f>
        <v>Large Cap</v>
      </c>
    </row>
    <row r="3839" spans="1:18" x14ac:dyDescent="0.35">
      <c r="A3839">
        <v>3838</v>
      </c>
      <c r="B3839" t="s">
        <v>578</v>
      </c>
      <c r="C3839" t="s">
        <v>1485</v>
      </c>
      <c r="D3839" t="s">
        <v>4165</v>
      </c>
      <c r="E3839" t="s">
        <v>4177</v>
      </c>
      <c r="F3839" t="s">
        <v>4182</v>
      </c>
      <c r="G3839">
        <v>4331.4399999999996</v>
      </c>
      <c r="H3839" s="3">
        <v>45846</v>
      </c>
      <c r="I3839">
        <v>1724.21</v>
      </c>
      <c r="J3839">
        <v>597.44000000000005</v>
      </c>
      <c r="K3839">
        <v>0.34649999999999997</v>
      </c>
      <c r="L3839">
        <v>7.25</v>
      </c>
      <c r="M3839">
        <v>2.27</v>
      </c>
      <c r="N3839">
        <v>98.32</v>
      </c>
      <c r="O3839">
        <f t="shared" si="118"/>
        <v>2025</v>
      </c>
      <c r="P3839" t="str">
        <f t="shared" si="119"/>
        <v>Q3</v>
      </c>
      <c r="Q3839" t="str" cm="1">
        <f t="array" ref="Q3839">_xlfn.IFS(L3839&lt;8,"Low Valuation",
     L3839&lt;=15,"Fair Valuation",
     TRUE,"High Valuation")</f>
        <v>Low Valuation</v>
      </c>
      <c r="R3839" t="str" cm="1">
        <f t="array" ref="R3839">_xlfn.IFS(G3839&lt;100,"Small Cap",
     G3839&lt;=1000,"Mid Cap",
     TRUE,"Large Cap")</f>
        <v>Large Cap</v>
      </c>
    </row>
    <row r="3840" spans="1:18" x14ac:dyDescent="0.35">
      <c r="A3840">
        <v>3839</v>
      </c>
      <c r="B3840" t="s">
        <v>624</v>
      </c>
      <c r="C3840" t="s">
        <v>1407</v>
      </c>
      <c r="D3840" t="s">
        <v>4168</v>
      </c>
      <c r="E3840" t="s">
        <v>4173</v>
      </c>
      <c r="F3840" t="s">
        <v>4180</v>
      </c>
      <c r="G3840">
        <v>251.35</v>
      </c>
      <c r="H3840" s="3">
        <v>45847</v>
      </c>
      <c r="I3840">
        <v>141.19999999999999</v>
      </c>
      <c r="J3840">
        <v>15.16</v>
      </c>
      <c r="K3840">
        <v>0.1074</v>
      </c>
      <c r="L3840">
        <v>16.579999999999998</v>
      </c>
      <c r="M3840">
        <v>0.89999999999999991</v>
      </c>
      <c r="N3840">
        <v>2.2599999999999998</v>
      </c>
      <c r="O3840">
        <f t="shared" si="118"/>
        <v>2025</v>
      </c>
      <c r="P3840" t="str">
        <f t="shared" si="119"/>
        <v>Q3</v>
      </c>
      <c r="Q3840" t="str" cm="1">
        <f t="array" ref="Q3840">_xlfn.IFS(L3840&lt;8,"Low Valuation",
     L3840&lt;=15,"Fair Valuation",
     TRUE,"High Valuation")</f>
        <v>High Valuation</v>
      </c>
      <c r="R3840" t="str" cm="1">
        <f t="array" ref="R3840">_xlfn.IFS(G3840&lt;100,"Small Cap",
     G3840&lt;=1000,"Mid Cap",
     TRUE,"Large Cap")</f>
        <v>Mid Cap</v>
      </c>
    </row>
    <row r="3841" spans="1:18" x14ac:dyDescent="0.35">
      <c r="A3841">
        <v>3840</v>
      </c>
      <c r="B3841" t="s">
        <v>55</v>
      </c>
      <c r="C3841" t="s">
        <v>1527</v>
      </c>
      <c r="D3841" t="s">
        <v>4164</v>
      </c>
      <c r="E3841" t="s">
        <v>4174</v>
      </c>
      <c r="F3841" t="s">
        <v>4182</v>
      </c>
      <c r="G3841">
        <v>4218.5600000000004</v>
      </c>
      <c r="H3841" s="3">
        <v>45848</v>
      </c>
      <c r="I3841">
        <v>2282.31</v>
      </c>
      <c r="J3841">
        <v>485.45</v>
      </c>
      <c r="K3841">
        <v>0.2127</v>
      </c>
      <c r="L3841">
        <v>8.69</v>
      </c>
      <c r="M3841">
        <v>2.38</v>
      </c>
      <c r="N3841">
        <v>100.4</v>
      </c>
      <c r="O3841">
        <f t="shared" si="118"/>
        <v>2025</v>
      </c>
      <c r="P3841" t="str">
        <f t="shared" si="119"/>
        <v>Q3</v>
      </c>
      <c r="Q3841" t="str" cm="1">
        <f t="array" ref="Q3841">_xlfn.IFS(L3841&lt;8,"Low Valuation",
     L3841&lt;=15,"Fair Valuation",
     TRUE,"High Valuation")</f>
        <v>Fair Valuation</v>
      </c>
      <c r="R3841" t="str" cm="1">
        <f t="array" ref="R3841">_xlfn.IFS(G3841&lt;100,"Small Cap",
     G3841&lt;=1000,"Mid Cap",
     TRUE,"Large Cap")</f>
        <v>Large Cap</v>
      </c>
    </row>
    <row r="3842" spans="1:18" x14ac:dyDescent="0.35">
      <c r="A3842">
        <v>3841</v>
      </c>
      <c r="B3842" t="s">
        <v>976</v>
      </c>
      <c r="C3842" t="s">
        <v>1360</v>
      </c>
      <c r="D3842" t="s">
        <v>4165</v>
      </c>
      <c r="E3842" t="s">
        <v>4178</v>
      </c>
      <c r="F3842" t="s">
        <v>4183</v>
      </c>
      <c r="G3842">
        <v>3885.71</v>
      </c>
      <c r="H3842" s="3">
        <v>45849</v>
      </c>
      <c r="I3842">
        <v>3731.59</v>
      </c>
      <c r="J3842">
        <v>643.33000000000004</v>
      </c>
      <c r="K3842">
        <v>0.1724</v>
      </c>
      <c r="L3842">
        <v>6.04</v>
      </c>
      <c r="M3842">
        <v>1.38</v>
      </c>
      <c r="N3842">
        <v>53.62</v>
      </c>
      <c r="O3842">
        <f t="shared" si="118"/>
        <v>2025</v>
      </c>
      <c r="P3842" t="str">
        <f t="shared" si="119"/>
        <v>Q3</v>
      </c>
      <c r="Q3842" t="str" cm="1">
        <f t="array" ref="Q3842">_xlfn.IFS(L3842&lt;8,"Low Valuation",
     L3842&lt;=15,"Fair Valuation",
     TRUE,"High Valuation")</f>
        <v>Low Valuation</v>
      </c>
      <c r="R3842" t="str" cm="1">
        <f t="array" ref="R3842">_xlfn.IFS(G3842&lt;100,"Small Cap",
     G3842&lt;=1000,"Mid Cap",
     TRUE,"Large Cap")</f>
        <v>Large Cap</v>
      </c>
    </row>
    <row r="3843" spans="1:18" x14ac:dyDescent="0.35">
      <c r="A3843">
        <v>3842</v>
      </c>
      <c r="B3843" t="s">
        <v>200</v>
      </c>
      <c r="C3843" t="s">
        <v>1999</v>
      </c>
      <c r="D3843" t="s">
        <v>4166</v>
      </c>
      <c r="E3843" t="s">
        <v>4174</v>
      </c>
      <c r="F3843" t="s">
        <v>4181</v>
      </c>
      <c r="G3843">
        <v>8699.9</v>
      </c>
      <c r="H3843" s="3">
        <v>45850</v>
      </c>
      <c r="I3843">
        <v>2577.84</v>
      </c>
      <c r="J3843">
        <v>850.43</v>
      </c>
      <c r="K3843">
        <v>0.32990000000000003</v>
      </c>
      <c r="L3843">
        <v>10.23</v>
      </c>
      <c r="M3843">
        <v>0.86999999999999988</v>
      </c>
      <c r="N3843">
        <v>75.69</v>
      </c>
      <c r="O3843">
        <f t="shared" ref="O3843:O3906" si="120">YEAR(H3843)</f>
        <v>2025</v>
      </c>
      <c r="P3843" t="str">
        <f t="shared" ref="P3843:P3906" si="121">"Q"&amp;ROUNDUP(MONTH(H3843)/3,0)</f>
        <v>Q3</v>
      </c>
      <c r="Q3843" t="str" cm="1">
        <f t="array" ref="Q3843">_xlfn.IFS(L3843&lt;8,"Low Valuation",
     L3843&lt;=15,"Fair Valuation",
     TRUE,"High Valuation")</f>
        <v>Fair Valuation</v>
      </c>
      <c r="R3843" t="str" cm="1">
        <f t="array" ref="R3843">_xlfn.IFS(G3843&lt;100,"Small Cap",
     G3843&lt;=1000,"Mid Cap",
     TRUE,"Large Cap")</f>
        <v>Large Cap</v>
      </c>
    </row>
    <row r="3844" spans="1:18" x14ac:dyDescent="0.35">
      <c r="A3844">
        <v>3843</v>
      </c>
      <c r="B3844" t="s">
        <v>595</v>
      </c>
      <c r="C3844" t="s">
        <v>3675</v>
      </c>
      <c r="D3844" t="s">
        <v>4169</v>
      </c>
      <c r="E3844" t="s">
        <v>4176</v>
      </c>
      <c r="F3844" t="s">
        <v>4180</v>
      </c>
      <c r="G3844">
        <v>12603.91</v>
      </c>
      <c r="H3844" s="3">
        <v>45851</v>
      </c>
      <c r="I3844">
        <v>3283.42</v>
      </c>
      <c r="J3844">
        <v>810.02</v>
      </c>
      <c r="K3844">
        <v>0.2467</v>
      </c>
      <c r="L3844">
        <v>15.56</v>
      </c>
      <c r="M3844">
        <v>2.09</v>
      </c>
      <c r="N3844">
        <v>263.42</v>
      </c>
      <c r="O3844">
        <f t="shared" si="120"/>
        <v>2025</v>
      </c>
      <c r="P3844" t="str">
        <f t="shared" si="121"/>
        <v>Q3</v>
      </c>
      <c r="Q3844" t="str" cm="1">
        <f t="array" ref="Q3844">_xlfn.IFS(L3844&lt;8,"Low Valuation",
     L3844&lt;=15,"Fair Valuation",
     TRUE,"High Valuation")</f>
        <v>High Valuation</v>
      </c>
      <c r="R3844" t="str" cm="1">
        <f t="array" ref="R3844">_xlfn.IFS(G3844&lt;100,"Small Cap",
     G3844&lt;=1000,"Mid Cap",
     TRUE,"Large Cap")</f>
        <v>Large Cap</v>
      </c>
    </row>
    <row r="3845" spans="1:18" x14ac:dyDescent="0.35">
      <c r="A3845">
        <v>3844</v>
      </c>
      <c r="B3845" t="s">
        <v>577</v>
      </c>
      <c r="C3845" t="s">
        <v>3122</v>
      </c>
      <c r="D3845" t="s">
        <v>4167</v>
      </c>
      <c r="E3845" t="s">
        <v>4173</v>
      </c>
      <c r="F3845" t="s">
        <v>4180</v>
      </c>
      <c r="G3845">
        <v>7530.07</v>
      </c>
      <c r="H3845" s="3">
        <v>45852</v>
      </c>
      <c r="I3845">
        <v>4530.45</v>
      </c>
      <c r="J3845">
        <v>498.35</v>
      </c>
      <c r="K3845">
        <v>0.11</v>
      </c>
      <c r="L3845">
        <v>15.11</v>
      </c>
      <c r="M3845">
        <v>2.2999999999999998</v>
      </c>
      <c r="N3845">
        <v>173.19</v>
      </c>
      <c r="O3845">
        <f t="shared" si="120"/>
        <v>2025</v>
      </c>
      <c r="P3845" t="str">
        <f t="shared" si="121"/>
        <v>Q3</v>
      </c>
      <c r="Q3845" t="str" cm="1">
        <f t="array" ref="Q3845">_xlfn.IFS(L3845&lt;8,"Low Valuation",
     L3845&lt;=15,"Fair Valuation",
     TRUE,"High Valuation")</f>
        <v>High Valuation</v>
      </c>
      <c r="R3845" t="str" cm="1">
        <f t="array" ref="R3845">_xlfn.IFS(G3845&lt;100,"Small Cap",
     G3845&lt;=1000,"Mid Cap",
     TRUE,"Large Cap")</f>
        <v>Large Cap</v>
      </c>
    </row>
    <row r="3846" spans="1:18" x14ac:dyDescent="0.35">
      <c r="A3846">
        <v>3845</v>
      </c>
      <c r="B3846" t="s">
        <v>706</v>
      </c>
      <c r="C3846" t="s">
        <v>3676</v>
      </c>
      <c r="D3846" t="s">
        <v>4164</v>
      </c>
      <c r="E3846" t="s">
        <v>4175</v>
      </c>
      <c r="F3846" t="s">
        <v>4182</v>
      </c>
      <c r="G3846">
        <v>2295.4499999999998</v>
      </c>
      <c r="H3846" s="3">
        <v>45853</v>
      </c>
      <c r="I3846">
        <v>1439.07</v>
      </c>
      <c r="J3846">
        <v>360.92</v>
      </c>
      <c r="K3846">
        <v>0.25080000000000002</v>
      </c>
      <c r="L3846">
        <v>6.36</v>
      </c>
      <c r="M3846">
        <v>1.21</v>
      </c>
      <c r="N3846">
        <v>27.77</v>
      </c>
      <c r="O3846">
        <f t="shared" si="120"/>
        <v>2025</v>
      </c>
      <c r="P3846" t="str">
        <f t="shared" si="121"/>
        <v>Q3</v>
      </c>
      <c r="Q3846" t="str" cm="1">
        <f t="array" ref="Q3846">_xlfn.IFS(L3846&lt;8,"Low Valuation",
     L3846&lt;=15,"Fair Valuation",
     TRUE,"High Valuation")</f>
        <v>Low Valuation</v>
      </c>
      <c r="R3846" t="str" cm="1">
        <f t="array" ref="R3846">_xlfn.IFS(G3846&lt;100,"Small Cap",
     G3846&lt;=1000,"Mid Cap",
     TRUE,"Large Cap")</f>
        <v>Large Cap</v>
      </c>
    </row>
    <row r="3847" spans="1:18" x14ac:dyDescent="0.35">
      <c r="A3847">
        <v>3846</v>
      </c>
      <c r="B3847" t="s">
        <v>494</v>
      </c>
      <c r="C3847" t="s">
        <v>1196</v>
      </c>
      <c r="D3847" t="s">
        <v>4171</v>
      </c>
      <c r="E3847" t="s">
        <v>4177</v>
      </c>
      <c r="F3847" t="s">
        <v>4183</v>
      </c>
      <c r="G3847">
        <v>15732.11</v>
      </c>
      <c r="H3847" s="3">
        <v>45854</v>
      </c>
      <c r="I3847">
        <v>2496.83</v>
      </c>
      <c r="J3847">
        <v>879.38</v>
      </c>
      <c r="K3847">
        <v>0.35220000000000001</v>
      </c>
      <c r="L3847">
        <v>17.89</v>
      </c>
      <c r="M3847">
        <v>2.2200000000000002</v>
      </c>
      <c r="N3847">
        <v>349.25</v>
      </c>
      <c r="O3847">
        <f t="shared" si="120"/>
        <v>2025</v>
      </c>
      <c r="P3847" t="str">
        <f t="shared" si="121"/>
        <v>Q3</v>
      </c>
      <c r="Q3847" t="str" cm="1">
        <f t="array" ref="Q3847">_xlfn.IFS(L3847&lt;8,"Low Valuation",
     L3847&lt;=15,"Fair Valuation",
     TRUE,"High Valuation")</f>
        <v>High Valuation</v>
      </c>
      <c r="R3847" t="str" cm="1">
        <f t="array" ref="R3847">_xlfn.IFS(G3847&lt;100,"Small Cap",
     G3847&lt;=1000,"Mid Cap",
     TRUE,"Large Cap")</f>
        <v>Large Cap</v>
      </c>
    </row>
    <row r="3848" spans="1:18" x14ac:dyDescent="0.35">
      <c r="A3848">
        <v>3847</v>
      </c>
      <c r="B3848" t="s">
        <v>688</v>
      </c>
      <c r="C3848" t="s">
        <v>3677</v>
      </c>
      <c r="D3848" t="s">
        <v>4171</v>
      </c>
      <c r="E3848" t="s">
        <v>4175</v>
      </c>
      <c r="F3848" t="s">
        <v>4183</v>
      </c>
      <c r="G3848">
        <v>3865.66</v>
      </c>
      <c r="H3848" s="3">
        <v>45855</v>
      </c>
      <c r="I3848">
        <v>2560.9699999999998</v>
      </c>
      <c r="J3848">
        <v>295.54000000000002</v>
      </c>
      <c r="K3848">
        <v>0.1154</v>
      </c>
      <c r="L3848">
        <v>13.08</v>
      </c>
      <c r="M3848">
        <v>1.39</v>
      </c>
      <c r="N3848">
        <v>53.73</v>
      </c>
      <c r="O3848">
        <f t="shared" si="120"/>
        <v>2025</v>
      </c>
      <c r="P3848" t="str">
        <f t="shared" si="121"/>
        <v>Q3</v>
      </c>
      <c r="Q3848" t="str" cm="1">
        <f t="array" ref="Q3848">_xlfn.IFS(L3848&lt;8,"Low Valuation",
     L3848&lt;=15,"Fair Valuation",
     TRUE,"High Valuation")</f>
        <v>Fair Valuation</v>
      </c>
      <c r="R3848" t="str" cm="1">
        <f t="array" ref="R3848">_xlfn.IFS(G3848&lt;100,"Small Cap",
     G3848&lt;=1000,"Mid Cap",
     TRUE,"Large Cap")</f>
        <v>Large Cap</v>
      </c>
    </row>
    <row r="3849" spans="1:18" x14ac:dyDescent="0.35">
      <c r="A3849">
        <v>3848</v>
      </c>
      <c r="B3849" t="s">
        <v>271</v>
      </c>
      <c r="C3849" t="s">
        <v>3073</v>
      </c>
      <c r="D3849" t="s">
        <v>4165</v>
      </c>
      <c r="E3849" t="s">
        <v>4174</v>
      </c>
      <c r="F3849" t="s">
        <v>4183</v>
      </c>
      <c r="G3849">
        <v>1393.13</v>
      </c>
      <c r="H3849" s="3">
        <v>45856</v>
      </c>
      <c r="I3849">
        <v>1570.19</v>
      </c>
      <c r="J3849">
        <v>201.61</v>
      </c>
      <c r="K3849">
        <v>0.12839999999999999</v>
      </c>
      <c r="L3849">
        <v>6.91</v>
      </c>
      <c r="M3849">
        <v>1.66</v>
      </c>
      <c r="N3849">
        <v>23.13</v>
      </c>
      <c r="O3849">
        <f t="shared" si="120"/>
        <v>2025</v>
      </c>
      <c r="P3849" t="str">
        <f t="shared" si="121"/>
        <v>Q3</v>
      </c>
      <c r="Q3849" t="str" cm="1">
        <f t="array" ref="Q3849">_xlfn.IFS(L3849&lt;8,"Low Valuation",
     L3849&lt;=15,"Fair Valuation",
     TRUE,"High Valuation")</f>
        <v>Low Valuation</v>
      </c>
      <c r="R3849" t="str" cm="1">
        <f t="array" ref="R3849">_xlfn.IFS(G3849&lt;100,"Small Cap",
     G3849&lt;=1000,"Mid Cap",
     TRUE,"Large Cap")</f>
        <v>Large Cap</v>
      </c>
    </row>
    <row r="3850" spans="1:18" x14ac:dyDescent="0.35">
      <c r="A3850">
        <v>3849</v>
      </c>
      <c r="B3850" t="s">
        <v>527</v>
      </c>
      <c r="C3850" t="s">
        <v>3678</v>
      </c>
      <c r="D3850" t="s">
        <v>4171</v>
      </c>
      <c r="E3850" t="s">
        <v>4178</v>
      </c>
      <c r="F3850" t="s">
        <v>4181</v>
      </c>
      <c r="G3850">
        <v>10456.629999999999</v>
      </c>
      <c r="H3850" s="3">
        <v>45857</v>
      </c>
      <c r="I3850">
        <v>3168.2</v>
      </c>
      <c r="J3850">
        <v>649.48</v>
      </c>
      <c r="K3850">
        <v>0.20499999999999999</v>
      </c>
      <c r="L3850">
        <v>16.100000000000001</v>
      </c>
      <c r="M3850">
        <v>0.70000000000000007</v>
      </c>
      <c r="N3850">
        <v>73.2</v>
      </c>
      <c r="O3850">
        <f t="shared" si="120"/>
        <v>2025</v>
      </c>
      <c r="P3850" t="str">
        <f t="shared" si="121"/>
        <v>Q3</v>
      </c>
      <c r="Q3850" t="str" cm="1">
        <f t="array" ref="Q3850">_xlfn.IFS(L3850&lt;8,"Low Valuation",
     L3850&lt;=15,"Fair Valuation",
     TRUE,"High Valuation")</f>
        <v>High Valuation</v>
      </c>
      <c r="R3850" t="str" cm="1">
        <f t="array" ref="R3850">_xlfn.IFS(G3850&lt;100,"Small Cap",
     G3850&lt;=1000,"Mid Cap",
     TRUE,"Large Cap")</f>
        <v>Large Cap</v>
      </c>
    </row>
    <row r="3851" spans="1:18" x14ac:dyDescent="0.35">
      <c r="A3851">
        <v>3850</v>
      </c>
      <c r="B3851" t="s">
        <v>690</v>
      </c>
      <c r="C3851" t="s">
        <v>2929</v>
      </c>
      <c r="D3851" t="s">
        <v>4165</v>
      </c>
      <c r="E3851" t="s">
        <v>4175</v>
      </c>
      <c r="F3851" t="s">
        <v>4182</v>
      </c>
      <c r="G3851">
        <v>9337</v>
      </c>
      <c r="H3851" s="3">
        <v>45858</v>
      </c>
      <c r="I3851">
        <v>4786.46</v>
      </c>
      <c r="J3851">
        <v>855.82</v>
      </c>
      <c r="K3851">
        <v>0.17879999999999999</v>
      </c>
      <c r="L3851">
        <v>10.91</v>
      </c>
      <c r="M3851">
        <v>1.62</v>
      </c>
      <c r="N3851">
        <v>151.26</v>
      </c>
      <c r="O3851">
        <f t="shared" si="120"/>
        <v>2025</v>
      </c>
      <c r="P3851" t="str">
        <f t="shared" si="121"/>
        <v>Q3</v>
      </c>
      <c r="Q3851" t="str" cm="1">
        <f t="array" ref="Q3851">_xlfn.IFS(L3851&lt;8,"Low Valuation",
     L3851&lt;=15,"Fair Valuation",
     TRUE,"High Valuation")</f>
        <v>Fair Valuation</v>
      </c>
      <c r="R3851" t="str" cm="1">
        <f t="array" ref="R3851">_xlfn.IFS(G3851&lt;100,"Small Cap",
     G3851&lt;=1000,"Mid Cap",
     TRUE,"Large Cap")</f>
        <v>Large Cap</v>
      </c>
    </row>
    <row r="3852" spans="1:18" x14ac:dyDescent="0.35">
      <c r="A3852">
        <v>3851</v>
      </c>
      <c r="B3852" t="s">
        <v>873</v>
      </c>
      <c r="C3852" t="s">
        <v>3679</v>
      </c>
      <c r="D3852" t="s">
        <v>4165</v>
      </c>
      <c r="E3852" t="s">
        <v>4176</v>
      </c>
      <c r="F3852" t="s">
        <v>4181</v>
      </c>
      <c r="G3852">
        <v>163.66</v>
      </c>
      <c r="H3852" s="3">
        <v>45859</v>
      </c>
      <c r="I3852">
        <v>93.49</v>
      </c>
      <c r="J3852">
        <v>13.65</v>
      </c>
      <c r="K3852">
        <v>0.14599999999999999</v>
      </c>
      <c r="L3852">
        <v>11.99</v>
      </c>
      <c r="M3852">
        <v>1.25</v>
      </c>
      <c r="N3852">
        <v>2.0499999999999998</v>
      </c>
      <c r="O3852">
        <f t="shared" si="120"/>
        <v>2025</v>
      </c>
      <c r="P3852" t="str">
        <f t="shared" si="121"/>
        <v>Q3</v>
      </c>
      <c r="Q3852" t="str" cm="1">
        <f t="array" ref="Q3852">_xlfn.IFS(L3852&lt;8,"Low Valuation",
     L3852&lt;=15,"Fair Valuation",
     TRUE,"High Valuation")</f>
        <v>Fair Valuation</v>
      </c>
      <c r="R3852" t="str" cm="1">
        <f t="array" ref="R3852">_xlfn.IFS(G3852&lt;100,"Small Cap",
     G3852&lt;=1000,"Mid Cap",
     TRUE,"Large Cap")</f>
        <v>Mid Cap</v>
      </c>
    </row>
    <row r="3853" spans="1:18" x14ac:dyDescent="0.35">
      <c r="A3853">
        <v>3852</v>
      </c>
      <c r="B3853" t="s">
        <v>335</v>
      </c>
      <c r="C3853" t="s">
        <v>3680</v>
      </c>
      <c r="D3853" t="s">
        <v>4170</v>
      </c>
      <c r="E3853" t="s">
        <v>4173</v>
      </c>
      <c r="F3853" t="s">
        <v>4181</v>
      </c>
      <c r="G3853">
        <v>17537.62</v>
      </c>
      <c r="H3853" s="3">
        <v>45860</v>
      </c>
      <c r="I3853">
        <v>2940.98</v>
      </c>
      <c r="J3853">
        <v>1098.1600000000001</v>
      </c>
      <c r="K3853">
        <v>0.37340000000000001</v>
      </c>
      <c r="L3853">
        <v>15.97</v>
      </c>
      <c r="M3853">
        <v>1.87</v>
      </c>
      <c r="N3853">
        <v>327.95</v>
      </c>
      <c r="O3853">
        <f t="shared" si="120"/>
        <v>2025</v>
      </c>
      <c r="P3853" t="str">
        <f t="shared" si="121"/>
        <v>Q3</v>
      </c>
      <c r="Q3853" t="str" cm="1">
        <f t="array" ref="Q3853">_xlfn.IFS(L3853&lt;8,"Low Valuation",
     L3853&lt;=15,"Fair Valuation",
     TRUE,"High Valuation")</f>
        <v>High Valuation</v>
      </c>
      <c r="R3853" t="str" cm="1">
        <f t="array" ref="R3853">_xlfn.IFS(G3853&lt;100,"Small Cap",
     G3853&lt;=1000,"Mid Cap",
     TRUE,"Large Cap")</f>
        <v>Large Cap</v>
      </c>
    </row>
    <row r="3854" spans="1:18" x14ac:dyDescent="0.35">
      <c r="A3854">
        <v>3853</v>
      </c>
      <c r="B3854" t="s">
        <v>38</v>
      </c>
      <c r="C3854" t="s">
        <v>3385</v>
      </c>
      <c r="D3854" t="s">
        <v>4169</v>
      </c>
      <c r="E3854" t="s">
        <v>4179</v>
      </c>
      <c r="F3854" t="s">
        <v>4181</v>
      </c>
      <c r="G3854">
        <v>2181.29</v>
      </c>
      <c r="H3854" s="3">
        <v>45861</v>
      </c>
      <c r="I3854">
        <v>847.93</v>
      </c>
      <c r="J3854">
        <v>183.92</v>
      </c>
      <c r="K3854">
        <v>0.21690000000000001</v>
      </c>
      <c r="L3854">
        <v>11.86</v>
      </c>
      <c r="M3854">
        <v>1.65</v>
      </c>
      <c r="N3854">
        <v>35.99</v>
      </c>
      <c r="O3854">
        <f t="shared" si="120"/>
        <v>2025</v>
      </c>
      <c r="P3854" t="str">
        <f t="shared" si="121"/>
        <v>Q3</v>
      </c>
      <c r="Q3854" t="str" cm="1">
        <f t="array" ref="Q3854">_xlfn.IFS(L3854&lt;8,"Low Valuation",
     L3854&lt;=15,"Fair Valuation",
     TRUE,"High Valuation")</f>
        <v>Fair Valuation</v>
      </c>
      <c r="R3854" t="str" cm="1">
        <f t="array" ref="R3854">_xlfn.IFS(G3854&lt;100,"Small Cap",
     G3854&lt;=1000,"Mid Cap",
     TRUE,"Large Cap")</f>
        <v>Large Cap</v>
      </c>
    </row>
    <row r="3855" spans="1:18" x14ac:dyDescent="0.35">
      <c r="A3855">
        <v>3854</v>
      </c>
      <c r="B3855" t="s">
        <v>450</v>
      </c>
      <c r="C3855" t="s">
        <v>3681</v>
      </c>
      <c r="D3855" t="s">
        <v>4165</v>
      </c>
      <c r="E3855" t="s">
        <v>4176</v>
      </c>
      <c r="F3855" t="s">
        <v>4181</v>
      </c>
      <c r="G3855">
        <v>9926.3799999999992</v>
      </c>
      <c r="H3855" s="3">
        <v>45862</v>
      </c>
      <c r="I3855">
        <v>3827.29</v>
      </c>
      <c r="J3855">
        <v>777.32</v>
      </c>
      <c r="K3855">
        <v>0.2031</v>
      </c>
      <c r="L3855">
        <v>12.77</v>
      </c>
      <c r="M3855">
        <v>1.86</v>
      </c>
      <c r="N3855">
        <v>184.63</v>
      </c>
      <c r="O3855">
        <f t="shared" si="120"/>
        <v>2025</v>
      </c>
      <c r="P3855" t="str">
        <f t="shared" si="121"/>
        <v>Q3</v>
      </c>
      <c r="Q3855" t="str" cm="1">
        <f t="array" ref="Q3855">_xlfn.IFS(L3855&lt;8,"Low Valuation",
     L3855&lt;=15,"Fair Valuation",
     TRUE,"High Valuation")</f>
        <v>Fair Valuation</v>
      </c>
      <c r="R3855" t="str" cm="1">
        <f t="array" ref="R3855">_xlfn.IFS(G3855&lt;100,"Small Cap",
     G3855&lt;=1000,"Mid Cap",
     TRUE,"Large Cap")</f>
        <v>Large Cap</v>
      </c>
    </row>
    <row r="3856" spans="1:18" x14ac:dyDescent="0.35">
      <c r="A3856">
        <v>3855</v>
      </c>
      <c r="B3856" t="s">
        <v>385</v>
      </c>
      <c r="C3856" t="s">
        <v>1683</v>
      </c>
      <c r="D3856" t="s">
        <v>4171</v>
      </c>
      <c r="E3856" t="s">
        <v>4176</v>
      </c>
      <c r="F3856" t="s">
        <v>4180</v>
      </c>
      <c r="G3856">
        <v>14861.77</v>
      </c>
      <c r="H3856" s="3">
        <v>45863</v>
      </c>
      <c r="I3856">
        <v>3191.32</v>
      </c>
      <c r="J3856">
        <v>841.55</v>
      </c>
      <c r="K3856">
        <v>0.26369999999999999</v>
      </c>
      <c r="L3856">
        <v>17.66</v>
      </c>
      <c r="M3856">
        <v>1.99</v>
      </c>
      <c r="N3856">
        <v>295.75</v>
      </c>
      <c r="O3856">
        <f t="shared" si="120"/>
        <v>2025</v>
      </c>
      <c r="P3856" t="str">
        <f t="shared" si="121"/>
        <v>Q3</v>
      </c>
      <c r="Q3856" t="str" cm="1">
        <f t="array" ref="Q3856">_xlfn.IFS(L3856&lt;8,"Low Valuation",
     L3856&lt;=15,"Fair Valuation",
     TRUE,"High Valuation")</f>
        <v>High Valuation</v>
      </c>
      <c r="R3856" t="str" cm="1">
        <f t="array" ref="R3856">_xlfn.IFS(G3856&lt;100,"Small Cap",
     G3856&lt;=1000,"Mid Cap",
     TRUE,"Large Cap")</f>
        <v>Large Cap</v>
      </c>
    </row>
    <row r="3857" spans="1:18" x14ac:dyDescent="0.35">
      <c r="A3857">
        <v>3856</v>
      </c>
      <c r="B3857" t="s">
        <v>606</v>
      </c>
      <c r="C3857" t="s">
        <v>2983</v>
      </c>
      <c r="D3857" t="s">
        <v>4166</v>
      </c>
      <c r="E3857" t="s">
        <v>4174</v>
      </c>
      <c r="F3857" t="s">
        <v>4182</v>
      </c>
      <c r="G3857">
        <v>7645.24</v>
      </c>
      <c r="H3857" s="3">
        <v>45864</v>
      </c>
      <c r="I3857">
        <v>3165.39</v>
      </c>
      <c r="J3857">
        <v>1075.28</v>
      </c>
      <c r="K3857">
        <v>0.3397</v>
      </c>
      <c r="L3857">
        <v>7.11</v>
      </c>
      <c r="M3857">
        <v>0.91999999999999993</v>
      </c>
      <c r="N3857">
        <v>70.34</v>
      </c>
      <c r="O3857">
        <f t="shared" si="120"/>
        <v>2025</v>
      </c>
      <c r="P3857" t="str">
        <f t="shared" si="121"/>
        <v>Q3</v>
      </c>
      <c r="Q3857" t="str" cm="1">
        <f t="array" ref="Q3857">_xlfn.IFS(L3857&lt;8,"Low Valuation",
     L3857&lt;=15,"Fair Valuation",
     TRUE,"High Valuation")</f>
        <v>Low Valuation</v>
      </c>
      <c r="R3857" t="str" cm="1">
        <f t="array" ref="R3857">_xlfn.IFS(G3857&lt;100,"Small Cap",
     G3857&lt;=1000,"Mid Cap",
     TRUE,"Large Cap")</f>
        <v>Large Cap</v>
      </c>
    </row>
    <row r="3858" spans="1:18" x14ac:dyDescent="0.35">
      <c r="A3858">
        <v>3857</v>
      </c>
      <c r="B3858" t="s">
        <v>622</v>
      </c>
      <c r="C3858" t="s">
        <v>1663</v>
      </c>
      <c r="D3858" t="s">
        <v>4164</v>
      </c>
      <c r="E3858" t="s">
        <v>4172</v>
      </c>
      <c r="F3858" t="s">
        <v>4183</v>
      </c>
      <c r="G3858">
        <v>2218.7800000000002</v>
      </c>
      <c r="H3858" s="3">
        <v>45865</v>
      </c>
      <c r="I3858">
        <v>964.65</v>
      </c>
      <c r="J3858">
        <v>191.77</v>
      </c>
      <c r="K3858">
        <v>0.1988</v>
      </c>
      <c r="L3858">
        <v>11.57</v>
      </c>
      <c r="M3858">
        <v>0.72</v>
      </c>
      <c r="N3858">
        <v>15.98</v>
      </c>
      <c r="O3858">
        <f t="shared" si="120"/>
        <v>2025</v>
      </c>
      <c r="P3858" t="str">
        <f t="shared" si="121"/>
        <v>Q3</v>
      </c>
      <c r="Q3858" t="str" cm="1">
        <f t="array" ref="Q3858">_xlfn.IFS(L3858&lt;8,"Low Valuation",
     L3858&lt;=15,"Fair Valuation",
     TRUE,"High Valuation")</f>
        <v>Fair Valuation</v>
      </c>
      <c r="R3858" t="str" cm="1">
        <f t="array" ref="R3858">_xlfn.IFS(G3858&lt;100,"Small Cap",
     G3858&lt;=1000,"Mid Cap",
     TRUE,"Large Cap")</f>
        <v>Large Cap</v>
      </c>
    </row>
    <row r="3859" spans="1:18" x14ac:dyDescent="0.35">
      <c r="A3859">
        <v>3858</v>
      </c>
      <c r="B3859" t="s">
        <v>844</v>
      </c>
      <c r="C3859" t="s">
        <v>3682</v>
      </c>
      <c r="D3859" t="s">
        <v>4167</v>
      </c>
      <c r="E3859" t="s">
        <v>4177</v>
      </c>
      <c r="F3859" t="s">
        <v>4180</v>
      </c>
      <c r="G3859">
        <v>4696.28</v>
      </c>
      <c r="H3859" s="3">
        <v>45866</v>
      </c>
      <c r="I3859">
        <v>1801.71</v>
      </c>
      <c r="J3859">
        <v>301.43</v>
      </c>
      <c r="K3859">
        <v>0.1673</v>
      </c>
      <c r="L3859">
        <v>15.58</v>
      </c>
      <c r="M3859">
        <v>0.67999999999999994</v>
      </c>
      <c r="N3859">
        <v>31.93</v>
      </c>
      <c r="O3859">
        <f t="shared" si="120"/>
        <v>2025</v>
      </c>
      <c r="P3859" t="str">
        <f t="shared" si="121"/>
        <v>Q3</v>
      </c>
      <c r="Q3859" t="str" cm="1">
        <f t="array" ref="Q3859">_xlfn.IFS(L3859&lt;8,"Low Valuation",
     L3859&lt;=15,"Fair Valuation",
     TRUE,"High Valuation")</f>
        <v>High Valuation</v>
      </c>
      <c r="R3859" t="str" cm="1">
        <f t="array" ref="R3859">_xlfn.IFS(G3859&lt;100,"Small Cap",
     G3859&lt;=1000,"Mid Cap",
     TRUE,"Large Cap")</f>
        <v>Large Cap</v>
      </c>
    </row>
    <row r="3860" spans="1:18" x14ac:dyDescent="0.35">
      <c r="A3860">
        <v>3859</v>
      </c>
      <c r="B3860" t="s">
        <v>30</v>
      </c>
      <c r="C3860" t="s">
        <v>3683</v>
      </c>
      <c r="D3860" t="s">
        <v>4168</v>
      </c>
      <c r="E3860" t="s">
        <v>4176</v>
      </c>
      <c r="F3860" t="s">
        <v>4183</v>
      </c>
      <c r="G3860">
        <v>11402.59</v>
      </c>
      <c r="H3860" s="3">
        <v>45867</v>
      </c>
      <c r="I3860">
        <v>2294.3200000000002</v>
      </c>
      <c r="J3860">
        <v>682.79</v>
      </c>
      <c r="K3860">
        <v>0.29759999999999998</v>
      </c>
      <c r="L3860">
        <v>16.7</v>
      </c>
      <c r="M3860">
        <v>1.54</v>
      </c>
      <c r="N3860">
        <v>175.6</v>
      </c>
      <c r="O3860">
        <f t="shared" si="120"/>
        <v>2025</v>
      </c>
      <c r="P3860" t="str">
        <f t="shared" si="121"/>
        <v>Q3</v>
      </c>
      <c r="Q3860" t="str" cm="1">
        <f t="array" ref="Q3860">_xlfn.IFS(L3860&lt;8,"Low Valuation",
     L3860&lt;=15,"Fair Valuation",
     TRUE,"High Valuation")</f>
        <v>High Valuation</v>
      </c>
      <c r="R3860" t="str" cm="1">
        <f t="array" ref="R3860">_xlfn.IFS(G3860&lt;100,"Small Cap",
     G3860&lt;=1000,"Mid Cap",
     TRUE,"Large Cap")</f>
        <v>Large Cap</v>
      </c>
    </row>
    <row r="3861" spans="1:18" x14ac:dyDescent="0.35">
      <c r="A3861">
        <v>3860</v>
      </c>
      <c r="B3861" t="s">
        <v>292</v>
      </c>
      <c r="C3861" t="s">
        <v>2802</v>
      </c>
      <c r="D3861" t="s">
        <v>4164</v>
      </c>
      <c r="E3861" t="s">
        <v>4177</v>
      </c>
      <c r="F3861" t="s">
        <v>4183</v>
      </c>
      <c r="G3861">
        <v>13802.47</v>
      </c>
      <c r="H3861" s="3">
        <v>45868</v>
      </c>
      <c r="I3861">
        <v>2969.8</v>
      </c>
      <c r="J3861">
        <v>1069.1300000000001</v>
      </c>
      <c r="K3861">
        <v>0.36</v>
      </c>
      <c r="L3861">
        <v>12.91</v>
      </c>
      <c r="M3861">
        <v>0.83</v>
      </c>
      <c r="N3861">
        <v>114.56</v>
      </c>
      <c r="O3861">
        <f t="shared" si="120"/>
        <v>2025</v>
      </c>
      <c r="P3861" t="str">
        <f t="shared" si="121"/>
        <v>Q3</v>
      </c>
      <c r="Q3861" t="str" cm="1">
        <f t="array" ref="Q3861">_xlfn.IFS(L3861&lt;8,"Low Valuation",
     L3861&lt;=15,"Fair Valuation",
     TRUE,"High Valuation")</f>
        <v>Fair Valuation</v>
      </c>
      <c r="R3861" t="str" cm="1">
        <f t="array" ref="R3861">_xlfn.IFS(G3861&lt;100,"Small Cap",
     G3861&lt;=1000,"Mid Cap",
     TRUE,"Large Cap")</f>
        <v>Large Cap</v>
      </c>
    </row>
    <row r="3862" spans="1:18" x14ac:dyDescent="0.35">
      <c r="A3862">
        <v>3861</v>
      </c>
      <c r="B3862" t="s">
        <v>851</v>
      </c>
      <c r="C3862" t="s">
        <v>3684</v>
      </c>
      <c r="D3862" t="s">
        <v>4169</v>
      </c>
      <c r="E3862" t="s">
        <v>4174</v>
      </c>
      <c r="F3862" t="s">
        <v>4180</v>
      </c>
      <c r="G3862">
        <v>15236.9</v>
      </c>
      <c r="H3862" s="3">
        <v>45869</v>
      </c>
      <c r="I3862">
        <v>3307.05</v>
      </c>
      <c r="J3862">
        <v>1088.3499999999999</v>
      </c>
      <c r="K3862">
        <v>0.3291</v>
      </c>
      <c r="L3862">
        <v>14</v>
      </c>
      <c r="M3862">
        <v>1.74</v>
      </c>
      <c r="N3862">
        <v>265.12</v>
      </c>
      <c r="O3862">
        <f t="shared" si="120"/>
        <v>2025</v>
      </c>
      <c r="P3862" t="str">
        <f t="shared" si="121"/>
        <v>Q3</v>
      </c>
      <c r="Q3862" t="str" cm="1">
        <f t="array" ref="Q3862">_xlfn.IFS(L3862&lt;8,"Low Valuation",
     L3862&lt;=15,"Fair Valuation",
     TRUE,"High Valuation")</f>
        <v>Fair Valuation</v>
      </c>
      <c r="R3862" t="str" cm="1">
        <f t="array" ref="R3862">_xlfn.IFS(G3862&lt;100,"Small Cap",
     G3862&lt;=1000,"Mid Cap",
     TRUE,"Large Cap")</f>
        <v>Large Cap</v>
      </c>
    </row>
    <row r="3863" spans="1:18" x14ac:dyDescent="0.35">
      <c r="A3863">
        <v>3862</v>
      </c>
      <c r="B3863" t="s">
        <v>426</v>
      </c>
      <c r="C3863" t="s">
        <v>2832</v>
      </c>
      <c r="D3863" t="s">
        <v>4166</v>
      </c>
      <c r="E3863" t="s">
        <v>4178</v>
      </c>
      <c r="F3863" t="s">
        <v>4182</v>
      </c>
      <c r="G3863">
        <v>2321.0500000000002</v>
      </c>
      <c r="H3863" s="3">
        <v>45870</v>
      </c>
      <c r="I3863">
        <v>803.52</v>
      </c>
      <c r="J3863">
        <v>198.55</v>
      </c>
      <c r="K3863">
        <v>0.24709999999999999</v>
      </c>
      <c r="L3863">
        <v>11.69</v>
      </c>
      <c r="M3863">
        <v>1.02</v>
      </c>
      <c r="N3863">
        <v>23.67</v>
      </c>
      <c r="O3863">
        <f t="shared" si="120"/>
        <v>2025</v>
      </c>
      <c r="P3863" t="str">
        <f t="shared" si="121"/>
        <v>Q3</v>
      </c>
      <c r="Q3863" t="str" cm="1">
        <f t="array" ref="Q3863">_xlfn.IFS(L3863&lt;8,"Low Valuation",
     L3863&lt;=15,"Fair Valuation",
     TRUE,"High Valuation")</f>
        <v>Fair Valuation</v>
      </c>
      <c r="R3863" t="str" cm="1">
        <f t="array" ref="R3863">_xlfn.IFS(G3863&lt;100,"Small Cap",
     G3863&lt;=1000,"Mid Cap",
     TRUE,"Large Cap")</f>
        <v>Large Cap</v>
      </c>
    </row>
    <row r="3864" spans="1:18" x14ac:dyDescent="0.35">
      <c r="A3864">
        <v>3863</v>
      </c>
      <c r="B3864" t="s">
        <v>221</v>
      </c>
      <c r="C3864" t="s">
        <v>3685</v>
      </c>
      <c r="D3864" t="s">
        <v>4164</v>
      </c>
      <c r="E3864" t="s">
        <v>4176</v>
      </c>
      <c r="F3864" t="s">
        <v>4182</v>
      </c>
      <c r="G3864">
        <v>5128.66</v>
      </c>
      <c r="H3864" s="3">
        <v>45871</v>
      </c>
      <c r="I3864">
        <v>2858.07</v>
      </c>
      <c r="J3864">
        <v>411.28</v>
      </c>
      <c r="K3864">
        <v>0.1439</v>
      </c>
      <c r="L3864">
        <v>12.47</v>
      </c>
      <c r="M3864">
        <v>1.66</v>
      </c>
      <c r="N3864">
        <v>85.14</v>
      </c>
      <c r="O3864">
        <f t="shared" si="120"/>
        <v>2025</v>
      </c>
      <c r="P3864" t="str">
        <f t="shared" si="121"/>
        <v>Q3</v>
      </c>
      <c r="Q3864" t="str" cm="1">
        <f t="array" ref="Q3864">_xlfn.IFS(L3864&lt;8,"Low Valuation",
     L3864&lt;=15,"Fair Valuation",
     TRUE,"High Valuation")</f>
        <v>Fair Valuation</v>
      </c>
      <c r="R3864" t="str" cm="1">
        <f t="array" ref="R3864">_xlfn.IFS(G3864&lt;100,"Small Cap",
     G3864&lt;=1000,"Mid Cap",
     TRUE,"Large Cap")</f>
        <v>Large Cap</v>
      </c>
    </row>
    <row r="3865" spans="1:18" x14ac:dyDescent="0.35">
      <c r="A3865">
        <v>3864</v>
      </c>
      <c r="B3865" t="s">
        <v>25</v>
      </c>
      <c r="C3865" t="s">
        <v>3686</v>
      </c>
      <c r="D3865" t="s">
        <v>4167</v>
      </c>
      <c r="E3865" t="s">
        <v>4178</v>
      </c>
      <c r="F3865" t="s">
        <v>4182</v>
      </c>
      <c r="G3865">
        <v>9839.02</v>
      </c>
      <c r="H3865" s="3">
        <v>45872</v>
      </c>
      <c r="I3865">
        <v>4192.6499999999996</v>
      </c>
      <c r="J3865">
        <v>1444.79</v>
      </c>
      <c r="K3865">
        <v>0.34460000000000002</v>
      </c>
      <c r="L3865">
        <v>6.81</v>
      </c>
      <c r="M3865">
        <v>1.87</v>
      </c>
      <c r="N3865">
        <v>183.99</v>
      </c>
      <c r="O3865">
        <f t="shared" si="120"/>
        <v>2025</v>
      </c>
      <c r="P3865" t="str">
        <f t="shared" si="121"/>
        <v>Q3</v>
      </c>
      <c r="Q3865" t="str" cm="1">
        <f t="array" ref="Q3865">_xlfn.IFS(L3865&lt;8,"Low Valuation",
     L3865&lt;=15,"Fair Valuation",
     TRUE,"High Valuation")</f>
        <v>Low Valuation</v>
      </c>
      <c r="R3865" t="str" cm="1">
        <f t="array" ref="R3865">_xlfn.IFS(G3865&lt;100,"Small Cap",
     G3865&lt;=1000,"Mid Cap",
     TRUE,"Large Cap")</f>
        <v>Large Cap</v>
      </c>
    </row>
    <row r="3866" spans="1:18" x14ac:dyDescent="0.35">
      <c r="A3866">
        <v>3865</v>
      </c>
      <c r="B3866" t="s">
        <v>906</v>
      </c>
      <c r="C3866" t="s">
        <v>3450</v>
      </c>
      <c r="D3866" t="s">
        <v>4166</v>
      </c>
      <c r="E3866" t="s">
        <v>4176</v>
      </c>
      <c r="F3866" t="s">
        <v>4182</v>
      </c>
      <c r="G3866">
        <v>1798.64</v>
      </c>
      <c r="H3866" s="3">
        <v>45873</v>
      </c>
      <c r="I3866">
        <v>1815.75</v>
      </c>
      <c r="J3866">
        <v>239.5</v>
      </c>
      <c r="K3866">
        <v>0.13189999999999999</v>
      </c>
      <c r="L3866">
        <v>7.51</v>
      </c>
      <c r="M3866">
        <v>0.54999999999999993</v>
      </c>
      <c r="N3866">
        <v>9.89</v>
      </c>
      <c r="O3866">
        <f t="shared" si="120"/>
        <v>2025</v>
      </c>
      <c r="P3866" t="str">
        <f t="shared" si="121"/>
        <v>Q3</v>
      </c>
      <c r="Q3866" t="str" cm="1">
        <f t="array" ref="Q3866">_xlfn.IFS(L3866&lt;8,"Low Valuation",
     L3866&lt;=15,"Fair Valuation",
     TRUE,"High Valuation")</f>
        <v>Low Valuation</v>
      </c>
      <c r="R3866" t="str" cm="1">
        <f t="array" ref="R3866">_xlfn.IFS(G3866&lt;100,"Small Cap",
     G3866&lt;=1000,"Mid Cap",
     TRUE,"Large Cap")</f>
        <v>Large Cap</v>
      </c>
    </row>
    <row r="3867" spans="1:18" x14ac:dyDescent="0.35">
      <c r="A3867">
        <v>3866</v>
      </c>
      <c r="B3867" t="s">
        <v>842</v>
      </c>
      <c r="C3867" t="s">
        <v>3687</v>
      </c>
      <c r="D3867" t="s">
        <v>4164</v>
      </c>
      <c r="E3867" t="s">
        <v>4176</v>
      </c>
      <c r="F3867" t="s">
        <v>4183</v>
      </c>
      <c r="G3867">
        <v>1432.66</v>
      </c>
      <c r="H3867" s="3">
        <v>45874</v>
      </c>
      <c r="I3867">
        <v>270.88</v>
      </c>
      <c r="J3867">
        <v>104.88</v>
      </c>
      <c r="K3867">
        <v>0.38719999999999999</v>
      </c>
      <c r="L3867">
        <v>13.66</v>
      </c>
      <c r="M3867">
        <v>1.52</v>
      </c>
      <c r="N3867">
        <v>21.78</v>
      </c>
      <c r="O3867">
        <f t="shared" si="120"/>
        <v>2025</v>
      </c>
      <c r="P3867" t="str">
        <f t="shared" si="121"/>
        <v>Q3</v>
      </c>
      <c r="Q3867" t="str" cm="1">
        <f t="array" ref="Q3867">_xlfn.IFS(L3867&lt;8,"Low Valuation",
     L3867&lt;=15,"Fair Valuation",
     TRUE,"High Valuation")</f>
        <v>Fair Valuation</v>
      </c>
      <c r="R3867" t="str" cm="1">
        <f t="array" ref="R3867">_xlfn.IFS(G3867&lt;100,"Small Cap",
     G3867&lt;=1000,"Mid Cap",
     TRUE,"Large Cap")</f>
        <v>Large Cap</v>
      </c>
    </row>
    <row r="3868" spans="1:18" x14ac:dyDescent="0.35">
      <c r="A3868">
        <v>3867</v>
      </c>
      <c r="B3868" t="s">
        <v>901</v>
      </c>
      <c r="C3868" t="s">
        <v>1091</v>
      </c>
      <c r="D3868" t="s">
        <v>4170</v>
      </c>
      <c r="E3868" t="s">
        <v>4174</v>
      </c>
      <c r="F3868" t="s">
        <v>4183</v>
      </c>
      <c r="G3868">
        <v>16718.22</v>
      </c>
      <c r="H3868" s="3">
        <v>45875</v>
      </c>
      <c r="I3868">
        <v>4924.2299999999996</v>
      </c>
      <c r="J3868">
        <v>1470.38</v>
      </c>
      <c r="K3868">
        <v>0.29859999999999998</v>
      </c>
      <c r="L3868">
        <v>11.37</v>
      </c>
      <c r="M3868">
        <v>2.34</v>
      </c>
      <c r="N3868">
        <v>391.21</v>
      </c>
      <c r="O3868">
        <f t="shared" si="120"/>
        <v>2025</v>
      </c>
      <c r="P3868" t="str">
        <f t="shared" si="121"/>
        <v>Q3</v>
      </c>
      <c r="Q3868" t="str" cm="1">
        <f t="array" ref="Q3868">_xlfn.IFS(L3868&lt;8,"Low Valuation",
     L3868&lt;=15,"Fair Valuation",
     TRUE,"High Valuation")</f>
        <v>Fair Valuation</v>
      </c>
      <c r="R3868" t="str" cm="1">
        <f t="array" ref="R3868">_xlfn.IFS(G3868&lt;100,"Small Cap",
     G3868&lt;=1000,"Mid Cap",
     TRUE,"Large Cap")</f>
        <v>Large Cap</v>
      </c>
    </row>
    <row r="3869" spans="1:18" x14ac:dyDescent="0.35">
      <c r="A3869">
        <v>3868</v>
      </c>
      <c r="B3869" t="s">
        <v>611</v>
      </c>
      <c r="C3869" t="s">
        <v>3688</v>
      </c>
      <c r="D3869" t="s">
        <v>4167</v>
      </c>
      <c r="E3869" t="s">
        <v>4174</v>
      </c>
      <c r="F3869" t="s">
        <v>4180</v>
      </c>
      <c r="G3869">
        <v>11495.27</v>
      </c>
      <c r="H3869" s="3">
        <v>45876</v>
      </c>
      <c r="I3869">
        <v>3202.25</v>
      </c>
      <c r="J3869">
        <v>1035.6099999999999</v>
      </c>
      <c r="K3869">
        <v>0.32340000000000002</v>
      </c>
      <c r="L3869">
        <v>11.1</v>
      </c>
      <c r="M3869">
        <v>1.73</v>
      </c>
      <c r="N3869">
        <v>198.87</v>
      </c>
      <c r="O3869">
        <f t="shared" si="120"/>
        <v>2025</v>
      </c>
      <c r="P3869" t="str">
        <f t="shared" si="121"/>
        <v>Q3</v>
      </c>
      <c r="Q3869" t="str" cm="1">
        <f t="array" ref="Q3869">_xlfn.IFS(L3869&lt;8,"Low Valuation",
     L3869&lt;=15,"Fair Valuation",
     TRUE,"High Valuation")</f>
        <v>Fair Valuation</v>
      </c>
      <c r="R3869" t="str" cm="1">
        <f t="array" ref="R3869">_xlfn.IFS(G3869&lt;100,"Small Cap",
     G3869&lt;=1000,"Mid Cap",
     TRUE,"Large Cap")</f>
        <v>Large Cap</v>
      </c>
    </row>
    <row r="3870" spans="1:18" x14ac:dyDescent="0.35">
      <c r="A3870">
        <v>3869</v>
      </c>
      <c r="B3870" t="s">
        <v>35</v>
      </c>
      <c r="C3870" t="s">
        <v>1559</v>
      </c>
      <c r="D3870" t="s">
        <v>4168</v>
      </c>
      <c r="E3870" t="s">
        <v>4174</v>
      </c>
      <c r="F3870" t="s">
        <v>4180</v>
      </c>
      <c r="G3870">
        <v>11464.97</v>
      </c>
      <c r="H3870" s="3">
        <v>45877</v>
      </c>
      <c r="I3870">
        <v>3578.88</v>
      </c>
      <c r="J3870">
        <v>1009.24</v>
      </c>
      <c r="K3870">
        <v>0.28199999999999997</v>
      </c>
      <c r="L3870">
        <v>11.36</v>
      </c>
      <c r="M3870">
        <v>0.54999999999999993</v>
      </c>
      <c r="N3870">
        <v>63.06</v>
      </c>
      <c r="O3870">
        <f t="shared" si="120"/>
        <v>2025</v>
      </c>
      <c r="P3870" t="str">
        <f t="shared" si="121"/>
        <v>Q3</v>
      </c>
      <c r="Q3870" t="str" cm="1">
        <f t="array" ref="Q3870">_xlfn.IFS(L3870&lt;8,"Low Valuation",
     L3870&lt;=15,"Fair Valuation",
     TRUE,"High Valuation")</f>
        <v>Fair Valuation</v>
      </c>
      <c r="R3870" t="str" cm="1">
        <f t="array" ref="R3870">_xlfn.IFS(G3870&lt;100,"Small Cap",
     G3870&lt;=1000,"Mid Cap",
     TRUE,"Large Cap")</f>
        <v>Large Cap</v>
      </c>
    </row>
    <row r="3871" spans="1:18" x14ac:dyDescent="0.35">
      <c r="A3871">
        <v>3870</v>
      </c>
      <c r="B3871" t="s">
        <v>828</v>
      </c>
      <c r="C3871" t="s">
        <v>3684</v>
      </c>
      <c r="D3871" t="s">
        <v>4165</v>
      </c>
      <c r="E3871" t="s">
        <v>4174</v>
      </c>
      <c r="F3871" t="s">
        <v>4181</v>
      </c>
      <c r="G3871">
        <v>6283.01</v>
      </c>
      <c r="H3871" s="3">
        <v>45878</v>
      </c>
      <c r="I3871">
        <v>2262.11</v>
      </c>
      <c r="J3871">
        <v>622.08000000000004</v>
      </c>
      <c r="K3871">
        <v>0.27500000000000002</v>
      </c>
      <c r="L3871">
        <v>10.1</v>
      </c>
      <c r="M3871">
        <v>1.42</v>
      </c>
      <c r="N3871">
        <v>89.22</v>
      </c>
      <c r="O3871">
        <f t="shared" si="120"/>
        <v>2025</v>
      </c>
      <c r="P3871" t="str">
        <f t="shared" si="121"/>
        <v>Q3</v>
      </c>
      <c r="Q3871" t="str" cm="1">
        <f t="array" ref="Q3871">_xlfn.IFS(L3871&lt;8,"Low Valuation",
     L3871&lt;=15,"Fair Valuation",
     TRUE,"High Valuation")</f>
        <v>Fair Valuation</v>
      </c>
      <c r="R3871" t="str" cm="1">
        <f t="array" ref="R3871">_xlfn.IFS(G3871&lt;100,"Small Cap",
     G3871&lt;=1000,"Mid Cap",
     TRUE,"Large Cap")</f>
        <v>Large Cap</v>
      </c>
    </row>
    <row r="3872" spans="1:18" x14ac:dyDescent="0.35">
      <c r="A3872">
        <v>3871</v>
      </c>
      <c r="B3872" t="s">
        <v>952</v>
      </c>
      <c r="C3872" t="s">
        <v>1944</v>
      </c>
      <c r="D3872" t="s">
        <v>4169</v>
      </c>
      <c r="E3872" t="s">
        <v>4178</v>
      </c>
      <c r="F3872" t="s">
        <v>4181</v>
      </c>
      <c r="G3872">
        <v>6239.43</v>
      </c>
      <c r="H3872" s="3">
        <v>45879</v>
      </c>
      <c r="I3872">
        <v>1940.29</v>
      </c>
      <c r="J3872">
        <v>763.7</v>
      </c>
      <c r="K3872">
        <v>0.39360000000000001</v>
      </c>
      <c r="L3872">
        <v>8.17</v>
      </c>
      <c r="M3872">
        <v>1.53</v>
      </c>
      <c r="N3872">
        <v>95.46</v>
      </c>
      <c r="O3872">
        <f t="shared" si="120"/>
        <v>2025</v>
      </c>
      <c r="P3872" t="str">
        <f t="shared" si="121"/>
        <v>Q3</v>
      </c>
      <c r="Q3872" t="str" cm="1">
        <f t="array" ref="Q3872">_xlfn.IFS(L3872&lt;8,"Low Valuation",
     L3872&lt;=15,"Fair Valuation",
     TRUE,"High Valuation")</f>
        <v>Fair Valuation</v>
      </c>
      <c r="R3872" t="str" cm="1">
        <f t="array" ref="R3872">_xlfn.IFS(G3872&lt;100,"Small Cap",
     G3872&lt;=1000,"Mid Cap",
     TRUE,"Large Cap")</f>
        <v>Large Cap</v>
      </c>
    </row>
    <row r="3873" spans="1:18" x14ac:dyDescent="0.35">
      <c r="A3873">
        <v>3872</v>
      </c>
      <c r="B3873" t="s">
        <v>222</v>
      </c>
      <c r="C3873" t="s">
        <v>3689</v>
      </c>
      <c r="D3873" t="s">
        <v>4169</v>
      </c>
      <c r="E3873" t="s">
        <v>4173</v>
      </c>
      <c r="F3873" t="s">
        <v>4182</v>
      </c>
      <c r="G3873">
        <v>20737.28</v>
      </c>
      <c r="H3873" s="3">
        <v>45880</v>
      </c>
      <c r="I3873">
        <v>2953.54</v>
      </c>
      <c r="J3873">
        <v>1172.26</v>
      </c>
      <c r="K3873">
        <v>0.39689999999999998</v>
      </c>
      <c r="L3873">
        <v>17.690000000000001</v>
      </c>
      <c r="M3873">
        <v>1.24</v>
      </c>
      <c r="N3873">
        <v>257.14</v>
      </c>
      <c r="O3873">
        <f t="shared" si="120"/>
        <v>2025</v>
      </c>
      <c r="P3873" t="str">
        <f t="shared" si="121"/>
        <v>Q3</v>
      </c>
      <c r="Q3873" t="str" cm="1">
        <f t="array" ref="Q3873">_xlfn.IFS(L3873&lt;8,"Low Valuation",
     L3873&lt;=15,"Fair Valuation",
     TRUE,"High Valuation")</f>
        <v>High Valuation</v>
      </c>
      <c r="R3873" t="str" cm="1">
        <f t="array" ref="R3873">_xlfn.IFS(G3873&lt;100,"Small Cap",
     G3873&lt;=1000,"Mid Cap",
     TRUE,"Large Cap")</f>
        <v>Large Cap</v>
      </c>
    </row>
    <row r="3874" spans="1:18" x14ac:dyDescent="0.35">
      <c r="A3874">
        <v>3873</v>
      </c>
      <c r="B3874" t="s">
        <v>645</v>
      </c>
      <c r="C3874" t="s">
        <v>1332</v>
      </c>
      <c r="D3874" t="s">
        <v>4171</v>
      </c>
      <c r="E3874" t="s">
        <v>4175</v>
      </c>
      <c r="F3874" t="s">
        <v>4180</v>
      </c>
      <c r="G3874">
        <v>791.83</v>
      </c>
      <c r="H3874" s="3">
        <v>45881</v>
      </c>
      <c r="I3874">
        <v>324.98</v>
      </c>
      <c r="J3874">
        <v>89.17</v>
      </c>
      <c r="K3874">
        <v>0.27439999999999998</v>
      </c>
      <c r="L3874">
        <v>8.8800000000000008</v>
      </c>
      <c r="M3874">
        <v>1.37</v>
      </c>
      <c r="N3874">
        <v>10.85</v>
      </c>
      <c r="O3874">
        <f t="shared" si="120"/>
        <v>2025</v>
      </c>
      <c r="P3874" t="str">
        <f t="shared" si="121"/>
        <v>Q3</v>
      </c>
      <c r="Q3874" t="str" cm="1">
        <f t="array" ref="Q3874">_xlfn.IFS(L3874&lt;8,"Low Valuation",
     L3874&lt;=15,"Fair Valuation",
     TRUE,"High Valuation")</f>
        <v>Fair Valuation</v>
      </c>
      <c r="R3874" t="str" cm="1">
        <f t="array" ref="R3874">_xlfn.IFS(G3874&lt;100,"Small Cap",
     G3874&lt;=1000,"Mid Cap",
     TRUE,"Large Cap")</f>
        <v>Mid Cap</v>
      </c>
    </row>
    <row r="3875" spans="1:18" x14ac:dyDescent="0.35">
      <c r="A3875">
        <v>3874</v>
      </c>
      <c r="B3875" t="s">
        <v>403</v>
      </c>
      <c r="C3875" t="s">
        <v>1741</v>
      </c>
      <c r="D3875" t="s">
        <v>4166</v>
      </c>
      <c r="E3875" t="s">
        <v>4179</v>
      </c>
      <c r="F3875" t="s">
        <v>4180</v>
      </c>
      <c r="G3875">
        <v>21526.77</v>
      </c>
      <c r="H3875" s="3">
        <v>45882</v>
      </c>
      <c r="I3875">
        <v>4464.6099999999997</v>
      </c>
      <c r="J3875">
        <v>1325.54</v>
      </c>
      <c r="K3875">
        <v>0.2969</v>
      </c>
      <c r="L3875">
        <v>16.239999999999998</v>
      </c>
      <c r="M3875">
        <v>0.80999999999999994</v>
      </c>
      <c r="N3875">
        <v>174.37</v>
      </c>
      <c r="O3875">
        <f t="shared" si="120"/>
        <v>2025</v>
      </c>
      <c r="P3875" t="str">
        <f t="shared" si="121"/>
        <v>Q3</v>
      </c>
      <c r="Q3875" t="str" cm="1">
        <f t="array" ref="Q3875">_xlfn.IFS(L3875&lt;8,"Low Valuation",
     L3875&lt;=15,"Fair Valuation",
     TRUE,"High Valuation")</f>
        <v>High Valuation</v>
      </c>
      <c r="R3875" t="str" cm="1">
        <f t="array" ref="R3875">_xlfn.IFS(G3875&lt;100,"Small Cap",
     G3875&lt;=1000,"Mid Cap",
     TRUE,"Large Cap")</f>
        <v>Large Cap</v>
      </c>
    </row>
    <row r="3876" spans="1:18" x14ac:dyDescent="0.35">
      <c r="A3876">
        <v>3875</v>
      </c>
      <c r="B3876" t="s">
        <v>847</v>
      </c>
      <c r="C3876" t="s">
        <v>2854</v>
      </c>
      <c r="D3876" t="s">
        <v>4164</v>
      </c>
      <c r="E3876" t="s">
        <v>4175</v>
      </c>
      <c r="F3876" t="s">
        <v>4183</v>
      </c>
      <c r="G3876">
        <v>10094.61</v>
      </c>
      <c r="H3876" s="3">
        <v>45883</v>
      </c>
      <c r="I3876">
        <v>4609.21</v>
      </c>
      <c r="J3876">
        <v>768.82</v>
      </c>
      <c r="K3876">
        <v>0.1668</v>
      </c>
      <c r="L3876">
        <v>13.13</v>
      </c>
      <c r="M3876">
        <v>0.52</v>
      </c>
      <c r="N3876">
        <v>52.49</v>
      </c>
      <c r="O3876">
        <f t="shared" si="120"/>
        <v>2025</v>
      </c>
      <c r="P3876" t="str">
        <f t="shared" si="121"/>
        <v>Q3</v>
      </c>
      <c r="Q3876" t="str" cm="1">
        <f t="array" ref="Q3876">_xlfn.IFS(L3876&lt;8,"Low Valuation",
     L3876&lt;=15,"Fair Valuation",
     TRUE,"High Valuation")</f>
        <v>Fair Valuation</v>
      </c>
      <c r="R3876" t="str" cm="1">
        <f t="array" ref="R3876">_xlfn.IFS(G3876&lt;100,"Small Cap",
     G3876&lt;=1000,"Mid Cap",
     TRUE,"Large Cap")</f>
        <v>Large Cap</v>
      </c>
    </row>
    <row r="3877" spans="1:18" x14ac:dyDescent="0.35">
      <c r="A3877">
        <v>3876</v>
      </c>
      <c r="B3877" t="s">
        <v>179</v>
      </c>
      <c r="C3877" t="s">
        <v>3584</v>
      </c>
      <c r="D3877" t="s">
        <v>4170</v>
      </c>
      <c r="E3877" t="s">
        <v>4178</v>
      </c>
      <c r="F3877" t="s">
        <v>4181</v>
      </c>
      <c r="G3877">
        <v>7194.54</v>
      </c>
      <c r="H3877" s="3">
        <v>45884</v>
      </c>
      <c r="I3877">
        <v>3208.43</v>
      </c>
      <c r="J3877">
        <v>631.1</v>
      </c>
      <c r="K3877">
        <v>0.19670000000000001</v>
      </c>
      <c r="L3877">
        <v>11.4</v>
      </c>
      <c r="M3877">
        <v>1.26</v>
      </c>
      <c r="N3877">
        <v>90.65</v>
      </c>
      <c r="O3877">
        <f t="shared" si="120"/>
        <v>2025</v>
      </c>
      <c r="P3877" t="str">
        <f t="shared" si="121"/>
        <v>Q3</v>
      </c>
      <c r="Q3877" t="str" cm="1">
        <f t="array" ref="Q3877">_xlfn.IFS(L3877&lt;8,"Low Valuation",
     L3877&lt;=15,"Fair Valuation",
     TRUE,"High Valuation")</f>
        <v>Fair Valuation</v>
      </c>
      <c r="R3877" t="str" cm="1">
        <f t="array" ref="R3877">_xlfn.IFS(G3877&lt;100,"Small Cap",
     G3877&lt;=1000,"Mid Cap",
     TRUE,"Large Cap")</f>
        <v>Large Cap</v>
      </c>
    </row>
    <row r="3878" spans="1:18" x14ac:dyDescent="0.35">
      <c r="A3878">
        <v>3877</v>
      </c>
      <c r="B3878" t="s">
        <v>180</v>
      </c>
      <c r="C3878" t="s">
        <v>3690</v>
      </c>
      <c r="D3878" t="s">
        <v>4171</v>
      </c>
      <c r="E3878" t="s">
        <v>4178</v>
      </c>
      <c r="F3878" t="s">
        <v>4183</v>
      </c>
      <c r="G3878">
        <v>19409.3</v>
      </c>
      <c r="H3878" s="3">
        <v>45885</v>
      </c>
      <c r="I3878">
        <v>3460.53</v>
      </c>
      <c r="J3878">
        <v>1090.4100000000001</v>
      </c>
      <c r="K3878">
        <v>0.31509999999999999</v>
      </c>
      <c r="L3878">
        <v>17.8</v>
      </c>
      <c r="M3878">
        <v>1.1000000000000001</v>
      </c>
      <c r="N3878">
        <v>213.5</v>
      </c>
      <c r="O3878">
        <f t="shared" si="120"/>
        <v>2025</v>
      </c>
      <c r="P3878" t="str">
        <f t="shared" si="121"/>
        <v>Q3</v>
      </c>
      <c r="Q3878" t="str" cm="1">
        <f t="array" ref="Q3878">_xlfn.IFS(L3878&lt;8,"Low Valuation",
     L3878&lt;=15,"Fair Valuation",
     TRUE,"High Valuation")</f>
        <v>High Valuation</v>
      </c>
      <c r="R3878" t="str" cm="1">
        <f t="array" ref="R3878">_xlfn.IFS(G3878&lt;100,"Small Cap",
     G3878&lt;=1000,"Mid Cap",
     TRUE,"Large Cap")</f>
        <v>Large Cap</v>
      </c>
    </row>
    <row r="3879" spans="1:18" x14ac:dyDescent="0.35">
      <c r="A3879">
        <v>3878</v>
      </c>
      <c r="B3879" t="s">
        <v>982</v>
      </c>
      <c r="C3879" t="s">
        <v>3691</v>
      </c>
      <c r="D3879" t="s">
        <v>4164</v>
      </c>
      <c r="E3879" t="s">
        <v>4179</v>
      </c>
      <c r="F3879" t="s">
        <v>4181</v>
      </c>
      <c r="G3879">
        <v>19903.849999999999</v>
      </c>
      <c r="H3879" s="3">
        <v>45886</v>
      </c>
      <c r="I3879">
        <v>3718.64</v>
      </c>
      <c r="J3879">
        <v>1471.09</v>
      </c>
      <c r="K3879">
        <v>0.39560000000000001</v>
      </c>
      <c r="L3879">
        <v>13.53</v>
      </c>
      <c r="M3879">
        <v>1.49</v>
      </c>
      <c r="N3879">
        <v>296.57</v>
      </c>
      <c r="O3879">
        <f t="shared" si="120"/>
        <v>2025</v>
      </c>
      <c r="P3879" t="str">
        <f t="shared" si="121"/>
        <v>Q3</v>
      </c>
      <c r="Q3879" t="str" cm="1">
        <f t="array" ref="Q3879">_xlfn.IFS(L3879&lt;8,"Low Valuation",
     L3879&lt;=15,"Fair Valuation",
     TRUE,"High Valuation")</f>
        <v>Fair Valuation</v>
      </c>
      <c r="R3879" t="str" cm="1">
        <f t="array" ref="R3879">_xlfn.IFS(G3879&lt;100,"Small Cap",
     G3879&lt;=1000,"Mid Cap",
     TRUE,"Large Cap")</f>
        <v>Large Cap</v>
      </c>
    </row>
    <row r="3880" spans="1:18" x14ac:dyDescent="0.35">
      <c r="A3880">
        <v>3879</v>
      </c>
      <c r="B3880" t="s">
        <v>52</v>
      </c>
      <c r="C3880" t="s">
        <v>2961</v>
      </c>
      <c r="D3880" t="s">
        <v>4171</v>
      </c>
      <c r="E3880" t="s">
        <v>4174</v>
      </c>
      <c r="F3880" t="s">
        <v>4180</v>
      </c>
      <c r="G3880">
        <v>3787.26</v>
      </c>
      <c r="H3880" s="3">
        <v>45887</v>
      </c>
      <c r="I3880">
        <v>3391.09</v>
      </c>
      <c r="J3880">
        <v>494.42</v>
      </c>
      <c r="K3880">
        <v>0.14580000000000001</v>
      </c>
      <c r="L3880">
        <v>7.66</v>
      </c>
      <c r="M3880">
        <v>0.96</v>
      </c>
      <c r="N3880">
        <v>36.36</v>
      </c>
      <c r="O3880">
        <f t="shared" si="120"/>
        <v>2025</v>
      </c>
      <c r="P3880" t="str">
        <f t="shared" si="121"/>
        <v>Q3</v>
      </c>
      <c r="Q3880" t="str" cm="1">
        <f t="array" ref="Q3880">_xlfn.IFS(L3880&lt;8,"Low Valuation",
     L3880&lt;=15,"Fair Valuation",
     TRUE,"High Valuation")</f>
        <v>Low Valuation</v>
      </c>
      <c r="R3880" t="str" cm="1">
        <f t="array" ref="R3880">_xlfn.IFS(G3880&lt;100,"Small Cap",
     G3880&lt;=1000,"Mid Cap",
     TRUE,"Large Cap")</f>
        <v>Large Cap</v>
      </c>
    </row>
    <row r="3881" spans="1:18" x14ac:dyDescent="0.35">
      <c r="A3881">
        <v>3880</v>
      </c>
      <c r="B3881" t="s">
        <v>334</v>
      </c>
      <c r="C3881" t="s">
        <v>2646</v>
      </c>
      <c r="D3881" t="s">
        <v>4165</v>
      </c>
      <c r="E3881" t="s">
        <v>4172</v>
      </c>
      <c r="F3881" t="s">
        <v>4180</v>
      </c>
      <c r="G3881">
        <v>8711.93</v>
      </c>
      <c r="H3881" s="3">
        <v>45888</v>
      </c>
      <c r="I3881">
        <v>4168.0200000000004</v>
      </c>
      <c r="J3881">
        <v>1204.97</v>
      </c>
      <c r="K3881">
        <v>0.28910000000000002</v>
      </c>
      <c r="L3881">
        <v>7.23</v>
      </c>
      <c r="M3881">
        <v>1.38</v>
      </c>
      <c r="N3881">
        <v>120.22</v>
      </c>
      <c r="O3881">
        <f t="shared" si="120"/>
        <v>2025</v>
      </c>
      <c r="P3881" t="str">
        <f t="shared" si="121"/>
        <v>Q3</v>
      </c>
      <c r="Q3881" t="str" cm="1">
        <f t="array" ref="Q3881">_xlfn.IFS(L3881&lt;8,"Low Valuation",
     L3881&lt;=15,"Fair Valuation",
     TRUE,"High Valuation")</f>
        <v>Low Valuation</v>
      </c>
      <c r="R3881" t="str" cm="1">
        <f t="array" ref="R3881">_xlfn.IFS(G3881&lt;100,"Small Cap",
     G3881&lt;=1000,"Mid Cap",
     TRUE,"Large Cap")</f>
        <v>Large Cap</v>
      </c>
    </row>
    <row r="3882" spans="1:18" x14ac:dyDescent="0.35">
      <c r="A3882">
        <v>3881</v>
      </c>
      <c r="B3882" t="s">
        <v>720</v>
      </c>
      <c r="C3882" t="s">
        <v>3692</v>
      </c>
      <c r="D3882" t="s">
        <v>4168</v>
      </c>
      <c r="E3882" t="s">
        <v>4179</v>
      </c>
      <c r="F3882" t="s">
        <v>4180</v>
      </c>
      <c r="G3882">
        <v>7426.06</v>
      </c>
      <c r="H3882" s="3">
        <v>45889</v>
      </c>
      <c r="I3882">
        <v>2174.56</v>
      </c>
      <c r="J3882">
        <v>704.56</v>
      </c>
      <c r="K3882">
        <v>0.32400000000000001</v>
      </c>
      <c r="L3882">
        <v>10.54</v>
      </c>
      <c r="M3882">
        <v>0.80999999999999994</v>
      </c>
      <c r="N3882">
        <v>60.15</v>
      </c>
      <c r="O3882">
        <f t="shared" si="120"/>
        <v>2025</v>
      </c>
      <c r="P3882" t="str">
        <f t="shared" si="121"/>
        <v>Q3</v>
      </c>
      <c r="Q3882" t="str" cm="1">
        <f t="array" ref="Q3882">_xlfn.IFS(L3882&lt;8,"Low Valuation",
     L3882&lt;=15,"Fair Valuation",
     TRUE,"High Valuation")</f>
        <v>Fair Valuation</v>
      </c>
      <c r="R3882" t="str" cm="1">
        <f t="array" ref="R3882">_xlfn.IFS(G3882&lt;100,"Small Cap",
     G3882&lt;=1000,"Mid Cap",
     TRUE,"Large Cap")</f>
        <v>Large Cap</v>
      </c>
    </row>
    <row r="3883" spans="1:18" x14ac:dyDescent="0.35">
      <c r="A3883">
        <v>3882</v>
      </c>
      <c r="B3883" t="s">
        <v>820</v>
      </c>
      <c r="C3883" t="s">
        <v>3005</v>
      </c>
      <c r="D3883" t="s">
        <v>4164</v>
      </c>
      <c r="E3883" t="s">
        <v>4175</v>
      </c>
      <c r="F3883" t="s">
        <v>4181</v>
      </c>
      <c r="G3883">
        <v>21770.12</v>
      </c>
      <c r="H3883" s="3">
        <v>45890</v>
      </c>
      <c r="I3883">
        <v>3353.27</v>
      </c>
      <c r="J3883">
        <v>1286.6500000000001</v>
      </c>
      <c r="K3883">
        <v>0.38369999999999999</v>
      </c>
      <c r="L3883">
        <v>16.920000000000002</v>
      </c>
      <c r="M3883">
        <v>0.91</v>
      </c>
      <c r="N3883">
        <v>198.11</v>
      </c>
      <c r="O3883">
        <f t="shared" si="120"/>
        <v>2025</v>
      </c>
      <c r="P3883" t="str">
        <f t="shared" si="121"/>
        <v>Q3</v>
      </c>
      <c r="Q3883" t="str" cm="1">
        <f t="array" ref="Q3883">_xlfn.IFS(L3883&lt;8,"Low Valuation",
     L3883&lt;=15,"Fair Valuation",
     TRUE,"High Valuation")</f>
        <v>High Valuation</v>
      </c>
      <c r="R3883" t="str" cm="1">
        <f t="array" ref="R3883">_xlfn.IFS(G3883&lt;100,"Small Cap",
     G3883&lt;=1000,"Mid Cap",
     TRUE,"Large Cap")</f>
        <v>Large Cap</v>
      </c>
    </row>
    <row r="3884" spans="1:18" x14ac:dyDescent="0.35">
      <c r="A3884">
        <v>3883</v>
      </c>
      <c r="B3884" t="s">
        <v>857</v>
      </c>
      <c r="C3884" t="s">
        <v>3597</v>
      </c>
      <c r="D3884" t="s">
        <v>4168</v>
      </c>
      <c r="E3884" t="s">
        <v>4175</v>
      </c>
      <c r="F3884" t="s">
        <v>4183</v>
      </c>
      <c r="G3884">
        <v>9029.93</v>
      </c>
      <c r="H3884" s="3">
        <v>45891</v>
      </c>
      <c r="I3884">
        <v>2713.32</v>
      </c>
      <c r="J3884">
        <v>771.13</v>
      </c>
      <c r="K3884">
        <v>0.28420000000000001</v>
      </c>
      <c r="L3884">
        <v>11.71</v>
      </c>
      <c r="M3884">
        <v>0.59</v>
      </c>
      <c r="N3884">
        <v>53.28</v>
      </c>
      <c r="O3884">
        <f t="shared" si="120"/>
        <v>2025</v>
      </c>
      <c r="P3884" t="str">
        <f t="shared" si="121"/>
        <v>Q3</v>
      </c>
      <c r="Q3884" t="str" cm="1">
        <f t="array" ref="Q3884">_xlfn.IFS(L3884&lt;8,"Low Valuation",
     L3884&lt;=15,"Fair Valuation",
     TRUE,"High Valuation")</f>
        <v>Fair Valuation</v>
      </c>
      <c r="R3884" t="str" cm="1">
        <f t="array" ref="R3884">_xlfn.IFS(G3884&lt;100,"Small Cap",
     G3884&lt;=1000,"Mid Cap",
     TRUE,"Large Cap")</f>
        <v>Large Cap</v>
      </c>
    </row>
    <row r="3885" spans="1:18" x14ac:dyDescent="0.35">
      <c r="A3885">
        <v>3884</v>
      </c>
      <c r="B3885" t="s">
        <v>602</v>
      </c>
      <c r="C3885" t="s">
        <v>3693</v>
      </c>
      <c r="D3885" t="s">
        <v>4170</v>
      </c>
      <c r="E3885" t="s">
        <v>4174</v>
      </c>
      <c r="F3885" t="s">
        <v>4180</v>
      </c>
      <c r="G3885">
        <v>10239.879999999999</v>
      </c>
      <c r="H3885" s="3">
        <v>45892</v>
      </c>
      <c r="I3885">
        <v>2576.69</v>
      </c>
      <c r="J3885">
        <v>616.86</v>
      </c>
      <c r="K3885">
        <v>0.2394</v>
      </c>
      <c r="L3885">
        <v>16.600000000000001</v>
      </c>
      <c r="M3885">
        <v>2.29</v>
      </c>
      <c r="N3885">
        <v>234.49</v>
      </c>
      <c r="O3885">
        <f t="shared" si="120"/>
        <v>2025</v>
      </c>
      <c r="P3885" t="str">
        <f t="shared" si="121"/>
        <v>Q3</v>
      </c>
      <c r="Q3885" t="str" cm="1">
        <f t="array" ref="Q3885">_xlfn.IFS(L3885&lt;8,"Low Valuation",
     L3885&lt;=15,"Fair Valuation",
     TRUE,"High Valuation")</f>
        <v>High Valuation</v>
      </c>
      <c r="R3885" t="str" cm="1">
        <f t="array" ref="R3885">_xlfn.IFS(G3885&lt;100,"Small Cap",
     G3885&lt;=1000,"Mid Cap",
     TRUE,"Large Cap")</f>
        <v>Large Cap</v>
      </c>
    </row>
    <row r="3886" spans="1:18" x14ac:dyDescent="0.35">
      <c r="A3886">
        <v>3885</v>
      </c>
      <c r="B3886" t="s">
        <v>557</v>
      </c>
      <c r="C3886" t="s">
        <v>2392</v>
      </c>
      <c r="D3886" t="s">
        <v>4164</v>
      </c>
      <c r="E3886" t="s">
        <v>4178</v>
      </c>
      <c r="F3886" t="s">
        <v>4181</v>
      </c>
      <c r="G3886">
        <v>5033.72</v>
      </c>
      <c r="H3886" s="3">
        <v>45893</v>
      </c>
      <c r="I3886">
        <v>4501.58</v>
      </c>
      <c r="J3886">
        <v>613.12</v>
      </c>
      <c r="K3886">
        <v>0.13619999999999999</v>
      </c>
      <c r="L3886">
        <v>8.2100000000000009</v>
      </c>
      <c r="M3886">
        <v>0.9900000000000001</v>
      </c>
      <c r="N3886">
        <v>49.83</v>
      </c>
      <c r="O3886">
        <f t="shared" si="120"/>
        <v>2025</v>
      </c>
      <c r="P3886" t="str">
        <f t="shared" si="121"/>
        <v>Q3</v>
      </c>
      <c r="Q3886" t="str" cm="1">
        <f t="array" ref="Q3886">_xlfn.IFS(L3886&lt;8,"Low Valuation",
     L3886&lt;=15,"Fair Valuation",
     TRUE,"High Valuation")</f>
        <v>Fair Valuation</v>
      </c>
      <c r="R3886" t="str" cm="1">
        <f t="array" ref="R3886">_xlfn.IFS(G3886&lt;100,"Small Cap",
     G3886&lt;=1000,"Mid Cap",
     TRUE,"Large Cap")</f>
        <v>Large Cap</v>
      </c>
    </row>
    <row r="3887" spans="1:18" x14ac:dyDescent="0.35">
      <c r="A3887">
        <v>3886</v>
      </c>
      <c r="B3887" t="s">
        <v>764</v>
      </c>
      <c r="C3887" t="s">
        <v>3694</v>
      </c>
      <c r="D3887" t="s">
        <v>4171</v>
      </c>
      <c r="E3887" t="s">
        <v>4173</v>
      </c>
      <c r="F3887" t="s">
        <v>4181</v>
      </c>
      <c r="G3887">
        <v>10411.629999999999</v>
      </c>
      <c r="H3887" s="3">
        <v>45894</v>
      </c>
      <c r="I3887">
        <v>2679.39</v>
      </c>
      <c r="J3887">
        <v>619.74</v>
      </c>
      <c r="K3887">
        <v>0.23130000000000001</v>
      </c>
      <c r="L3887">
        <v>16.8</v>
      </c>
      <c r="M3887">
        <v>1.97</v>
      </c>
      <c r="N3887">
        <v>205.11</v>
      </c>
      <c r="O3887">
        <f t="shared" si="120"/>
        <v>2025</v>
      </c>
      <c r="P3887" t="str">
        <f t="shared" si="121"/>
        <v>Q3</v>
      </c>
      <c r="Q3887" t="str" cm="1">
        <f t="array" ref="Q3887">_xlfn.IFS(L3887&lt;8,"Low Valuation",
     L3887&lt;=15,"Fair Valuation",
     TRUE,"High Valuation")</f>
        <v>High Valuation</v>
      </c>
      <c r="R3887" t="str" cm="1">
        <f t="array" ref="R3887">_xlfn.IFS(G3887&lt;100,"Small Cap",
     G3887&lt;=1000,"Mid Cap",
     TRUE,"Large Cap")</f>
        <v>Large Cap</v>
      </c>
    </row>
    <row r="3888" spans="1:18" x14ac:dyDescent="0.35">
      <c r="A3888">
        <v>3887</v>
      </c>
      <c r="B3888" t="s">
        <v>401</v>
      </c>
      <c r="C3888" t="s">
        <v>2339</v>
      </c>
      <c r="D3888" t="s">
        <v>4170</v>
      </c>
      <c r="E3888" t="s">
        <v>4175</v>
      </c>
      <c r="F3888" t="s">
        <v>4183</v>
      </c>
      <c r="G3888">
        <v>17818.88</v>
      </c>
      <c r="H3888" s="3">
        <v>45895</v>
      </c>
      <c r="I3888">
        <v>3816.45</v>
      </c>
      <c r="J3888">
        <v>1302.55</v>
      </c>
      <c r="K3888">
        <v>0.34129999999999999</v>
      </c>
      <c r="L3888">
        <v>13.68</v>
      </c>
      <c r="M3888">
        <v>2.12</v>
      </c>
      <c r="N3888">
        <v>377.76</v>
      </c>
      <c r="O3888">
        <f t="shared" si="120"/>
        <v>2025</v>
      </c>
      <c r="P3888" t="str">
        <f t="shared" si="121"/>
        <v>Q3</v>
      </c>
      <c r="Q3888" t="str" cm="1">
        <f t="array" ref="Q3888">_xlfn.IFS(L3888&lt;8,"Low Valuation",
     L3888&lt;=15,"Fair Valuation",
     TRUE,"High Valuation")</f>
        <v>Fair Valuation</v>
      </c>
      <c r="R3888" t="str" cm="1">
        <f t="array" ref="R3888">_xlfn.IFS(G3888&lt;100,"Small Cap",
     G3888&lt;=1000,"Mid Cap",
     TRUE,"Large Cap")</f>
        <v>Large Cap</v>
      </c>
    </row>
    <row r="3889" spans="1:18" x14ac:dyDescent="0.35">
      <c r="A3889">
        <v>3888</v>
      </c>
      <c r="B3889" t="s">
        <v>366</v>
      </c>
      <c r="C3889" t="s">
        <v>3695</v>
      </c>
      <c r="D3889" t="s">
        <v>4169</v>
      </c>
      <c r="E3889" t="s">
        <v>4174</v>
      </c>
      <c r="F3889" t="s">
        <v>4180</v>
      </c>
      <c r="G3889">
        <v>12732.48</v>
      </c>
      <c r="H3889" s="3">
        <v>45896</v>
      </c>
      <c r="I3889">
        <v>3132.91</v>
      </c>
      <c r="J3889">
        <v>953.03</v>
      </c>
      <c r="K3889">
        <v>0.30420000000000003</v>
      </c>
      <c r="L3889">
        <v>13.36</v>
      </c>
      <c r="M3889">
        <v>1.3</v>
      </c>
      <c r="N3889">
        <v>165.52</v>
      </c>
      <c r="O3889">
        <f t="shared" si="120"/>
        <v>2025</v>
      </c>
      <c r="P3889" t="str">
        <f t="shared" si="121"/>
        <v>Q3</v>
      </c>
      <c r="Q3889" t="str" cm="1">
        <f t="array" ref="Q3889">_xlfn.IFS(L3889&lt;8,"Low Valuation",
     L3889&lt;=15,"Fair Valuation",
     TRUE,"High Valuation")</f>
        <v>Fair Valuation</v>
      </c>
      <c r="R3889" t="str" cm="1">
        <f t="array" ref="R3889">_xlfn.IFS(G3889&lt;100,"Small Cap",
     G3889&lt;=1000,"Mid Cap",
     TRUE,"Large Cap")</f>
        <v>Large Cap</v>
      </c>
    </row>
    <row r="3890" spans="1:18" x14ac:dyDescent="0.35">
      <c r="A3890">
        <v>3889</v>
      </c>
      <c r="B3890" t="s">
        <v>791</v>
      </c>
      <c r="C3890" t="s">
        <v>3696</v>
      </c>
      <c r="D3890" t="s">
        <v>4165</v>
      </c>
      <c r="E3890" t="s">
        <v>4178</v>
      </c>
      <c r="F3890" t="s">
        <v>4182</v>
      </c>
      <c r="G3890">
        <v>912.28</v>
      </c>
      <c r="H3890" s="3">
        <v>45897</v>
      </c>
      <c r="I3890">
        <v>1049.07</v>
      </c>
      <c r="J3890">
        <v>116.66</v>
      </c>
      <c r="K3890">
        <v>0.11119999999999999</v>
      </c>
      <c r="L3890">
        <v>7.82</v>
      </c>
      <c r="M3890">
        <v>1.7</v>
      </c>
      <c r="N3890">
        <v>15.51</v>
      </c>
      <c r="O3890">
        <f t="shared" si="120"/>
        <v>2025</v>
      </c>
      <c r="P3890" t="str">
        <f t="shared" si="121"/>
        <v>Q3</v>
      </c>
      <c r="Q3890" t="str" cm="1">
        <f t="array" ref="Q3890">_xlfn.IFS(L3890&lt;8,"Low Valuation",
     L3890&lt;=15,"Fair Valuation",
     TRUE,"High Valuation")</f>
        <v>Low Valuation</v>
      </c>
      <c r="R3890" t="str" cm="1">
        <f t="array" ref="R3890">_xlfn.IFS(G3890&lt;100,"Small Cap",
     G3890&lt;=1000,"Mid Cap",
     TRUE,"Large Cap")</f>
        <v>Mid Cap</v>
      </c>
    </row>
    <row r="3891" spans="1:18" x14ac:dyDescent="0.35">
      <c r="A3891">
        <v>3890</v>
      </c>
      <c r="B3891" t="s">
        <v>218</v>
      </c>
      <c r="C3891" t="s">
        <v>1272</v>
      </c>
      <c r="D3891" t="s">
        <v>4168</v>
      </c>
      <c r="E3891" t="s">
        <v>4179</v>
      </c>
      <c r="F3891" t="s">
        <v>4182</v>
      </c>
      <c r="G3891">
        <v>560.99</v>
      </c>
      <c r="H3891" s="3">
        <v>45898</v>
      </c>
      <c r="I3891">
        <v>234.41</v>
      </c>
      <c r="J3891">
        <v>32.54</v>
      </c>
      <c r="K3891">
        <v>0.13880000000000001</v>
      </c>
      <c r="L3891">
        <v>17.239999999999998</v>
      </c>
      <c r="M3891">
        <v>2.23</v>
      </c>
      <c r="N3891">
        <v>12.51</v>
      </c>
      <c r="O3891">
        <f t="shared" si="120"/>
        <v>2025</v>
      </c>
      <c r="P3891" t="str">
        <f t="shared" si="121"/>
        <v>Q3</v>
      </c>
      <c r="Q3891" t="str" cm="1">
        <f t="array" ref="Q3891">_xlfn.IFS(L3891&lt;8,"Low Valuation",
     L3891&lt;=15,"Fair Valuation",
     TRUE,"High Valuation")</f>
        <v>High Valuation</v>
      </c>
      <c r="R3891" t="str" cm="1">
        <f t="array" ref="R3891">_xlfn.IFS(G3891&lt;100,"Small Cap",
     G3891&lt;=1000,"Mid Cap",
     TRUE,"Large Cap")</f>
        <v>Mid Cap</v>
      </c>
    </row>
    <row r="3892" spans="1:18" x14ac:dyDescent="0.35">
      <c r="A3892">
        <v>3891</v>
      </c>
      <c r="B3892" t="s">
        <v>22</v>
      </c>
      <c r="C3892" t="s">
        <v>3697</v>
      </c>
      <c r="D3892" t="s">
        <v>4165</v>
      </c>
      <c r="E3892" t="s">
        <v>4178</v>
      </c>
      <c r="F3892" t="s">
        <v>4183</v>
      </c>
      <c r="G3892">
        <v>3061.68</v>
      </c>
      <c r="H3892" s="3">
        <v>45899</v>
      </c>
      <c r="I3892">
        <v>1979.31</v>
      </c>
      <c r="J3892">
        <v>200.11</v>
      </c>
      <c r="K3892">
        <v>0.1011</v>
      </c>
      <c r="L3892">
        <v>15.3</v>
      </c>
      <c r="M3892">
        <v>1.4</v>
      </c>
      <c r="N3892">
        <v>42.86</v>
      </c>
      <c r="O3892">
        <f t="shared" si="120"/>
        <v>2025</v>
      </c>
      <c r="P3892" t="str">
        <f t="shared" si="121"/>
        <v>Q3</v>
      </c>
      <c r="Q3892" t="str" cm="1">
        <f t="array" ref="Q3892">_xlfn.IFS(L3892&lt;8,"Low Valuation",
     L3892&lt;=15,"Fair Valuation",
     TRUE,"High Valuation")</f>
        <v>High Valuation</v>
      </c>
      <c r="R3892" t="str" cm="1">
        <f t="array" ref="R3892">_xlfn.IFS(G3892&lt;100,"Small Cap",
     G3892&lt;=1000,"Mid Cap",
     TRUE,"Large Cap")</f>
        <v>Large Cap</v>
      </c>
    </row>
    <row r="3893" spans="1:18" x14ac:dyDescent="0.35">
      <c r="A3893">
        <v>3892</v>
      </c>
      <c r="B3893" t="s">
        <v>614</v>
      </c>
      <c r="C3893" t="s">
        <v>3698</v>
      </c>
      <c r="D3893" t="s">
        <v>4171</v>
      </c>
      <c r="E3893" t="s">
        <v>4173</v>
      </c>
      <c r="F3893" t="s">
        <v>4181</v>
      </c>
      <c r="G3893">
        <v>6769.39</v>
      </c>
      <c r="H3893" s="3">
        <v>45900</v>
      </c>
      <c r="I3893">
        <v>2733.61</v>
      </c>
      <c r="J3893">
        <v>604.95000000000005</v>
      </c>
      <c r="K3893">
        <v>0.2213</v>
      </c>
      <c r="L3893">
        <v>11.19</v>
      </c>
      <c r="M3893">
        <v>1.04</v>
      </c>
      <c r="N3893">
        <v>70.400000000000006</v>
      </c>
      <c r="O3893">
        <f t="shared" si="120"/>
        <v>2025</v>
      </c>
      <c r="P3893" t="str">
        <f t="shared" si="121"/>
        <v>Q3</v>
      </c>
      <c r="Q3893" t="str" cm="1">
        <f t="array" ref="Q3893">_xlfn.IFS(L3893&lt;8,"Low Valuation",
     L3893&lt;=15,"Fair Valuation",
     TRUE,"High Valuation")</f>
        <v>Fair Valuation</v>
      </c>
      <c r="R3893" t="str" cm="1">
        <f t="array" ref="R3893">_xlfn.IFS(G3893&lt;100,"Small Cap",
     G3893&lt;=1000,"Mid Cap",
     TRUE,"Large Cap")</f>
        <v>Large Cap</v>
      </c>
    </row>
    <row r="3894" spans="1:18" x14ac:dyDescent="0.35">
      <c r="A3894">
        <v>3893</v>
      </c>
      <c r="B3894" t="s">
        <v>366</v>
      </c>
      <c r="C3894" t="s">
        <v>2200</v>
      </c>
      <c r="D3894" t="s">
        <v>4167</v>
      </c>
      <c r="E3894" t="s">
        <v>4179</v>
      </c>
      <c r="F3894" t="s">
        <v>4180</v>
      </c>
      <c r="G3894">
        <v>2755.83</v>
      </c>
      <c r="H3894" s="3">
        <v>45901</v>
      </c>
      <c r="I3894">
        <v>2636.08</v>
      </c>
      <c r="J3894">
        <v>308.95</v>
      </c>
      <c r="K3894">
        <v>0.1172</v>
      </c>
      <c r="L3894">
        <v>8.92</v>
      </c>
      <c r="M3894">
        <v>0.80999999999999994</v>
      </c>
      <c r="N3894">
        <v>22.32</v>
      </c>
      <c r="O3894">
        <f t="shared" si="120"/>
        <v>2025</v>
      </c>
      <c r="P3894" t="str">
        <f t="shared" si="121"/>
        <v>Q3</v>
      </c>
      <c r="Q3894" t="str" cm="1">
        <f t="array" ref="Q3894">_xlfn.IFS(L3894&lt;8,"Low Valuation",
     L3894&lt;=15,"Fair Valuation",
     TRUE,"High Valuation")</f>
        <v>Fair Valuation</v>
      </c>
      <c r="R3894" t="str" cm="1">
        <f t="array" ref="R3894">_xlfn.IFS(G3894&lt;100,"Small Cap",
     G3894&lt;=1000,"Mid Cap",
     TRUE,"Large Cap")</f>
        <v>Large Cap</v>
      </c>
    </row>
    <row r="3895" spans="1:18" x14ac:dyDescent="0.35">
      <c r="A3895">
        <v>3894</v>
      </c>
      <c r="B3895" t="s">
        <v>756</v>
      </c>
      <c r="C3895" t="s">
        <v>2220</v>
      </c>
      <c r="D3895" t="s">
        <v>4165</v>
      </c>
      <c r="E3895" t="s">
        <v>4178</v>
      </c>
      <c r="F3895" t="s">
        <v>4183</v>
      </c>
      <c r="G3895">
        <v>4963.22</v>
      </c>
      <c r="H3895" s="3">
        <v>45902</v>
      </c>
      <c r="I3895">
        <v>1938.86</v>
      </c>
      <c r="J3895">
        <v>726.68</v>
      </c>
      <c r="K3895">
        <v>0.37480000000000002</v>
      </c>
      <c r="L3895">
        <v>6.83</v>
      </c>
      <c r="M3895">
        <v>1.51</v>
      </c>
      <c r="N3895">
        <v>74.94</v>
      </c>
      <c r="O3895">
        <f t="shared" si="120"/>
        <v>2025</v>
      </c>
      <c r="P3895" t="str">
        <f t="shared" si="121"/>
        <v>Q3</v>
      </c>
      <c r="Q3895" t="str" cm="1">
        <f t="array" ref="Q3895">_xlfn.IFS(L3895&lt;8,"Low Valuation",
     L3895&lt;=15,"Fair Valuation",
     TRUE,"High Valuation")</f>
        <v>Low Valuation</v>
      </c>
      <c r="R3895" t="str" cm="1">
        <f t="array" ref="R3895">_xlfn.IFS(G3895&lt;100,"Small Cap",
     G3895&lt;=1000,"Mid Cap",
     TRUE,"Large Cap")</f>
        <v>Large Cap</v>
      </c>
    </row>
    <row r="3896" spans="1:18" x14ac:dyDescent="0.35">
      <c r="A3896">
        <v>3895</v>
      </c>
      <c r="B3896" t="s">
        <v>418</v>
      </c>
      <c r="C3896" t="s">
        <v>3699</v>
      </c>
      <c r="D3896" t="s">
        <v>4168</v>
      </c>
      <c r="E3896" t="s">
        <v>4178</v>
      </c>
      <c r="F3896" t="s">
        <v>4181</v>
      </c>
      <c r="G3896">
        <v>18280.68</v>
      </c>
      <c r="H3896" s="3">
        <v>45903</v>
      </c>
      <c r="I3896">
        <v>4215.87</v>
      </c>
      <c r="J3896">
        <v>1502.11</v>
      </c>
      <c r="K3896">
        <v>0.35630000000000001</v>
      </c>
      <c r="L3896">
        <v>12.17</v>
      </c>
      <c r="M3896">
        <v>0.64</v>
      </c>
      <c r="N3896">
        <v>117</v>
      </c>
      <c r="O3896">
        <f t="shared" si="120"/>
        <v>2025</v>
      </c>
      <c r="P3896" t="str">
        <f t="shared" si="121"/>
        <v>Q3</v>
      </c>
      <c r="Q3896" t="str" cm="1">
        <f t="array" ref="Q3896">_xlfn.IFS(L3896&lt;8,"Low Valuation",
     L3896&lt;=15,"Fair Valuation",
     TRUE,"High Valuation")</f>
        <v>Fair Valuation</v>
      </c>
      <c r="R3896" t="str" cm="1">
        <f t="array" ref="R3896">_xlfn.IFS(G3896&lt;100,"Small Cap",
     G3896&lt;=1000,"Mid Cap",
     TRUE,"Large Cap")</f>
        <v>Large Cap</v>
      </c>
    </row>
    <row r="3897" spans="1:18" x14ac:dyDescent="0.35">
      <c r="A3897">
        <v>3896</v>
      </c>
      <c r="B3897" t="s">
        <v>39</v>
      </c>
      <c r="C3897" t="s">
        <v>3700</v>
      </c>
      <c r="D3897" t="s">
        <v>4169</v>
      </c>
      <c r="E3897" t="s">
        <v>4178</v>
      </c>
      <c r="F3897" t="s">
        <v>4181</v>
      </c>
      <c r="G3897">
        <v>1491.5</v>
      </c>
      <c r="H3897" s="3">
        <v>45904</v>
      </c>
      <c r="I3897">
        <v>824.56</v>
      </c>
      <c r="J3897">
        <v>105.63</v>
      </c>
      <c r="K3897">
        <v>0.12809999999999999</v>
      </c>
      <c r="L3897">
        <v>14.12</v>
      </c>
      <c r="M3897">
        <v>1.78</v>
      </c>
      <c r="N3897">
        <v>26.55</v>
      </c>
      <c r="O3897">
        <f t="shared" si="120"/>
        <v>2025</v>
      </c>
      <c r="P3897" t="str">
        <f t="shared" si="121"/>
        <v>Q3</v>
      </c>
      <c r="Q3897" t="str" cm="1">
        <f t="array" ref="Q3897">_xlfn.IFS(L3897&lt;8,"Low Valuation",
     L3897&lt;=15,"Fair Valuation",
     TRUE,"High Valuation")</f>
        <v>Fair Valuation</v>
      </c>
      <c r="R3897" t="str" cm="1">
        <f t="array" ref="R3897">_xlfn.IFS(G3897&lt;100,"Small Cap",
     G3897&lt;=1000,"Mid Cap",
     TRUE,"Large Cap")</f>
        <v>Large Cap</v>
      </c>
    </row>
    <row r="3898" spans="1:18" x14ac:dyDescent="0.35">
      <c r="A3898">
        <v>3897</v>
      </c>
      <c r="B3898" t="s">
        <v>869</v>
      </c>
      <c r="C3898" t="s">
        <v>3701</v>
      </c>
      <c r="D3898" t="s">
        <v>4171</v>
      </c>
      <c r="E3898" t="s">
        <v>4172</v>
      </c>
      <c r="F3898" t="s">
        <v>4181</v>
      </c>
      <c r="G3898">
        <v>2481.35</v>
      </c>
      <c r="H3898" s="3">
        <v>45905</v>
      </c>
      <c r="I3898">
        <v>569.30999999999995</v>
      </c>
      <c r="J3898">
        <v>209.22</v>
      </c>
      <c r="K3898">
        <v>0.36749999999999999</v>
      </c>
      <c r="L3898">
        <v>11.86</v>
      </c>
      <c r="M3898">
        <v>1.39</v>
      </c>
      <c r="N3898">
        <v>34.49</v>
      </c>
      <c r="O3898">
        <f t="shared" si="120"/>
        <v>2025</v>
      </c>
      <c r="P3898" t="str">
        <f t="shared" si="121"/>
        <v>Q3</v>
      </c>
      <c r="Q3898" t="str" cm="1">
        <f t="array" ref="Q3898">_xlfn.IFS(L3898&lt;8,"Low Valuation",
     L3898&lt;=15,"Fair Valuation",
     TRUE,"High Valuation")</f>
        <v>Fair Valuation</v>
      </c>
      <c r="R3898" t="str" cm="1">
        <f t="array" ref="R3898">_xlfn.IFS(G3898&lt;100,"Small Cap",
     G3898&lt;=1000,"Mid Cap",
     TRUE,"Large Cap")</f>
        <v>Large Cap</v>
      </c>
    </row>
    <row r="3899" spans="1:18" x14ac:dyDescent="0.35">
      <c r="A3899">
        <v>3898</v>
      </c>
      <c r="B3899" t="s">
        <v>237</v>
      </c>
      <c r="C3899" t="s">
        <v>1117</v>
      </c>
      <c r="D3899" t="s">
        <v>4166</v>
      </c>
      <c r="E3899" t="s">
        <v>4174</v>
      </c>
      <c r="F3899" t="s">
        <v>4183</v>
      </c>
      <c r="G3899">
        <v>12842.5</v>
      </c>
      <c r="H3899" s="3">
        <v>45906</v>
      </c>
      <c r="I3899">
        <v>3319.26</v>
      </c>
      <c r="J3899">
        <v>1307.79</v>
      </c>
      <c r="K3899">
        <v>0.39400000000000002</v>
      </c>
      <c r="L3899">
        <v>9.82</v>
      </c>
      <c r="M3899">
        <v>2.11</v>
      </c>
      <c r="N3899">
        <v>270.98</v>
      </c>
      <c r="O3899">
        <f t="shared" si="120"/>
        <v>2025</v>
      </c>
      <c r="P3899" t="str">
        <f t="shared" si="121"/>
        <v>Q3</v>
      </c>
      <c r="Q3899" t="str" cm="1">
        <f t="array" ref="Q3899">_xlfn.IFS(L3899&lt;8,"Low Valuation",
     L3899&lt;=15,"Fair Valuation",
     TRUE,"High Valuation")</f>
        <v>Fair Valuation</v>
      </c>
      <c r="R3899" t="str" cm="1">
        <f t="array" ref="R3899">_xlfn.IFS(G3899&lt;100,"Small Cap",
     G3899&lt;=1000,"Mid Cap",
     TRUE,"Large Cap")</f>
        <v>Large Cap</v>
      </c>
    </row>
    <row r="3900" spans="1:18" x14ac:dyDescent="0.35">
      <c r="A3900">
        <v>3899</v>
      </c>
      <c r="B3900" t="s">
        <v>717</v>
      </c>
      <c r="C3900" t="s">
        <v>1390</v>
      </c>
      <c r="D3900" t="s">
        <v>4170</v>
      </c>
      <c r="E3900" t="s">
        <v>4175</v>
      </c>
      <c r="F3900" t="s">
        <v>4181</v>
      </c>
      <c r="G3900">
        <v>3095.57</v>
      </c>
      <c r="H3900" s="3">
        <v>45907</v>
      </c>
      <c r="I3900">
        <v>1272.26</v>
      </c>
      <c r="J3900">
        <v>174.3</v>
      </c>
      <c r="K3900">
        <v>0.13700000000000001</v>
      </c>
      <c r="L3900">
        <v>17.760000000000002</v>
      </c>
      <c r="M3900">
        <v>2.17</v>
      </c>
      <c r="N3900">
        <v>67.17</v>
      </c>
      <c r="O3900">
        <f t="shared" si="120"/>
        <v>2025</v>
      </c>
      <c r="P3900" t="str">
        <f t="shared" si="121"/>
        <v>Q3</v>
      </c>
      <c r="Q3900" t="str" cm="1">
        <f t="array" ref="Q3900">_xlfn.IFS(L3900&lt;8,"Low Valuation",
     L3900&lt;=15,"Fair Valuation",
     TRUE,"High Valuation")</f>
        <v>High Valuation</v>
      </c>
      <c r="R3900" t="str" cm="1">
        <f t="array" ref="R3900">_xlfn.IFS(G3900&lt;100,"Small Cap",
     G3900&lt;=1000,"Mid Cap",
     TRUE,"Large Cap")</f>
        <v>Large Cap</v>
      </c>
    </row>
    <row r="3901" spans="1:18" x14ac:dyDescent="0.35">
      <c r="A3901">
        <v>3900</v>
      </c>
      <c r="B3901" t="s">
        <v>929</v>
      </c>
      <c r="C3901" t="s">
        <v>1539</v>
      </c>
      <c r="D3901" t="s">
        <v>4167</v>
      </c>
      <c r="E3901" t="s">
        <v>4172</v>
      </c>
      <c r="F3901" t="s">
        <v>4182</v>
      </c>
      <c r="G3901">
        <v>931</v>
      </c>
      <c r="H3901" s="3">
        <v>45908</v>
      </c>
      <c r="I3901">
        <v>238.73</v>
      </c>
      <c r="J3901">
        <v>56.22</v>
      </c>
      <c r="K3901">
        <v>0.23549999999999999</v>
      </c>
      <c r="L3901">
        <v>16.559999999999999</v>
      </c>
      <c r="M3901">
        <v>1.1299999999999999</v>
      </c>
      <c r="N3901">
        <v>10.52</v>
      </c>
      <c r="O3901">
        <f t="shared" si="120"/>
        <v>2025</v>
      </c>
      <c r="P3901" t="str">
        <f t="shared" si="121"/>
        <v>Q3</v>
      </c>
      <c r="Q3901" t="str" cm="1">
        <f t="array" ref="Q3901">_xlfn.IFS(L3901&lt;8,"Low Valuation",
     L3901&lt;=15,"Fair Valuation",
     TRUE,"High Valuation")</f>
        <v>High Valuation</v>
      </c>
      <c r="R3901" t="str" cm="1">
        <f t="array" ref="R3901">_xlfn.IFS(G3901&lt;100,"Small Cap",
     G3901&lt;=1000,"Mid Cap",
     TRUE,"Large Cap")</f>
        <v>Mid Cap</v>
      </c>
    </row>
    <row r="3902" spans="1:18" x14ac:dyDescent="0.35">
      <c r="A3902">
        <v>3901</v>
      </c>
      <c r="B3902" t="s">
        <v>268</v>
      </c>
      <c r="C3902" t="s">
        <v>3702</v>
      </c>
      <c r="D3902" t="s">
        <v>4167</v>
      </c>
      <c r="E3902" t="s">
        <v>4176</v>
      </c>
      <c r="F3902" t="s">
        <v>4181</v>
      </c>
      <c r="G3902">
        <v>18396.27</v>
      </c>
      <c r="H3902" s="3">
        <v>45909</v>
      </c>
      <c r="I3902">
        <v>4562.75</v>
      </c>
      <c r="J3902">
        <v>1649.89</v>
      </c>
      <c r="K3902">
        <v>0.36159999999999998</v>
      </c>
      <c r="L3902">
        <v>11.15</v>
      </c>
      <c r="M3902">
        <v>1.05</v>
      </c>
      <c r="N3902">
        <v>193.16</v>
      </c>
      <c r="O3902">
        <f t="shared" si="120"/>
        <v>2025</v>
      </c>
      <c r="P3902" t="str">
        <f t="shared" si="121"/>
        <v>Q3</v>
      </c>
      <c r="Q3902" t="str" cm="1">
        <f t="array" ref="Q3902">_xlfn.IFS(L3902&lt;8,"Low Valuation",
     L3902&lt;=15,"Fair Valuation",
     TRUE,"High Valuation")</f>
        <v>Fair Valuation</v>
      </c>
      <c r="R3902" t="str" cm="1">
        <f t="array" ref="R3902">_xlfn.IFS(G3902&lt;100,"Small Cap",
     G3902&lt;=1000,"Mid Cap",
     TRUE,"Large Cap")</f>
        <v>Large Cap</v>
      </c>
    </row>
    <row r="3903" spans="1:18" x14ac:dyDescent="0.35">
      <c r="A3903">
        <v>3902</v>
      </c>
      <c r="B3903" t="s">
        <v>726</v>
      </c>
      <c r="C3903" t="s">
        <v>3703</v>
      </c>
      <c r="D3903" t="s">
        <v>4167</v>
      </c>
      <c r="E3903" t="s">
        <v>4178</v>
      </c>
      <c r="F3903" t="s">
        <v>4182</v>
      </c>
      <c r="G3903">
        <v>11578.03</v>
      </c>
      <c r="H3903" s="3">
        <v>45910</v>
      </c>
      <c r="I3903">
        <v>4293.82</v>
      </c>
      <c r="J3903">
        <v>889.25</v>
      </c>
      <c r="K3903">
        <v>0.20710000000000001</v>
      </c>
      <c r="L3903">
        <v>13.02</v>
      </c>
      <c r="M3903">
        <v>2.25</v>
      </c>
      <c r="N3903">
        <v>260.51</v>
      </c>
      <c r="O3903">
        <f t="shared" si="120"/>
        <v>2025</v>
      </c>
      <c r="P3903" t="str">
        <f t="shared" si="121"/>
        <v>Q3</v>
      </c>
      <c r="Q3903" t="str" cm="1">
        <f t="array" ref="Q3903">_xlfn.IFS(L3903&lt;8,"Low Valuation",
     L3903&lt;=15,"Fair Valuation",
     TRUE,"High Valuation")</f>
        <v>Fair Valuation</v>
      </c>
      <c r="R3903" t="str" cm="1">
        <f t="array" ref="R3903">_xlfn.IFS(G3903&lt;100,"Small Cap",
     G3903&lt;=1000,"Mid Cap",
     TRUE,"Large Cap")</f>
        <v>Large Cap</v>
      </c>
    </row>
    <row r="3904" spans="1:18" x14ac:dyDescent="0.35">
      <c r="A3904">
        <v>3903</v>
      </c>
      <c r="B3904" t="s">
        <v>405</v>
      </c>
      <c r="C3904" t="s">
        <v>3445</v>
      </c>
      <c r="D3904" t="s">
        <v>4165</v>
      </c>
      <c r="E3904" t="s">
        <v>4175</v>
      </c>
      <c r="F3904" t="s">
        <v>4182</v>
      </c>
      <c r="G3904">
        <v>576.58000000000004</v>
      </c>
      <c r="H3904" s="3">
        <v>45911</v>
      </c>
      <c r="I3904">
        <v>180.19</v>
      </c>
      <c r="J3904">
        <v>62.4</v>
      </c>
      <c r="K3904">
        <v>0.3463</v>
      </c>
      <c r="L3904">
        <v>9.24</v>
      </c>
      <c r="M3904">
        <v>0.77999999999999992</v>
      </c>
      <c r="N3904">
        <v>4.5</v>
      </c>
      <c r="O3904">
        <f t="shared" si="120"/>
        <v>2025</v>
      </c>
      <c r="P3904" t="str">
        <f t="shared" si="121"/>
        <v>Q3</v>
      </c>
      <c r="Q3904" t="str" cm="1">
        <f t="array" ref="Q3904">_xlfn.IFS(L3904&lt;8,"Low Valuation",
     L3904&lt;=15,"Fair Valuation",
     TRUE,"High Valuation")</f>
        <v>Fair Valuation</v>
      </c>
      <c r="R3904" t="str" cm="1">
        <f t="array" ref="R3904">_xlfn.IFS(G3904&lt;100,"Small Cap",
     G3904&lt;=1000,"Mid Cap",
     TRUE,"Large Cap")</f>
        <v>Mid Cap</v>
      </c>
    </row>
    <row r="3905" spans="1:18" x14ac:dyDescent="0.35">
      <c r="A3905">
        <v>3904</v>
      </c>
      <c r="B3905" t="s">
        <v>786</v>
      </c>
      <c r="C3905" t="s">
        <v>3692</v>
      </c>
      <c r="D3905" t="s">
        <v>4168</v>
      </c>
      <c r="E3905" t="s">
        <v>4173</v>
      </c>
      <c r="F3905" t="s">
        <v>4183</v>
      </c>
      <c r="G3905">
        <v>10616.84</v>
      </c>
      <c r="H3905" s="3">
        <v>45912</v>
      </c>
      <c r="I3905">
        <v>3195.84</v>
      </c>
      <c r="J3905">
        <v>600.5</v>
      </c>
      <c r="K3905">
        <v>0.18790000000000001</v>
      </c>
      <c r="L3905">
        <v>17.68</v>
      </c>
      <c r="M3905">
        <v>1.83</v>
      </c>
      <c r="N3905">
        <v>194.29</v>
      </c>
      <c r="O3905">
        <f t="shared" si="120"/>
        <v>2025</v>
      </c>
      <c r="P3905" t="str">
        <f t="shared" si="121"/>
        <v>Q3</v>
      </c>
      <c r="Q3905" t="str" cm="1">
        <f t="array" ref="Q3905">_xlfn.IFS(L3905&lt;8,"Low Valuation",
     L3905&lt;=15,"Fair Valuation",
     TRUE,"High Valuation")</f>
        <v>High Valuation</v>
      </c>
      <c r="R3905" t="str" cm="1">
        <f t="array" ref="R3905">_xlfn.IFS(G3905&lt;100,"Small Cap",
     G3905&lt;=1000,"Mid Cap",
     TRUE,"Large Cap")</f>
        <v>Large Cap</v>
      </c>
    </row>
    <row r="3906" spans="1:18" x14ac:dyDescent="0.35">
      <c r="A3906">
        <v>3905</v>
      </c>
      <c r="B3906" t="s">
        <v>419</v>
      </c>
      <c r="C3906" t="s">
        <v>3309</v>
      </c>
      <c r="D3906" t="s">
        <v>4166</v>
      </c>
      <c r="E3906" t="s">
        <v>4172</v>
      </c>
      <c r="F3906" t="s">
        <v>4183</v>
      </c>
      <c r="G3906">
        <v>7740.86</v>
      </c>
      <c r="H3906" s="3">
        <v>45913</v>
      </c>
      <c r="I3906">
        <v>3579.59</v>
      </c>
      <c r="J3906">
        <v>700.53</v>
      </c>
      <c r="K3906">
        <v>0.19570000000000001</v>
      </c>
      <c r="L3906">
        <v>11.05</v>
      </c>
      <c r="M3906">
        <v>1.96</v>
      </c>
      <c r="N3906">
        <v>151.72</v>
      </c>
      <c r="O3906">
        <f t="shared" si="120"/>
        <v>2025</v>
      </c>
      <c r="P3906" t="str">
        <f t="shared" si="121"/>
        <v>Q3</v>
      </c>
      <c r="Q3906" t="str" cm="1">
        <f t="array" ref="Q3906">_xlfn.IFS(L3906&lt;8,"Low Valuation",
     L3906&lt;=15,"Fair Valuation",
     TRUE,"High Valuation")</f>
        <v>Fair Valuation</v>
      </c>
      <c r="R3906" t="str" cm="1">
        <f t="array" ref="R3906">_xlfn.IFS(G3906&lt;100,"Small Cap",
     G3906&lt;=1000,"Mid Cap",
     TRUE,"Large Cap")</f>
        <v>Large Cap</v>
      </c>
    </row>
    <row r="3907" spans="1:18" x14ac:dyDescent="0.35">
      <c r="A3907">
        <v>3906</v>
      </c>
      <c r="B3907" t="s">
        <v>984</v>
      </c>
      <c r="C3907" t="s">
        <v>2909</v>
      </c>
      <c r="D3907" t="s">
        <v>4167</v>
      </c>
      <c r="E3907" t="s">
        <v>4172</v>
      </c>
      <c r="F3907" t="s">
        <v>4182</v>
      </c>
      <c r="G3907">
        <v>7752.38</v>
      </c>
      <c r="H3907" s="3">
        <v>45914</v>
      </c>
      <c r="I3907">
        <v>4760.3100000000004</v>
      </c>
      <c r="J3907">
        <v>1118.67</v>
      </c>
      <c r="K3907">
        <v>0.23499999999999999</v>
      </c>
      <c r="L3907">
        <v>6.93</v>
      </c>
      <c r="M3907">
        <v>1.36</v>
      </c>
      <c r="N3907">
        <v>105.43</v>
      </c>
      <c r="O3907">
        <f t="shared" ref="O3907:O3970" si="122">YEAR(H3907)</f>
        <v>2025</v>
      </c>
      <c r="P3907" t="str">
        <f t="shared" ref="P3907:P3970" si="123">"Q"&amp;ROUNDUP(MONTH(H3907)/3,0)</f>
        <v>Q3</v>
      </c>
      <c r="Q3907" t="str" cm="1">
        <f t="array" ref="Q3907">_xlfn.IFS(L3907&lt;8,"Low Valuation",
     L3907&lt;=15,"Fair Valuation",
     TRUE,"High Valuation")</f>
        <v>Low Valuation</v>
      </c>
      <c r="R3907" t="str" cm="1">
        <f t="array" ref="R3907">_xlfn.IFS(G3907&lt;100,"Small Cap",
     G3907&lt;=1000,"Mid Cap",
     TRUE,"Large Cap")</f>
        <v>Large Cap</v>
      </c>
    </row>
    <row r="3908" spans="1:18" x14ac:dyDescent="0.35">
      <c r="A3908">
        <v>3907</v>
      </c>
      <c r="B3908" t="s">
        <v>707</v>
      </c>
      <c r="C3908" t="s">
        <v>3704</v>
      </c>
      <c r="D3908" t="s">
        <v>4170</v>
      </c>
      <c r="E3908" t="s">
        <v>4178</v>
      </c>
      <c r="F3908" t="s">
        <v>4180</v>
      </c>
      <c r="G3908">
        <v>2556.1999999999998</v>
      </c>
      <c r="H3908" s="3">
        <v>45915</v>
      </c>
      <c r="I3908">
        <v>382.67</v>
      </c>
      <c r="J3908">
        <v>142.09</v>
      </c>
      <c r="K3908">
        <v>0.37130000000000002</v>
      </c>
      <c r="L3908">
        <v>17.989999999999998</v>
      </c>
      <c r="M3908">
        <v>1.1100000000000001</v>
      </c>
      <c r="N3908">
        <v>28.37</v>
      </c>
      <c r="O3908">
        <f t="shared" si="122"/>
        <v>2025</v>
      </c>
      <c r="P3908" t="str">
        <f t="shared" si="123"/>
        <v>Q3</v>
      </c>
      <c r="Q3908" t="str" cm="1">
        <f t="array" ref="Q3908">_xlfn.IFS(L3908&lt;8,"Low Valuation",
     L3908&lt;=15,"Fair Valuation",
     TRUE,"High Valuation")</f>
        <v>High Valuation</v>
      </c>
      <c r="R3908" t="str" cm="1">
        <f t="array" ref="R3908">_xlfn.IFS(G3908&lt;100,"Small Cap",
     G3908&lt;=1000,"Mid Cap",
     TRUE,"Large Cap")</f>
        <v>Large Cap</v>
      </c>
    </row>
    <row r="3909" spans="1:18" x14ac:dyDescent="0.35">
      <c r="A3909">
        <v>3908</v>
      </c>
      <c r="B3909" t="s">
        <v>877</v>
      </c>
      <c r="C3909" t="s">
        <v>3705</v>
      </c>
      <c r="D3909" t="s">
        <v>4170</v>
      </c>
      <c r="E3909" t="s">
        <v>4174</v>
      </c>
      <c r="F3909" t="s">
        <v>4180</v>
      </c>
      <c r="G3909">
        <v>3527.43</v>
      </c>
      <c r="H3909" s="3">
        <v>45916</v>
      </c>
      <c r="I3909">
        <v>2280.25</v>
      </c>
      <c r="J3909">
        <v>382.17</v>
      </c>
      <c r="K3909">
        <v>0.1676</v>
      </c>
      <c r="L3909">
        <v>9.23</v>
      </c>
      <c r="M3909">
        <v>0.57999999999999996</v>
      </c>
      <c r="N3909">
        <v>20.46</v>
      </c>
      <c r="O3909">
        <f t="shared" si="122"/>
        <v>2025</v>
      </c>
      <c r="P3909" t="str">
        <f t="shared" si="123"/>
        <v>Q3</v>
      </c>
      <c r="Q3909" t="str" cm="1">
        <f t="array" ref="Q3909">_xlfn.IFS(L3909&lt;8,"Low Valuation",
     L3909&lt;=15,"Fair Valuation",
     TRUE,"High Valuation")</f>
        <v>Fair Valuation</v>
      </c>
      <c r="R3909" t="str" cm="1">
        <f t="array" ref="R3909">_xlfn.IFS(G3909&lt;100,"Small Cap",
     G3909&lt;=1000,"Mid Cap",
     TRUE,"Large Cap")</f>
        <v>Large Cap</v>
      </c>
    </row>
    <row r="3910" spans="1:18" x14ac:dyDescent="0.35">
      <c r="A3910">
        <v>3909</v>
      </c>
      <c r="B3910" t="s">
        <v>885</v>
      </c>
      <c r="C3910" t="s">
        <v>3706</v>
      </c>
      <c r="D3910" t="s">
        <v>4164</v>
      </c>
      <c r="E3910" t="s">
        <v>4172</v>
      </c>
      <c r="F3910" t="s">
        <v>4183</v>
      </c>
      <c r="G3910">
        <v>3834.93</v>
      </c>
      <c r="H3910" s="3">
        <v>45917</v>
      </c>
      <c r="I3910">
        <v>2243.04</v>
      </c>
      <c r="J3910">
        <v>236.87</v>
      </c>
      <c r="K3910">
        <v>0.1056</v>
      </c>
      <c r="L3910">
        <v>16.190000000000001</v>
      </c>
      <c r="M3910">
        <v>1.55</v>
      </c>
      <c r="N3910">
        <v>59.44</v>
      </c>
      <c r="O3910">
        <f t="shared" si="122"/>
        <v>2025</v>
      </c>
      <c r="P3910" t="str">
        <f t="shared" si="123"/>
        <v>Q3</v>
      </c>
      <c r="Q3910" t="str" cm="1">
        <f t="array" ref="Q3910">_xlfn.IFS(L3910&lt;8,"Low Valuation",
     L3910&lt;=15,"Fair Valuation",
     TRUE,"High Valuation")</f>
        <v>High Valuation</v>
      </c>
      <c r="R3910" t="str" cm="1">
        <f t="array" ref="R3910">_xlfn.IFS(G3910&lt;100,"Small Cap",
     G3910&lt;=1000,"Mid Cap",
     TRUE,"Large Cap")</f>
        <v>Large Cap</v>
      </c>
    </row>
    <row r="3911" spans="1:18" x14ac:dyDescent="0.35">
      <c r="A3911">
        <v>3910</v>
      </c>
      <c r="B3911" t="s">
        <v>374</v>
      </c>
      <c r="C3911" t="s">
        <v>3707</v>
      </c>
      <c r="D3911" t="s">
        <v>4171</v>
      </c>
      <c r="E3911" t="s">
        <v>4175</v>
      </c>
      <c r="F3911" t="s">
        <v>4183</v>
      </c>
      <c r="G3911">
        <v>17439.22</v>
      </c>
      <c r="H3911" s="3">
        <v>45918</v>
      </c>
      <c r="I3911">
        <v>2620.9</v>
      </c>
      <c r="J3911">
        <v>1043.6400000000001</v>
      </c>
      <c r="K3911">
        <v>0.3982</v>
      </c>
      <c r="L3911">
        <v>16.71</v>
      </c>
      <c r="M3911">
        <v>0.91999999999999993</v>
      </c>
      <c r="N3911">
        <v>160.44</v>
      </c>
      <c r="O3911">
        <f t="shared" si="122"/>
        <v>2025</v>
      </c>
      <c r="P3911" t="str">
        <f t="shared" si="123"/>
        <v>Q3</v>
      </c>
      <c r="Q3911" t="str" cm="1">
        <f t="array" ref="Q3911">_xlfn.IFS(L3911&lt;8,"Low Valuation",
     L3911&lt;=15,"Fair Valuation",
     TRUE,"High Valuation")</f>
        <v>High Valuation</v>
      </c>
      <c r="R3911" t="str" cm="1">
        <f t="array" ref="R3911">_xlfn.IFS(G3911&lt;100,"Small Cap",
     G3911&lt;=1000,"Mid Cap",
     TRUE,"Large Cap")</f>
        <v>Large Cap</v>
      </c>
    </row>
    <row r="3912" spans="1:18" x14ac:dyDescent="0.35">
      <c r="A3912">
        <v>3911</v>
      </c>
      <c r="B3912" t="s">
        <v>963</v>
      </c>
      <c r="C3912" t="s">
        <v>2256</v>
      </c>
      <c r="D3912" t="s">
        <v>4165</v>
      </c>
      <c r="E3912" t="s">
        <v>4179</v>
      </c>
      <c r="F3912" t="s">
        <v>4181</v>
      </c>
      <c r="G3912">
        <v>3839</v>
      </c>
      <c r="H3912" s="3">
        <v>45919</v>
      </c>
      <c r="I3912">
        <v>1084.5999999999999</v>
      </c>
      <c r="J3912">
        <v>283.95</v>
      </c>
      <c r="K3912">
        <v>0.26179999999999998</v>
      </c>
      <c r="L3912">
        <v>13.52</v>
      </c>
      <c r="M3912">
        <v>2.25</v>
      </c>
      <c r="N3912">
        <v>86.38</v>
      </c>
      <c r="O3912">
        <f t="shared" si="122"/>
        <v>2025</v>
      </c>
      <c r="P3912" t="str">
        <f t="shared" si="123"/>
        <v>Q3</v>
      </c>
      <c r="Q3912" t="str" cm="1">
        <f t="array" ref="Q3912">_xlfn.IFS(L3912&lt;8,"Low Valuation",
     L3912&lt;=15,"Fair Valuation",
     TRUE,"High Valuation")</f>
        <v>Fair Valuation</v>
      </c>
      <c r="R3912" t="str" cm="1">
        <f t="array" ref="R3912">_xlfn.IFS(G3912&lt;100,"Small Cap",
     G3912&lt;=1000,"Mid Cap",
     TRUE,"Large Cap")</f>
        <v>Large Cap</v>
      </c>
    </row>
    <row r="3913" spans="1:18" x14ac:dyDescent="0.35">
      <c r="A3913">
        <v>3912</v>
      </c>
      <c r="B3913" t="s">
        <v>595</v>
      </c>
      <c r="C3913" t="s">
        <v>2148</v>
      </c>
      <c r="D3913" t="s">
        <v>4166</v>
      </c>
      <c r="E3913" t="s">
        <v>4173</v>
      </c>
      <c r="F3913" t="s">
        <v>4180</v>
      </c>
      <c r="G3913">
        <v>806.48</v>
      </c>
      <c r="H3913" s="3">
        <v>45920</v>
      </c>
      <c r="I3913">
        <v>1122.1600000000001</v>
      </c>
      <c r="J3913">
        <v>125.23</v>
      </c>
      <c r="K3913">
        <v>0.1116</v>
      </c>
      <c r="L3913">
        <v>6.44</v>
      </c>
      <c r="M3913">
        <v>1.52</v>
      </c>
      <c r="N3913">
        <v>12.26</v>
      </c>
      <c r="O3913">
        <f t="shared" si="122"/>
        <v>2025</v>
      </c>
      <c r="P3913" t="str">
        <f t="shared" si="123"/>
        <v>Q3</v>
      </c>
      <c r="Q3913" t="str" cm="1">
        <f t="array" ref="Q3913">_xlfn.IFS(L3913&lt;8,"Low Valuation",
     L3913&lt;=15,"Fair Valuation",
     TRUE,"High Valuation")</f>
        <v>Low Valuation</v>
      </c>
      <c r="R3913" t="str" cm="1">
        <f t="array" ref="R3913">_xlfn.IFS(G3913&lt;100,"Small Cap",
     G3913&lt;=1000,"Mid Cap",
     TRUE,"Large Cap")</f>
        <v>Mid Cap</v>
      </c>
    </row>
    <row r="3914" spans="1:18" x14ac:dyDescent="0.35">
      <c r="A3914">
        <v>3913</v>
      </c>
      <c r="B3914" t="s">
        <v>232</v>
      </c>
      <c r="C3914" t="s">
        <v>1963</v>
      </c>
      <c r="D3914" t="s">
        <v>4171</v>
      </c>
      <c r="E3914" t="s">
        <v>4179</v>
      </c>
      <c r="F3914" t="s">
        <v>4180</v>
      </c>
      <c r="G3914">
        <v>398.02</v>
      </c>
      <c r="H3914" s="3">
        <v>45921</v>
      </c>
      <c r="I3914">
        <v>403.74</v>
      </c>
      <c r="J3914">
        <v>63.99</v>
      </c>
      <c r="K3914">
        <v>0.1585</v>
      </c>
      <c r="L3914">
        <v>6.22</v>
      </c>
      <c r="M3914">
        <v>1.21</v>
      </c>
      <c r="N3914">
        <v>4.82</v>
      </c>
      <c r="O3914">
        <f t="shared" si="122"/>
        <v>2025</v>
      </c>
      <c r="P3914" t="str">
        <f t="shared" si="123"/>
        <v>Q3</v>
      </c>
      <c r="Q3914" t="str" cm="1">
        <f t="array" ref="Q3914">_xlfn.IFS(L3914&lt;8,"Low Valuation",
     L3914&lt;=15,"Fair Valuation",
     TRUE,"High Valuation")</f>
        <v>Low Valuation</v>
      </c>
      <c r="R3914" t="str" cm="1">
        <f t="array" ref="R3914">_xlfn.IFS(G3914&lt;100,"Small Cap",
     G3914&lt;=1000,"Mid Cap",
     TRUE,"Large Cap")</f>
        <v>Mid Cap</v>
      </c>
    </row>
    <row r="3915" spans="1:18" x14ac:dyDescent="0.35">
      <c r="A3915">
        <v>3914</v>
      </c>
      <c r="B3915" t="s">
        <v>237</v>
      </c>
      <c r="C3915" t="s">
        <v>1022</v>
      </c>
      <c r="D3915" t="s">
        <v>4168</v>
      </c>
      <c r="E3915" t="s">
        <v>4174</v>
      </c>
      <c r="F3915" t="s">
        <v>4183</v>
      </c>
      <c r="G3915">
        <v>16591.55</v>
      </c>
      <c r="H3915" s="3">
        <v>45922</v>
      </c>
      <c r="I3915">
        <v>3793.36</v>
      </c>
      <c r="J3915">
        <v>1340.19</v>
      </c>
      <c r="K3915">
        <v>0.3533</v>
      </c>
      <c r="L3915">
        <v>12.38</v>
      </c>
      <c r="M3915">
        <v>1.81</v>
      </c>
      <c r="N3915">
        <v>300.31</v>
      </c>
      <c r="O3915">
        <f t="shared" si="122"/>
        <v>2025</v>
      </c>
      <c r="P3915" t="str">
        <f t="shared" si="123"/>
        <v>Q3</v>
      </c>
      <c r="Q3915" t="str" cm="1">
        <f t="array" ref="Q3915">_xlfn.IFS(L3915&lt;8,"Low Valuation",
     L3915&lt;=15,"Fair Valuation",
     TRUE,"High Valuation")</f>
        <v>Fair Valuation</v>
      </c>
      <c r="R3915" t="str" cm="1">
        <f t="array" ref="R3915">_xlfn.IFS(G3915&lt;100,"Small Cap",
     G3915&lt;=1000,"Mid Cap",
     TRUE,"Large Cap")</f>
        <v>Large Cap</v>
      </c>
    </row>
    <row r="3916" spans="1:18" x14ac:dyDescent="0.35">
      <c r="A3916">
        <v>3915</v>
      </c>
      <c r="B3916" t="s">
        <v>68</v>
      </c>
      <c r="C3916" t="s">
        <v>3708</v>
      </c>
      <c r="D3916" t="s">
        <v>4165</v>
      </c>
      <c r="E3916" t="s">
        <v>4172</v>
      </c>
      <c r="F3916" t="s">
        <v>4180</v>
      </c>
      <c r="G3916">
        <v>10801.86</v>
      </c>
      <c r="H3916" s="3">
        <v>45923</v>
      </c>
      <c r="I3916">
        <v>2643.41</v>
      </c>
      <c r="J3916">
        <v>746.5</v>
      </c>
      <c r="K3916">
        <v>0.28239999999999998</v>
      </c>
      <c r="L3916">
        <v>14.47</v>
      </c>
      <c r="M3916">
        <v>0.98</v>
      </c>
      <c r="N3916">
        <v>105.86</v>
      </c>
      <c r="O3916">
        <f t="shared" si="122"/>
        <v>2025</v>
      </c>
      <c r="P3916" t="str">
        <f t="shared" si="123"/>
        <v>Q3</v>
      </c>
      <c r="Q3916" t="str" cm="1">
        <f t="array" ref="Q3916">_xlfn.IFS(L3916&lt;8,"Low Valuation",
     L3916&lt;=15,"Fair Valuation",
     TRUE,"High Valuation")</f>
        <v>Fair Valuation</v>
      </c>
      <c r="R3916" t="str" cm="1">
        <f t="array" ref="R3916">_xlfn.IFS(G3916&lt;100,"Small Cap",
     G3916&lt;=1000,"Mid Cap",
     TRUE,"Large Cap")</f>
        <v>Large Cap</v>
      </c>
    </row>
    <row r="3917" spans="1:18" x14ac:dyDescent="0.35">
      <c r="A3917">
        <v>3916</v>
      </c>
      <c r="B3917" t="s">
        <v>926</v>
      </c>
      <c r="C3917" t="s">
        <v>2658</v>
      </c>
      <c r="D3917" t="s">
        <v>4167</v>
      </c>
      <c r="E3917" t="s">
        <v>4178</v>
      </c>
      <c r="F3917" t="s">
        <v>4183</v>
      </c>
      <c r="G3917">
        <v>15157.81</v>
      </c>
      <c r="H3917" s="3">
        <v>45924</v>
      </c>
      <c r="I3917">
        <v>4645.87</v>
      </c>
      <c r="J3917">
        <v>1011.87</v>
      </c>
      <c r="K3917">
        <v>0.21779999999999999</v>
      </c>
      <c r="L3917">
        <v>14.98</v>
      </c>
      <c r="M3917">
        <v>0.62</v>
      </c>
      <c r="N3917">
        <v>93.98</v>
      </c>
      <c r="O3917">
        <f t="shared" si="122"/>
        <v>2025</v>
      </c>
      <c r="P3917" t="str">
        <f t="shared" si="123"/>
        <v>Q3</v>
      </c>
      <c r="Q3917" t="str" cm="1">
        <f t="array" ref="Q3917">_xlfn.IFS(L3917&lt;8,"Low Valuation",
     L3917&lt;=15,"Fair Valuation",
     TRUE,"High Valuation")</f>
        <v>Fair Valuation</v>
      </c>
      <c r="R3917" t="str" cm="1">
        <f t="array" ref="R3917">_xlfn.IFS(G3917&lt;100,"Small Cap",
     G3917&lt;=1000,"Mid Cap",
     TRUE,"Large Cap")</f>
        <v>Large Cap</v>
      </c>
    </row>
    <row r="3918" spans="1:18" x14ac:dyDescent="0.35">
      <c r="A3918">
        <v>3917</v>
      </c>
      <c r="B3918" t="s">
        <v>604</v>
      </c>
      <c r="C3918" t="s">
        <v>3709</v>
      </c>
      <c r="D3918" t="s">
        <v>4171</v>
      </c>
      <c r="E3918" t="s">
        <v>4172</v>
      </c>
      <c r="F3918" t="s">
        <v>4181</v>
      </c>
      <c r="G3918">
        <v>30378.240000000002</v>
      </c>
      <c r="H3918" s="3">
        <v>45925</v>
      </c>
      <c r="I3918">
        <v>4839.72</v>
      </c>
      <c r="J3918">
        <v>1934.92</v>
      </c>
      <c r="K3918">
        <v>0.39979999999999999</v>
      </c>
      <c r="L3918">
        <v>15.7</v>
      </c>
      <c r="M3918">
        <v>1.08</v>
      </c>
      <c r="N3918">
        <v>328.08</v>
      </c>
      <c r="O3918">
        <f t="shared" si="122"/>
        <v>2025</v>
      </c>
      <c r="P3918" t="str">
        <f t="shared" si="123"/>
        <v>Q3</v>
      </c>
      <c r="Q3918" t="str" cm="1">
        <f t="array" ref="Q3918">_xlfn.IFS(L3918&lt;8,"Low Valuation",
     L3918&lt;=15,"Fair Valuation",
     TRUE,"High Valuation")</f>
        <v>High Valuation</v>
      </c>
      <c r="R3918" t="str" cm="1">
        <f t="array" ref="R3918">_xlfn.IFS(G3918&lt;100,"Small Cap",
     G3918&lt;=1000,"Mid Cap",
     TRUE,"Large Cap")</f>
        <v>Large Cap</v>
      </c>
    </row>
    <row r="3919" spans="1:18" x14ac:dyDescent="0.35">
      <c r="A3919">
        <v>3918</v>
      </c>
      <c r="B3919" t="s">
        <v>302</v>
      </c>
      <c r="C3919" t="s">
        <v>2577</v>
      </c>
      <c r="D3919" t="s">
        <v>4169</v>
      </c>
      <c r="E3919" t="s">
        <v>4177</v>
      </c>
      <c r="F3919" t="s">
        <v>4181</v>
      </c>
      <c r="G3919">
        <v>231.23</v>
      </c>
      <c r="H3919" s="3">
        <v>45926</v>
      </c>
      <c r="I3919">
        <v>75.819999999999993</v>
      </c>
      <c r="J3919">
        <v>24.81</v>
      </c>
      <c r="K3919">
        <v>0.32719999999999999</v>
      </c>
      <c r="L3919">
        <v>9.32</v>
      </c>
      <c r="M3919">
        <v>0.53</v>
      </c>
      <c r="N3919">
        <v>1.23</v>
      </c>
      <c r="O3919">
        <f t="shared" si="122"/>
        <v>2025</v>
      </c>
      <c r="P3919" t="str">
        <f t="shared" si="123"/>
        <v>Q3</v>
      </c>
      <c r="Q3919" t="str" cm="1">
        <f t="array" ref="Q3919">_xlfn.IFS(L3919&lt;8,"Low Valuation",
     L3919&lt;=15,"Fair Valuation",
     TRUE,"High Valuation")</f>
        <v>Fair Valuation</v>
      </c>
      <c r="R3919" t="str" cm="1">
        <f t="array" ref="R3919">_xlfn.IFS(G3919&lt;100,"Small Cap",
     G3919&lt;=1000,"Mid Cap",
     TRUE,"Large Cap")</f>
        <v>Mid Cap</v>
      </c>
    </row>
    <row r="3920" spans="1:18" x14ac:dyDescent="0.35">
      <c r="A3920">
        <v>3919</v>
      </c>
      <c r="B3920" t="s">
        <v>55</v>
      </c>
      <c r="C3920" t="s">
        <v>3391</v>
      </c>
      <c r="D3920" t="s">
        <v>4171</v>
      </c>
      <c r="E3920" t="s">
        <v>4174</v>
      </c>
      <c r="F3920" t="s">
        <v>4183</v>
      </c>
      <c r="G3920">
        <v>17246.04</v>
      </c>
      <c r="H3920" s="3">
        <v>45927</v>
      </c>
      <c r="I3920">
        <v>3937.37</v>
      </c>
      <c r="J3920">
        <v>1005.6</v>
      </c>
      <c r="K3920">
        <v>0.25540000000000002</v>
      </c>
      <c r="L3920">
        <v>17.149999999999999</v>
      </c>
      <c r="M3920">
        <v>1.06</v>
      </c>
      <c r="N3920">
        <v>182.81</v>
      </c>
      <c r="O3920">
        <f t="shared" si="122"/>
        <v>2025</v>
      </c>
      <c r="P3920" t="str">
        <f t="shared" si="123"/>
        <v>Q3</v>
      </c>
      <c r="Q3920" t="str" cm="1">
        <f t="array" ref="Q3920">_xlfn.IFS(L3920&lt;8,"Low Valuation",
     L3920&lt;=15,"Fair Valuation",
     TRUE,"High Valuation")</f>
        <v>High Valuation</v>
      </c>
      <c r="R3920" t="str" cm="1">
        <f t="array" ref="R3920">_xlfn.IFS(G3920&lt;100,"Small Cap",
     G3920&lt;=1000,"Mid Cap",
     TRUE,"Large Cap")</f>
        <v>Large Cap</v>
      </c>
    </row>
    <row r="3921" spans="1:18" x14ac:dyDescent="0.35">
      <c r="A3921">
        <v>3920</v>
      </c>
      <c r="B3921" t="s">
        <v>830</v>
      </c>
      <c r="C3921" t="s">
        <v>3710</v>
      </c>
      <c r="D3921" t="s">
        <v>4165</v>
      </c>
      <c r="E3921" t="s">
        <v>4178</v>
      </c>
      <c r="F3921" t="s">
        <v>4182</v>
      </c>
      <c r="G3921">
        <v>1134.17</v>
      </c>
      <c r="H3921" s="3">
        <v>45928</v>
      </c>
      <c r="I3921">
        <v>964.65</v>
      </c>
      <c r="J3921">
        <v>174.22</v>
      </c>
      <c r="K3921">
        <v>0.18060000000000001</v>
      </c>
      <c r="L3921">
        <v>6.51</v>
      </c>
      <c r="M3921">
        <v>1.4</v>
      </c>
      <c r="N3921">
        <v>15.88</v>
      </c>
      <c r="O3921">
        <f t="shared" si="122"/>
        <v>2025</v>
      </c>
      <c r="P3921" t="str">
        <f t="shared" si="123"/>
        <v>Q3</v>
      </c>
      <c r="Q3921" t="str" cm="1">
        <f t="array" ref="Q3921">_xlfn.IFS(L3921&lt;8,"Low Valuation",
     L3921&lt;=15,"Fair Valuation",
     TRUE,"High Valuation")</f>
        <v>Low Valuation</v>
      </c>
      <c r="R3921" t="str" cm="1">
        <f t="array" ref="R3921">_xlfn.IFS(G3921&lt;100,"Small Cap",
     G3921&lt;=1000,"Mid Cap",
     TRUE,"Large Cap")</f>
        <v>Large Cap</v>
      </c>
    </row>
    <row r="3922" spans="1:18" x14ac:dyDescent="0.35">
      <c r="A3922">
        <v>3921</v>
      </c>
      <c r="B3922" t="s">
        <v>141</v>
      </c>
      <c r="C3922" t="s">
        <v>3711</v>
      </c>
      <c r="D3922" t="s">
        <v>4170</v>
      </c>
      <c r="E3922" t="s">
        <v>4178</v>
      </c>
      <c r="F3922" t="s">
        <v>4182</v>
      </c>
      <c r="G3922">
        <v>2131.21</v>
      </c>
      <c r="H3922" s="3">
        <v>45929</v>
      </c>
      <c r="I3922">
        <v>1168.7</v>
      </c>
      <c r="J3922">
        <v>274.64</v>
      </c>
      <c r="K3922">
        <v>0.23499999999999999</v>
      </c>
      <c r="L3922">
        <v>7.76</v>
      </c>
      <c r="M3922">
        <v>0.86999999999999988</v>
      </c>
      <c r="N3922">
        <v>18.54</v>
      </c>
      <c r="O3922">
        <f t="shared" si="122"/>
        <v>2025</v>
      </c>
      <c r="P3922" t="str">
        <f t="shared" si="123"/>
        <v>Q3</v>
      </c>
      <c r="Q3922" t="str" cm="1">
        <f t="array" ref="Q3922">_xlfn.IFS(L3922&lt;8,"Low Valuation",
     L3922&lt;=15,"Fair Valuation",
     TRUE,"High Valuation")</f>
        <v>Low Valuation</v>
      </c>
      <c r="R3922" t="str" cm="1">
        <f t="array" ref="R3922">_xlfn.IFS(G3922&lt;100,"Small Cap",
     G3922&lt;=1000,"Mid Cap",
     TRUE,"Large Cap")</f>
        <v>Large Cap</v>
      </c>
    </row>
    <row r="3923" spans="1:18" x14ac:dyDescent="0.35">
      <c r="A3923">
        <v>3922</v>
      </c>
      <c r="B3923" t="s">
        <v>995</v>
      </c>
      <c r="C3923" t="s">
        <v>1185</v>
      </c>
      <c r="D3923" t="s">
        <v>4165</v>
      </c>
      <c r="E3923" t="s">
        <v>4172</v>
      </c>
      <c r="F3923" t="s">
        <v>4182</v>
      </c>
      <c r="G3923">
        <v>871.36</v>
      </c>
      <c r="H3923" s="3">
        <v>45930</v>
      </c>
      <c r="I3923">
        <v>1298.02</v>
      </c>
      <c r="J3923">
        <v>133.44</v>
      </c>
      <c r="K3923">
        <v>0.1028</v>
      </c>
      <c r="L3923">
        <v>6.53</v>
      </c>
      <c r="M3923">
        <v>2.48</v>
      </c>
      <c r="N3923">
        <v>21.61</v>
      </c>
      <c r="O3923">
        <f t="shared" si="122"/>
        <v>2025</v>
      </c>
      <c r="P3923" t="str">
        <f t="shared" si="123"/>
        <v>Q3</v>
      </c>
      <c r="Q3923" t="str" cm="1">
        <f t="array" ref="Q3923">_xlfn.IFS(L3923&lt;8,"Low Valuation",
     L3923&lt;=15,"Fair Valuation",
     TRUE,"High Valuation")</f>
        <v>Low Valuation</v>
      </c>
      <c r="R3923" t="str" cm="1">
        <f t="array" ref="R3923">_xlfn.IFS(G3923&lt;100,"Small Cap",
     G3923&lt;=1000,"Mid Cap",
     TRUE,"Large Cap")</f>
        <v>Mid Cap</v>
      </c>
    </row>
    <row r="3924" spans="1:18" x14ac:dyDescent="0.35">
      <c r="A3924">
        <v>3923</v>
      </c>
      <c r="B3924" t="s">
        <v>252</v>
      </c>
      <c r="C3924" t="s">
        <v>1834</v>
      </c>
      <c r="D3924" t="s">
        <v>4165</v>
      </c>
      <c r="E3924" t="s">
        <v>4172</v>
      </c>
      <c r="F3924" t="s">
        <v>4183</v>
      </c>
      <c r="G3924">
        <v>694.99</v>
      </c>
      <c r="H3924" s="3">
        <v>45931</v>
      </c>
      <c r="I3924">
        <v>145.56</v>
      </c>
      <c r="J3924">
        <v>47.7</v>
      </c>
      <c r="K3924">
        <v>0.32769999999999999</v>
      </c>
      <c r="L3924">
        <v>14.57</v>
      </c>
      <c r="M3924">
        <v>1.31</v>
      </c>
      <c r="N3924">
        <v>9.1</v>
      </c>
      <c r="O3924">
        <f t="shared" si="122"/>
        <v>2025</v>
      </c>
      <c r="P3924" t="str">
        <f t="shared" si="123"/>
        <v>Q4</v>
      </c>
      <c r="Q3924" t="str" cm="1">
        <f t="array" ref="Q3924">_xlfn.IFS(L3924&lt;8,"Low Valuation",
     L3924&lt;=15,"Fair Valuation",
     TRUE,"High Valuation")</f>
        <v>Fair Valuation</v>
      </c>
      <c r="R3924" t="str" cm="1">
        <f t="array" ref="R3924">_xlfn.IFS(G3924&lt;100,"Small Cap",
     G3924&lt;=1000,"Mid Cap",
     TRUE,"Large Cap")</f>
        <v>Mid Cap</v>
      </c>
    </row>
    <row r="3925" spans="1:18" x14ac:dyDescent="0.35">
      <c r="A3925">
        <v>3924</v>
      </c>
      <c r="B3925" t="s">
        <v>291</v>
      </c>
      <c r="C3925" t="s">
        <v>1414</v>
      </c>
      <c r="D3925" t="s">
        <v>4165</v>
      </c>
      <c r="E3925" t="s">
        <v>4177</v>
      </c>
      <c r="F3925" t="s">
        <v>4183</v>
      </c>
      <c r="G3925">
        <v>1599.55</v>
      </c>
      <c r="H3925" s="3">
        <v>45932</v>
      </c>
      <c r="I3925">
        <v>954.69</v>
      </c>
      <c r="J3925">
        <v>197.72</v>
      </c>
      <c r="K3925">
        <v>0.20710000000000001</v>
      </c>
      <c r="L3925">
        <v>8.09</v>
      </c>
      <c r="M3925">
        <v>1.72</v>
      </c>
      <c r="N3925">
        <v>27.51</v>
      </c>
      <c r="O3925">
        <f t="shared" si="122"/>
        <v>2025</v>
      </c>
      <c r="P3925" t="str">
        <f t="shared" si="123"/>
        <v>Q4</v>
      </c>
      <c r="Q3925" t="str" cm="1">
        <f t="array" ref="Q3925">_xlfn.IFS(L3925&lt;8,"Low Valuation",
     L3925&lt;=15,"Fair Valuation",
     TRUE,"High Valuation")</f>
        <v>Fair Valuation</v>
      </c>
      <c r="R3925" t="str" cm="1">
        <f t="array" ref="R3925">_xlfn.IFS(G3925&lt;100,"Small Cap",
     G3925&lt;=1000,"Mid Cap",
     TRUE,"Large Cap")</f>
        <v>Large Cap</v>
      </c>
    </row>
    <row r="3926" spans="1:18" x14ac:dyDescent="0.35">
      <c r="A3926">
        <v>3925</v>
      </c>
      <c r="B3926" t="s">
        <v>419</v>
      </c>
      <c r="C3926" t="s">
        <v>3712</v>
      </c>
      <c r="D3926" t="s">
        <v>4164</v>
      </c>
      <c r="E3926" t="s">
        <v>4173</v>
      </c>
      <c r="F3926" t="s">
        <v>4182</v>
      </c>
      <c r="G3926">
        <v>1091.94</v>
      </c>
      <c r="H3926" s="3">
        <v>45933</v>
      </c>
      <c r="I3926">
        <v>314.5</v>
      </c>
      <c r="J3926">
        <v>73.78</v>
      </c>
      <c r="K3926">
        <v>0.2346</v>
      </c>
      <c r="L3926">
        <v>14.8</v>
      </c>
      <c r="M3926">
        <v>1.01</v>
      </c>
      <c r="N3926">
        <v>11.03</v>
      </c>
      <c r="O3926">
        <f t="shared" si="122"/>
        <v>2025</v>
      </c>
      <c r="P3926" t="str">
        <f t="shared" si="123"/>
        <v>Q4</v>
      </c>
      <c r="Q3926" t="str" cm="1">
        <f t="array" ref="Q3926">_xlfn.IFS(L3926&lt;8,"Low Valuation",
     L3926&lt;=15,"Fair Valuation",
     TRUE,"High Valuation")</f>
        <v>Fair Valuation</v>
      </c>
      <c r="R3926" t="str" cm="1">
        <f t="array" ref="R3926">_xlfn.IFS(G3926&lt;100,"Small Cap",
     G3926&lt;=1000,"Mid Cap",
     TRUE,"Large Cap")</f>
        <v>Large Cap</v>
      </c>
    </row>
    <row r="3927" spans="1:18" x14ac:dyDescent="0.35">
      <c r="A3927">
        <v>3926</v>
      </c>
      <c r="B3927" t="s">
        <v>419</v>
      </c>
      <c r="C3927" t="s">
        <v>1386</v>
      </c>
      <c r="D3927" t="s">
        <v>4167</v>
      </c>
      <c r="E3927" t="s">
        <v>4179</v>
      </c>
      <c r="F3927" t="s">
        <v>4181</v>
      </c>
      <c r="G3927">
        <v>2386.08</v>
      </c>
      <c r="H3927" s="3">
        <v>45934</v>
      </c>
      <c r="I3927">
        <v>875.28</v>
      </c>
      <c r="J3927">
        <v>154.84</v>
      </c>
      <c r="K3927">
        <v>0.1769</v>
      </c>
      <c r="L3927">
        <v>15.41</v>
      </c>
      <c r="M3927">
        <v>0.67</v>
      </c>
      <c r="N3927">
        <v>15.99</v>
      </c>
      <c r="O3927">
        <f t="shared" si="122"/>
        <v>2025</v>
      </c>
      <c r="P3927" t="str">
        <f t="shared" si="123"/>
        <v>Q4</v>
      </c>
      <c r="Q3927" t="str" cm="1">
        <f t="array" ref="Q3927">_xlfn.IFS(L3927&lt;8,"Low Valuation",
     L3927&lt;=15,"Fair Valuation",
     TRUE,"High Valuation")</f>
        <v>High Valuation</v>
      </c>
      <c r="R3927" t="str" cm="1">
        <f t="array" ref="R3927">_xlfn.IFS(G3927&lt;100,"Small Cap",
     G3927&lt;=1000,"Mid Cap",
     TRUE,"Large Cap")</f>
        <v>Large Cap</v>
      </c>
    </row>
    <row r="3928" spans="1:18" x14ac:dyDescent="0.35">
      <c r="A3928">
        <v>3927</v>
      </c>
      <c r="B3928" t="s">
        <v>396</v>
      </c>
      <c r="C3928" t="s">
        <v>2051</v>
      </c>
      <c r="D3928" t="s">
        <v>4166</v>
      </c>
      <c r="E3928" t="s">
        <v>4178</v>
      </c>
      <c r="F3928" t="s">
        <v>4181</v>
      </c>
      <c r="G3928">
        <v>4852.21</v>
      </c>
      <c r="H3928" s="3">
        <v>45935</v>
      </c>
      <c r="I3928">
        <v>2710.95</v>
      </c>
      <c r="J3928">
        <v>374.11</v>
      </c>
      <c r="K3928">
        <v>0.13800000000000001</v>
      </c>
      <c r="L3928">
        <v>12.97</v>
      </c>
      <c r="M3928">
        <v>2.17</v>
      </c>
      <c r="N3928">
        <v>105.29</v>
      </c>
      <c r="O3928">
        <f t="shared" si="122"/>
        <v>2025</v>
      </c>
      <c r="P3928" t="str">
        <f t="shared" si="123"/>
        <v>Q4</v>
      </c>
      <c r="Q3928" t="str" cm="1">
        <f t="array" ref="Q3928">_xlfn.IFS(L3928&lt;8,"Low Valuation",
     L3928&lt;=15,"Fair Valuation",
     TRUE,"High Valuation")</f>
        <v>Fair Valuation</v>
      </c>
      <c r="R3928" t="str" cm="1">
        <f t="array" ref="R3928">_xlfn.IFS(G3928&lt;100,"Small Cap",
     G3928&lt;=1000,"Mid Cap",
     TRUE,"Large Cap")</f>
        <v>Large Cap</v>
      </c>
    </row>
    <row r="3929" spans="1:18" x14ac:dyDescent="0.35">
      <c r="A3929">
        <v>3928</v>
      </c>
      <c r="B3929" t="s">
        <v>996</v>
      </c>
      <c r="C3929" t="s">
        <v>1728</v>
      </c>
      <c r="D3929" t="s">
        <v>4167</v>
      </c>
      <c r="E3929" t="s">
        <v>4173</v>
      </c>
      <c r="F3929" t="s">
        <v>4182</v>
      </c>
      <c r="G3929">
        <v>11449.64</v>
      </c>
      <c r="H3929" s="3">
        <v>45936</v>
      </c>
      <c r="I3929">
        <v>4555.34</v>
      </c>
      <c r="J3929">
        <v>1170.72</v>
      </c>
      <c r="K3929">
        <v>0.25700000000000001</v>
      </c>
      <c r="L3929">
        <v>9.7799999999999994</v>
      </c>
      <c r="M3929">
        <v>1.79</v>
      </c>
      <c r="N3929">
        <v>204.95</v>
      </c>
      <c r="O3929">
        <f t="shared" si="122"/>
        <v>2025</v>
      </c>
      <c r="P3929" t="str">
        <f t="shared" si="123"/>
        <v>Q4</v>
      </c>
      <c r="Q3929" t="str" cm="1">
        <f t="array" ref="Q3929">_xlfn.IFS(L3929&lt;8,"Low Valuation",
     L3929&lt;=15,"Fair Valuation",
     TRUE,"High Valuation")</f>
        <v>Fair Valuation</v>
      </c>
      <c r="R3929" t="str" cm="1">
        <f t="array" ref="R3929">_xlfn.IFS(G3929&lt;100,"Small Cap",
     G3929&lt;=1000,"Mid Cap",
     TRUE,"Large Cap")</f>
        <v>Large Cap</v>
      </c>
    </row>
    <row r="3930" spans="1:18" x14ac:dyDescent="0.35">
      <c r="A3930">
        <v>3929</v>
      </c>
      <c r="B3930" t="s">
        <v>733</v>
      </c>
      <c r="C3930" t="s">
        <v>3713</v>
      </c>
      <c r="D3930" t="s">
        <v>4169</v>
      </c>
      <c r="E3930" t="s">
        <v>4172</v>
      </c>
      <c r="F3930" t="s">
        <v>4180</v>
      </c>
      <c r="G3930">
        <v>12422.58</v>
      </c>
      <c r="H3930" s="3">
        <v>45937</v>
      </c>
      <c r="I3930">
        <v>4451.08</v>
      </c>
      <c r="J3930">
        <v>969</v>
      </c>
      <c r="K3930">
        <v>0.2177</v>
      </c>
      <c r="L3930">
        <v>12.82</v>
      </c>
      <c r="M3930">
        <v>0.51</v>
      </c>
      <c r="N3930">
        <v>63.36</v>
      </c>
      <c r="O3930">
        <f t="shared" si="122"/>
        <v>2025</v>
      </c>
      <c r="P3930" t="str">
        <f t="shared" si="123"/>
        <v>Q4</v>
      </c>
      <c r="Q3930" t="str" cm="1">
        <f t="array" ref="Q3930">_xlfn.IFS(L3930&lt;8,"Low Valuation",
     L3930&lt;=15,"Fair Valuation",
     TRUE,"High Valuation")</f>
        <v>Fair Valuation</v>
      </c>
      <c r="R3930" t="str" cm="1">
        <f t="array" ref="R3930">_xlfn.IFS(G3930&lt;100,"Small Cap",
     G3930&lt;=1000,"Mid Cap",
     TRUE,"Large Cap")</f>
        <v>Large Cap</v>
      </c>
    </row>
    <row r="3931" spans="1:18" x14ac:dyDescent="0.35">
      <c r="A3931">
        <v>3930</v>
      </c>
      <c r="B3931" t="s">
        <v>36</v>
      </c>
      <c r="C3931" t="s">
        <v>3714</v>
      </c>
      <c r="D3931" t="s">
        <v>4170</v>
      </c>
      <c r="E3931" t="s">
        <v>4179</v>
      </c>
      <c r="F3931" t="s">
        <v>4180</v>
      </c>
      <c r="G3931">
        <v>12611.34</v>
      </c>
      <c r="H3931" s="3">
        <v>45938</v>
      </c>
      <c r="I3931">
        <v>3979.36</v>
      </c>
      <c r="J3931">
        <v>1019.51</v>
      </c>
      <c r="K3931">
        <v>0.25619999999999998</v>
      </c>
      <c r="L3931">
        <v>12.37</v>
      </c>
      <c r="M3931">
        <v>1.17</v>
      </c>
      <c r="N3931">
        <v>147.55000000000001</v>
      </c>
      <c r="O3931">
        <f t="shared" si="122"/>
        <v>2025</v>
      </c>
      <c r="P3931" t="str">
        <f t="shared" si="123"/>
        <v>Q4</v>
      </c>
      <c r="Q3931" t="str" cm="1">
        <f t="array" ref="Q3931">_xlfn.IFS(L3931&lt;8,"Low Valuation",
     L3931&lt;=15,"Fair Valuation",
     TRUE,"High Valuation")</f>
        <v>Fair Valuation</v>
      </c>
      <c r="R3931" t="str" cm="1">
        <f t="array" ref="R3931">_xlfn.IFS(G3931&lt;100,"Small Cap",
     G3931&lt;=1000,"Mid Cap",
     TRUE,"Large Cap")</f>
        <v>Large Cap</v>
      </c>
    </row>
    <row r="3932" spans="1:18" x14ac:dyDescent="0.35">
      <c r="A3932">
        <v>3931</v>
      </c>
      <c r="B3932" t="s">
        <v>415</v>
      </c>
      <c r="C3932" t="s">
        <v>2830</v>
      </c>
      <c r="D3932" t="s">
        <v>4164</v>
      </c>
      <c r="E3932" t="s">
        <v>4179</v>
      </c>
      <c r="F3932" t="s">
        <v>4182</v>
      </c>
      <c r="G3932">
        <v>21997.279999999999</v>
      </c>
      <c r="H3932" s="3">
        <v>45939</v>
      </c>
      <c r="I3932">
        <v>3854.48</v>
      </c>
      <c r="J3932">
        <v>1512.88</v>
      </c>
      <c r="K3932">
        <v>0.39250000000000002</v>
      </c>
      <c r="L3932">
        <v>14.54</v>
      </c>
      <c r="M3932">
        <v>2.09</v>
      </c>
      <c r="N3932">
        <v>459.74</v>
      </c>
      <c r="O3932">
        <f t="shared" si="122"/>
        <v>2025</v>
      </c>
      <c r="P3932" t="str">
        <f t="shared" si="123"/>
        <v>Q4</v>
      </c>
      <c r="Q3932" t="str" cm="1">
        <f t="array" ref="Q3932">_xlfn.IFS(L3932&lt;8,"Low Valuation",
     L3932&lt;=15,"Fair Valuation",
     TRUE,"High Valuation")</f>
        <v>Fair Valuation</v>
      </c>
      <c r="R3932" t="str" cm="1">
        <f t="array" ref="R3932">_xlfn.IFS(G3932&lt;100,"Small Cap",
     G3932&lt;=1000,"Mid Cap",
     TRUE,"Large Cap")</f>
        <v>Large Cap</v>
      </c>
    </row>
    <row r="3933" spans="1:18" x14ac:dyDescent="0.35">
      <c r="A3933">
        <v>3932</v>
      </c>
      <c r="B3933" t="s">
        <v>149</v>
      </c>
      <c r="C3933" t="s">
        <v>1127</v>
      </c>
      <c r="D3933" t="s">
        <v>4170</v>
      </c>
      <c r="E3933" t="s">
        <v>4175</v>
      </c>
      <c r="F3933" t="s">
        <v>4180</v>
      </c>
      <c r="G3933">
        <v>1306.8800000000001</v>
      </c>
      <c r="H3933" s="3">
        <v>45940</v>
      </c>
      <c r="I3933">
        <v>608.35</v>
      </c>
      <c r="J3933">
        <v>212.5</v>
      </c>
      <c r="K3933">
        <v>0.3493</v>
      </c>
      <c r="L3933">
        <v>6.15</v>
      </c>
      <c r="M3933">
        <v>1.1000000000000001</v>
      </c>
      <c r="N3933">
        <v>14.38</v>
      </c>
      <c r="O3933">
        <f t="shared" si="122"/>
        <v>2025</v>
      </c>
      <c r="P3933" t="str">
        <f t="shared" si="123"/>
        <v>Q4</v>
      </c>
      <c r="Q3933" t="str" cm="1">
        <f t="array" ref="Q3933">_xlfn.IFS(L3933&lt;8,"Low Valuation",
     L3933&lt;=15,"Fair Valuation",
     TRUE,"High Valuation")</f>
        <v>Low Valuation</v>
      </c>
      <c r="R3933" t="str" cm="1">
        <f t="array" ref="R3933">_xlfn.IFS(G3933&lt;100,"Small Cap",
     G3933&lt;=1000,"Mid Cap",
     TRUE,"Large Cap")</f>
        <v>Large Cap</v>
      </c>
    </row>
    <row r="3934" spans="1:18" x14ac:dyDescent="0.35">
      <c r="A3934">
        <v>3933</v>
      </c>
      <c r="B3934" t="s">
        <v>33</v>
      </c>
      <c r="C3934" t="s">
        <v>1507</v>
      </c>
      <c r="D3934" t="s">
        <v>4170</v>
      </c>
      <c r="E3934" t="s">
        <v>4177</v>
      </c>
      <c r="F3934" t="s">
        <v>4180</v>
      </c>
      <c r="G3934">
        <v>11667.52</v>
      </c>
      <c r="H3934" s="3">
        <v>45941</v>
      </c>
      <c r="I3934">
        <v>3875.29</v>
      </c>
      <c r="J3934">
        <v>839.39</v>
      </c>
      <c r="K3934">
        <v>0.21659999999999999</v>
      </c>
      <c r="L3934">
        <v>13.9</v>
      </c>
      <c r="M3934">
        <v>2.4700000000000002</v>
      </c>
      <c r="N3934">
        <v>288.19</v>
      </c>
      <c r="O3934">
        <f t="shared" si="122"/>
        <v>2025</v>
      </c>
      <c r="P3934" t="str">
        <f t="shared" si="123"/>
        <v>Q4</v>
      </c>
      <c r="Q3934" t="str" cm="1">
        <f t="array" ref="Q3934">_xlfn.IFS(L3934&lt;8,"Low Valuation",
     L3934&lt;=15,"Fair Valuation",
     TRUE,"High Valuation")</f>
        <v>Fair Valuation</v>
      </c>
      <c r="R3934" t="str" cm="1">
        <f t="array" ref="R3934">_xlfn.IFS(G3934&lt;100,"Small Cap",
     G3934&lt;=1000,"Mid Cap",
     TRUE,"Large Cap")</f>
        <v>Large Cap</v>
      </c>
    </row>
    <row r="3935" spans="1:18" x14ac:dyDescent="0.35">
      <c r="A3935">
        <v>3934</v>
      </c>
      <c r="B3935" t="s">
        <v>420</v>
      </c>
      <c r="C3935" t="s">
        <v>2671</v>
      </c>
      <c r="D3935" t="s">
        <v>4168</v>
      </c>
      <c r="E3935" t="s">
        <v>4175</v>
      </c>
      <c r="F3935" t="s">
        <v>4181</v>
      </c>
      <c r="G3935">
        <v>445.42</v>
      </c>
      <c r="H3935" s="3">
        <v>45942</v>
      </c>
      <c r="I3935">
        <v>103.87</v>
      </c>
      <c r="J3935">
        <v>26.72</v>
      </c>
      <c r="K3935">
        <v>0.25719999999999998</v>
      </c>
      <c r="L3935">
        <v>16.670000000000002</v>
      </c>
      <c r="M3935">
        <v>1.1200000000000001</v>
      </c>
      <c r="N3935">
        <v>4.99</v>
      </c>
      <c r="O3935">
        <f t="shared" si="122"/>
        <v>2025</v>
      </c>
      <c r="P3935" t="str">
        <f t="shared" si="123"/>
        <v>Q4</v>
      </c>
      <c r="Q3935" t="str" cm="1">
        <f t="array" ref="Q3935">_xlfn.IFS(L3935&lt;8,"Low Valuation",
     L3935&lt;=15,"Fair Valuation",
     TRUE,"High Valuation")</f>
        <v>High Valuation</v>
      </c>
      <c r="R3935" t="str" cm="1">
        <f t="array" ref="R3935">_xlfn.IFS(G3935&lt;100,"Small Cap",
     G3935&lt;=1000,"Mid Cap",
     TRUE,"Large Cap")</f>
        <v>Mid Cap</v>
      </c>
    </row>
    <row r="3936" spans="1:18" x14ac:dyDescent="0.35">
      <c r="A3936">
        <v>3935</v>
      </c>
      <c r="B3936" t="s">
        <v>159</v>
      </c>
      <c r="C3936" t="s">
        <v>3715</v>
      </c>
      <c r="D3936" t="s">
        <v>4164</v>
      </c>
      <c r="E3936" t="s">
        <v>4174</v>
      </c>
      <c r="F3936" t="s">
        <v>4180</v>
      </c>
      <c r="G3936">
        <v>12926.33</v>
      </c>
      <c r="H3936" s="3">
        <v>45943</v>
      </c>
      <c r="I3936">
        <v>3252.84</v>
      </c>
      <c r="J3936">
        <v>880.54</v>
      </c>
      <c r="K3936">
        <v>0.2707</v>
      </c>
      <c r="L3936">
        <v>14.68</v>
      </c>
      <c r="M3936">
        <v>2.3199999999999998</v>
      </c>
      <c r="N3936">
        <v>299.89</v>
      </c>
      <c r="O3936">
        <f t="shared" si="122"/>
        <v>2025</v>
      </c>
      <c r="P3936" t="str">
        <f t="shared" si="123"/>
        <v>Q4</v>
      </c>
      <c r="Q3936" t="str" cm="1">
        <f t="array" ref="Q3936">_xlfn.IFS(L3936&lt;8,"Low Valuation",
     L3936&lt;=15,"Fair Valuation",
     TRUE,"High Valuation")</f>
        <v>Fair Valuation</v>
      </c>
      <c r="R3936" t="str" cm="1">
        <f t="array" ref="R3936">_xlfn.IFS(G3936&lt;100,"Small Cap",
     G3936&lt;=1000,"Mid Cap",
     TRUE,"Large Cap")</f>
        <v>Large Cap</v>
      </c>
    </row>
    <row r="3937" spans="1:18" x14ac:dyDescent="0.35">
      <c r="A3937">
        <v>3936</v>
      </c>
      <c r="B3937" t="s">
        <v>960</v>
      </c>
      <c r="C3937" t="s">
        <v>3716</v>
      </c>
      <c r="D3937" t="s">
        <v>4171</v>
      </c>
      <c r="E3937" t="s">
        <v>4179</v>
      </c>
      <c r="F3937" t="s">
        <v>4180</v>
      </c>
      <c r="G3937">
        <v>26197.94</v>
      </c>
      <c r="H3937" s="3">
        <v>45944</v>
      </c>
      <c r="I3937">
        <v>4416.1899999999996</v>
      </c>
      <c r="J3937">
        <v>1675.06</v>
      </c>
      <c r="K3937">
        <v>0.37930000000000003</v>
      </c>
      <c r="L3937">
        <v>15.64</v>
      </c>
      <c r="M3937">
        <v>1.56</v>
      </c>
      <c r="N3937">
        <v>408.69</v>
      </c>
      <c r="O3937">
        <f t="shared" si="122"/>
        <v>2025</v>
      </c>
      <c r="P3937" t="str">
        <f t="shared" si="123"/>
        <v>Q4</v>
      </c>
      <c r="Q3937" t="str" cm="1">
        <f t="array" ref="Q3937">_xlfn.IFS(L3937&lt;8,"Low Valuation",
     L3937&lt;=15,"Fair Valuation",
     TRUE,"High Valuation")</f>
        <v>High Valuation</v>
      </c>
      <c r="R3937" t="str" cm="1">
        <f t="array" ref="R3937">_xlfn.IFS(G3937&lt;100,"Small Cap",
     G3937&lt;=1000,"Mid Cap",
     TRUE,"Large Cap")</f>
        <v>Large Cap</v>
      </c>
    </row>
    <row r="3938" spans="1:18" x14ac:dyDescent="0.35">
      <c r="A3938">
        <v>3937</v>
      </c>
      <c r="B3938" t="s">
        <v>247</v>
      </c>
      <c r="C3938" t="s">
        <v>3717</v>
      </c>
      <c r="D3938" t="s">
        <v>4171</v>
      </c>
      <c r="E3938" t="s">
        <v>4173</v>
      </c>
      <c r="F3938" t="s">
        <v>4181</v>
      </c>
      <c r="G3938">
        <v>5135.29</v>
      </c>
      <c r="H3938" s="3">
        <v>45945</v>
      </c>
      <c r="I3938">
        <v>2692.79</v>
      </c>
      <c r="J3938">
        <v>578.95000000000005</v>
      </c>
      <c r="K3938">
        <v>0.215</v>
      </c>
      <c r="L3938">
        <v>8.8699999999999992</v>
      </c>
      <c r="M3938">
        <v>1.86</v>
      </c>
      <c r="N3938">
        <v>95.52</v>
      </c>
      <c r="O3938">
        <f t="shared" si="122"/>
        <v>2025</v>
      </c>
      <c r="P3938" t="str">
        <f t="shared" si="123"/>
        <v>Q4</v>
      </c>
      <c r="Q3938" t="str" cm="1">
        <f t="array" ref="Q3938">_xlfn.IFS(L3938&lt;8,"Low Valuation",
     L3938&lt;=15,"Fair Valuation",
     TRUE,"High Valuation")</f>
        <v>Fair Valuation</v>
      </c>
      <c r="R3938" t="str" cm="1">
        <f t="array" ref="R3938">_xlfn.IFS(G3938&lt;100,"Small Cap",
     G3938&lt;=1000,"Mid Cap",
     TRUE,"Large Cap")</f>
        <v>Large Cap</v>
      </c>
    </row>
    <row r="3939" spans="1:18" x14ac:dyDescent="0.35">
      <c r="A3939">
        <v>3938</v>
      </c>
      <c r="B3939" t="s">
        <v>800</v>
      </c>
      <c r="C3939" t="s">
        <v>3718</v>
      </c>
      <c r="D3939" t="s">
        <v>4166</v>
      </c>
      <c r="E3939" t="s">
        <v>4175</v>
      </c>
      <c r="F3939" t="s">
        <v>4180</v>
      </c>
      <c r="G3939">
        <v>6617.32</v>
      </c>
      <c r="H3939" s="3">
        <v>45946</v>
      </c>
      <c r="I3939">
        <v>1869.77</v>
      </c>
      <c r="J3939">
        <v>499.42</v>
      </c>
      <c r="K3939">
        <v>0.2671</v>
      </c>
      <c r="L3939">
        <v>13.25</v>
      </c>
      <c r="M3939">
        <v>1.37</v>
      </c>
      <c r="N3939">
        <v>90.66</v>
      </c>
      <c r="O3939">
        <f t="shared" si="122"/>
        <v>2025</v>
      </c>
      <c r="P3939" t="str">
        <f t="shared" si="123"/>
        <v>Q4</v>
      </c>
      <c r="Q3939" t="str" cm="1">
        <f t="array" ref="Q3939">_xlfn.IFS(L3939&lt;8,"Low Valuation",
     L3939&lt;=15,"Fair Valuation",
     TRUE,"High Valuation")</f>
        <v>Fair Valuation</v>
      </c>
      <c r="R3939" t="str" cm="1">
        <f t="array" ref="R3939">_xlfn.IFS(G3939&lt;100,"Small Cap",
     G3939&lt;=1000,"Mid Cap",
     TRUE,"Large Cap")</f>
        <v>Large Cap</v>
      </c>
    </row>
    <row r="3940" spans="1:18" x14ac:dyDescent="0.35">
      <c r="A3940">
        <v>3939</v>
      </c>
      <c r="B3940" t="s">
        <v>541</v>
      </c>
      <c r="C3940" t="s">
        <v>2583</v>
      </c>
      <c r="D3940" t="s">
        <v>4171</v>
      </c>
      <c r="E3940" t="s">
        <v>4179</v>
      </c>
      <c r="F3940" t="s">
        <v>4180</v>
      </c>
      <c r="G3940">
        <v>9202.57</v>
      </c>
      <c r="H3940" s="3">
        <v>45947</v>
      </c>
      <c r="I3940">
        <v>2642.18</v>
      </c>
      <c r="J3940">
        <v>567.01</v>
      </c>
      <c r="K3940">
        <v>0.21460000000000001</v>
      </c>
      <c r="L3940">
        <v>16.23</v>
      </c>
      <c r="M3940">
        <v>2.29</v>
      </c>
      <c r="N3940">
        <v>210.74</v>
      </c>
      <c r="O3940">
        <f t="shared" si="122"/>
        <v>2025</v>
      </c>
      <c r="P3940" t="str">
        <f t="shared" si="123"/>
        <v>Q4</v>
      </c>
      <c r="Q3940" t="str" cm="1">
        <f t="array" ref="Q3940">_xlfn.IFS(L3940&lt;8,"Low Valuation",
     L3940&lt;=15,"Fair Valuation",
     TRUE,"High Valuation")</f>
        <v>High Valuation</v>
      </c>
      <c r="R3940" t="str" cm="1">
        <f t="array" ref="R3940">_xlfn.IFS(G3940&lt;100,"Small Cap",
     G3940&lt;=1000,"Mid Cap",
     TRUE,"Large Cap")</f>
        <v>Large Cap</v>
      </c>
    </row>
    <row r="3941" spans="1:18" x14ac:dyDescent="0.35">
      <c r="A3941">
        <v>3940</v>
      </c>
      <c r="B3941" t="s">
        <v>78</v>
      </c>
      <c r="C3941" t="s">
        <v>3719</v>
      </c>
      <c r="D3941" t="s">
        <v>4164</v>
      </c>
      <c r="E3941" t="s">
        <v>4174</v>
      </c>
      <c r="F3941" t="s">
        <v>4183</v>
      </c>
      <c r="G3941">
        <v>7029.18</v>
      </c>
      <c r="H3941" s="3">
        <v>45948</v>
      </c>
      <c r="I3941">
        <v>2794.46</v>
      </c>
      <c r="J3941">
        <v>1039.82</v>
      </c>
      <c r="K3941">
        <v>0.37209999999999999</v>
      </c>
      <c r="L3941">
        <v>6.76</v>
      </c>
      <c r="M3941">
        <v>0.69</v>
      </c>
      <c r="N3941">
        <v>48.5</v>
      </c>
      <c r="O3941">
        <f t="shared" si="122"/>
        <v>2025</v>
      </c>
      <c r="P3941" t="str">
        <f t="shared" si="123"/>
        <v>Q4</v>
      </c>
      <c r="Q3941" t="str" cm="1">
        <f t="array" ref="Q3941">_xlfn.IFS(L3941&lt;8,"Low Valuation",
     L3941&lt;=15,"Fair Valuation",
     TRUE,"High Valuation")</f>
        <v>Low Valuation</v>
      </c>
      <c r="R3941" t="str" cm="1">
        <f t="array" ref="R3941">_xlfn.IFS(G3941&lt;100,"Small Cap",
     G3941&lt;=1000,"Mid Cap",
     TRUE,"Large Cap")</f>
        <v>Large Cap</v>
      </c>
    </row>
    <row r="3942" spans="1:18" x14ac:dyDescent="0.35">
      <c r="A3942">
        <v>3941</v>
      </c>
      <c r="B3942" t="s">
        <v>45</v>
      </c>
      <c r="C3942" t="s">
        <v>1957</v>
      </c>
      <c r="D3942" t="s">
        <v>4169</v>
      </c>
      <c r="E3942" t="s">
        <v>4175</v>
      </c>
      <c r="F3942" t="s">
        <v>4180</v>
      </c>
      <c r="G3942">
        <v>18227.18</v>
      </c>
      <c r="H3942" s="3">
        <v>45949</v>
      </c>
      <c r="I3942">
        <v>2783.28</v>
      </c>
      <c r="J3942">
        <v>1101.3399999999999</v>
      </c>
      <c r="K3942">
        <v>0.3957</v>
      </c>
      <c r="L3942">
        <v>16.55</v>
      </c>
      <c r="M3942">
        <v>1.74</v>
      </c>
      <c r="N3942">
        <v>317.14999999999998</v>
      </c>
      <c r="O3942">
        <f t="shared" si="122"/>
        <v>2025</v>
      </c>
      <c r="P3942" t="str">
        <f t="shared" si="123"/>
        <v>Q4</v>
      </c>
      <c r="Q3942" t="str" cm="1">
        <f t="array" ref="Q3942">_xlfn.IFS(L3942&lt;8,"Low Valuation",
     L3942&lt;=15,"Fair Valuation",
     TRUE,"High Valuation")</f>
        <v>High Valuation</v>
      </c>
      <c r="R3942" t="str" cm="1">
        <f t="array" ref="R3942">_xlfn.IFS(G3942&lt;100,"Small Cap",
     G3942&lt;=1000,"Mid Cap",
     TRUE,"Large Cap")</f>
        <v>Large Cap</v>
      </c>
    </row>
    <row r="3943" spans="1:18" x14ac:dyDescent="0.35">
      <c r="A3943">
        <v>3942</v>
      </c>
      <c r="B3943" t="s">
        <v>781</v>
      </c>
      <c r="C3943" t="s">
        <v>3720</v>
      </c>
      <c r="D3943" t="s">
        <v>4164</v>
      </c>
      <c r="E3943" t="s">
        <v>4178</v>
      </c>
      <c r="F3943" t="s">
        <v>4183</v>
      </c>
      <c r="G3943">
        <v>5926.77</v>
      </c>
      <c r="H3943" s="3">
        <v>45950</v>
      </c>
      <c r="I3943">
        <v>2207.3200000000002</v>
      </c>
      <c r="J3943">
        <v>546.75</v>
      </c>
      <c r="K3943">
        <v>0.2477</v>
      </c>
      <c r="L3943">
        <v>10.84</v>
      </c>
      <c r="M3943">
        <v>2.25</v>
      </c>
      <c r="N3943">
        <v>133.35</v>
      </c>
      <c r="O3943">
        <f t="shared" si="122"/>
        <v>2025</v>
      </c>
      <c r="P3943" t="str">
        <f t="shared" si="123"/>
        <v>Q4</v>
      </c>
      <c r="Q3943" t="str" cm="1">
        <f t="array" ref="Q3943">_xlfn.IFS(L3943&lt;8,"Low Valuation",
     L3943&lt;=15,"Fair Valuation",
     TRUE,"High Valuation")</f>
        <v>Fair Valuation</v>
      </c>
      <c r="R3943" t="str" cm="1">
        <f t="array" ref="R3943">_xlfn.IFS(G3943&lt;100,"Small Cap",
     G3943&lt;=1000,"Mid Cap",
     TRUE,"Large Cap")</f>
        <v>Large Cap</v>
      </c>
    </row>
    <row r="3944" spans="1:18" x14ac:dyDescent="0.35">
      <c r="A3944">
        <v>3943</v>
      </c>
      <c r="B3944" t="s">
        <v>35</v>
      </c>
      <c r="C3944" t="s">
        <v>2362</v>
      </c>
      <c r="D3944" t="s">
        <v>4167</v>
      </c>
      <c r="E3944" t="s">
        <v>4174</v>
      </c>
      <c r="F3944" t="s">
        <v>4182</v>
      </c>
      <c r="G3944">
        <v>6899.47</v>
      </c>
      <c r="H3944" s="3">
        <v>45951</v>
      </c>
      <c r="I3944">
        <v>3642.05</v>
      </c>
      <c r="J3944">
        <v>406.09</v>
      </c>
      <c r="K3944">
        <v>0.1115</v>
      </c>
      <c r="L3944">
        <v>16.989999999999998</v>
      </c>
      <c r="M3944">
        <v>0.92999999999999994</v>
      </c>
      <c r="N3944">
        <v>64.17</v>
      </c>
      <c r="O3944">
        <f t="shared" si="122"/>
        <v>2025</v>
      </c>
      <c r="P3944" t="str">
        <f t="shared" si="123"/>
        <v>Q4</v>
      </c>
      <c r="Q3944" t="str" cm="1">
        <f t="array" ref="Q3944">_xlfn.IFS(L3944&lt;8,"Low Valuation",
     L3944&lt;=15,"Fair Valuation",
     TRUE,"High Valuation")</f>
        <v>High Valuation</v>
      </c>
      <c r="R3944" t="str" cm="1">
        <f t="array" ref="R3944">_xlfn.IFS(G3944&lt;100,"Small Cap",
     G3944&lt;=1000,"Mid Cap",
     TRUE,"Large Cap")</f>
        <v>Large Cap</v>
      </c>
    </row>
    <row r="3945" spans="1:18" x14ac:dyDescent="0.35">
      <c r="A3945">
        <v>3944</v>
      </c>
      <c r="B3945" t="s">
        <v>997</v>
      </c>
      <c r="C3945" t="s">
        <v>3721</v>
      </c>
      <c r="D3945" t="s">
        <v>4166</v>
      </c>
      <c r="E3945" t="s">
        <v>4178</v>
      </c>
      <c r="F3945" t="s">
        <v>4180</v>
      </c>
      <c r="G3945">
        <v>5947.28</v>
      </c>
      <c r="H3945" s="3">
        <v>45952</v>
      </c>
      <c r="I3945">
        <v>1164.49</v>
      </c>
      <c r="J3945">
        <v>372.17</v>
      </c>
      <c r="K3945">
        <v>0.3196</v>
      </c>
      <c r="L3945">
        <v>15.98</v>
      </c>
      <c r="M3945">
        <v>0.94000000000000006</v>
      </c>
      <c r="N3945">
        <v>55.9</v>
      </c>
      <c r="O3945">
        <f t="shared" si="122"/>
        <v>2025</v>
      </c>
      <c r="P3945" t="str">
        <f t="shared" si="123"/>
        <v>Q4</v>
      </c>
      <c r="Q3945" t="str" cm="1">
        <f t="array" ref="Q3945">_xlfn.IFS(L3945&lt;8,"Low Valuation",
     L3945&lt;=15,"Fair Valuation",
     TRUE,"High Valuation")</f>
        <v>High Valuation</v>
      </c>
      <c r="R3945" t="str" cm="1">
        <f t="array" ref="R3945">_xlfn.IFS(G3945&lt;100,"Small Cap",
     G3945&lt;=1000,"Mid Cap",
     TRUE,"Large Cap")</f>
        <v>Large Cap</v>
      </c>
    </row>
    <row r="3946" spans="1:18" x14ac:dyDescent="0.35">
      <c r="A3946">
        <v>3945</v>
      </c>
      <c r="B3946" t="s">
        <v>899</v>
      </c>
      <c r="C3946" t="s">
        <v>2225</v>
      </c>
      <c r="D3946" t="s">
        <v>4165</v>
      </c>
      <c r="E3946" t="s">
        <v>4175</v>
      </c>
      <c r="F3946" t="s">
        <v>4181</v>
      </c>
      <c r="G3946">
        <v>6127.38</v>
      </c>
      <c r="H3946" s="3">
        <v>45953</v>
      </c>
      <c r="I3946">
        <v>4347.01</v>
      </c>
      <c r="J3946">
        <v>526.86</v>
      </c>
      <c r="K3946">
        <v>0.1212</v>
      </c>
      <c r="L3946">
        <v>11.63</v>
      </c>
      <c r="M3946">
        <v>1.26</v>
      </c>
      <c r="N3946">
        <v>77.2</v>
      </c>
      <c r="O3946">
        <f t="shared" si="122"/>
        <v>2025</v>
      </c>
      <c r="P3946" t="str">
        <f t="shared" si="123"/>
        <v>Q4</v>
      </c>
      <c r="Q3946" t="str" cm="1">
        <f t="array" ref="Q3946">_xlfn.IFS(L3946&lt;8,"Low Valuation",
     L3946&lt;=15,"Fair Valuation",
     TRUE,"High Valuation")</f>
        <v>Fair Valuation</v>
      </c>
      <c r="R3946" t="str" cm="1">
        <f t="array" ref="R3946">_xlfn.IFS(G3946&lt;100,"Small Cap",
     G3946&lt;=1000,"Mid Cap",
     TRUE,"Large Cap")</f>
        <v>Large Cap</v>
      </c>
    </row>
    <row r="3947" spans="1:18" x14ac:dyDescent="0.35">
      <c r="A3947">
        <v>3946</v>
      </c>
      <c r="B3947" t="s">
        <v>54</v>
      </c>
      <c r="C3947" t="s">
        <v>2468</v>
      </c>
      <c r="D3947" t="s">
        <v>4165</v>
      </c>
      <c r="E3947" t="s">
        <v>4173</v>
      </c>
      <c r="F3947" t="s">
        <v>4180</v>
      </c>
      <c r="G3947">
        <v>10601.12</v>
      </c>
      <c r="H3947" s="3">
        <v>45954</v>
      </c>
      <c r="I3947">
        <v>2060.89</v>
      </c>
      <c r="J3947">
        <v>609.61</v>
      </c>
      <c r="K3947">
        <v>0.29580000000000001</v>
      </c>
      <c r="L3947">
        <v>17.39</v>
      </c>
      <c r="M3947">
        <v>1.66</v>
      </c>
      <c r="N3947">
        <v>175.98</v>
      </c>
      <c r="O3947">
        <f t="shared" si="122"/>
        <v>2025</v>
      </c>
      <c r="P3947" t="str">
        <f t="shared" si="123"/>
        <v>Q4</v>
      </c>
      <c r="Q3947" t="str" cm="1">
        <f t="array" ref="Q3947">_xlfn.IFS(L3947&lt;8,"Low Valuation",
     L3947&lt;=15,"Fair Valuation",
     TRUE,"High Valuation")</f>
        <v>High Valuation</v>
      </c>
      <c r="R3947" t="str" cm="1">
        <f t="array" ref="R3947">_xlfn.IFS(G3947&lt;100,"Small Cap",
     G3947&lt;=1000,"Mid Cap",
     TRUE,"Large Cap")</f>
        <v>Large Cap</v>
      </c>
    </row>
    <row r="3948" spans="1:18" x14ac:dyDescent="0.35">
      <c r="A3948">
        <v>3947</v>
      </c>
      <c r="B3948" t="s">
        <v>249</v>
      </c>
      <c r="C3948" t="s">
        <v>1518</v>
      </c>
      <c r="D3948" t="s">
        <v>4170</v>
      </c>
      <c r="E3948" t="s">
        <v>4179</v>
      </c>
      <c r="F3948" t="s">
        <v>4181</v>
      </c>
      <c r="G3948">
        <v>4263.1899999999996</v>
      </c>
      <c r="H3948" s="3">
        <v>45955</v>
      </c>
      <c r="I3948">
        <v>1241.1099999999999</v>
      </c>
      <c r="J3948">
        <v>319.33999999999997</v>
      </c>
      <c r="K3948">
        <v>0.25729999999999997</v>
      </c>
      <c r="L3948">
        <v>13.35</v>
      </c>
      <c r="M3948">
        <v>1.22</v>
      </c>
      <c r="N3948">
        <v>52.01</v>
      </c>
      <c r="O3948">
        <f t="shared" si="122"/>
        <v>2025</v>
      </c>
      <c r="P3948" t="str">
        <f t="shared" si="123"/>
        <v>Q4</v>
      </c>
      <c r="Q3948" t="str" cm="1">
        <f t="array" ref="Q3948">_xlfn.IFS(L3948&lt;8,"Low Valuation",
     L3948&lt;=15,"Fair Valuation",
     TRUE,"High Valuation")</f>
        <v>Fair Valuation</v>
      </c>
      <c r="R3948" t="str" cm="1">
        <f t="array" ref="R3948">_xlfn.IFS(G3948&lt;100,"Small Cap",
     G3948&lt;=1000,"Mid Cap",
     TRUE,"Large Cap")</f>
        <v>Large Cap</v>
      </c>
    </row>
    <row r="3949" spans="1:18" x14ac:dyDescent="0.35">
      <c r="A3949">
        <v>3948</v>
      </c>
      <c r="B3949" t="s">
        <v>69</v>
      </c>
      <c r="C3949" t="s">
        <v>3722</v>
      </c>
      <c r="D3949" t="s">
        <v>4169</v>
      </c>
      <c r="E3949" t="s">
        <v>4173</v>
      </c>
      <c r="F3949" t="s">
        <v>4182</v>
      </c>
      <c r="G3949">
        <v>6849.46</v>
      </c>
      <c r="H3949" s="3">
        <v>45956</v>
      </c>
      <c r="I3949">
        <v>1737.46</v>
      </c>
      <c r="J3949">
        <v>690.47</v>
      </c>
      <c r="K3949">
        <v>0.39739999999999998</v>
      </c>
      <c r="L3949">
        <v>9.92</v>
      </c>
      <c r="M3949">
        <v>1.96</v>
      </c>
      <c r="N3949">
        <v>134.25</v>
      </c>
      <c r="O3949">
        <f t="shared" si="122"/>
        <v>2025</v>
      </c>
      <c r="P3949" t="str">
        <f t="shared" si="123"/>
        <v>Q4</v>
      </c>
      <c r="Q3949" t="str" cm="1">
        <f t="array" ref="Q3949">_xlfn.IFS(L3949&lt;8,"Low Valuation",
     L3949&lt;=15,"Fair Valuation",
     TRUE,"High Valuation")</f>
        <v>Fair Valuation</v>
      </c>
      <c r="R3949" t="str" cm="1">
        <f t="array" ref="R3949">_xlfn.IFS(G3949&lt;100,"Small Cap",
     G3949&lt;=1000,"Mid Cap",
     TRUE,"Large Cap")</f>
        <v>Large Cap</v>
      </c>
    </row>
    <row r="3950" spans="1:18" x14ac:dyDescent="0.35">
      <c r="A3950">
        <v>3949</v>
      </c>
      <c r="B3950" t="s">
        <v>721</v>
      </c>
      <c r="C3950" t="s">
        <v>3723</v>
      </c>
      <c r="D3950" t="s">
        <v>4171</v>
      </c>
      <c r="E3950" t="s">
        <v>4176</v>
      </c>
      <c r="F3950" t="s">
        <v>4181</v>
      </c>
      <c r="G3950">
        <v>17191.71</v>
      </c>
      <c r="H3950" s="3">
        <v>45957</v>
      </c>
      <c r="I3950">
        <v>4630.97</v>
      </c>
      <c r="J3950">
        <v>1234.1500000000001</v>
      </c>
      <c r="K3950">
        <v>0.26650000000000001</v>
      </c>
      <c r="L3950">
        <v>13.93</v>
      </c>
      <c r="M3950">
        <v>2.4300000000000002</v>
      </c>
      <c r="N3950">
        <v>417.76</v>
      </c>
      <c r="O3950">
        <f t="shared" si="122"/>
        <v>2025</v>
      </c>
      <c r="P3950" t="str">
        <f t="shared" si="123"/>
        <v>Q4</v>
      </c>
      <c r="Q3950" t="str" cm="1">
        <f t="array" ref="Q3950">_xlfn.IFS(L3950&lt;8,"Low Valuation",
     L3950&lt;=15,"Fair Valuation",
     TRUE,"High Valuation")</f>
        <v>Fair Valuation</v>
      </c>
      <c r="R3950" t="str" cm="1">
        <f t="array" ref="R3950">_xlfn.IFS(G3950&lt;100,"Small Cap",
     G3950&lt;=1000,"Mid Cap",
     TRUE,"Large Cap")</f>
        <v>Large Cap</v>
      </c>
    </row>
    <row r="3951" spans="1:18" x14ac:dyDescent="0.35">
      <c r="A3951">
        <v>3950</v>
      </c>
      <c r="B3951" t="s">
        <v>118</v>
      </c>
      <c r="C3951" t="s">
        <v>1848</v>
      </c>
      <c r="D3951" t="s">
        <v>4168</v>
      </c>
      <c r="E3951" t="s">
        <v>4173</v>
      </c>
      <c r="F3951" t="s">
        <v>4183</v>
      </c>
      <c r="G3951">
        <v>1731.87</v>
      </c>
      <c r="H3951" s="3">
        <v>45958</v>
      </c>
      <c r="I3951">
        <v>301.2</v>
      </c>
      <c r="J3951">
        <v>113.64</v>
      </c>
      <c r="K3951">
        <v>0.37730000000000002</v>
      </c>
      <c r="L3951">
        <v>15.24</v>
      </c>
      <c r="M3951">
        <v>1.86</v>
      </c>
      <c r="N3951">
        <v>32.21</v>
      </c>
      <c r="O3951">
        <f t="shared" si="122"/>
        <v>2025</v>
      </c>
      <c r="P3951" t="str">
        <f t="shared" si="123"/>
        <v>Q4</v>
      </c>
      <c r="Q3951" t="str" cm="1">
        <f t="array" ref="Q3951">_xlfn.IFS(L3951&lt;8,"Low Valuation",
     L3951&lt;=15,"Fair Valuation",
     TRUE,"High Valuation")</f>
        <v>High Valuation</v>
      </c>
      <c r="R3951" t="str" cm="1">
        <f t="array" ref="R3951">_xlfn.IFS(G3951&lt;100,"Small Cap",
     G3951&lt;=1000,"Mid Cap",
     TRUE,"Large Cap")</f>
        <v>Large Cap</v>
      </c>
    </row>
    <row r="3952" spans="1:18" x14ac:dyDescent="0.35">
      <c r="A3952">
        <v>3951</v>
      </c>
      <c r="B3952" t="s">
        <v>440</v>
      </c>
      <c r="C3952" t="s">
        <v>2099</v>
      </c>
      <c r="D3952" t="s">
        <v>4170</v>
      </c>
      <c r="E3952" t="s">
        <v>4174</v>
      </c>
      <c r="F3952" t="s">
        <v>4182</v>
      </c>
      <c r="G3952">
        <v>360.51</v>
      </c>
      <c r="H3952" s="3">
        <v>45959</v>
      </c>
      <c r="I3952">
        <v>139.32</v>
      </c>
      <c r="J3952">
        <v>27.52</v>
      </c>
      <c r="K3952">
        <v>0.19750000000000001</v>
      </c>
      <c r="L3952">
        <v>13.1</v>
      </c>
      <c r="M3952">
        <v>1.71</v>
      </c>
      <c r="N3952">
        <v>6.16</v>
      </c>
      <c r="O3952">
        <f t="shared" si="122"/>
        <v>2025</v>
      </c>
      <c r="P3952" t="str">
        <f t="shared" si="123"/>
        <v>Q4</v>
      </c>
      <c r="Q3952" t="str" cm="1">
        <f t="array" ref="Q3952">_xlfn.IFS(L3952&lt;8,"Low Valuation",
     L3952&lt;=15,"Fair Valuation",
     TRUE,"High Valuation")</f>
        <v>Fair Valuation</v>
      </c>
      <c r="R3952" t="str" cm="1">
        <f t="array" ref="R3952">_xlfn.IFS(G3952&lt;100,"Small Cap",
     G3952&lt;=1000,"Mid Cap",
     TRUE,"Large Cap")</f>
        <v>Mid Cap</v>
      </c>
    </row>
    <row r="3953" spans="1:18" x14ac:dyDescent="0.35">
      <c r="A3953">
        <v>3952</v>
      </c>
      <c r="B3953" t="s">
        <v>831</v>
      </c>
      <c r="C3953" t="s">
        <v>2708</v>
      </c>
      <c r="D3953" t="s">
        <v>4168</v>
      </c>
      <c r="E3953" t="s">
        <v>4177</v>
      </c>
      <c r="F3953" t="s">
        <v>4183</v>
      </c>
      <c r="G3953">
        <v>10438.98</v>
      </c>
      <c r="H3953" s="3">
        <v>45960</v>
      </c>
      <c r="I3953">
        <v>3426.2</v>
      </c>
      <c r="J3953">
        <v>1282.43</v>
      </c>
      <c r="K3953">
        <v>0.37430000000000002</v>
      </c>
      <c r="L3953">
        <v>8.14</v>
      </c>
      <c r="M3953">
        <v>0.77</v>
      </c>
      <c r="N3953">
        <v>80.38</v>
      </c>
      <c r="O3953">
        <f t="shared" si="122"/>
        <v>2025</v>
      </c>
      <c r="P3953" t="str">
        <f t="shared" si="123"/>
        <v>Q4</v>
      </c>
      <c r="Q3953" t="str" cm="1">
        <f t="array" ref="Q3953">_xlfn.IFS(L3953&lt;8,"Low Valuation",
     L3953&lt;=15,"Fair Valuation",
     TRUE,"High Valuation")</f>
        <v>Fair Valuation</v>
      </c>
      <c r="R3953" t="str" cm="1">
        <f t="array" ref="R3953">_xlfn.IFS(G3953&lt;100,"Small Cap",
     G3953&lt;=1000,"Mid Cap",
     TRUE,"Large Cap")</f>
        <v>Large Cap</v>
      </c>
    </row>
    <row r="3954" spans="1:18" x14ac:dyDescent="0.35">
      <c r="A3954">
        <v>3953</v>
      </c>
      <c r="B3954" t="s">
        <v>437</v>
      </c>
      <c r="C3954" t="s">
        <v>3724</v>
      </c>
      <c r="D3954" t="s">
        <v>4168</v>
      </c>
      <c r="E3954" t="s">
        <v>4175</v>
      </c>
      <c r="F3954" t="s">
        <v>4182</v>
      </c>
      <c r="G3954">
        <v>7545.66</v>
      </c>
      <c r="H3954" s="3">
        <v>45961</v>
      </c>
      <c r="I3954">
        <v>3314.57</v>
      </c>
      <c r="J3954">
        <v>961.23</v>
      </c>
      <c r="K3954">
        <v>0.28999999999999998</v>
      </c>
      <c r="L3954">
        <v>7.85</v>
      </c>
      <c r="M3954">
        <v>1.58</v>
      </c>
      <c r="N3954">
        <v>119.22</v>
      </c>
      <c r="O3954">
        <f t="shared" si="122"/>
        <v>2025</v>
      </c>
      <c r="P3954" t="str">
        <f t="shared" si="123"/>
        <v>Q4</v>
      </c>
      <c r="Q3954" t="str" cm="1">
        <f t="array" ref="Q3954">_xlfn.IFS(L3954&lt;8,"Low Valuation",
     L3954&lt;=15,"Fair Valuation",
     TRUE,"High Valuation")</f>
        <v>Low Valuation</v>
      </c>
      <c r="R3954" t="str" cm="1">
        <f t="array" ref="R3954">_xlfn.IFS(G3954&lt;100,"Small Cap",
     G3954&lt;=1000,"Mid Cap",
     TRUE,"Large Cap")</f>
        <v>Large Cap</v>
      </c>
    </row>
    <row r="3955" spans="1:18" x14ac:dyDescent="0.35">
      <c r="A3955">
        <v>3954</v>
      </c>
      <c r="B3955" t="s">
        <v>870</v>
      </c>
      <c r="C3955" t="s">
        <v>3725</v>
      </c>
      <c r="D3955" t="s">
        <v>4166</v>
      </c>
      <c r="E3955" t="s">
        <v>4173</v>
      </c>
      <c r="F3955" t="s">
        <v>4183</v>
      </c>
      <c r="G3955">
        <v>10484.959999999999</v>
      </c>
      <c r="H3955" s="3">
        <v>45962</v>
      </c>
      <c r="I3955">
        <v>2586.81</v>
      </c>
      <c r="J3955">
        <v>862.96</v>
      </c>
      <c r="K3955">
        <v>0.33360000000000001</v>
      </c>
      <c r="L3955">
        <v>12.15</v>
      </c>
      <c r="M3955">
        <v>1.86</v>
      </c>
      <c r="N3955">
        <v>195.02</v>
      </c>
      <c r="O3955">
        <f t="shared" si="122"/>
        <v>2025</v>
      </c>
      <c r="P3955" t="str">
        <f t="shared" si="123"/>
        <v>Q4</v>
      </c>
      <c r="Q3955" t="str" cm="1">
        <f t="array" ref="Q3955">_xlfn.IFS(L3955&lt;8,"Low Valuation",
     L3955&lt;=15,"Fair Valuation",
     TRUE,"High Valuation")</f>
        <v>Fair Valuation</v>
      </c>
      <c r="R3955" t="str" cm="1">
        <f t="array" ref="R3955">_xlfn.IFS(G3955&lt;100,"Small Cap",
     G3955&lt;=1000,"Mid Cap",
     TRUE,"Large Cap")</f>
        <v>Large Cap</v>
      </c>
    </row>
    <row r="3956" spans="1:18" x14ac:dyDescent="0.35">
      <c r="A3956">
        <v>3955</v>
      </c>
      <c r="B3956" t="s">
        <v>647</v>
      </c>
      <c r="C3956" t="s">
        <v>3726</v>
      </c>
      <c r="D3956" t="s">
        <v>4168</v>
      </c>
      <c r="E3956" t="s">
        <v>4179</v>
      </c>
      <c r="F3956" t="s">
        <v>4182</v>
      </c>
      <c r="G3956">
        <v>14648.92</v>
      </c>
      <c r="H3956" s="3">
        <v>45963</v>
      </c>
      <c r="I3956">
        <v>4405.92</v>
      </c>
      <c r="J3956">
        <v>1207.6600000000001</v>
      </c>
      <c r="K3956">
        <v>0.27410000000000001</v>
      </c>
      <c r="L3956">
        <v>12.13</v>
      </c>
      <c r="M3956">
        <v>1.17</v>
      </c>
      <c r="N3956">
        <v>171.39</v>
      </c>
      <c r="O3956">
        <f t="shared" si="122"/>
        <v>2025</v>
      </c>
      <c r="P3956" t="str">
        <f t="shared" si="123"/>
        <v>Q4</v>
      </c>
      <c r="Q3956" t="str" cm="1">
        <f t="array" ref="Q3956">_xlfn.IFS(L3956&lt;8,"Low Valuation",
     L3956&lt;=15,"Fair Valuation",
     TRUE,"High Valuation")</f>
        <v>Fair Valuation</v>
      </c>
      <c r="R3956" t="str" cm="1">
        <f t="array" ref="R3956">_xlfn.IFS(G3956&lt;100,"Small Cap",
     G3956&lt;=1000,"Mid Cap",
     TRUE,"Large Cap")</f>
        <v>Large Cap</v>
      </c>
    </row>
    <row r="3957" spans="1:18" x14ac:dyDescent="0.35">
      <c r="A3957">
        <v>3956</v>
      </c>
      <c r="B3957" t="s">
        <v>793</v>
      </c>
      <c r="C3957" t="s">
        <v>2562</v>
      </c>
      <c r="D3957" t="s">
        <v>4165</v>
      </c>
      <c r="E3957" t="s">
        <v>4172</v>
      </c>
      <c r="F3957" t="s">
        <v>4182</v>
      </c>
      <c r="G3957">
        <v>5821.82</v>
      </c>
      <c r="H3957" s="3">
        <v>45964</v>
      </c>
      <c r="I3957">
        <v>3378.33</v>
      </c>
      <c r="J3957">
        <v>578.71</v>
      </c>
      <c r="K3957">
        <v>0.17130000000000001</v>
      </c>
      <c r="L3957">
        <v>10.06</v>
      </c>
      <c r="M3957">
        <v>1.17</v>
      </c>
      <c r="N3957">
        <v>68.12</v>
      </c>
      <c r="O3957">
        <f t="shared" si="122"/>
        <v>2025</v>
      </c>
      <c r="P3957" t="str">
        <f t="shared" si="123"/>
        <v>Q4</v>
      </c>
      <c r="Q3957" t="str" cm="1">
        <f t="array" ref="Q3957">_xlfn.IFS(L3957&lt;8,"Low Valuation",
     L3957&lt;=15,"Fair Valuation",
     TRUE,"High Valuation")</f>
        <v>Fair Valuation</v>
      </c>
      <c r="R3957" t="str" cm="1">
        <f t="array" ref="R3957">_xlfn.IFS(G3957&lt;100,"Small Cap",
     G3957&lt;=1000,"Mid Cap",
     TRUE,"Large Cap")</f>
        <v>Large Cap</v>
      </c>
    </row>
    <row r="3958" spans="1:18" x14ac:dyDescent="0.35">
      <c r="A3958">
        <v>3957</v>
      </c>
      <c r="B3958" t="s">
        <v>120</v>
      </c>
      <c r="C3958" t="s">
        <v>1818</v>
      </c>
      <c r="D3958" t="s">
        <v>4165</v>
      </c>
      <c r="E3958" t="s">
        <v>4176</v>
      </c>
      <c r="F3958" t="s">
        <v>4180</v>
      </c>
      <c r="G3958">
        <v>15886.77</v>
      </c>
      <c r="H3958" s="3">
        <v>45965</v>
      </c>
      <c r="I3958">
        <v>4746.58</v>
      </c>
      <c r="J3958">
        <v>1546.91</v>
      </c>
      <c r="K3958">
        <v>0.32590000000000002</v>
      </c>
      <c r="L3958">
        <v>10.27</v>
      </c>
      <c r="M3958">
        <v>1.98</v>
      </c>
      <c r="N3958">
        <v>314.56</v>
      </c>
      <c r="O3958">
        <f t="shared" si="122"/>
        <v>2025</v>
      </c>
      <c r="P3958" t="str">
        <f t="shared" si="123"/>
        <v>Q4</v>
      </c>
      <c r="Q3958" t="str" cm="1">
        <f t="array" ref="Q3958">_xlfn.IFS(L3958&lt;8,"Low Valuation",
     L3958&lt;=15,"Fair Valuation",
     TRUE,"High Valuation")</f>
        <v>Fair Valuation</v>
      </c>
      <c r="R3958" t="str" cm="1">
        <f t="array" ref="R3958">_xlfn.IFS(G3958&lt;100,"Small Cap",
     G3958&lt;=1000,"Mid Cap",
     TRUE,"Large Cap")</f>
        <v>Large Cap</v>
      </c>
    </row>
    <row r="3959" spans="1:18" x14ac:dyDescent="0.35">
      <c r="A3959">
        <v>3958</v>
      </c>
      <c r="B3959" t="s">
        <v>783</v>
      </c>
      <c r="C3959" t="s">
        <v>1476</v>
      </c>
      <c r="D3959" t="s">
        <v>4168</v>
      </c>
      <c r="E3959" t="s">
        <v>4174</v>
      </c>
      <c r="F3959" t="s">
        <v>4182</v>
      </c>
      <c r="G3959">
        <v>6016.33</v>
      </c>
      <c r="H3959" s="3">
        <v>45966</v>
      </c>
      <c r="I3959">
        <v>3168.52</v>
      </c>
      <c r="J3959">
        <v>448.98</v>
      </c>
      <c r="K3959">
        <v>0.14169999999999999</v>
      </c>
      <c r="L3959">
        <v>13.4</v>
      </c>
      <c r="M3959">
        <v>2.08</v>
      </c>
      <c r="N3959">
        <v>125.14</v>
      </c>
      <c r="O3959">
        <f t="shared" si="122"/>
        <v>2025</v>
      </c>
      <c r="P3959" t="str">
        <f t="shared" si="123"/>
        <v>Q4</v>
      </c>
      <c r="Q3959" t="str" cm="1">
        <f t="array" ref="Q3959">_xlfn.IFS(L3959&lt;8,"Low Valuation",
     L3959&lt;=15,"Fair Valuation",
     TRUE,"High Valuation")</f>
        <v>Fair Valuation</v>
      </c>
      <c r="R3959" t="str" cm="1">
        <f t="array" ref="R3959">_xlfn.IFS(G3959&lt;100,"Small Cap",
     G3959&lt;=1000,"Mid Cap",
     TRUE,"Large Cap")</f>
        <v>Large Cap</v>
      </c>
    </row>
    <row r="3960" spans="1:18" x14ac:dyDescent="0.35">
      <c r="A3960">
        <v>3959</v>
      </c>
      <c r="B3960" t="s">
        <v>390</v>
      </c>
      <c r="C3960" t="s">
        <v>3727</v>
      </c>
      <c r="D3960" t="s">
        <v>4166</v>
      </c>
      <c r="E3960" t="s">
        <v>4178</v>
      </c>
      <c r="F3960" t="s">
        <v>4182</v>
      </c>
      <c r="G3960">
        <v>7910.8</v>
      </c>
      <c r="H3960" s="3">
        <v>45967</v>
      </c>
      <c r="I3960">
        <v>4670.78</v>
      </c>
      <c r="J3960">
        <v>520.79</v>
      </c>
      <c r="K3960">
        <v>0.1115</v>
      </c>
      <c r="L3960">
        <v>15.19</v>
      </c>
      <c r="M3960">
        <v>0.88</v>
      </c>
      <c r="N3960">
        <v>69.62</v>
      </c>
      <c r="O3960">
        <f t="shared" si="122"/>
        <v>2025</v>
      </c>
      <c r="P3960" t="str">
        <f t="shared" si="123"/>
        <v>Q4</v>
      </c>
      <c r="Q3960" t="str" cm="1">
        <f t="array" ref="Q3960">_xlfn.IFS(L3960&lt;8,"Low Valuation",
     L3960&lt;=15,"Fair Valuation",
     TRUE,"High Valuation")</f>
        <v>High Valuation</v>
      </c>
      <c r="R3960" t="str" cm="1">
        <f t="array" ref="R3960">_xlfn.IFS(G3960&lt;100,"Small Cap",
     G3960&lt;=1000,"Mid Cap",
     TRUE,"Large Cap")</f>
        <v>Large Cap</v>
      </c>
    </row>
    <row r="3961" spans="1:18" x14ac:dyDescent="0.35">
      <c r="A3961">
        <v>3960</v>
      </c>
      <c r="B3961" t="s">
        <v>372</v>
      </c>
      <c r="C3961" t="s">
        <v>3728</v>
      </c>
      <c r="D3961" t="s">
        <v>4165</v>
      </c>
      <c r="E3961" t="s">
        <v>4173</v>
      </c>
      <c r="F3961" t="s">
        <v>4180</v>
      </c>
      <c r="G3961">
        <v>5662.64</v>
      </c>
      <c r="H3961" s="3">
        <v>45968</v>
      </c>
      <c r="I3961">
        <v>2917.29</v>
      </c>
      <c r="J3961">
        <v>818.3</v>
      </c>
      <c r="K3961">
        <v>0.28050000000000003</v>
      </c>
      <c r="L3961">
        <v>6.92</v>
      </c>
      <c r="M3961">
        <v>2</v>
      </c>
      <c r="N3961">
        <v>113.25</v>
      </c>
      <c r="O3961">
        <f t="shared" si="122"/>
        <v>2025</v>
      </c>
      <c r="P3961" t="str">
        <f t="shared" si="123"/>
        <v>Q4</v>
      </c>
      <c r="Q3961" t="str" cm="1">
        <f t="array" ref="Q3961">_xlfn.IFS(L3961&lt;8,"Low Valuation",
     L3961&lt;=15,"Fair Valuation",
     TRUE,"High Valuation")</f>
        <v>Low Valuation</v>
      </c>
      <c r="R3961" t="str" cm="1">
        <f t="array" ref="R3961">_xlfn.IFS(G3961&lt;100,"Small Cap",
     G3961&lt;=1000,"Mid Cap",
     TRUE,"Large Cap")</f>
        <v>Large Cap</v>
      </c>
    </row>
    <row r="3962" spans="1:18" x14ac:dyDescent="0.35">
      <c r="A3962">
        <v>3961</v>
      </c>
      <c r="B3962" t="s">
        <v>524</v>
      </c>
      <c r="C3962" t="s">
        <v>3729</v>
      </c>
      <c r="D3962" t="s">
        <v>4168</v>
      </c>
      <c r="E3962" t="s">
        <v>4172</v>
      </c>
      <c r="F3962" t="s">
        <v>4180</v>
      </c>
      <c r="G3962">
        <v>14235.2</v>
      </c>
      <c r="H3962" s="3">
        <v>45969</v>
      </c>
      <c r="I3962">
        <v>2340.46</v>
      </c>
      <c r="J3962">
        <v>918.4</v>
      </c>
      <c r="K3962">
        <v>0.39240000000000003</v>
      </c>
      <c r="L3962">
        <v>15.5</v>
      </c>
      <c r="M3962">
        <v>0.73</v>
      </c>
      <c r="N3962">
        <v>103.92</v>
      </c>
      <c r="O3962">
        <f t="shared" si="122"/>
        <v>2025</v>
      </c>
      <c r="P3962" t="str">
        <f t="shared" si="123"/>
        <v>Q4</v>
      </c>
      <c r="Q3962" t="str" cm="1">
        <f t="array" ref="Q3962">_xlfn.IFS(L3962&lt;8,"Low Valuation",
     L3962&lt;=15,"Fair Valuation",
     TRUE,"High Valuation")</f>
        <v>High Valuation</v>
      </c>
      <c r="R3962" t="str" cm="1">
        <f t="array" ref="R3962">_xlfn.IFS(G3962&lt;100,"Small Cap",
     G3962&lt;=1000,"Mid Cap",
     TRUE,"Large Cap")</f>
        <v>Large Cap</v>
      </c>
    </row>
    <row r="3963" spans="1:18" x14ac:dyDescent="0.35">
      <c r="A3963">
        <v>3962</v>
      </c>
      <c r="B3963" t="s">
        <v>314</v>
      </c>
      <c r="C3963" t="s">
        <v>3730</v>
      </c>
      <c r="D3963" t="s">
        <v>4167</v>
      </c>
      <c r="E3963" t="s">
        <v>4173</v>
      </c>
      <c r="F3963" t="s">
        <v>4181</v>
      </c>
      <c r="G3963">
        <v>1930.18</v>
      </c>
      <c r="H3963" s="3">
        <v>45970</v>
      </c>
      <c r="I3963">
        <v>1113.7</v>
      </c>
      <c r="J3963">
        <v>163.16</v>
      </c>
      <c r="K3963">
        <v>0.14649999999999999</v>
      </c>
      <c r="L3963">
        <v>11.83</v>
      </c>
      <c r="M3963">
        <v>2.15</v>
      </c>
      <c r="N3963">
        <v>41.5</v>
      </c>
      <c r="O3963">
        <f t="shared" si="122"/>
        <v>2025</v>
      </c>
      <c r="P3963" t="str">
        <f t="shared" si="123"/>
        <v>Q4</v>
      </c>
      <c r="Q3963" t="str" cm="1">
        <f t="array" ref="Q3963">_xlfn.IFS(L3963&lt;8,"Low Valuation",
     L3963&lt;=15,"Fair Valuation",
     TRUE,"High Valuation")</f>
        <v>Fair Valuation</v>
      </c>
      <c r="R3963" t="str" cm="1">
        <f t="array" ref="R3963">_xlfn.IFS(G3963&lt;100,"Small Cap",
     G3963&lt;=1000,"Mid Cap",
     TRUE,"Large Cap")</f>
        <v>Large Cap</v>
      </c>
    </row>
    <row r="3964" spans="1:18" x14ac:dyDescent="0.35">
      <c r="A3964">
        <v>3963</v>
      </c>
      <c r="B3964" t="s">
        <v>844</v>
      </c>
      <c r="C3964" t="s">
        <v>3731</v>
      </c>
      <c r="D3964" t="s">
        <v>4168</v>
      </c>
      <c r="E3964" t="s">
        <v>4175</v>
      </c>
      <c r="F3964" t="s">
        <v>4182</v>
      </c>
      <c r="G3964">
        <v>6150.59</v>
      </c>
      <c r="H3964" s="3">
        <v>45971</v>
      </c>
      <c r="I3964">
        <v>2821.55</v>
      </c>
      <c r="J3964">
        <v>669.27</v>
      </c>
      <c r="K3964">
        <v>0.23719999999999999</v>
      </c>
      <c r="L3964">
        <v>9.19</v>
      </c>
      <c r="M3964">
        <v>0.69</v>
      </c>
      <c r="N3964">
        <v>42.44</v>
      </c>
      <c r="O3964">
        <f t="shared" si="122"/>
        <v>2025</v>
      </c>
      <c r="P3964" t="str">
        <f t="shared" si="123"/>
        <v>Q4</v>
      </c>
      <c r="Q3964" t="str" cm="1">
        <f t="array" ref="Q3964">_xlfn.IFS(L3964&lt;8,"Low Valuation",
     L3964&lt;=15,"Fair Valuation",
     TRUE,"High Valuation")</f>
        <v>Fair Valuation</v>
      </c>
      <c r="R3964" t="str" cm="1">
        <f t="array" ref="R3964">_xlfn.IFS(G3964&lt;100,"Small Cap",
     G3964&lt;=1000,"Mid Cap",
     TRUE,"Large Cap")</f>
        <v>Large Cap</v>
      </c>
    </row>
    <row r="3965" spans="1:18" x14ac:dyDescent="0.35">
      <c r="A3965">
        <v>3964</v>
      </c>
      <c r="B3965" t="s">
        <v>914</v>
      </c>
      <c r="C3965" t="s">
        <v>3732</v>
      </c>
      <c r="D3965" t="s">
        <v>4169</v>
      </c>
      <c r="E3965" t="s">
        <v>4173</v>
      </c>
      <c r="F3965" t="s">
        <v>4183</v>
      </c>
      <c r="G3965">
        <v>1253.21</v>
      </c>
      <c r="H3965" s="3">
        <v>45972</v>
      </c>
      <c r="I3965">
        <v>698.46</v>
      </c>
      <c r="J3965">
        <v>140.18</v>
      </c>
      <c r="K3965">
        <v>0.20069999999999999</v>
      </c>
      <c r="L3965">
        <v>8.94</v>
      </c>
      <c r="M3965">
        <v>1.41</v>
      </c>
      <c r="N3965">
        <v>17.670000000000002</v>
      </c>
      <c r="O3965">
        <f t="shared" si="122"/>
        <v>2025</v>
      </c>
      <c r="P3965" t="str">
        <f t="shared" si="123"/>
        <v>Q4</v>
      </c>
      <c r="Q3965" t="str" cm="1">
        <f t="array" ref="Q3965">_xlfn.IFS(L3965&lt;8,"Low Valuation",
     L3965&lt;=15,"Fair Valuation",
     TRUE,"High Valuation")</f>
        <v>Fair Valuation</v>
      </c>
      <c r="R3965" t="str" cm="1">
        <f t="array" ref="R3965">_xlfn.IFS(G3965&lt;100,"Small Cap",
     G3965&lt;=1000,"Mid Cap",
     TRUE,"Large Cap")</f>
        <v>Large Cap</v>
      </c>
    </row>
    <row r="3966" spans="1:18" x14ac:dyDescent="0.35">
      <c r="A3966">
        <v>3965</v>
      </c>
      <c r="B3966" t="s">
        <v>702</v>
      </c>
      <c r="C3966" t="s">
        <v>3733</v>
      </c>
      <c r="D3966" t="s">
        <v>4168</v>
      </c>
      <c r="E3966" t="s">
        <v>4173</v>
      </c>
      <c r="F3966" t="s">
        <v>4182</v>
      </c>
      <c r="G3966">
        <v>5200.74</v>
      </c>
      <c r="H3966" s="3">
        <v>45973</v>
      </c>
      <c r="I3966">
        <v>3003.22</v>
      </c>
      <c r="J3966">
        <v>797.66</v>
      </c>
      <c r="K3966">
        <v>0.2656</v>
      </c>
      <c r="L3966">
        <v>6.52</v>
      </c>
      <c r="M3966">
        <v>0.96</v>
      </c>
      <c r="N3966">
        <v>49.93</v>
      </c>
      <c r="O3966">
        <f t="shared" si="122"/>
        <v>2025</v>
      </c>
      <c r="P3966" t="str">
        <f t="shared" si="123"/>
        <v>Q4</v>
      </c>
      <c r="Q3966" t="str" cm="1">
        <f t="array" ref="Q3966">_xlfn.IFS(L3966&lt;8,"Low Valuation",
     L3966&lt;=15,"Fair Valuation",
     TRUE,"High Valuation")</f>
        <v>Low Valuation</v>
      </c>
      <c r="R3966" t="str" cm="1">
        <f t="array" ref="R3966">_xlfn.IFS(G3966&lt;100,"Small Cap",
     G3966&lt;=1000,"Mid Cap",
     TRUE,"Large Cap")</f>
        <v>Large Cap</v>
      </c>
    </row>
    <row r="3967" spans="1:18" x14ac:dyDescent="0.35">
      <c r="A3967">
        <v>3966</v>
      </c>
      <c r="B3967" t="s">
        <v>436</v>
      </c>
      <c r="C3967" t="s">
        <v>2170</v>
      </c>
      <c r="D3967" t="s">
        <v>4168</v>
      </c>
      <c r="E3967" t="s">
        <v>4172</v>
      </c>
      <c r="F3967" t="s">
        <v>4180</v>
      </c>
      <c r="G3967">
        <v>3878.14</v>
      </c>
      <c r="H3967" s="3">
        <v>45974</v>
      </c>
      <c r="I3967">
        <v>810.17</v>
      </c>
      <c r="J3967">
        <v>295.14</v>
      </c>
      <c r="K3967">
        <v>0.36430000000000001</v>
      </c>
      <c r="L3967">
        <v>13.14</v>
      </c>
      <c r="M3967">
        <v>1.98</v>
      </c>
      <c r="N3967">
        <v>76.790000000000006</v>
      </c>
      <c r="O3967">
        <f t="shared" si="122"/>
        <v>2025</v>
      </c>
      <c r="P3967" t="str">
        <f t="shared" si="123"/>
        <v>Q4</v>
      </c>
      <c r="Q3967" t="str" cm="1">
        <f t="array" ref="Q3967">_xlfn.IFS(L3967&lt;8,"Low Valuation",
     L3967&lt;=15,"Fair Valuation",
     TRUE,"High Valuation")</f>
        <v>Fair Valuation</v>
      </c>
      <c r="R3967" t="str" cm="1">
        <f t="array" ref="R3967">_xlfn.IFS(G3967&lt;100,"Small Cap",
     G3967&lt;=1000,"Mid Cap",
     TRUE,"Large Cap")</f>
        <v>Large Cap</v>
      </c>
    </row>
    <row r="3968" spans="1:18" x14ac:dyDescent="0.35">
      <c r="A3968">
        <v>3967</v>
      </c>
      <c r="B3968" t="s">
        <v>798</v>
      </c>
      <c r="C3968" t="s">
        <v>3412</v>
      </c>
      <c r="D3968" t="s">
        <v>4171</v>
      </c>
      <c r="E3968" t="s">
        <v>4172</v>
      </c>
      <c r="F3968" t="s">
        <v>4183</v>
      </c>
      <c r="G3968">
        <v>6915.6</v>
      </c>
      <c r="H3968" s="3">
        <v>45975</v>
      </c>
      <c r="I3968">
        <v>3795.36</v>
      </c>
      <c r="J3968">
        <v>847.5</v>
      </c>
      <c r="K3968">
        <v>0.2233</v>
      </c>
      <c r="L3968">
        <v>8.16</v>
      </c>
      <c r="M3968">
        <v>1.24</v>
      </c>
      <c r="N3968">
        <v>85.75</v>
      </c>
      <c r="O3968">
        <f t="shared" si="122"/>
        <v>2025</v>
      </c>
      <c r="P3968" t="str">
        <f t="shared" si="123"/>
        <v>Q4</v>
      </c>
      <c r="Q3968" t="str" cm="1">
        <f t="array" ref="Q3968">_xlfn.IFS(L3968&lt;8,"Low Valuation",
     L3968&lt;=15,"Fair Valuation",
     TRUE,"High Valuation")</f>
        <v>Fair Valuation</v>
      </c>
      <c r="R3968" t="str" cm="1">
        <f t="array" ref="R3968">_xlfn.IFS(G3968&lt;100,"Small Cap",
     G3968&lt;=1000,"Mid Cap",
     TRUE,"Large Cap")</f>
        <v>Large Cap</v>
      </c>
    </row>
    <row r="3969" spans="1:18" x14ac:dyDescent="0.35">
      <c r="A3969">
        <v>3968</v>
      </c>
      <c r="B3969" t="s">
        <v>350</v>
      </c>
      <c r="C3969" t="s">
        <v>1776</v>
      </c>
      <c r="D3969" t="s">
        <v>4168</v>
      </c>
      <c r="E3969" t="s">
        <v>4172</v>
      </c>
      <c r="F3969" t="s">
        <v>4183</v>
      </c>
      <c r="G3969">
        <v>1093.42</v>
      </c>
      <c r="H3969" s="3">
        <v>45976</v>
      </c>
      <c r="I3969">
        <v>1435.8</v>
      </c>
      <c r="J3969">
        <v>156.65</v>
      </c>
      <c r="K3969">
        <v>0.1091</v>
      </c>
      <c r="L3969">
        <v>6.98</v>
      </c>
      <c r="M3969">
        <v>0.71000000000000008</v>
      </c>
      <c r="N3969">
        <v>7.76</v>
      </c>
      <c r="O3969">
        <f t="shared" si="122"/>
        <v>2025</v>
      </c>
      <c r="P3969" t="str">
        <f t="shared" si="123"/>
        <v>Q4</v>
      </c>
      <c r="Q3969" t="str" cm="1">
        <f t="array" ref="Q3969">_xlfn.IFS(L3969&lt;8,"Low Valuation",
     L3969&lt;=15,"Fair Valuation",
     TRUE,"High Valuation")</f>
        <v>Low Valuation</v>
      </c>
      <c r="R3969" t="str" cm="1">
        <f t="array" ref="R3969">_xlfn.IFS(G3969&lt;100,"Small Cap",
     G3969&lt;=1000,"Mid Cap",
     TRUE,"Large Cap")</f>
        <v>Large Cap</v>
      </c>
    </row>
    <row r="3970" spans="1:18" x14ac:dyDescent="0.35">
      <c r="A3970">
        <v>3969</v>
      </c>
      <c r="B3970" t="s">
        <v>188</v>
      </c>
      <c r="C3970" t="s">
        <v>2429</v>
      </c>
      <c r="D3970" t="s">
        <v>4171</v>
      </c>
      <c r="E3970" t="s">
        <v>4176</v>
      </c>
      <c r="F3970" t="s">
        <v>4183</v>
      </c>
      <c r="G3970">
        <v>1760.22</v>
      </c>
      <c r="H3970" s="3">
        <v>45977</v>
      </c>
      <c r="I3970">
        <v>465.21</v>
      </c>
      <c r="J3970">
        <v>99</v>
      </c>
      <c r="K3970">
        <v>0.21279999999999999</v>
      </c>
      <c r="L3970">
        <v>17.78</v>
      </c>
      <c r="M3970">
        <v>2.08</v>
      </c>
      <c r="N3970">
        <v>36.61</v>
      </c>
      <c r="O3970">
        <f t="shared" si="122"/>
        <v>2025</v>
      </c>
      <c r="P3970" t="str">
        <f t="shared" si="123"/>
        <v>Q4</v>
      </c>
      <c r="Q3970" t="str" cm="1">
        <f t="array" ref="Q3970">_xlfn.IFS(L3970&lt;8,"Low Valuation",
     L3970&lt;=15,"Fair Valuation",
     TRUE,"High Valuation")</f>
        <v>High Valuation</v>
      </c>
      <c r="R3970" t="str" cm="1">
        <f t="array" ref="R3970">_xlfn.IFS(G3970&lt;100,"Small Cap",
     G3970&lt;=1000,"Mid Cap",
     TRUE,"Large Cap")</f>
        <v>Large Cap</v>
      </c>
    </row>
    <row r="3971" spans="1:18" x14ac:dyDescent="0.35">
      <c r="A3971">
        <v>3970</v>
      </c>
      <c r="B3971" t="s">
        <v>529</v>
      </c>
      <c r="C3971" t="s">
        <v>2043</v>
      </c>
      <c r="D3971" t="s">
        <v>4165</v>
      </c>
      <c r="E3971" t="s">
        <v>4173</v>
      </c>
      <c r="F3971" t="s">
        <v>4182</v>
      </c>
      <c r="G3971">
        <v>845.97</v>
      </c>
      <c r="H3971" s="3">
        <v>45978</v>
      </c>
      <c r="I3971">
        <v>166.63</v>
      </c>
      <c r="J3971">
        <v>55.22</v>
      </c>
      <c r="K3971">
        <v>0.33139999999999997</v>
      </c>
      <c r="L3971">
        <v>15.32</v>
      </c>
      <c r="M3971">
        <v>1.38</v>
      </c>
      <c r="N3971">
        <v>11.67</v>
      </c>
      <c r="O3971">
        <f t="shared" ref="O3971:O4034" si="124">YEAR(H3971)</f>
        <v>2025</v>
      </c>
      <c r="P3971" t="str">
        <f t="shared" ref="P3971:P4034" si="125">"Q"&amp;ROUNDUP(MONTH(H3971)/3,0)</f>
        <v>Q4</v>
      </c>
      <c r="Q3971" t="str" cm="1">
        <f t="array" ref="Q3971">_xlfn.IFS(L3971&lt;8,"Low Valuation",
     L3971&lt;=15,"Fair Valuation",
     TRUE,"High Valuation")</f>
        <v>High Valuation</v>
      </c>
      <c r="R3971" t="str" cm="1">
        <f t="array" ref="R3971">_xlfn.IFS(G3971&lt;100,"Small Cap",
     G3971&lt;=1000,"Mid Cap",
     TRUE,"Large Cap")</f>
        <v>Mid Cap</v>
      </c>
    </row>
    <row r="3972" spans="1:18" x14ac:dyDescent="0.35">
      <c r="A3972">
        <v>3971</v>
      </c>
      <c r="B3972" t="s">
        <v>118</v>
      </c>
      <c r="C3972" t="s">
        <v>3734</v>
      </c>
      <c r="D3972" t="s">
        <v>4164</v>
      </c>
      <c r="E3972" t="s">
        <v>4177</v>
      </c>
      <c r="F3972" t="s">
        <v>4182</v>
      </c>
      <c r="G3972">
        <v>2815.77</v>
      </c>
      <c r="H3972" s="3">
        <v>45979</v>
      </c>
      <c r="I3972">
        <v>1164.28</v>
      </c>
      <c r="J3972">
        <v>292.7</v>
      </c>
      <c r="K3972">
        <v>0.25140000000000001</v>
      </c>
      <c r="L3972">
        <v>9.6199999999999992</v>
      </c>
      <c r="M3972">
        <v>1.53</v>
      </c>
      <c r="N3972">
        <v>43.08</v>
      </c>
      <c r="O3972">
        <f t="shared" si="124"/>
        <v>2025</v>
      </c>
      <c r="P3972" t="str">
        <f t="shared" si="125"/>
        <v>Q4</v>
      </c>
      <c r="Q3972" t="str" cm="1">
        <f t="array" ref="Q3972">_xlfn.IFS(L3972&lt;8,"Low Valuation",
     L3972&lt;=15,"Fair Valuation",
     TRUE,"High Valuation")</f>
        <v>Fair Valuation</v>
      </c>
      <c r="R3972" t="str" cm="1">
        <f t="array" ref="R3972">_xlfn.IFS(G3972&lt;100,"Small Cap",
     G3972&lt;=1000,"Mid Cap",
     TRUE,"Large Cap")</f>
        <v>Large Cap</v>
      </c>
    </row>
    <row r="3973" spans="1:18" x14ac:dyDescent="0.35">
      <c r="A3973">
        <v>3972</v>
      </c>
      <c r="B3973" t="s">
        <v>371</v>
      </c>
      <c r="C3973" t="s">
        <v>2087</v>
      </c>
      <c r="D3973" t="s">
        <v>4164</v>
      </c>
      <c r="E3973" t="s">
        <v>4177</v>
      </c>
      <c r="F3973" t="s">
        <v>4183</v>
      </c>
      <c r="G3973">
        <v>3146.72</v>
      </c>
      <c r="H3973" s="3">
        <v>45980</v>
      </c>
      <c r="I3973">
        <v>1705.9</v>
      </c>
      <c r="J3973">
        <v>221.6</v>
      </c>
      <c r="K3973">
        <v>0.12989999999999999</v>
      </c>
      <c r="L3973">
        <v>14.2</v>
      </c>
      <c r="M3973">
        <v>1.53</v>
      </c>
      <c r="N3973">
        <v>48.14</v>
      </c>
      <c r="O3973">
        <f t="shared" si="124"/>
        <v>2025</v>
      </c>
      <c r="P3973" t="str">
        <f t="shared" si="125"/>
        <v>Q4</v>
      </c>
      <c r="Q3973" t="str" cm="1">
        <f t="array" ref="Q3973">_xlfn.IFS(L3973&lt;8,"Low Valuation",
     L3973&lt;=15,"Fair Valuation",
     TRUE,"High Valuation")</f>
        <v>Fair Valuation</v>
      </c>
      <c r="R3973" t="str" cm="1">
        <f t="array" ref="R3973">_xlfn.IFS(G3973&lt;100,"Small Cap",
     G3973&lt;=1000,"Mid Cap",
     TRUE,"Large Cap")</f>
        <v>Large Cap</v>
      </c>
    </row>
    <row r="3974" spans="1:18" x14ac:dyDescent="0.35">
      <c r="A3974">
        <v>3973</v>
      </c>
      <c r="B3974" t="s">
        <v>959</v>
      </c>
      <c r="C3974" t="s">
        <v>3529</v>
      </c>
      <c r="D3974" t="s">
        <v>4166</v>
      </c>
      <c r="E3974" t="s">
        <v>4175</v>
      </c>
      <c r="F3974" t="s">
        <v>4181</v>
      </c>
      <c r="G3974">
        <v>223.31</v>
      </c>
      <c r="H3974" s="3">
        <v>45981</v>
      </c>
      <c r="I3974">
        <v>226.4</v>
      </c>
      <c r="J3974">
        <v>30.59</v>
      </c>
      <c r="K3974">
        <v>0.1351</v>
      </c>
      <c r="L3974">
        <v>7.3</v>
      </c>
      <c r="M3974">
        <v>1.48</v>
      </c>
      <c r="N3974">
        <v>3.3</v>
      </c>
      <c r="O3974">
        <f t="shared" si="124"/>
        <v>2025</v>
      </c>
      <c r="P3974" t="str">
        <f t="shared" si="125"/>
        <v>Q4</v>
      </c>
      <c r="Q3974" t="str" cm="1">
        <f t="array" ref="Q3974">_xlfn.IFS(L3974&lt;8,"Low Valuation",
     L3974&lt;=15,"Fair Valuation",
     TRUE,"High Valuation")</f>
        <v>Low Valuation</v>
      </c>
      <c r="R3974" t="str" cm="1">
        <f t="array" ref="R3974">_xlfn.IFS(G3974&lt;100,"Small Cap",
     G3974&lt;=1000,"Mid Cap",
     TRUE,"Large Cap")</f>
        <v>Mid Cap</v>
      </c>
    </row>
    <row r="3975" spans="1:18" x14ac:dyDescent="0.35">
      <c r="A3975">
        <v>3974</v>
      </c>
      <c r="B3975" t="s">
        <v>212</v>
      </c>
      <c r="C3975" t="s">
        <v>3602</v>
      </c>
      <c r="D3975" t="s">
        <v>4171</v>
      </c>
      <c r="E3975" t="s">
        <v>4173</v>
      </c>
      <c r="F3975" t="s">
        <v>4183</v>
      </c>
      <c r="G3975">
        <v>10857.54</v>
      </c>
      <c r="H3975" s="3">
        <v>45982</v>
      </c>
      <c r="I3975">
        <v>2993.14</v>
      </c>
      <c r="J3975">
        <v>841.67</v>
      </c>
      <c r="K3975">
        <v>0.28120000000000001</v>
      </c>
      <c r="L3975">
        <v>12.9</v>
      </c>
      <c r="M3975">
        <v>1.18</v>
      </c>
      <c r="N3975">
        <v>128.12</v>
      </c>
      <c r="O3975">
        <f t="shared" si="124"/>
        <v>2025</v>
      </c>
      <c r="P3975" t="str">
        <f t="shared" si="125"/>
        <v>Q4</v>
      </c>
      <c r="Q3975" t="str" cm="1">
        <f t="array" ref="Q3975">_xlfn.IFS(L3975&lt;8,"Low Valuation",
     L3975&lt;=15,"Fair Valuation",
     TRUE,"High Valuation")</f>
        <v>Fair Valuation</v>
      </c>
      <c r="R3975" t="str" cm="1">
        <f t="array" ref="R3975">_xlfn.IFS(G3975&lt;100,"Small Cap",
     G3975&lt;=1000,"Mid Cap",
     TRUE,"Large Cap")</f>
        <v>Large Cap</v>
      </c>
    </row>
    <row r="3976" spans="1:18" x14ac:dyDescent="0.35">
      <c r="A3976">
        <v>3975</v>
      </c>
      <c r="B3976" t="s">
        <v>122</v>
      </c>
      <c r="C3976" t="s">
        <v>3735</v>
      </c>
      <c r="D3976" t="s">
        <v>4171</v>
      </c>
      <c r="E3976" t="s">
        <v>4179</v>
      </c>
      <c r="F3976" t="s">
        <v>4180</v>
      </c>
      <c r="G3976">
        <v>120.6</v>
      </c>
      <c r="H3976" s="3">
        <v>45983</v>
      </c>
      <c r="I3976">
        <v>147.16</v>
      </c>
      <c r="J3976">
        <v>18</v>
      </c>
      <c r="K3976">
        <v>0.12230000000000001</v>
      </c>
      <c r="L3976">
        <v>6.7</v>
      </c>
      <c r="M3976">
        <v>2.35</v>
      </c>
      <c r="N3976">
        <v>2.83</v>
      </c>
      <c r="O3976">
        <f t="shared" si="124"/>
        <v>2025</v>
      </c>
      <c r="P3976" t="str">
        <f t="shared" si="125"/>
        <v>Q4</v>
      </c>
      <c r="Q3976" t="str" cm="1">
        <f t="array" ref="Q3976">_xlfn.IFS(L3976&lt;8,"Low Valuation",
     L3976&lt;=15,"Fair Valuation",
     TRUE,"High Valuation")</f>
        <v>Low Valuation</v>
      </c>
      <c r="R3976" t="str" cm="1">
        <f t="array" ref="R3976">_xlfn.IFS(G3976&lt;100,"Small Cap",
     G3976&lt;=1000,"Mid Cap",
     TRUE,"Large Cap")</f>
        <v>Mid Cap</v>
      </c>
    </row>
    <row r="3977" spans="1:18" x14ac:dyDescent="0.35">
      <c r="A3977">
        <v>3976</v>
      </c>
      <c r="B3977" t="s">
        <v>956</v>
      </c>
      <c r="C3977" t="s">
        <v>2696</v>
      </c>
      <c r="D3977" t="s">
        <v>4164</v>
      </c>
      <c r="E3977" t="s">
        <v>4178</v>
      </c>
      <c r="F3977" t="s">
        <v>4182</v>
      </c>
      <c r="G3977">
        <v>17094.77</v>
      </c>
      <c r="H3977" s="3">
        <v>45984</v>
      </c>
      <c r="I3977">
        <v>3418.77</v>
      </c>
      <c r="J3977">
        <v>1239.6500000000001</v>
      </c>
      <c r="K3977">
        <v>0.36259999999999998</v>
      </c>
      <c r="L3977">
        <v>13.79</v>
      </c>
      <c r="M3977">
        <v>1.73</v>
      </c>
      <c r="N3977">
        <v>295.74</v>
      </c>
      <c r="O3977">
        <f t="shared" si="124"/>
        <v>2025</v>
      </c>
      <c r="P3977" t="str">
        <f t="shared" si="125"/>
        <v>Q4</v>
      </c>
      <c r="Q3977" t="str" cm="1">
        <f t="array" ref="Q3977">_xlfn.IFS(L3977&lt;8,"Low Valuation",
     L3977&lt;=15,"Fair Valuation",
     TRUE,"High Valuation")</f>
        <v>Fair Valuation</v>
      </c>
      <c r="R3977" t="str" cm="1">
        <f t="array" ref="R3977">_xlfn.IFS(G3977&lt;100,"Small Cap",
     G3977&lt;=1000,"Mid Cap",
     TRUE,"Large Cap")</f>
        <v>Large Cap</v>
      </c>
    </row>
    <row r="3978" spans="1:18" x14ac:dyDescent="0.35">
      <c r="A3978">
        <v>3977</v>
      </c>
      <c r="B3978" t="s">
        <v>623</v>
      </c>
      <c r="C3978" t="s">
        <v>3736</v>
      </c>
      <c r="D3978" t="s">
        <v>4167</v>
      </c>
      <c r="E3978" t="s">
        <v>4173</v>
      </c>
      <c r="F3978" t="s">
        <v>4183</v>
      </c>
      <c r="G3978">
        <v>1691.33</v>
      </c>
      <c r="H3978" s="3">
        <v>45985</v>
      </c>
      <c r="I3978">
        <v>312.83999999999997</v>
      </c>
      <c r="J3978">
        <v>110.4</v>
      </c>
      <c r="K3978">
        <v>0.35289999999999999</v>
      </c>
      <c r="L3978">
        <v>15.32</v>
      </c>
      <c r="M3978">
        <v>2.13</v>
      </c>
      <c r="N3978">
        <v>36.03</v>
      </c>
      <c r="O3978">
        <f t="shared" si="124"/>
        <v>2025</v>
      </c>
      <c r="P3978" t="str">
        <f t="shared" si="125"/>
        <v>Q4</v>
      </c>
      <c r="Q3978" t="str" cm="1">
        <f t="array" ref="Q3978">_xlfn.IFS(L3978&lt;8,"Low Valuation",
     L3978&lt;=15,"Fair Valuation",
     TRUE,"High Valuation")</f>
        <v>High Valuation</v>
      </c>
      <c r="R3978" t="str" cm="1">
        <f t="array" ref="R3978">_xlfn.IFS(G3978&lt;100,"Small Cap",
     G3978&lt;=1000,"Mid Cap",
     TRUE,"Large Cap")</f>
        <v>Large Cap</v>
      </c>
    </row>
    <row r="3979" spans="1:18" x14ac:dyDescent="0.35">
      <c r="A3979">
        <v>3978</v>
      </c>
      <c r="B3979" t="s">
        <v>114</v>
      </c>
      <c r="C3979" t="s">
        <v>2752</v>
      </c>
      <c r="D3979" t="s">
        <v>4165</v>
      </c>
      <c r="E3979" t="s">
        <v>4176</v>
      </c>
      <c r="F3979" t="s">
        <v>4182</v>
      </c>
      <c r="G3979">
        <v>8633.81</v>
      </c>
      <c r="H3979" s="3">
        <v>45986</v>
      </c>
      <c r="I3979">
        <v>1509.2</v>
      </c>
      <c r="J3979">
        <v>565.04</v>
      </c>
      <c r="K3979">
        <v>0.37440000000000001</v>
      </c>
      <c r="L3979">
        <v>15.28</v>
      </c>
      <c r="M3979">
        <v>2.2599999999999998</v>
      </c>
      <c r="N3979">
        <v>195.12</v>
      </c>
      <c r="O3979">
        <f t="shared" si="124"/>
        <v>2025</v>
      </c>
      <c r="P3979" t="str">
        <f t="shared" si="125"/>
        <v>Q4</v>
      </c>
      <c r="Q3979" t="str" cm="1">
        <f t="array" ref="Q3979">_xlfn.IFS(L3979&lt;8,"Low Valuation",
     L3979&lt;=15,"Fair Valuation",
     TRUE,"High Valuation")</f>
        <v>High Valuation</v>
      </c>
      <c r="R3979" t="str" cm="1">
        <f t="array" ref="R3979">_xlfn.IFS(G3979&lt;100,"Small Cap",
     G3979&lt;=1000,"Mid Cap",
     TRUE,"Large Cap")</f>
        <v>Large Cap</v>
      </c>
    </row>
    <row r="3980" spans="1:18" x14ac:dyDescent="0.35">
      <c r="A3980">
        <v>3979</v>
      </c>
      <c r="B3980" t="s">
        <v>765</v>
      </c>
      <c r="C3980" t="s">
        <v>3737</v>
      </c>
      <c r="D3980" t="s">
        <v>4170</v>
      </c>
      <c r="E3980" t="s">
        <v>4174</v>
      </c>
      <c r="F3980" t="s">
        <v>4183</v>
      </c>
      <c r="G3980">
        <v>4155.7</v>
      </c>
      <c r="H3980" s="3">
        <v>45987</v>
      </c>
      <c r="I3980">
        <v>3718.61</v>
      </c>
      <c r="J3980">
        <v>576.38</v>
      </c>
      <c r="K3980">
        <v>0.155</v>
      </c>
      <c r="L3980">
        <v>7.21</v>
      </c>
      <c r="M3980">
        <v>1.7</v>
      </c>
      <c r="N3980">
        <v>70.650000000000006</v>
      </c>
      <c r="O3980">
        <f t="shared" si="124"/>
        <v>2025</v>
      </c>
      <c r="P3980" t="str">
        <f t="shared" si="125"/>
        <v>Q4</v>
      </c>
      <c r="Q3980" t="str" cm="1">
        <f t="array" ref="Q3980">_xlfn.IFS(L3980&lt;8,"Low Valuation",
     L3980&lt;=15,"Fair Valuation",
     TRUE,"High Valuation")</f>
        <v>Low Valuation</v>
      </c>
      <c r="R3980" t="str" cm="1">
        <f t="array" ref="R3980">_xlfn.IFS(G3980&lt;100,"Small Cap",
     G3980&lt;=1000,"Mid Cap",
     TRUE,"Large Cap")</f>
        <v>Large Cap</v>
      </c>
    </row>
    <row r="3981" spans="1:18" x14ac:dyDescent="0.35">
      <c r="A3981">
        <v>3980</v>
      </c>
      <c r="B3981" t="s">
        <v>386</v>
      </c>
      <c r="C3981" t="s">
        <v>3738</v>
      </c>
      <c r="D3981" t="s">
        <v>4169</v>
      </c>
      <c r="E3981" t="s">
        <v>4175</v>
      </c>
      <c r="F3981" t="s">
        <v>4182</v>
      </c>
      <c r="G3981">
        <v>527.53</v>
      </c>
      <c r="H3981" s="3">
        <v>45988</v>
      </c>
      <c r="I3981">
        <v>226.38</v>
      </c>
      <c r="J3981">
        <v>29.72</v>
      </c>
      <c r="K3981">
        <v>0.1313</v>
      </c>
      <c r="L3981">
        <v>17.75</v>
      </c>
      <c r="M3981">
        <v>1.76</v>
      </c>
      <c r="N3981">
        <v>9.2799999999999994</v>
      </c>
      <c r="O3981">
        <f t="shared" si="124"/>
        <v>2025</v>
      </c>
      <c r="P3981" t="str">
        <f t="shared" si="125"/>
        <v>Q4</v>
      </c>
      <c r="Q3981" t="str" cm="1">
        <f t="array" ref="Q3981">_xlfn.IFS(L3981&lt;8,"Low Valuation",
     L3981&lt;=15,"Fair Valuation",
     TRUE,"High Valuation")</f>
        <v>High Valuation</v>
      </c>
      <c r="R3981" t="str" cm="1">
        <f t="array" ref="R3981">_xlfn.IFS(G3981&lt;100,"Small Cap",
     G3981&lt;=1000,"Mid Cap",
     TRUE,"Large Cap")</f>
        <v>Mid Cap</v>
      </c>
    </row>
    <row r="3982" spans="1:18" x14ac:dyDescent="0.35">
      <c r="A3982">
        <v>3981</v>
      </c>
      <c r="B3982" t="s">
        <v>314</v>
      </c>
      <c r="C3982" t="s">
        <v>2209</v>
      </c>
      <c r="D3982" t="s">
        <v>4168</v>
      </c>
      <c r="E3982" t="s">
        <v>4177</v>
      </c>
      <c r="F3982" t="s">
        <v>4182</v>
      </c>
      <c r="G3982">
        <v>15622.23</v>
      </c>
      <c r="H3982" s="3">
        <v>45989</v>
      </c>
      <c r="I3982">
        <v>3136.84</v>
      </c>
      <c r="J3982">
        <v>1033.9000000000001</v>
      </c>
      <c r="K3982">
        <v>0.3296</v>
      </c>
      <c r="L3982">
        <v>15.11</v>
      </c>
      <c r="M3982">
        <v>2.33</v>
      </c>
      <c r="N3982">
        <v>364</v>
      </c>
      <c r="O3982">
        <f t="shared" si="124"/>
        <v>2025</v>
      </c>
      <c r="P3982" t="str">
        <f t="shared" si="125"/>
        <v>Q4</v>
      </c>
      <c r="Q3982" t="str" cm="1">
        <f t="array" ref="Q3982">_xlfn.IFS(L3982&lt;8,"Low Valuation",
     L3982&lt;=15,"Fair Valuation",
     TRUE,"High Valuation")</f>
        <v>High Valuation</v>
      </c>
      <c r="R3982" t="str" cm="1">
        <f t="array" ref="R3982">_xlfn.IFS(G3982&lt;100,"Small Cap",
     G3982&lt;=1000,"Mid Cap",
     TRUE,"Large Cap")</f>
        <v>Large Cap</v>
      </c>
    </row>
    <row r="3983" spans="1:18" x14ac:dyDescent="0.35">
      <c r="A3983">
        <v>3982</v>
      </c>
      <c r="B3983" t="s">
        <v>568</v>
      </c>
      <c r="C3983" t="s">
        <v>1758</v>
      </c>
      <c r="D3983" t="s">
        <v>4165</v>
      </c>
      <c r="E3983" t="s">
        <v>4173</v>
      </c>
      <c r="F3983" t="s">
        <v>4180</v>
      </c>
      <c r="G3983">
        <v>12976.48</v>
      </c>
      <c r="H3983" s="3">
        <v>45990</v>
      </c>
      <c r="I3983">
        <v>4100.58</v>
      </c>
      <c r="J3983">
        <v>1510.65</v>
      </c>
      <c r="K3983">
        <v>0.36840000000000001</v>
      </c>
      <c r="L3983">
        <v>8.59</v>
      </c>
      <c r="M3983">
        <v>0.52</v>
      </c>
      <c r="N3983">
        <v>67.48</v>
      </c>
      <c r="O3983">
        <f t="shared" si="124"/>
        <v>2025</v>
      </c>
      <c r="P3983" t="str">
        <f t="shared" si="125"/>
        <v>Q4</v>
      </c>
      <c r="Q3983" t="str" cm="1">
        <f t="array" ref="Q3983">_xlfn.IFS(L3983&lt;8,"Low Valuation",
     L3983&lt;=15,"Fair Valuation",
     TRUE,"High Valuation")</f>
        <v>Fair Valuation</v>
      </c>
      <c r="R3983" t="str" cm="1">
        <f t="array" ref="R3983">_xlfn.IFS(G3983&lt;100,"Small Cap",
     G3983&lt;=1000,"Mid Cap",
     TRUE,"Large Cap")</f>
        <v>Large Cap</v>
      </c>
    </row>
    <row r="3984" spans="1:18" x14ac:dyDescent="0.35">
      <c r="A3984">
        <v>3983</v>
      </c>
      <c r="B3984" t="s">
        <v>477</v>
      </c>
      <c r="C3984" t="s">
        <v>2900</v>
      </c>
      <c r="D3984" t="s">
        <v>4168</v>
      </c>
      <c r="E3984" t="s">
        <v>4172</v>
      </c>
      <c r="F3984" t="s">
        <v>4181</v>
      </c>
      <c r="G3984">
        <v>1593.52</v>
      </c>
      <c r="H3984" s="3">
        <v>45991</v>
      </c>
      <c r="I3984">
        <v>830.26</v>
      </c>
      <c r="J3984">
        <v>121.55</v>
      </c>
      <c r="K3984">
        <v>0.1464</v>
      </c>
      <c r="L3984">
        <v>13.11</v>
      </c>
      <c r="M3984">
        <v>0.66</v>
      </c>
      <c r="N3984">
        <v>10.52</v>
      </c>
      <c r="O3984">
        <f t="shared" si="124"/>
        <v>2025</v>
      </c>
      <c r="P3984" t="str">
        <f t="shared" si="125"/>
        <v>Q4</v>
      </c>
      <c r="Q3984" t="str" cm="1">
        <f t="array" ref="Q3984">_xlfn.IFS(L3984&lt;8,"Low Valuation",
     L3984&lt;=15,"Fair Valuation",
     TRUE,"High Valuation")</f>
        <v>Fair Valuation</v>
      </c>
      <c r="R3984" t="str" cm="1">
        <f t="array" ref="R3984">_xlfn.IFS(G3984&lt;100,"Small Cap",
     G3984&lt;=1000,"Mid Cap",
     TRUE,"Large Cap")</f>
        <v>Large Cap</v>
      </c>
    </row>
    <row r="3985" spans="1:18" x14ac:dyDescent="0.35">
      <c r="A3985">
        <v>3984</v>
      </c>
      <c r="B3985" t="s">
        <v>463</v>
      </c>
      <c r="C3985" t="s">
        <v>1586</v>
      </c>
      <c r="D3985" t="s">
        <v>4169</v>
      </c>
      <c r="E3985" t="s">
        <v>4177</v>
      </c>
      <c r="F3985" t="s">
        <v>4181</v>
      </c>
      <c r="G3985">
        <v>9084.5300000000007</v>
      </c>
      <c r="H3985" s="3">
        <v>45992</v>
      </c>
      <c r="I3985">
        <v>2964.33</v>
      </c>
      <c r="J3985">
        <v>1051.45</v>
      </c>
      <c r="K3985">
        <v>0.35470000000000002</v>
      </c>
      <c r="L3985">
        <v>8.64</v>
      </c>
      <c r="M3985">
        <v>1.56</v>
      </c>
      <c r="N3985">
        <v>141.72</v>
      </c>
      <c r="O3985">
        <f t="shared" si="124"/>
        <v>2025</v>
      </c>
      <c r="P3985" t="str">
        <f t="shared" si="125"/>
        <v>Q4</v>
      </c>
      <c r="Q3985" t="str" cm="1">
        <f t="array" ref="Q3985">_xlfn.IFS(L3985&lt;8,"Low Valuation",
     L3985&lt;=15,"Fair Valuation",
     TRUE,"High Valuation")</f>
        <v>Fair Valuation</v>
      </c>
      <c r="R3985" t="str" cm="1">
        <f t="array" ref="R3985">_xlfn.IFS(G3985&lt;100,"Small Cap",
     G3985&lt;=1000,"Mid Cap",
     TRUE,"Large Cap")</f>
        <v>Large Cap</v>
      </c>
    </row>
    <row r="3986" spans="1:18" x14ac:dyDescent="0.35">
      <c r="A3986">
        <v>3985</v>
      </c>
      <c r="B3986" t="s">
        <v>346</v>
      </c>
      <c r="C3986" t="s">
        <v>2867</v>
      </c>
      <c r="D3986" t="s">
        <v>4164</v>
      </c>
      <c r="E3986" t="s">
        <v>4173</v>
      </c>
      <c r="F3986" t="s">
        <v>4183</v>
      </c>
      <c r="G3986">
        <v>9423.5300000000007</v>
      </c>
      <c r="H3986" s="3">
        <v>45993</v>
      </c>
      <c r="I3986">
        <v>3191.15</v>
      </c>
      <c r="J3986">
        <v>543.77</v>
      </c>
      <c r="K3986">
        <v>0.1704</v>
      </c>
      <c r="L3986">
        <v>17.329999999999998</v>
      </c>
      <c r="M3986">
        <v>0.67</v>
      </c>
      <c r="N3986">
        <v>63.14</v>
      </c>
      <c r="O3986">
        <f t="shared" si="124"/>
        <v>2025</v>
      </c>
      <c r="P3986" t="str">
        <f t="shared" si="125"/>
        <v>Q4</v>
      </c>
      <c r="Q3986" t="str" cm="1">
        <f t="array" ref="Q3986">_xlfn.IFS(L3986&lt;8,"Low Valuation",
     L3986&lt;=15,"Fair Valuation",
     TRUE,"High Valuation")</f>
        <v>High Valuation</v>
      </c>
      <c r="R3986" t="str" cm="1">
        <f t="array" ref="R3986">_xlfn.IFS(G3986&lt;100,"Small Cap",
     G3986&lt;=1000,"Mid Cap",
     TRUE,"Large Cap")</f>
        <v>Large Cap</v>
      </c>
    </row>
    <row r="3987" spans="1:18" x14ac:dyDescent="0.35">
      <c r="A3987">
        <v>3986</v>
      </c>
      <c r="B3987" t="s">
        <v>25</v>
      </c>
      <c r="C3987" t="s">
        <v>3546</v>
      </c>
      <c r="D3987" t="s">
        <v>4169</v>
      </c>
      <c r="E3987" t="s">
        <v>4173</v>
      </c>
      <c r="F3987" t="s">
        <v>4182</v>
      </c>
      <c r="G3987">
        <v>696.18</v>
      </c>
      <c r="H3987" s="3">
        <v>45994</v>
      </c>
      <c r="I3987">
        <v>748.82</v>
      </c>
      <c r="J3987">
        <v>92.7</v>
      </c>
      <c r="K3987">
        <v>0.12379999999999999</v>
      </c>
      <c r="L3987">
        <v>7.51</v>
      </c>
      <c r="M3987">
        <v>1.79</v>
      </c>
      <c r="N3987">
        <v>12.46</v>
      </c>
      <c r="O3987">
        <f t="shared" si="124"/>
        <v>2025</v>
      </c>
      <c r="P3987" t="str">
        <f t="shared" si="125"/>
        <v>Q4</v>
      </c>
      <c r="Q3987" t="str" cm="1">
        <f t="array" ref="Q3987">_xlfn.IFS(L3987&lt;8,"Low Valuation",
     L3987&lt;=15,"Fair Valuation",
     TRUE,"High Valuation")</f>
        <v>Low Valuation</v>
      </c>
      <c r="R3987" t="str" cm="1">
        <f t="array" ref="R3987">_xlfn.IFS(G3987&lt;100,"Small Cap",
     G3987&lt;=1000,"Mid Cap",
     TRUE,"Large Cap")</f>
        <v>Mid Cap</v>
      </c>
    </row>
    <row r="3988" spans="1:18" x14ac:dyDescent="0.35">
      <c r="A3988">
        <v>3987</v>
      </c>
      <c r="B3988" t="s">
        <v>780</v>
      </c>
      <c r="C3988" t="s">
        <v>3518</v>
      </c>
      <c r="D3988" t="s">
        <v>4164</v>
      </c>
      <c r="E3988" t="s">
        <v>4179</v>
      </c>
      <c r="F3988" t="s">
        <v>4183</v>
      </c>
      <c r="G3988">
        <v>11184.48</v>
      </c>
      <c r="H3988" s="3">
        <v>45995</v>
      </c>
      <c r="I3988">
        <v>3101.65</v>
      </c>
      <c r="J3988">
        <v>1071.31</v>
      </c>
      <c r="K3988">
        <v>0.34539999999999998</v>
      </c>
      <c r="L3988">
        <v>10.44</v>
      </c>
      <c r="M3988">
        <v>2.19</v>
      </c>
      <c r="N3988">
        <v>244.94</v>
      </c>
      <c r="O3988">
        <f t="shared" si="124"/>
        <v>2025</v>
      </c>
      <c r="P3988" t="str">
        <f t="shared" si="125"/>
        <v>Q4</v>
      </c>
      <c r="Q3988" t="str" cm="1">
        <f t="array" ref="Q3988">_xlfn.IFS(L3988&lt;8,"Low Valuation",
     L3988&lt;=15,"Fair Valuation",
     TRUE,"High Valuation")</f>
        <v>Fair Valuation</v>
      </c>
      <c r="R3988" t="str" cm="1">
        <f t="array" ref="R3988">_xlfn.IFS(G3988&lt;100,"Small Cap",
     G3988&lt;=1000,"Mid Cap",
     TRUE,"Large Cap")</f>
        <v>Large Cap</v>
      </c>
    </row>
    <row r="3989" spans="1:18" x14ac:dyDescent="0.35">
      <c r="A3989">
        <v>3988</v>
      </c>
      <c r="B3989" t="s">
        <v>966</v>
      </c>
      <c r="C3989" t="s">
        <v>1592</v>
      </c>
      <c r="D3989" t="s">
        <v>4164</v>
      </c>
      <c r="E3989" t="s">
        <v>4177</v>
      </c>
      <c r="F3989" t="s">
        <v>4181</v>
      </c>
      <c r="G3989">
        <v>10083.16</v>
      </c>
      <c r="H3989" s="3">
        <v>45996</v>
      </c>
      <c r="I3989">
        <v>2711.19</v>
      </c>
      <c r="J3989">
        <v>894.69</v>
      </c>
      <c r="K3989">
        <v>0.33</v>
      </c>
      <c r="L3989">
        <v>11.27</v>
      </c>
      <c r="M3989">
        <v>0.51</v>
      </c>
      <c r="N3989">
        <v>51.42</v>
      </c>
      <c r="O3989">
        <f t="shared" si="124"/>
        <v>2025</v>
      </c>
      <c r="P3989" t="str">
        <f t="shared" si="125"/>
        <v>Q4</v>
      </c>
      <c r="Q3989" t="str" cm="1">
        <f t="array" ref="Q3989">_xlfn.IFS(L3989&lt;8,"Low Valuation",
     L3989&lt;=15,"Fair Valuation",
     TRUE,"High Valuation")</f>
        <v>Fair Valuation</v>
      </c>
      <c r="R3989" t="str" cm="1">
        <f t="array" ref="R3989">_xlfn.IFS(G3989&lt;100,"Small Cap",
     G3989&lt;=1000,"Mid Cap",
     TRUE,"Large Cap")</f>
        <v>Large Cap</v>
      </c>
    </row>
    <row r="3990" spans="1:18" x14ac:dyDescent="0.35">
      <c r="A3990">
        <v>3989</v>
      </c>
      <c r="B3990" t="s">
        <v>900</v>
      </c>
      <c r="C3990" t="s">
        <v>3739</v>
      </c>
      <c r="D3990" t="s">
        <v>4165</v>
      </c>
      <c r="E3990" t="s">
        <v>4178</v>
      </c>
      <c r="F3990" t="s">
        <v>4183</v>
      </c>
      <c r="G3990">
        <v>19900.66</v>
      </c>
      <c r="H3990" s="3">
        <v>45997</v>
      </c>
      <c r="I3990">
        <v>4148.33</v>
      </c>
      <c r="J3990">
        <v>1166.51</v>
      </c>
      <c r="K3990">
        <v>0.28120000000000001</v>
      </c>
      <c r="L3990">
        <v>17.059999999999999</v>
      </c>
      <c r="M3990">
        <v>2.04</v>
      </c>
      <c r="N3990">
        <v>405.97</v>
      </c>
      <c r="O3990">
        <f t="shared" si="124"/>
        <v>2025</v>
      </c>
      <c r="P3990" t="str">
        <f t="shared" si="125"/>
        <v>Q4</v>
      </c>
      <c r="Q3990" t="str" cm="1">
        <f t="array" ref="Q3990">_xlfn.IFS(L3990&lt;8,"Low Valuation",
     L3990&lt;=15,"Fair Valuation",
     TRUE,"High Valuation")</f>
        <v>High Valuation</v>
      </c>
      <c r="R3990" t="str" cm="1">
        <f t="array" ref="R3990">_xlfn.IFS(G3990&lt;100,"Small Cap",
     G3990&lt;=1000,"Mid Cap",
     TRUE,"Large Cap")</f>
        <v>Large Cap</v>
      </c>
    </row>
    <row r="3991" spans="1:18" x14ac:dyDescent="0.35">
      <c r="A3991">
        <v>3990</v>
      </c>
      <c r="B3991" t="s">
        <v>233</v>
      </c>
      <c r="C3991" t="s">
        <v>3740</v>
      </c>
      <c r="D3991" t="s">
        <v>4164</v>
      </c>
      <c r="E3991" t="s">
        <v>4178</v>
      </c>
      <c r="F3991" t="s">
        <v>4180</v>
      </c>
      <c r="G3991">
        <v>2947.38</v>
      </c>
      <c r="H3991" s="3">
        <v>45998</v>
      </c>
      <c r="I3991">
        <v>857.55</v>
      </c>
      <c r="J3991">
        <v>291.82</v>
      </c>
      <c r="K3991">
        <v>0.34029999999999999</v>
      </c>
      <c r="L3991">
        <v>10.1</v>
      </c>
      <c r="M3991">
        <v>1.66</v>
      </c>
      <c r="N3991">
        <v>48.93</v>
      </c>
      <c r="O3991">
        <f t="shared" si="124"/>
        <v>2025</v>
      </c>
      <c r="P3991" t="str">
        <f t="shared" si="125"/>
        <v>Q4</v>
      </c>
      <c r="Q3991" t="str" cm="1">
        <f t="array" ref="Q3991">_xlfn.IFS(L3991&lt;8,"Low Valuation",
     L3991&lt;=15,"Fair Valuation",
     TRUE,"High Valuation")</f>
        <v>Fair Valuation</v>
      </c>
      <c r="R3991" t="str" cm="1">
        <f t="array" ref="R3991">_xlfn.IFS(G3991&lt;100,"Small Cap",
     G3991&lt;=1000,"Mid Cap",
     TRUE,"Large Cap")</f>
        <v>Large Cap</v>
      </c>
    </row>
    <row r="3992" spans="1:18" x14ac:dyDescent="0.35">
      <c r="A3992">
        <v>3991</v>
      </c>
      <c r="B3992" t="s">
        <v>142</v>
      </c>
      <c r="C3992" t="s">
        <v>3741</v>
      </c>
      <c r="D3992" t="s">
        <v>4166</v>
      </c>
      <c r="E3992" t="s">
        <v>4174</v>
      </c>
      <c r="F3992" t="s">
        <v>4182</v>
      </c>
      <c r="G3992">
        <v>24352.31</v>
      </c>
      <c r="H3992" s="3">
        <v>45999</v>
      </c>
      <c r="I3992">
        <v>4199.59</v>
      </c>
      <c r="J3992">
        <v>1636.58</v>
      </c>
      <c r="K3992">
        <v>0.38969999999999999</v>
      </c>
      <c r="L3992">
        <v>14.88</v>
      </c>
      <c r="M3992">
        <v>0.83</v>
      </c>
      <c r="N3992">
        <v>202.12</v>
      </c>
      <c r="O3992">
        <f t="shared" si="124"/>
        <v>2025</v>
      </c>
      <c r="P3992" t="str">
        <f t="shared" si="125"/>
        <v>Q4</v>
      </c>
      <c r="Q3992" t="str" cm="1">
        <f t="array" ref="Q3992">_xlfn.IFS(L3992&lt;8,"Low Valuation",
     L3992&lt;=15,"Fair Valuation",
     TRUE,"High Valuation")</f>
        <v>Fair Valuation</v>
      </c>
      <c r="R3992" t="str" cm="1">
        <f t="array" ref="R3992">_xlfn.IFS(G3992&lt;100,"Small Cap",
     G3992&lt;=1000,"Mid Cap",
     TRUE,"Large Cap")</f>
        <v>Large Cap</v>
      </c>
    </row>
    <row r="3993" spans="1:18" x14ac:dyDescent="0.35">
      <c r="A3993">
        <v>3992</v>
      </c>
      <c r="B3993" t="s">
        <v>957</v>
      </c>
      <c r="C3993" t="s">
        <v>3742</v>
      </c>
      <c r="D3993" t="s">
        <v>4169</v>
      </c>
      <c r="E3993" t="s">
        <v>4176</v>
      </c>
      <c r="F3993" t="s">
        <v>4181</v>
      </c>
      <c r="G3993">
        <v>15808.6</v>
      </c>
      <c r="H3993" s="3">
        <v>46000</v>
      </c>
      <c r="I3993">
        <v>3251.36</v>
      </c>
      <c r="J3993">
        <v>935.42</v>
      </c>
      <c r="K3993">
        <v>0.28770000000000001</v>
      </c>
      <c r="L3993">
        <v>16.899999999999999</v>
      </c>
      <c r="M3993">
        <v>2</v>
      </c>
      <c r="N3993">
        <v>316.17</v>
      </c>
      <c r="O3993">
        <f t="shared" si="124"/>
        <v>2025</v>
      </c>
      <c r="P3993" t="str">
        <f t="shared" si="125"/>
        <v>Q4</v>
      </c>
      <c r="Q3993" t="str" cm="1">
        <f t="array" ref="Q3993">_xlfn.IFS(L3993&lt;8,"Low Valuation",
     L3993&lt;=15,"Fair Valuation",
     TRUE,"High Valuation")</f>
        <v>High Valuation</v>
      </c>
      <c r="R3993" t="str" cm="1">
        <f t="array" ref="R3993">_xlfn.IFS(G3993&lt;100,"Small Cap",
     G3993&lt;=1000,"Mid Cap",
     TRUE,"Large Cap")</f>
        <v>Large Cap</v>
      </c>
    </row>
    <row r="3994" spans="1:18" x14ac:dyDescent="0.35">
      <c r="A3994">
        <v>3993</v>
      </c>
      <c r="B3994" t="s">
        <v>378</v>
      </c>
      <c r="C3994" t="s">
        <v>3743</v>
      </c>
      <c r="D3994" t="s">
        <v>4164</v>
      </c>
      <c r="E3994" t="s">
        <v>4172</v>
      </c>
      <c r="F3994" t="s">
        <v>4183</v>
      </c>
      <c r="G3994">
        <v>1602.98</v>
      </c>
      <c r="H3994" s="3">
        <v>46001</v>
      </c>
      <c r="I3994">
        <v>749.24</v>
      </c>
      <c r="J3994">
        <v>217.5</v>
      </c>
      <c r="K3994">
        <v>0.2903</v>
      </c>
      <c r="L3994">
        <v>7.37</v>
      </c>
      <c r="M3994">
        <v>1.41</v>
      </c>
      <c r="N3994">
        <v>22.6</v>
      </c>
      <c r="O3994">
        <f t="shared" si="124"/>
        <v>2025</v>
      </c>
      <c r="P3994" t="str">
        <f t="shared" si="125"/>
        <v>Q4</v>
      </c>
      <c r="Q3994" t="str" cm="1">
        <f t="array" ref="Q3994">_xlfn.IFS(L3994&lt;8,"Low Valuation",
     L3994&lt;=15,"Fair Valuation",
     TRUE,"High Valuation")</f>
        <v>Low Valuation</v>
      </c>
      <c r="R3994" t="str" cm="1">
        <f t="array" ref="R3994">_xlfn.IFS(G3994&lt;100,"Small Cap",
     G3994&lt;=1000,"Mid Cap",
     TRUE,"Large Cap")</f>
        <v>Large Cap</v>
      </c>
    </row>
    <row r="3995" spans="1:18" x14ac:dyDescent="0.35">
      <c r="A3995">
        <v>3994</v>
      </c>
      <c r="B3995" t="s">
        <v>297</v>
      </c>
      <c r="C3995" t="s">
        <v>3609</v>
      </c>
      <c r="D3995" t="s">
        <v>4164</v>
      </c>
      <c r="E3995" t="s">
        <v>4174</v>
      </c>
      <c r="F3995" t="s">
        <v>4180</v>
      </c>
      <c r="G3995">
        <v>5312.9</v>
      </c>
      <c r="H3995" s="3">
        <v>46002</v>
      </c>
      <c r="I3995">
        <v>3031.75</v>
      </c>
      <c r="J3995">
        <v>344.1</v>
      </c>
      <c r="K3995">
        <v>0.1135</v>
      </c>
      <c r="L3995">
        <v>15.44</v>
      </c>
      <c r="M3995">
        <v>0.69</v>
      </c>
      <c r="N3995">
        <v>36.659999999999997</v>
      </c>
      <c r="O3995">
        <f t="shared" si="124"/>
        <v>2025</v>
      </c>
      <c r="P3995" t="str">
        <f t="shared" si="125"/>
        <v>Q4</v>
      </c>
      <c r="Q3995" t="str" cm="1">
        <f t="array" ref="Q3995">_xlfn.IFS(L3995&lt;8,"Low Valuation",
     L3995&lt;=15,"Fair Valuation",
     TRUE,"High Valuation")</f>
        <v>High Valuation</v>
      </c>
      <c r="R3995" t="str" cm="1">
        <f t="array" ref="R3995">_xlfn.IFS(G3995&lt;100,"Small Cap",
     G3995&lt;=1000,"Mid Cap",
     TRUE,"Large Cap")</f>
        <v>Large Cap</v>
      </c>
    </row>
    <row r="3996" spans="1:18" x14ac:dyDescent="0.35">
      <c r="A3996">
        <v>3995</v>
      </c>
      <c r="B3996" t="s">
        <v>277</v>
      </c>
      <c r="C3996" t="s">
        <v>3744</v>
      </c>
      <c r="D3996" t="s">
        <v>4168</v>
      </c>
      <c r="E3996" t="s">
        <v>4176</v>
      </c>
      <c r="F3996" t="s">
        <v>4182</v>
      </c>
      <c r="G3996">
        <v>7212.72</v>
      </c>
      <c r="H3996" s="3">
        <v>46003</v>
      </c>
      <c r="I3996">
        <v>2666.65</v>
      </c>
      <c r="J3996">
        <v>492</v>
      </c>
      <c r="K3996">
        <v>0.1845</v>
      </c>
      <c r="L3996">
        <v>14.66</v>
      </c>
      <c r="M3996">
        <v>1.83</v>
      </c>
      <c r="N3996">
        <v>131.99</v>
      </c>
      <c r="O3996">
        <f t="shared" si="124"/>
        <v>2025</v>
      </c>
      <c r="P3996" t="str">
        <f t="shared" si="125"/>
        <v>Q4</v>
      </c>
      <c r="Q3996" t="str" cm="1">
        <f t="array" ref="Q3996">_xlfn.IFS(L3996&lt;8,"Low Valuation",
     L3996&lt;=15,"Fair Valuation",
     TRUE,"High Valuation")</f>
        <v>Fair Valuation</v>
      </c>
      <c r="R3996" t="str" cm="1">
        <f t="array" ref="R3996">_xlfn.IFS(G3996&lt;100,"Small Cap",
     G3996&lt;=1000,"Mid Cap",
     TRUE,"Large Cap")</f>
        <v>Large Cap</v>
      </c>
    </row>
    <row r="3997" spans="1:18" x14ac:dyDescent="0.35">
      <c r="A3997">
        <v>3996</v>
      </c>
      <c r="B3997" t="s">
        <v>684</v>
      </c>
      <c r="C3997" t="s">
        <v>3745</v>
      </c>
      <c r="D3997" t="s">
        <v>4169</v>
      </c>
      <c r="E3997" t="s">
        <v>4174</v>
      </c>
      <c r="F3997" t="s">
        <v>4183</v>
      </c>
      <c r="G3997">
        <v>2353.11</v>
      </c>
      <c r="H3997" s="3">
        <v>46004</v>
      </c>
      <c r="I3997">
        <v>943.41</v>
      </c>
      <c r="J3997">
        <v>257.17</v>
      </c>
      <c r="K3997">
        <v>0.27260000000000001</v>
      </c>
      <c r="L3997">
        <v>9.15</v>
      </c>
      <c r="M3997">
        <v>0.80999999999999994</v>
      </c>
      <c r="N3997">
        <v>19.059999999999999</v>
      </c>
      <c r="O3997">
        <f t="shared" si="124"/>
        <v>2025</v>
      </c>
      <c r="P3997" t="str">
        <f t="shared" si="125"/>
        <v>Q4</v>
      </c>
      <c r="Q3997" t="str" cm="1">
        <f t="array" ref="Q3997">_xlfn.IFS(L3997&lt;8,"Low Valuation",
     L3997&lt;=15,"Fair Valuation",
     TRUE,"High Valuation")</f>
        <v>Fair Valuation</v>
      </c>
      <c r="R3997" t="str" cm="1">
        <f t="array" ref="R3997">_xlfn.IFS(G3997&lt;100,"Small Cap",
     G3997&lt;=1000,"Mid Cap",
     TRUE,"Large Cap")</f>
        <v>Large Cap</v>
      </c>
    </row>
    <row r="3998" spans="1:18" x14ac:dyDescent="0.35">
      <c r="A3998">
        <v>3997</v>
      </c>
      <c r="B3998" t="s">
        <v>558</v>
      </c>
      <c r="C3998" t="s">
        <v>3746</v>
      </c>
      <c r="D3998" t="s">
        <v>4164</v>
      </c>
      <c r="E3998" t="s">
        <v>4176</v>
      </c>
      <c r="F3998" t="s">
        <v>4180</v>
      </c>
      <c r="G3998">
        <v>9863.5400000000009</v>
      </c>
      <c r="H3998" s="3">
        <v>46005</v>
      </c>
      <c r="I3998">
        <v>4667.05</v>
      </c>
      <c r="J3998">
        <v>1450.52</v>
      </c>
      <c r="K3998">
        <v>0.31080000000000002</v>
      </c>
      <c r="L3998">
        <v>6.8</v>
      </c>
      <c r="M3998">
        <v>2.15</v>
      </c>
      <c r="N3998">
        <v>212.07</v>
      </c>
      <c r="O3998">
        <f t="shared" si="124"/>
        <v>2025</v>
      </c>
      <c r="P3998" t="str">
        <f t="shared" si="125"/>
        <v>Q4</v>
      </c>
      <c r="Q3998" t="str" cm="1">
        <f t="array" ref="Q3998">_xlfn.IFS(L3998&lt;8,"Low Valuation",
     L3998&lt;=15,"Fair Valuation",
     TRUE,"High Valuation")</f>
        <v>Low Valuation</v>
      </c>
      <c r="R3998" t="str" cm="1">
        <f t="array" ref="R3998">_xlfn.IFS(G3998&lt;100,"Small Cap",
     G3998&lt;=1000,"Mid Cap",
     TRUE,"Large Cap")</f>
        <v>Large Cap</v>
      </c>
    </row>
    <row r="3999" spans="1:18" x14ac:dyDescent="0.35">
      <c r="A3999">
        <v>3998</v>
      </c>
      <c r="B3999" t="s">
        <v>614</v>
      </c>
      <c r="C3999" t="s">
        <v>2853</v>
      </c>
      <c r="D3999" t="s">
        <v>4168</v>
      </c>
      <c r="E3999" t="s">
        <v>4178</v>
      </c>
      <c r="F3999" t="s">
        <v>4182</v>
      </c>
      <c r="G3999">
        <v>929.86</v>
      </c>
      <c r="H3999" s="3">
        <v>46006</v>
      </c>
      <c r="I3999">
        <v>245.98</v>
      </c>
      <c r="J3999">
        <v>54.73</v>
      </c>
      <c r="K3999">
        <v>0.2225</v>
      </c>
      <c r="L3999">
        <v>16.989999999999998</v>
      </c>
      <c r="M3999">
        <v>0.94000000000000006</v>
      </c>
      <c r="N3999">
        <v>8.74</v>
      </c>
      <c r="O3999">
        <f t="shared" si="124"/>
        <v>2025</v>
      </c>
      <c r="P3999" t="str">
        <f t="shared" si="125"/>
        <v>Q4</v>
      </c>
      <c r="Q3999" t="str" cm="1">
        <f t="array" ref="Q3999">_xlfn.IFS(L3999&lt;8,"Low Valuation",
     L3999&lt;=15,"Fair Valuation",
     TRUE,"High Valuation")</f>
        <v>High Valuation</v>
      </c>
      <c r="R3999" t="str" cm="1">
        <f t="array" ref="R3999">_xlfn.IFS(G3999&lt;100,"Small Cap",
     G3999&lt;=1000,"Mid Cap",
     TRUE,"Large Cap")</f>
        <v>Mid Cap</v>
      </c>
    </row>
    <row r="4000" spans="1:18" x14ac:dyDescent="0.35">
      <c r="A4000">
        <v>3999</v>
      </c>
      <c r="B4000" t="s">
        <v>360</v>
      </c>
      <c r="C4000" t="s">
        <v>3747</v>
      </c>
      <c r="D4000" t="s">
        <v>4168</v>
      </c>
      <c r="E4000" t="s">
        <v>4176</v>
      </c>
      <c r="F4000" t="s">
        <v>4183</v>
      </c>
      <c r="G4000">
        <v>9138.94</v>
      </c>
      <c r="H4000" s="3">
        <v>46007</v>
      </c>
      <c r="I4000">
        <v>3437.3</v>
      </c>
      <c r="J4000">
        <v>789.2</v>
      </c>
      <c r="K4000">
        <v>0.2296</v>
      </c>
      <c r="L4000">
        <v>11.58</v>
      </c>
      <c r="M4000">
        <v>1.33</v>
      </c>
      <c r="N4000">
        <v>121.55</v>
      </c>
      <c r="O4000">
        <f t="shared" si="124"/>
        <v>2025</v>
      </c>
      <c r="P4000" t="str">
        <f t="shared" si="125"/>
        <v>Q4</v>
      </c>
      <c r="Q4000" t="str" cm="1">
        <f t="array" ref="Q4000">_xlfn.IFS(L4000&lt;8,"Low Valuation",
     L4000&lt;=15,"Fair Valuation",
     TRUE,"High Valuation")</f>
        <v>Fair Valuation</v>
      </c>
      <c r="R4000" t="str" cm="1">
        <f t="array" ref="R4000">_xlfn.IFS(G4000&lt;100,"Small Cap",
     G4000&lt;=1000,"Mid Cap",
     TRUE,"Large Cap")</f>
        <v>Large Cap</v>
      </c>
    </row>
    <row r="4001" spans="1:18" x14ac:dyDescent="0.35">
      <c r="A4001">
        <v>4000</v>
      </c>
      <c r="B4001" t="s">
        <v>290</v>
      </c>
      <c r="C4001" t="s">
        <v>3748</v>
      </c>
      <c r="D4001" t="s">
        <v>4169</v>
      </c>
      <c r="E4001" t="s">
        <v>4177</v>
      </c>
      <c r="F4001" t="s">
        <v>4181</v>
      </c>
      <c r="G4001">
        <v>7155.28</v>
      </c>
      <c r="H4001" s="3">
        <v>46008</v>
      </c>
      <c r="I4001">
        <v>4638.38</v>
      </c>
      <c r="J4001">
        <v>1066.3599999999999</v>
      </c>
      <c r="K4001">
        <v>0.22989999999999999</v>
      </c>
      <c r="L4001">
        <v>6.71</v>
      </c>
      <c r="M4001">
        <v>2.2799999999999998</v>
      </c>
      <c r="N4001">
        <v>163.13999999999999</v>
      </c>
      <c r="O4001">
        <f t="shared" si="124"/>
        <v>2025</v>
      </c>
      <c r="P4001" t="str">
        <f t="shared" si="125"/>
        <v>Q4</v>
      </c>
      <c r="Q4001" t="str" cm="1">
        <f t="array" ref="Q4001">_xlfn.IFS(L4001&lt;8,"Low Valuation",
     L4001&lt;=15,"Fair Valuation",
     TRUE,"High Valuation")</f>
        <v>Low Valuation</v>
      </c>
      <c r="R4001" t="str" cm="1">
        <f t="array" ref="R4001">_xlfn.IFS(G4001&lt;100,"Small Cap",
     G4001&lt;=1000,"Mid Cap",
     TRUE,"Large Cap")</f>
        <v>Large Cap</v>
      </c>
    </row>
    <row r="4002" spans="1:18" x14ac:dyDescent="0.35">
      <c r="A4002">
        <v>4001</v>
      </c>
      <c r="B4002" t="s">
        <v>880</v>
      </c>
      <c r="C4002" t="s">
        <v>3128</v>
      </c>
      <c r="D4002" t="s">
        <v>4165</v>
      </c>
      <c r="E4002" t="s">
        <v>4178</v>
      </c>
      <c r="F4002" t="s">
        <v>4183</v>
      </c>
      <c r="G4002">
        <v>11378.91</v>
      </c>
      <c r="H4002" s="3">
        <v>46009</v>
      </c>
      <c r="I4002">
        <v>3878.23</v>
      </c>
      <c r="J4002">
        <v>705.45</v>
      </c>
      <c r="K4002">
        <v>0.18190000000000001</v>
      </c>
      <c r="L4002">
        <v>16.13</v>
      </c>
      <c r="M4002">
        <v>1.7</v>
      </c>
      <c r="N4002">
        <v>193.44</v>
      </c>
      <c r="O4002">
        <f t="shared" si="124"/>
        <v>2025</v>
      </c>
      <c r="P4002" t="str">
        <f t="shared" si="125"/>
        <v>Q4</v>
      </c>
      <c r="Q4002" t="str" cm="1">
        <f t="array" ref="Q4002">_xlfn.IFS(L4002&lt;8,"Low Valuation",
     L4002&lt;=15,"Fair Valuation",
     TRUE,"High Valuation")</f>
        <v>High Valuation</v>
      </c>
      <c r="R4002" t="str" cm="1">
        <f t="array" ref="R4002">_xlfn.IFS(G4002&lt;100,"Small Cap",
     G4002&lt;=1000,"Mid Cap",
     TRUE,"Large Cap")</f>
        <v>Large Cap</v>
      </c>
    </row>
    <row r="4003" spans="1:18" x14ac:dyDescent="0.35">
      <c r="A4003">
        <v>4002</v>
      </c>
      <c r="B4003" t="s">
        <v>428</v>
      </c>
      <c r="C4003" t="s">
        <v>3749</v>
      </c>
      <c r="D4003" t="s">
        <v>4168</v>
      </c>
      <c r="E4003" t="s">
        <v>4175</v>
      </c>
      <c r="F4003" t="s">
        <v>4183</v>
      </c>
      <c r="G4003">
        <v>525.72</v>
      </c>
      <c r="H4003" s="3">
        <v>46010</v>
      </c>
      <c r="I4003">
        <v>246.38</v>
      </c>
      <c r="J4003">
        <v>71.430000000000007</v>
      </c>
      <c r="K4003">
        <v>0.28989999999999999</v>
      </c>
      <c r="L4003">
        <v>7.36</v>
      </c>
      <c r="M4003">
        <v>2.25</v>
      </c>
      <c r="N4003">
        <v>11.83</v>
      </c>
      <c r="O4003">
        <f t="shared" si="124"/>
        <v>2025</v>
      </c>
      <c r="P4003" t="str">
        <f t="shared" si="125"/>
        <v>Q4</v>
      </c>
      <c r="Q4003" t="str" cm="1">
        <f t="array" ref="Q4003">_xlfn.IFS(L4003&lt;8,"Low Valuation",
     L4003&lt;=15,"Fair Valuation",
     TRUE,"High Valuation")</f>
        <v>Low Valuation</v>
      </c>
      <c r="R4003" t="str" cm="1">
        <f t="array" ref="R4003">_xlfn.IFS(G4003&lt;100,"Small Cap",
     G4003&lt;=1000,"Mid Cap",
     TRUE,"Large Cap")</f>
        <v>Mid Cap</v>
      </c>
    </row>
    <row r="4004" spans="1:18" x14ac:dyDescent="0.35">
      <c r="A4004">
        <v>4003</v>
      </c>
      <c r="B4004" t="s">
        <v>50</v>
      </c>
      <c r="C4004" t="s">
        <v>1314</v>
      </c>
      <c r="D4004" t="s">
        <v>4171</v>
      </c>
      <c r="E4004" t="s">
        <v>4177</v>
      </c>
      <c r="F4004" t="s">
        <v>4182</v>
      </c>
      <c r="G4004">
        <v>28411.11</v>
      </c>
      <c r="H4004" s="3">
        <v>46011</v>
      </c>
      <c r="I4004">
        <v>4941.8999999999996</v>
      </c>
      <c r="J4004">
        <v>1858.15</v>
      </c>
      <c r="K4004">
        <v>0.376</v>
      </c>
      <c r="L4004">
        <v>15.29</v>
      </c>
      <c r="M4004">
        <v>2.02</v>
      </c>
      <c r="N4004">
        <v>573.9</v>
      </c>
      <c r="O4004">
        <f t="shared" si="124"/>
        <v>2025</v>
      </c>
      <c r="P4004" t="str">
        <f t="shared" si="125"/>
        <v>Q4</v>
      </c>
      <c r="Q4004" t="str" cm="1">
        <f t="array" ref="Q4004">_xlfn.IFS(L4004&lt;8,"Low Valuation",
     L4004&lt;=15,"Fair Valuation",
     TRUE,"High Valuation")</f>
        <v>High Valuation</v>
      </c>
      <c r="R4004" t="str" cm="1">
        <f t="array" ref="R4004">_xlfn.IFS(G4004&lt;100,"Small Cap",
     G4004&lt;=1000,"Mid Cap",
     TRUE,"Large Cap")</f>
        <v>Large Cap</v>
      </c>
    </row>
    <row r="4005" spans="1:18" x14ac:dyDescent="0.35">
      <c r="A4005">
        <v>4004</v>
      </c>
      <c r="B4005" t="s">
        <v>305</v>
      </c>
      <c r="C4005" t="s">
        <v>3750</v>
      </c>
      <c r="D4005" t="s">
        <v>4169</v>
      </c>
      <c r="E4005" t="s">
        <v>4173</v>
      </c>
      <c r="F4005" t="s">
        <v>4181</v>
      </c>
      <c r="G4005">
        <v>4275.58</v>
      </c>
      <c r="H4005" s="3">
        <v>46012</v>
      </c>
      <c r="I4005">
        <v>4041.97</v>
      </c>
      <c r="J4005">
        <v>434.51</v>
      </c>
      <c r="K4005">
        <v>0.1075</v>
      </c>
      <c r="L4005">
        <v>9.84</v>
      </c>
      <c r="M4005">
        <v>2.4300000000000002</v>
      </c>
      <c r="N4005">
        <v>103.9</v>
      </c>
      <c r="O4005">
        <f t="shared" si="124"/>
        <v>2025</v>
      </c>
      <c r="P4005" t="str">
        <f t="shared" si="125"/>
        <v>Q4</v>
      </c>
      <c r="Q4005" t="str" cm="1">
        <f t="array" ref="Q4005">_xlfn.IFS(L4005&lt;8,"Low Valuation",
     L4005&lt;=15,"Fair Valuation",
     TRUE,"High Valuation")</f>
        <v>Fair Valuation</v>
      </c>
      <c r="R4005" t="str" cm="1">
        <f t="array" ref="R4005">_xlfn.IFS(G4005&lt;100,"Small Cap",
     G4005&lt;=1000,"Mid Cap",
     TRUE,"Large Cap")</f>
        <v>Large Cap</v>
      </c>
    </row>
    <row r="4006" spans="1:18" x14ac:dyDescent="0.35">
      <c r="A4006">
        <v>4005</v>
      </c>
      <c r="B4006" t="s">
        <v>998</v>
      </c>
      <c r="C4006" t="s">
        <v>2975</v>
      </c>
      <c r="D4006" t="s">
        <v>4166</v>
      </c>
      <c r="E4006" t="s">
        <v>4176</v>
      </c>
      <c r="F4006" t="s">
        <v>4183</v>
      </c>
      <c r="G4006">
        <v>8132.87</v>
      </c>
      <c r="H4006" s="3">
        <v>46013</v>
      </c>
      <c r="I4006">
        <v>1659.61</v>
      </c>
      <c r="J4006">
        <v>507.67</v>
      </c>
      <c r="K4006">
        <v>0.30590000000000001</v>
      </c>
      <c r="L4006">
        <v>16.02</v>
      </c>
      <c r="M4006">
        <v>1.71</v>
      </c>
      <c r="N4006">
        <v>139.07</v>
      </c>
      <c r="O4006">
        <f t="shared" si="124"/>
        <v>2025</v>
      </c>
      <c r="P4006" t="str">
        <f t="shared" si="125"/>
        <v>Q4</v>
      </c>
      <c r="Q4006" t="str" cm="1">
        <f t="array" ref="Q4006">_xlfn.IFS(L4006&lt;8,"Low Valuation",
     L4006&lt;=15,"Fair Valuation",
     TRUE,"High Valuation")</f>
        <v>High Valuation</v>
      </c>
      <c r="R4006" t="str" cm="1">
        <f t="array" ref="R4006">_xlfn.IFS(G4006&lt;100,"Small Cap",
     G4006&lt;=1000,"Mid Cap",
     TRUE,"Large Cap")</f>
        <v>Large Cap</v>
      </c>
    </row>
    <row r="4007" spans="1:18" x14ac:dyDescent="0.35">
      <c r="A4007">
        <v>4006</v>
      </c>
      <c r="B4007" t="s">
        <v>326</v>
      </c>
      <c r="C4007" t="s">
        <v>3751</v>
      </c>
      <c r="D4007" t="s">
        <v>4164</v>
      </c>
      <c r="E4007" t="s">
        <v>4179</v>
      </c>
      <c r="F4007" t="s">
        <v>4182</v>
      </c>
      <c r="G4007">
        <v>7972.64</v>
      </c>
      <c r="H4007" s="3">
        <v>46014</v>
      </c>
      <c r="I4007">
        <v>3137.93</v>
      </c>
      <c r="J4007">
        <v>513.37</v>
      </c>
      <c r="K4007">
        <v>0.1636</v>
      </c>
      <c r="L4007">
        <v>15.53</v>
      </c>
      <c r="M4007">
        <v>1.89</v>
      </c>
      <c r="N4007">
        <v>150.68</v>
      </c>
      <c r="O4007">
        <f t="shared" si="124"/>
        <v>2025</v>
      </c>
      <c r="P4007" t="str">
        <f t="shared" si="125"/>
        <v>Q4</v>
      </c>
      <c r="Q4007" t="str" cm="1">
        <f t="array" ref="Q4007">_xlfn.IFS(L4007&lt;8,"Low Valuation",
     L4007&lt;=15,"Fair Valuation",
     TRUE,"High Valuation")</f>
        <v>High Valuation</v>
      </c>
      <c r="R4007" t="str" cm="1">
        <f t="array" ref="R4007">_xlfn.IFS(G4007&lt;100,"Small Cap",
     G4007&lt;=1000,"Mid Cap",
     TRUE,"Large Cap")</f>
        <v>Large Cap</v>
      </c>
    </row>
    <row r="4008" spans="1:18" x14ac:dyDescent="0.35">
      <c r="A4008">
        <v>4007</v>
      </c>
      <c r="B4008" t="s">
        <v>441</v>
      </c>
      <c r="C4008" t="s">
        <v>1812</v>
      </c>
      <c r="D4008" t="s">
        <v>4164</v>
      </c>
      <c r="E4008" t="s">
        <v>4173</v>
      </c>
      <c r="F4008" t="s">
        <v>4183</v>
      </c>
      <c r="G4008">
        <v>11723.25</v>
      </c>
      <c r="H4008" s="3">
        <v>46015</v>
      </c>
      <c r="I4008">
        <v>3536.05</v>
      </c>
      <c r="J4008">
        <v>955.44</v>
      </c>
      <c r="K4008">
        <v>0.2702</v>
      </c>
      <c r="L4008">
        <v>12.27</v>
      </c>
      <c r="M4008">
        <v>1.1599999999999999</v>
      </c>
      <c r="N4008">
        <v>135.99</v>
      </c>
      <c r="O4008">
        <f t="shared" si="124"/>
        <v>2025</v>
      </c>
      <c r="P4008" t="str">
        <f t="shared" si="125"/>
        <v>Q4</v>
      </c>
      <c r="Q4008" t="str" cm="1">
        <f t="array" ref="Q4008">_xlfn.IFS(L4008&lt;8,"Low Valuation",
     L4008&lt;=15,"Fair Valuation",
     TRUE,"High Valuation")</f>
        <v>Fair Valuation</v>
      </c>
      <c r="R4008" t="str" cm="1">
        <f t="array" ref="R4008">_xlfn.IFS(G4008&lt;100,"Small Cap",
     G4008&lt;=1000,"Mid Cap",
     TRUE,"Large Cap")</f>
        <v>Large Cap</v>
      </c>
    </row>
    <row r="4009" spans="1:18" x14ac:dyDescent="0.35">
      <c r="A4009">
        <v>4008</v>
      </c>
      <c r="B4009" t="s">
        <v>842</v>
      </c>
      <c r="C4009" t="s">
        <v>3670</v>
      </c>
      <c r="D4009" t="s">
        <v>4169</v>
      </c>
      <c r="E4009" t="s">
        <v>4176</v>
      </c>
      <c r="F4009" t="s">
        <v>4183</v>
      </c>
      <c r="G4009">
        <v>6317.68</v>
      </c>
      <c r="H4009" s="3">
        <v>46016</v>
      </c>
      <c r="I4009">
        <v>4020.57</v>
      </c>
      <c r="J4009">
        <v>586.6</v>
      </c>
      <c r="K4009">
        <v>0.1459</v>
      </c>
      <c r="L4009">
        <v>10.77</v>
      </c>
      <c r="M4009">
        <v>0.74</v>
      </c>
      <c r="N4009">
        <v>46.75</v>
      </c>
      <c r="O4009">
        <f t="shared" si="124"/>
        <v>2025</v>
      </c>
      <c r="P4009" t="str">
        <f t="shared" si="125"/>
        <v>Q4</v>
      </c>
      <c r="Q4009" t="str" cm="1">
        <f t="array" ref="Q4009">_xlfn.IFS(L4009&lt;8,"Low Valuation",
     L4009&lt;=15,"Fair Valuation",
     TRUE,"High Valuation")</f>
        <v>Fair Valuation</v>
      </c>
      <c r="R4009" t="str" cm="1">
        <f t="array" ref="R4009">_xlfn.IFS(G4009&lt;100,"Small Cap",
     G4009&lt;=1000,"Mid Cap",
     TRUE,"Large Cap")</f>
        <v>Large Cap</v>
      </c>
    </row>
    <row r="4010" spans="1:18" x14ac:dyDescent="0.35">
      <c r="A4010">
        <v>4009</v>
      </c>
      <c r="B4010" t="s">
        <v>87</v>
      </c>
      <c r="C4010" t="s">
        <v>3752</v>
      </c>
      <c r="D4010" t="s">
        <v>4171</v>
      </c>
      <c r="E4010" t="s">
        <v>4174</v>
      </c>
      <c r="F4010" t="s">
        <v>4183</v>
      </c>
      <c r="G4010">
        <v>8805.08</v>
      </c>
      <c r="H4010" s="3">
        <v>46017</v>
      </c>
      <c r="I4010">
        <v>2195.89</v>
      </c>
      <c r="J4010">
        <v>836.19</v>
      </c>
      <c r="K4010">
        <v>0.38080000000000003</v>
      </c>
      <c r="L4010">
        <v>10.53</v>
      </c>
      <c r="M4010">
        <v>2.42</v>
      </c>
      <c r="N4010">
        <v>213.08</v>
      </c>
      <c r="O4010">
        <f t="shared" si="124"/>
        <v>2025</v>
      </c>
      <c r="P4010" t="str">
        <f t="shared" si="125"/>
        <v>Q4</v>
      </c>
      <c r="Q4010" t="str" cm="1">
        <f t="array" ref="Q4010">_xlfn.IFS(L4010&lt;8,"Low Valuation",
     L4010&lt;=15,"Fair Valuation",
     TRUE,"High Valuation")</f>
        <v>Fair Valuation</v>
      </c>
      <c r="R4010" t="str" cm="1">
        <f t="array" ref="R4010">_xlfn.IFS(G4010&lt;100,"Small Cap",
     G4010&lt;=1000,"Mid Cap",
     TRUE,"Large Cap")</f>
        <v>Large Cap</v>
      </c>
    </row>
    <row r="4011" spans="1:18" x14ac:dyDescent="0.35">
      <c r="A4011">
        <v>4010</v>
      </c>
      <c r="B4011" t="s">
        <v>710</v>
      </c>
      <c r="C4011" t="s">
        <v>2239</v>
      </c>
      <c r="D4011" t="s">
        <v>4170</v>
      </c>
      <c r="E4011" t="s">
        <v>4177</v>
      </c>
      <c r="F4011" t="s">
        <v>4180</v>
      </c>
      <c r="G4011">
        <v>11352.07</v>
      </c>
      <c r="H4011" s="3">
        <v>46018</v>
      </c>
      <c r="I4011">
        <v>1883.55</v>
      </c>
      <c r="J4011">
        <v>726.3</v>
      </c>
      <c r="K4011">
        <v>0.3856</v>
      </c>
      <c r="L4011">
        <v>15.63</v>
      </c>
      <c r="M4011">
        <v>2.48</v>
      </c>
      <c r="N4011">
        <v>281.52999999999997</v>
      </c>
      <c r="O4011">
        <f t="shared" si="124"/>
        <v>2025</v>
      </c>
      <c r="P4011" t="str">
        <f t="shared" si="125"/>
        <v>Q4</v>
      </c>
      <c r="Q4011" t="str" cm="1">
        <f t="array" ref="Q4011">_xlfn.IFS(L4011&lt;8,"Low Valuation",
     L4011&lt;=15,"Fair Valuation",
     TRUE,"High Valuation")</f>
        <v>High Valuation</v>
      </c>
      <c r="R4011" t="str" cm="1">
        <f t="array" ref="R4011">_xlfn.IFS(G4011&lt;100,"Small Cap",
     G4011&lt;=1000,"Mid Cap",
     TRUE,"Large Cap")</f>
        <v>Large Cap</v>
      </c>
    </row>
    <row r="4012" spans="1:18" x14ac:dyDescent="0.35">
      <c r="A4012">
        <v>4011</v>
      </c>
      <c r="B4012" t="s">
        <v>711</v>
      </c>
      <c r="C4012" t="s">
        <v>1578</v>
      </c>
      <c r="D4012" t="s">
        <v>4171</v>
      </c>
      <c r="E4012" t="s">
        <v>4176</v>
      </c>
      <c r="F4012" t="s">
        <v>4183</v>
      </c>
      <c r="G4012">
        <v>1917.43</v>
      </c>
      <c r="H4012" s="3">
        <v>46019</v>
      </c>
      <c r="I4012">
        <v>1262.25</v>
      </c>
      <c r="J4012">
        <v>245.51</v>
      </c>
      <c r="K4012">
        <v>0.19450000000000001</v>
      </c>
      <c r="L4012">
        <v>7.81</v>
      </c>
      <c r="M4012">
        <v>1.98</v>
      </c>
      <c r="N4012">
        <v>37.97</v>
      </c>
      <c r="O4012">
        <f t="shared" si="124"/>
        <v>2025</v>
      </c>
      <c r="P4012" t="str">
        <f t="shared" si="125"/>
        <v>Q4</v>
      </c>
      <c r="Q4012" t="str" cm="1">
        <f t="array" ref="Q4012">_xlfn.IFS(L4012&lt;8,"Low Valuation",
     L4012&lt;=15,"Fair Valuation",
     TRUE,"High Valuation")</f>
        <v>Low Valuation</v>
      </c>
      <c r="R4012" t="str" cm="1">
        <f t="array" ref="R4012">_xlfn.IFS(G4012&lt;100,"Small Cap",
     G4012&lt;=1000,"Mid Cap",
     TRUE,"Large Cap")</f>
        <v>Large Cap</v>
      </c>
    </row>
    <row r="4013" spans="1:18" x14ac:dyDescent="0.35">
      <c r="A4013">
        <v>4012</v>
      </c>
      <c r="B4013" t="s">
        <v>424</v>
      </c>
      <c r="C4013" t="s">
        <v>3753</v>
      </c>
      <c r="D4013" t="s">
        <v>4168</v>
      </c>
      <c r="E4013" t="s">
        <v>4176</v>
      </c>
      <c r="F4013" t="s">
        <v>4182</v>
      </c>
      <c r="G4013">
        <v>18782.009999999998</v>
      </c>
      <c r="H4013" s="3">
        <v>46020</v>
      </c>
      <c r="I4013">
        <v>4490.05</v>
      </c>
      <c r="J4013">
        <v>1417.51</v>
      </c>
      <c r="K4013">
        <v>0.31569999999999998</v>
      </c>
      <c r="L4013">
        <v>13.25</v>
      </c>
      <c r="M4013">
        <v>1.92</v>
      </c>
      <c r="N4013">
        <v>360.61</v>
      </c>
      <c r="O4013">
        <f t="shared" si="124"/>
        <v>2025</v>
      </c>
      <c r="P4013" t="str">
        <f t="shared" si="125"/>
        <v>Q4</v>
      </c>
      <c r="Q4013" t="str" cm="1">
        <f t="array" ref="Q4013">_xlfn.IFS(L4013&lt;8,"Low Valuation",
     L4013&lt;=15,"Fair Valuation",
     TRUE,"High Valuation")</f>
        <v>Fair Valuation</v>
      </c>
      <c r="R4013" t="str" cm="1">
        <f t="array" ref="R4013">_xlfn.IFS(G4013&lt;100,"Small Cap",
     G4013&lt;=1000,"Mid Cap",
     TRUE,"Large Cap")</f>
        <v>Large Cap</v>
      </c>
    </row>
    <row r="4014" spans="1:18" x14ac:dyDescent="0.35">
      <c r="A4014">
        <v>4013</v>
      </c>
      <c r="B4014" t="s">
        <v>691</v>
      </c>
      <c r="C4014" t="s">
        <v>3754</v>
      </c>
      <c r="D4014" t="s">
        <v>4164</v>
      </c>
      <c r="E4014" t="s">
        <v>4175</v>
      </c>
      <c r="F4014" t="s">
        <v>4183</v>
      </c>
      <c r="G4014">
        <v>7807.01</v>
      </c>
      <c r="H4014" s="3">
        <v>46021</v>
      </c>
      <c r="I4014">
        <v>1622.63</v>
      </c>
      <c r="J4014">
        <v>629.09</v>
      </c>
      <c r="K4014">
        <v>0.38769999999999999</v>
      </c>
      <c r="L4014">
        <v>12.41</v>
      </c>
      <c r="M4014">
        <v>0.57000000000000006</v>
      </c>
      <c r="N4014">
        <v>44.5</v>
      </c>
      <c r="O4014">
        <f t="shared" si="124"/>
        <v>2025</v>
      </c>
      <c r="P4014" t="str">
        <f t="shared" si="125"/>
        <v>Q4</v>
      </c>
      <c r="Q4014" t="str" cm="1">
        <f t="array" ref="Q4014">_xlfn.IFS(L4014&lt;8,"Low Valuation",
     L4014&lt;=15,"Fair Valuation",
     TRUE,"High Valuation")</f>
        <v>Fair Valuation</v>
      </c>
      <c r="R4014" t="str" cm="1">
        <f t="array" ref="R4014">_xlfn.IFS(G4014&lt;100,"Small Cap",
     G4014&lt;=1000,"Mid Cap",
     TRUE,"Large Cap")</f>
        <v>Large Cap</v>
      </c>
    </row>
    <row r="4015" spans="1:18" x14ac:dyDescent="0.35">
      <c r="A4015">
        <v>4014</v>
      </c>
      <c r="B4015" t="s">
        <v>323</v>
      </c>
      <c r="C4015" t="s">
        <v>2282</v>
      </c>
      <c r="D4015" t="s">
        <v>4165</v>
      </c>
      <c r="E4015" t="s">
        <v>4173</v>
      </c>
      <c r="F4015" t="s">
        <v>4182</v>
      </c>
      <c r="G4015">
        <v>9228.8799999999992</v>
      </c>
      <c r="H4015" s="3">
        <v>46022</v>
      </c>
      <c r="I4015">
        <v>3642.78</v>
      </c>
      <c r="J4015">
        <v>1394.09</v>
      </c>
      <c r="K4015">
        <v>0.38269999999999998</v>
      </c>
      <c r="L4015">
        <v>6.62</v>
      </c>
      <c r="M4015">
        <v>0.91</v>
      </c>
      <c r="N4015">
        <v>83.98</v>
      </c>
      <c r="O4015">
        <f t="shared" si="124"/>
        <v>2025</v>
      </c>
      <c r="P4015" t="str">
        <f t="shared" si="125"/>
        <v>Q4</v>
      </c>
      <c r="Q4015" t="str" cm="1">
        <f t="array" ref="Q4015">_xlfn.IFS(L4015&lt;8,"Low Valuation",
     L4015&lt;=15,"Fair Valuation",
     TRUE,"High Valuation")</f>
        <v>Low Valuation</v>
      </c>
      <c r="R4015" t="str" cm="1">
        <f t="array" ref="R4015">_xlfn.IFS(G4015&lt;100,"Small Cap",
     G4015&lt;=1000,"Mid Cap",
     TRUE,"Large Cap")</f>
        <v>Large Cap</v>
      </c>
    </row>
    <row r="4016" spans="1:18" x14ac:dyDescent="0.35">
      <c r="A4016">
        <v>4015</v>
      </c>
      <c r="B4016" t="s">
        <v>949</v>
      </c>
      <c r="C4016" t="s">
        <v>2350</v>
      </c>
      <c r="D4016" t="s">
        <v>4164</v>
      </c>
      <c r="E4016" t="s">
        <v>4176</v>
      </c>
      <c r="F4016" t="s">
        <v>4183</v>
      </c>
      <c r="G4016">
        <v>1612.07</v>
      </c>
      <c r="H4016" s="3">
        <v>46023</v>
      </c>
      <c r="I4016">
        <v>281.39</v>
      </c>
      <c r="J4016">
        <v>104.68</v>
      </c>
      <c r="K4016">
        <v>0.372</v>
      </c>
      <c r="L4016">
        <v>15.4</v>
      </c>
      <c r="M4016">
        <v>2.0099999999999998</v>
      </c>
      <c r="N4016">
        <v>32.4</v>
      </c>
      <c r="O4016">
        <f t="shared" si="124"/>
        <v>2026</v>
      </c>
      <c r="P4016" t="str">
        <f t="shared" si="125"/>
        <v>Q1</v>
      </c>
      <c r="Q4016" t="str" cm="1">
        <f t="array" ref="Q4016">_xlfn.IFS(L4016&lt;8,"Low Valuation",
     L4016&lt;=15,"Fair Valuation",
     TRUE,"High Valuation")</f>
        <v>High Valuation</v>
      </c>
      <c r="R4016" t="str" cm="1">
        <f t="array" ref="R4016">_xlfn.IFS(G4016&lt;100,"Small Cap",
     G4016&lt;=1000,"Mid Cap",
     TRUE,"Large Cap")</f>
        <v>Large Cap</v>
      </c>
    </row>
    <row r="4017" spans="1:18" x14ac:dyDescent="0.35">
      <c r="A4017">
        <v>4016</v>
      </c>
      <c r="B4017" t="s">
        <v>407</v>
      </c>
      <c r="C4017" t="s">
        <v>3397</v>
      </c>
      <c r="D4017" t="s">
        <v>4168</v>
      </c>
      <c r="E4017" t="s">
        <v>4177</v>
      </c>
      <c r="F4017" t="s">
        <v>4183</v>
      </c>
      <c r="G4017">
        <v>12386.98</v>
      </c>
      <c r="H4017" s="3">
        <v>46024</v>
      </c>
      <c r="I4017">
        <v>2437.73</v>
      </c>
      <c r="J4017">
        <v>717.67</v>
      </c>
      <c r="K4017">
        <v>0.2944</v>
      </c>
      <c r="L4017">
        <v>17.260000000000002</v>
      </c>
      <c r="M4017">
        <v>1.42</v>
      </c>
      <c r="N4017">
        <v>175.9</v>
      </c>
      <c r="O4017">
        <f t="shared" si="124"/>
        <v>2026</v>
      </c>
      <c r="P4017" t="str">
        <f t="shared" si="125"/>
        <v>Q1</v>
      </c>
      <c r="Q4017" t="str" cm="1">
        <f t="array" ref="Q4017">_xlfn.IFS(L4017&lt;8,"Low Valuation",
     L4017&lt;=15,"Fair Valuation",
     TRUE,"High Valuation")</f>
        <v>High Valuation</v>
      </c>
      <c r="R4017" t="str" cm="1">
        <f t="array" ref="R4017">_xlfn.IFS(G4017&lt;100,"Small Cap",
     G4017&lt;=1000,"Mid Cap",
     TRUE,"Large Cap")</f>
        <v>Large Cap</v>
      </c>
    </row>
    <row r="4018" spans="1:18" x14ac:dyDescent="0.35">
      <c r="A4018">
        <v>4017</v>
      </c>
      <c r="B4018" t="s">
        <v>847</v>
      </c>
      <c r="C4018" t="s">
        <v>1692</v>
      </c>
      <c r="D4018" t="s">
        <v>4168</v>
      </c>
      <c r="E4018" t="s">
        <v>4178</v>
      </c>
      <c r="F4018" t="s">
        <v>4181</v>
      </c>
      <c r="G4018">
        <v>936.09</v>
      </c>
      <c r="H4018" s="3">
        <v>46025</v>
      </c>
      <c r="I4018">
        <v>1013.22</v>
      </c>
      <c r="J4018">
        <v>116.72</v>
      </c>
      <c r="K4018">
        <v>0.1152</v>
      </c>
      <c r="L4018">
        <v>8.02</v>
      </c>
      <c r="M4018">
        <v>1.2</v>
      </c>
      <c r="N4018">
        <v>11.23</v>
      </c>
      <c r="O4018">
        <f t="shared" si="124"/>
        <v>2026</v>
      </c>
      <c r="P4018" t="str">
        <f t="shared" si="125"/>
        <v>Q1</v>
      </c>
      <c r="Q4018" t="str" cm="1">
        <f t="array" ref="Q4018">_xlfn.IFS(L4018&lt;8,"Low Valuation",
     L4018&lt;=15,"Fair Valuation",
     TRUE,"High Valuation")</f>
        <v>Fair Valuation</v>
      </c>
      <c r="R4018" t="str" cm="1">
        <f t="array" ref="R4018">_xlfn.IFS(G4018&lt;100,"Small Cap",
     G4018&lt;=1000,"Mid Cap",
     TRUE,"Large Cap")</f>
        <v>Mid Cap</v>
      </c>
    </row>
    <row r="4019" spans="1:18" x14ac:dyDescent="0.35">
      <c r="A4019">
        <v>4018</v>
      </c>
      <c r="B4019" t="s">
        <v>433</v>
      </c>
      <c r="C4019" t="s">
        <v>3755</v>
      </c>
      <c r="D4019" t="s">
        <v>4170</v>
      </c>
      <c r="E4019" t="s">
        <v>4178</v>
      </c>
      <c r="F4019" t="s">
        <v>4182</v>
      </c>
      <c r="G4019">
        <v>4567.7</v>
      </c>
      <c r="H4019" s="3">
        <v>46026</v>
      </c>
      <c r="I4019">
        <v>878.72</v>
      </c>
      <c r="J4019">
        <v>347.09</v>
      </c>
      <c r="K4019">
        <v>0.39500000000000002</v>
      </c>
      <c r="L4019">
        <v>13.16</v>
      </c>
      <c r="M4019">
        <v>2.16</v>
      </c>
      <c r="N4019">
        <v>98.66</v>
      </c>
      <c r="O4019">
        <f t="shared" si="124"/>
        <v>2026</v>
      </c>
      <c r="P4019" t="str">
        <f t="shared" si="125"/>
        <v>Q1</v>
      </c>
      <c r="Q4019" t="str" cm="1">
        <f t="array" ref="Q4019">_xlfn.IFS(L4019&lt;8,"Low Valuation",
     L4019&lt;=15,"Fair Valuation",
     TRUE,"High Valuation")</f>
        <v>Fair Valuation</v>
      </c>
      <c r="R4019" t="str" cm="1">
        <f t="array" ref="R4019">_xlfn.IFS(G4019&lt;100,"Small Cap",
     G4019&lt;=1000,"Mid Cap",
     TRUE,"Large Cap")</f>
        <v>Large Cap</v>
      </c>
    </row>
    <row r="4020" spans="1:18" x14ac:dyDescent="0.35">
      <c r="A4020">
        <v>4019</v>
      </c>
      <c r="B4020" t="s">
        <v>999</v>
      </c>
      <c r="C4020" t="s">
        <v>3756</v>
      </c>
      <c r="D4020" t="s">
        <v>4171</v>
      </c>
      <c r="E4020" t="s">
        <v>4178</v>
      </c>
      <c r="F4020" t="s">
        <v>4183</v>
      </c>
      <c r="G4020">
        <v>10041.969999999999</v>
      </c>
      <c r="H4020" s="3">
        <v>46027</v>
      </c>
      <c r="I4020">
        <v>4162.29</v>
      </c>
      <c r="J4020">
        <v>1535.47</v>
      </c>
      <c r="K4020">
        <v>0.36890000000000001</v>
      </c>
      <c r="L4020">
        <v>6.54</v>
      </c>
      <c r="M4020">
        <v>1.82</v>
      </c>
      <c r="N4020">
        <v>182.76</v>
      </c>
      <c r="O4020">
        <f t="shared" si="124"/>
        <v>2026</v>
      </c>
      <c r="P4020" t="str">
        <f t="shared" si="125"/>
        <v>Q1</v>
      </c>
      <c r="Q4020" t="str" cm="1">
        <f t="array" ref="Q4020">_xlfn.IFS(L4020&lt;8,"Low Valuation",
     L4020&lt;=15,"Fair Valuation",
     TRUE,"High Valuation")</f>
        <v>Low Valuation</v>
      </c>
      <c r="R4020" t="str" cm="1">
        <f t="array" ref="R4020">_xlfn.IFS(G4020&lt;100,"Small Cap",
     G4020&lt;=1000,"Mid Cap",
     TRUE,"Large Cap")</f>
        <v>Large Cap</v>
      </c>
    </row>
    <row r="4021" spans="1:18" x14ac:dyDescent="0.35">
      <c r="A4021">
        <v>4020</v>
      </c>
      <c r="B4021" t="s">
        <v>406</v>
      </c>
      <c r="C4021" t="s">
        <v>3757</v>
      </c>
      <c r="D4021" t="s">
        <v>4169</v>
      </c>
      <c r="E4021" t="s">
        <v>4177</v>
      </c>
      <c r="F4021" t="s">
        <v>4181</v>
      </c>
      <c r="G4021">
        <v>17398.7</v>
      </c>
      <c r="H4021" s="3">
        <v>46028</v>
      </c>
      <c r="I4021">
        <v>3619.91</v>
      </c>
      <c r="J4021">
        <v>1401.99</v>
      </c>
      <c r="K4021">
        <v>0.38729999999999998</v>
      </c>
      <c r="L4021">
        <v>12.41</v>
      </c>
      <c r="M4021">
        <v>1.77</v>
      </c>
      <c r="N4021">
        <v>307.95999999999998</v>
      </c>
      <c r="O4021">
        <f t="shared" si="124"/>
        <v>2026</v>
      </c>
      <c r="P4021" t="str">
        <f t="shared" si="125"/>
        <v>Q1</v>
      </c>
      <c r="Q4021" t="str" cm="1">
        <f t="array" ref="Q4021">_xlfn.IFS(L4021&lt;8,"Low Valuation",
     L4021&lt;=15,"Fair Valuation",
     TRUE,"High Valuation")</f>
        <v>Fair Valuation</v>
      </c>
      <c r="R4021" t="str" cm="1">
        <f t="array" ref="R4021">_xlfn.IFS(G4021&lt;100,"Small Cap",
     G4021&lt;=1000,"Mid Cap",
     TRUE,"Large Cap")</f>
        <v>Large Cap</v>
      </c>
    </row>
    <row r="4022" spans="1:18" x14ac:dyDescent="0.35">
      <c r="A4022">
        <v>4021</v>
      </c>
      <c r="B4022" t="s">
        <v>538</v>
      </c>
      <c r="C4022" t="s">
        <v>3758</v>
      </c>
      <c r="D4022" t="s">
        <v>4165</v>
      </c>
      <c r="E4022" t="s">
        <v>4178</v>
      </c>
      <c r="F4022" t="s">
        <v>4180</v>
      </c>
      <c r="G4022">
        <v>5759.55</v>
      </c>
      <c r="H4022" s="3">
        <v>46029</v>
      </c>
      <c r="I4022">
        <v>4055.52</v>
      </c>
      <c r="J4022">
        <v>541.82000000000005</v>
      </c>
      <c r="K4022">
        <v>0.1336</v>
      </c>
      <c r="L4022">
        <v>10.63</v>
      </c>
      <c r="M4022">
        <v>1.87</v>
      </c>
      <c r="N4022">
        <v>107.7</v>
      </c>
      <c r="O4022">
        <f t="shared" si="124"/>
        <v>2026</v>
      </c>
      <c r="P4022" t="str">
        <f t="shared" si="125"/>
        <v>Q1</v>
      </c>
      <c r="Q4022" t="str" cm="1">
        <f t="array" ref="Q4022">_xlfn.IFS(L4022&lt;8,"Low Valuation",
     L4022&lt;=15,"Fair Valuation",
     TRUE,"High Valuation")</f>
        <v>Fair Valuation</v>
      </c>
      <c r="R4022" t="str" cm="1">
        <f t="array" ref="R4022">_xlfn.IFS(G4022&lt;100,"Small Cap",
     G4022&lt;=1000,"Mid Cap",
     TRUE,"Large Cap")</f>
        <v>Large Cap</v>
      </c>
    </row>
    <row r="4023" spans="1:18" x14ac:dyDescent="0.35">
      <c r="A4023">
        <v>4022</v>
      </c>
      <c r="B4023" t="s">
        <v>210</v>
      </c>
      <c r="C4023" t="s">
        <v>3106</v>
      </c>
      <c r="D4023" t="s">
        <v>4168</v>
      </c>
      <c r="E4023" t="s">
        <v>4178</v>
      </c>
      <c r="F4023" t="s">
        <v>4181</v>
      </c>
      <c r="G4023">
        <v>3668.94</v>
      </c>
      <c r="H4023" s="3">
        <v>46030</v>
      </c>
      <c r="I4023">
        <v>727.09</v>
      </c>
      <c r="J4023">
        <v>268.58999999999997</v>
      </c>
      <c r="K4023">
        <v>0.36940000000000001</v>
      </c>
      <c r="L4023">
        <v>13.66</v>
      </c>
      <c r="M4023">
        <v>0.98</v>
      </c>
      <c r="N4023">
        <v>35.96</v>
      </c>
      <c r="O4023">
        <f t="shared" si="124"/>
        <v>2026</v>
      </c>
      <c r="P4023" t="str">
        <f t="shared" si="125"/>
        <v>Q1</v>
      </c>
      <c r="Q4023" t="str" cm="1">
        <f t="array" ref="Q4023">_xlfn.IFS(L4023&lt;8,"Low Valuation",
     L4023&lt;=15,"Fair Valuation",
     TRUE,"High Valuation")</f>
        <v>Fair Valuation</v>
      </c>
      <c r="R4023" t="str" cm="1">
        <f t="array" ref="R4023">_xlfn.IFS(G4023&lt;100,"Small Cap",
     G4023&lt;=1000,"Mid Cap",
     TRUE,"Large Cap")</f>
        <v>Large Cap</v>
      </c>
    </row>
    <row r="4024" spans="1:18" x14ac:dyDescent="0.35">
      <c r="A4024">
        <v>4023</v>
      </c>
      <c r="B4024" t="s">
        <v>786</v>
      </c>
      <c r="C4024" t="s">
        <v>3295</v>
      </c>
      <c r="D4024" t="s">
        <v>4168</v>
      </c>
      <c r="E4024" t="s">
        <v>4173</v>
      </c>
      <c r="F4024" t="s">
        <v>4180</v>
      </c>
      <c r="G4024">
        <v>3803.19</v>
      </c>
      <c r="H4024" s="3">
        <v>46031</v>
      </c>
      <c r="I4024">
        <v>1933.53</v>
      </c>
      <c r="J4024">
        <v>580.64</v>
      </c>
      <c r="K4024">
        <v>0.30030000000000001</v>
      </c>
      <c r="L4024">
        <v>6.55</v>
      </c>
      <c r="M4024">
        <v>0.65</v>
      </c>
      <c r="N4024">
        <v>24.72</v>
      </c>
      <c r="O4024">
        <f t="shared" si="124"/>
        <v>2026</v>
      </c>
      <c r="P4024" t="str">
        <f t="shared" si="125"/>
        <v>Q1</v>
      </c>
      <c r="Q4024" t="str" cm="1">
        <f t="array" ref="Q4024">_xlfn.IFS(L4024&lt;8,"Low Valuation",
     L4024&lt;=15,"Fair Valuation",
     TRUE,"High Valuation")</f>
        <v>Low Valuation</v>
      </c>
      <c r="R4024" t="str" cm="1">
        <f t="array" ref="R4024">_xlfn.IFS(G4024&lt;100,"Small Cap",
     G4024&lt;=1000,"Mid Cap",
     TRUE,"Large Cap")</f>
        <v>Large Cap</v>
      </c>
    </row>
    <row r="4025" spans="1:18" x14ac:dyDescent="0.35">
      <c r="A4025">
        <v>4024</v>
      </c>
      <c r="B4025" t="s">
        <v>408</v>
      </c>
      <c r="C4025" t="s">
        <v>3759</v>
      </c>
      <c r="D4025" t="s">
        <v>4169</v>
      </c>
      <c r="E4025" t="s">
        <v>4175</v>
      </c>
      <c r="F4025" t="s">
        <v>4181</v>
      </c>
      <c r="G4025">
        <v>6022.61</v>
      </c>
      <c r="H4025" s="3">
        <v>46032</v>
      </c>
      <c r="I4025">
        <v>3663.96</v>
      </c>
      <c r="J4025">
        <v>729.13</v>
      </c>
      <c r="K4025">
        <v>0.19900000000000001</v>
      </c>
      <c r="L4025">
        <v>8.26</v>
      </c>
      <c r="M4025">
        <v>1.05</v>
      </c>
      <c r="N4025">
        <v>63.24</v>
      </c>
      <c r="O4025">
        <f t="shared" si="124"/>
        <v>2026</v>
      </c>
      <c r="P4025" t="str">
        <f t="shared" si="125"/>
        <v>Q1</v>
      </c>
      <c r="Q4025" t="str" cm="1">
        <f t="array" ref="Q4025">_xlfn.IFS(L4025&lt;8,"Low Valuation",
     L4025&lt;=15,"Fair Valuation",
     TRUE,"High Valuation")</f>
        <v>Fair Valuation</v>
      </c>
      <c r="R4025" t="str" cm="1">
        <f t="array" ref="R4025">_xlfn.IFS(G4025&lt;100,"Small Cap",
     G4025&lt;=1000,"Mid Cap",
     TRUE,"Large Cap")</f>
        <v>Large Cap</v>
      </c>
    </row>
    <row r="4026" spans="1:18" x14ac:dyDescent="0.35">
      <c r="A4026">
        <v>4025</v>
      </c>
      <c r="B4026" t="s">
        <v>14</v>
      </c>
      <c r="C4026" t="s">
        <v>1193</v>
      </c>
      <c r="D4026" t="s">
        <v>4166</v>
      </c>
      <c r="E4026" t="s">
        <v>4174</v>
      </c>
      <c r="F4026" t="s">
        <v>4182</v>
      </c>
      <c r="G4026">
        <v>1351.21</v>
      </c>
      <c r="H4026" s="3">
        <v>46033</v>
      </c>
      <c r="I4026">
        <v>701.68</v>
      </c>
      <c r="J4026">
        <v>108.27</v>
      </c>
      <c r="K4026">
        <v>0.15429999999999999</v>
      </c>
      <c r="L4026">
        <v>12.48</v>
      </c>
      <c r="M4026">
        <v>0.88</v>
      </c>
      <c r="N4026">
        <v>11.89</v>
      </c>
      <c r="O4026">
        <f t="shared" si="124"/>
        <v>2026</v>
      </c>
      <c r="P4026" t="str">
        <f t="shared" si="125"/>
        <v>Q1</v>
      </c>
      <c r="Q4026" t="str" cm="1">
        <f t="array" ref="Q4026">_xlfn.IFS(L4026&lt;8,"Low Valuation",
     L4026&lt;=15,"Fair Valuation",
     TRUE,"High Valuation")</f>
        <v>Fair Valuation</v>
      </c>
      <c r="R4026" t="str" cm="1">
        <f t="array" ref="R4026">_xlfn.IFS(G4026&lt;100,"Small Cap",
     G4026&lt;=1000,"Mid Cap",
     TRUE,"Large Cap")</f>
        <v>Large Cap</v>
      </c>
    </row>
    <row r="4027" spans="1:18" x14ac:dyDescent="0.35">
      <c r="A4027">
        <v>4026</v>
      </c>
      <c r="B4027" t="s">
        <v>845</v>
      </c>
      <c r="C4027" t="s">
        <v>3760</v>
      </c>
      <c r="D4027" t="s">
        <v>4164</v>
      </c>
      <c r="E4027" t="s">
        <v>4178</v>
      </c>
      <c r="F4027" t="s">
        <v>4182</v>
      </c>
      <c r="G4027">
        <v>1354.59</v>
      </c>
      <c r="H4027" s="3">
        <v>46034</v>
      </c>
      <c r="I4027">
        <v>1523.52</v>
      </c>
      <c r="J4027">
        <v>185.56</v>
      </c>
      <c r="K4027">
        <v>0.12180000000000001</v>
      </c>
      <c r="L4027">
        <v>7.3</v>
      </c>
      <c r="M4027">
        <v>1.23</v>
      </c>
      <c r="N4027">
        <v>16.66</v>
      </c>
      <c r="O4027">
        <f t="shared" si="124"/>
        <v>2026</v>
      </c>
      <c r="P4027" t="str">
        <f t="shared" si="125"/>
        <v>Q1</v>
      </c>
      <c r="Q4027" t="str" cm="1">
        <f t="array" ref="Q4027">_xlfn.IFS(L4027&lt;8,"Low Valuation",
     L4027&lt;=15,"Fair Valuation",
     TRUE,"High Valuation")</f>
        <v>Low Valuation</v>
      </c>
      <c r="R4027" t="str" cm="1">
        <f t="array" ref="R4027">_xlfn.IFS(G4027&lt;100,"Small Cap",
     G4027&lt;=1000,"Mid Cap",
     TRUE,"Large Cap")</f>
        <v>Large Cap</v>
      </c>
    </row>
    <row r="4028" spans="1:18" x14ac:dyDescent="0.35">
      <c r="A4028">
        <v>4027</v>
      </c>
      <c r="B4028" t="s">
        <v>58</v>
      </c>
      <c r="C4028" t="s">
        <v>2717</v>
      </c>
      <c r="D4028" t="s">
        <v>4170</v>
      </c>
      <c r="E4028" t="s">
        <v>4173</v>
      </c>
      <c r="F4028" t="s">
        <v>4182</v>
      </c>
      <c r="G4028">
        <v>1507.73</v>
      </c>
      <c r="H4028" s="3">
        <v>46035</v>
      </c>
      <c r="I4028">
        <v>2413.37</v>
      </c>
      <c r="J4028">
        <v>242.79</v>
      </c>
      <c r="K4028">
        <v>0.10059999999999999</v>
      </c>
      <c r="L4028">
        <v>6.21</v>
      </c>
      <c r="M4028">
        <v>0.54999999999999993</v>
      </c>
      <c r="N4028">
        <v>8.2899999999999991</v>
      </c>
      <c r="O4028">
        <f t="shared" si="124"/>
        <v>2026</v>
      </c>
      <c r="P4028" t="str">
        <f t="shared" si="125"/>
        <v>Q1</v>
      </c>
      <c r="Q4028" t="str" cm="1">
        <f t="array" ref="Q4028">_xlfn.IFS(L4028&lt;8,"Low Valuation",
     L4028&lt;=15,"Fair Valuation",
     TRUE,"High Valuation")</f>
        <v>Low Valuation</v>
      </c>
      <c r="R4028" t="str" cm="1">
        <f t="array" ref="R4028">_xlfn.IFS(G4028&lt;100,"Small Cap",
     G4028&lt;=1000,"Mid Cap",
     TRUE,"Large Cap")</f>
        <v>Large Cap</v>
      </c>
    </row>
    <row r="4029" spans="1:18" x14ac:dyDescent="0.35">
      <c r="A4029">
        <v>4028</v>
      </c>
      <c r="B4029" t="s">
        <v>489</v>
      </c>
      <c r="C4029" t="s">
        <v>3761</v>
      </c>
      <c r="D4029" t="s">
        <v>4164</v>
      </c>
      <c r="E4029" t="s">
        <v>4175</v>
      </c>
      <c r="F4029" t="s">
        <v>4181</v>
      </c>
      <c r="G4029">
        <v>14112.84</v>
      </c>
      <c r="H4029" s="3">
        <v>46036</v>
      </c>
      <c r="I4029">
        <v>3845.82</v>
      </c>
      <c r="J4029">
        <v>991.07</v>
      </c>
      <c r="K4029">
        <v>0.25769999999999998</v>
      </c>
      <c r="L4029">
        <v>14.24</v>
      </c>
      <c r="M4029">
        <v>1.86</v>
      </c>
      <c r="N4029">
        <v>262.5</v>
      </c>
      <c r="O4029">
        <f t="shared" si="124"/>
        <v>2026</v>
      </c>
      <c r="P4029" t="str">
        <f t="shared" si="125"/>
        <v>Q1</v>
      </c>
      <c r="Q4029" t="str" cm="1">
        <f t="array" ref="Q4029">_xlfn.IFS(L4029&lt;8,"Low Valuation",
     L4029&lt;=15,"Fair Valuation",
     TRUE,"High Valuation")</f>
        <v>Fair Valuation</v>
      </c>
      <c r="R4029" t="str" cm="1">
        <f t="array" ref="R4029">_xlfn.IFS(G4029&lt;100,"Small Cap",
     G4029&lt;=1000,"Mid Cap",
     TRUE,"Large Cap")</f>
        <v>Large Cap</v>
      </c>
    </row>
    <row r="4030" spans="1:18" x14ac:dyDescent="0.35">
      <c r="A4030">
        <v>4029</v>
      </c>
      <c r="B4030" t="s">
        <v>881</v>
      </c>
      <c r="C4030" t="s">
        <v>1307</v>
      </c>
      <c r="D4030" t="s">
        <v>4169</v>
      </c>
      <c r="E4030" t="s">
        <v>4177</v>
      </c>
      <c r="F4030" t="s">
        <v>4183</v>
      </c>
      <c r="G4030">
        <v>9976.44</v>
      </c>
      <c r="H4030" s="3">
        <v>46037</v>
      </c>
      <c r="I4030">
        <v>3720.11</v>
      </c>
      <c r="J4030">
        <v>566.20000000000005</v>
      </c>
      <c r="K4030">
        <v>0.1522</v>
      </c>
      <c r="L4030">
        <v>17.62</v>
      </c>
      <c r="M4030">
        <v>1.76</v>
      </c>
      <c r="N4030">
        <v>175.59</v>
      </c>
      <c r="O4030">
        <f t="shared" si="124"/>
        <v>2026</v>
      </c>
      <c r="P4030" t="str">
        <f t="shared" si="125"/>
        <v>Q1</v>
      </c>
      <c r="Q4030" t="str" cm="1">
        <f t="array" ref="Q4030">_xlfn.IFS(L4030&lt;8,"Low Valuation",
     L4030&lt;=15,"Fair Valuation",
     TRUE,"High Valuation")</f>
        <v>High Valuation</v>
      </c>
      <c r="R4030" t="str" cm="1">
        <f t="array" ref="R4030">_xlfn.IFS(G4030&lt;100,"Small Cap",
     G4030&lt;=1000,"Mid Cap",
     TRUE,"Large Cap")</f>
        <v>Large Cap</v>
      </c>
    </row>
    <row r="4031" spans="1:18" x14ac:dyDescent="0.35">
      <c r="A4031">
        <v>4030</v>
      </c>
      <c r="B4031" t="s">
        <v>494</v>
      </c>
      <c r="C4031" t="s">
        <v>3762</v>
      </c>
      <c r="D4031" t="s">
        <v>4168</v>
      </c>
      <c r="E4031" t="s">
        <v>4172</v>
      </c>
      <c r="F4031" t="s">
        <v>4182</v>
      </c>
      <c r="G4031">
        <v>10195.74</v>
      </c>
      <c r="H4031" s="3">
        <v>46038</v>
      </c>
      <c r="I4031">
        <v>4165.8599999999997</v>
      </c>
      <c r="J4031">
        <v>657.79</v>
      </c>
      <c r="K4031">
        <v>0.15790000000000001</v>
      </c>
      <c r="L4031">
        <v>15.5</v>
      </c>
      <c r="M4031">
        <v>2.34</v>
      </c>
      <c r="N4031">
        <v>238.58</v>
      </c>
      <c r="O4031">
        <f t="shared" si="124"/>
        <v>2026</v>
      </c>
      <c r="P4031" t="str">
        <f t="shared" si="125"/>
        <v>Q1</v>
      </c>
      <c r="Q4031" t="str" cm="1">
        <f t="array" ref="Q4031">_xlfn.IFS(L4031&lt;8,"Low Valuation",
     L4031&lt;=15,"Fair Valuation",
     TRUE,"High Valuation")</f>
        <v>High Valuation</v>
      </c>
      <c r="R4031" t="str" cm="1">
        <f t="array" ref="R4031">_xlfn.IFS(G4031&lt;100,"Small Cap",
     G4031&lt;=1000,"Mid Cap",
     TRUE,"Large Cap")</f>
        <v>Large Cap</v>
      </c>
    </row>
    <row r="4032" spans="1:18" x14ac:dyDescent="0.35">
      <c r="A4032">
        <v>4031</v>
      </c>
      <c r="B4032" t="s">
        <v>469</v>
      </c>
      <c r="C4032" t="s">
        <v>3763</v>
      </c>
      <c r="D4032" t="s">
        <v>4167</v>
      </c>
      <c r="E4032" t="s">
        <v>4173</v>
      </c>
      <c r="F4032" t="s">
        <v>4182</v>
      </c>
      <c r="G4032">
        <v>2153.0300000000002</v>
      </c>
      <c r="H4032" s="3">
        <v>46039</v>
      </c>
      <c r="I4032">
        <v>702.6</v>
      </c>
      <c r="J4032">
        <v>212.33</v>
      </c>
      <c r="K4032">
        <v>0.30220000000000002</v>
      </c>
      <c r="L4032">
        <v>10.14</v>
      </c>
      <c r="M4032">
        <v>1.02</v>
      </c>
      <c r="N4032">
        <v>21.96</v>
      </c>
      <c r="O4032">
        <f t="shared" si="124"/>
        <v>2026</v>
      </c>
      <c r="P4032" t="str">
        <f t="shared" si="125"/>
        <v>Q1</v>
      </c>
      <c r="Q4032" t="str" cm="1">
        <f t="array" ref="Q4032">_xlfn.IFS(L4032&lt;8,"Low Valuation",
     L4032&lt;=15,"Fair Valuation",
     TRUE,"High Valuation")</f>
        <v>Fair Valuation</v>
      </c>
      <c r="R4032" t="str" cm="1">
        <f t="array" ref="R4032">_xlfn.IFS(G4032&lt;100,"Small Cap",
     G4032&lt;=1000,"Mid Cap",
     TRUE,"Large Cap")</f>
        <v>Large Cap</v>
      </c>
    </row>
    <row r="4033" spans="1:18" x14ac:dyDescent="0.35">
      <c r="A4033">
        <v>4032</v>
      </c>
      <c r="B4033" t="s">
        <v>644</v>
      </c>
      <c r="C4033" t="s">
        <v>2988</v>
      </c>
      <c r="D4033" t="s">
        <v>4166</v>
      </c>
      <c r="E4033" t="s">
        <v>4173</v>
      </c>
      <c r="F4033" t="s">
        <v>4181</v>
      </c>
      <c r="G4033">
        <v>3032.47</v>
      </c>
      <c r="H4033" s="3">
        <v>46040</v>
      </c>
      <c r="I4033">
        <v>741.86</v>
      </c>
      <c r="J4033">
        <v>235.99</v>
      </c>
      <c r="K4033">
        <v>0.31809999999999999</v>
      </c>
      <c r="L4033">
        <v>12.85</v>
      </c>
      <c r="M4033">
        <v>1.79</v>
      </c>
      <c r="N4033">
        <v>54.28</v>
      </c>
      <c r="O4033">
        <f t="shared" si="124"/>
        <v>2026</v>
      </c>
      <c r="P4033" t="str">
        <f t="shared" si="125"/>
        <v>Q1</v>
      </c>
      <c r="Q4033" t="str" cm="1">
        <f t="array" ref="Q4033">_xlfn.IFS(L4033&lt;8,"Low Valuation",
     L4033&lt;=15,"Fair Valuation",
     TRUE,"High Valuation")</f>
        <v>Fair Valuation</v>
      </c>
      <c r="R4033" t="str" cm="1">
        <f t="array" ref="R4033">_xlfn.IFS(G4033&lt;100,"Small Cap",
     G4033&lt;=1000,"Mid Cap",
     TRUE,"Large Cap")</f>
        <v>Large Cap</v>
      </c>
    </row>
    <row r="4034" spans="1:18" x14ac:dyDescent="0.35">
      <c r="A4034">
        <v>4033</v>
      </c>
      <c r="B4034" t="s">
        <v>698</v>
      </c>
      <c r="C4034" t="s">
        <v>1223</v>
      </c>
      <c r="D4034" t="s">
        <v>4170</v>
      </c>
      <c r="E4034" t="s">
        <v>4177</v>
      </c>
      <c r="F4034" t="s">
        <v>4183</v>
      </c>
      <c r="G4034">
        <v>711.86</v>
      </c>
      <c r="H4034" s="3">
        <v>46041</v>
      </c>
      <c r="I4034">
        <v>434.95</v>
      </c>
      <c r="J4034">
        <v>46.71</v>
      </c>
      <c r="K4034">
        <v>0.1074</v>
      </c>
      <c r="L4034">
        <v>15.24</v>
      </c>
      <c r="M4034">
        <v>1.89</v>
      </c>
      <c r="N4034">
        <v>13.45</v>
      </c>
      <c r="O4034">
        <f t="shared" si="124"/>
        <v>2026</v>
      </c>
      <c r="P4034" t="str">
        <f t="shared" si="125"/>
        <v>Q1</v>
      </c>
      <c r="Q4034" t="str" cm="1">
        <f t="array" ref="Q4034">_xlfn.IFS(L4034&lt;8,"Low Valuation",
     L4034&lt;=15,"Fair Valuation",
     TRUE,"High Valuation")</f>
        <v>High Valuation</v>
      </c>
      <c r="R4034" t="str" cm="1">
        <f t="array" ref="R4034">_xlfn.IFS(G4034&lt;100,"Small Cap",
     G4034&lt;=1000,"Mid Cap",
     TRUE,"Large Cap")</f>
        <v>Mid Cap</v>
      </c>
    </row>
    <row r="4035" spans="1:18" x14ac:dyDescent="0.35">
      <c r="A4035">
        <v>4034</v>
      </c>
      <c r="B4035" t="s">
        <v>1000</v>
      </c>
      <c r="C4035" t="s">
        <v>1408</v>
      </c>
      <c r="D4035" t="s">
        <v>4168</v>
      </c>
      <c r="E4035" t="s">
        <v>4179</v>
      </c>
      <c r="F4035" t="s">
        <v>4183</v>
      </c>
      <c r="G4035">
        <v>3579.06</v>
      </c>
      <c r="H4035" s="3">
        <v>46042</v>
      </c>
      <c r="I4035">
        <v>1242.56</v>
      </c>
      <c r="J4035">
        <v>473.42</v>
      </c>
      <c r="K4035">
        <v>0.38100000000000001</v>
      </c>
      <c r="L4035">
        <v>7.56</v>
      </c>
      <c r="M4035">
        <v>1.1599999999999999</v>
      </c>
      <c r="N4035">
        <v>41.52</v>
      </c>
      <c r="O4035">
        <f t="shared" ref="O4035:O4098" si="126">YEAR(H4035)</f>
        <v>2026</v>
      </c>
      <c r="P4035" t="str">
        <f t="shared" ref="P4035:P4098" si="127">"Q"&amp;ROUNDUP(MONTH(H4035)/3,0)</f>
        <v>Q1</v>
      </c>
      <c r="Q4035" t="str" cm="1">
        <f t="array" ref="Q4035">_xlfn.IFS(L4035&lt;8,"Low Valuation",
     L4035&lt;=15,"Fair Valuation",
     TRUE,"High Valuation")</f>
        <v>Low Valuation</v>
      </c>
      <c r="R4035" t="str" cm="1">
        <f t="array" ref="R4035">_xlfn.IFS(G4035&lt;100,"Small Cap",
     G4035&lt;=1000,"Mid Cap",
     TRUE,"Large Cap")</f>
        <v>Large Cap</v>
      </c>
    </row>
    <row r="4036" spans="1:18" x14ac:dyDescent="0.35">
      <c r="A4036">
        <v>4035</v>
      </c>
      <c r="B4036" t="s">
        <v>708</v>
      </c>
      <c r="C4036" t="s">
        <v>1797</v>
      </c>
      <c r="D4036" t="s">
        <v>4169</v>
      </c>
      <c r="E4036" t="s">
        <v>4177</v>
      </c>
      <c r="F4036" t="s">
        <v>4181</v>
      </c>
      <c r="G4036">
        <v>1912.91</v>
      </c>
      <c r="H4036" s="3">
        <v>46043</v>
      </c>
      <c r="I4036">
        <v>1614.9</v>
      </c>
      <c r="J4036">
        <v>260.97000000000003</v>
      </c>
      <c r="K4036">
        <v>0.16159999999999999</v>
      </c>
      <c r="L4036">
        <v>7.33</v>
      </c>
      <c r="M4036">
        <v>0.82000000000000006</v>
      </c>
      <c r="N4036">
        <v>15.69</v>
      </c>
      <c r="O4036">
        <f t="shared" si="126"/>
        <v>2026</v>
      </c>
      <c r="P4036" t="str">
        <f t="shared" si="127"/>
        <v>Q1</v>
      </c>
      <c r="Q4036" t="str" cm="1">
        <f t="array" ref="Q4036">_xlfn.IFS(L4036&lt;8,"Low Valuation",
     L4036&lt;=15,"Fair Valuation",
     TRUE,"High Valuation")</f>
        <v>Low Valuation</v>
      </c>
      <c r="R4036" t="str" cm="1">
        <f t="array" ref="R4036">_xlfn.IFS(G4036&lt;100,"Small Cap",
     G4036&lt;=1000,"Mid Cap",
     TRUE,"Large Cap")</f>
        <v>Large Cap</v>
      </c>
    </row>
    <row r="4037" spans="1:18" x14ac:dyDescent="0.35">
      <c r="A4037">
        <v>4036</v>
      </c>
      <c r="B4037" t="s">
        <v>1001</v>
      </c>
      <c r="C4037" t="s">
        <v>3764</v>
      </c>
      <c r="D4037" t="s">
        <v>4166</v>
      </c>
      <c r="E4037" t="s">
        <v>4179</v>
      </c>
      <c r="F4037" t="s">
        <v>4183</v>
      </c>
      <c r="G4037">
        <v>2472.5700000000002</v>
      </c>
      <c r="H4037" s="3">
        <v>46044</v>
      </c>
      <c r="I4037">
        <v>1466.37</v>
      </c>
      <c r="J4037">
        <v>159.83000000000001</v>
      </c>
      <c r="K4037">
        <v>0.109</v>
      </c>
      <c r="L4037">
        <v>15.47</v>
      </c>
      <c r="M4037">
        <v>1.65</v>
      </c>
      <c r="N4037">
        <v>40.799999999999997</v>
      </c>
      <c r="O4037">
        <f t="shared" si="126"/>
        <v>2026</v>
      </c>
      <c r="P4037" t="str">
        <f t="shared" si="127"/>
        <v>Q1</v>
      </c>
      <c r="Q4037" t="str" cm="1">
        <f t="array" ref="Q4037">_xlfn.IFS(L4037&lt;8,"Low Valuation",
     L4037&lt;=15,"Fair Valuation",
     TRUE,"High Valuation")</f>
        <v>High Valuation</v>
      </c>
      <c r="R4037" t="str" cm="1">
        <f t="array" ref="R4037">_xlfn.IFS(G4037&lt;100,"Small Cap",
     G4037&lt;=1000,"Mid Cap",
     TRUE,"Large Cap")</f>
        <v>Large Cap</v>
      </c>
    </row>
    <row r="4038" spans="1:18" x14ac:dyDescent="0.35">
      <c r="A4038">
        <v>4037</v>
      </c>
      <c r="B4038" t="s">
        <v>238</v>
      </c>
      <c r="C4038" t="s">
        <v>3765</v>
      </c>
      <c r="D4038" t="s">
        <v>4168</v>
      </c>
      <c r="E4038" t="s">
        <v>4172</v>
      </c>
      <c r="F4038" t="s">
        <v>4183</v>
      </c>
      <c r="G4038">
        <v>2125.3200000000002</v>
      </c>
      <c r="H4038" s="3">
        <v>46045</v>
      </c>
      <c r="I4038">
        <v>500.5</v>
      </c>
      <c r="J4038">
        <v>151.69999999999999</v>
      </c>
      <c r="K4038">
        <v>0.30309999999999998</v>
      </c>
      <c r="L4038">
        <v>14.01</v>
      </c>
      <c r="M4038">
        <v>1.02</v>
      </c>
      <c r="N4038">
        <v>21.68</v>
      </c>
      <c r="O4038">
        <f t="shared" si="126"/>
        <v>2026</v>
      </c>
      <c r="P4038" t="str">
        <f t="shared" si="127"/>
        <v>Q1</v>
      </c>
      <c r="Q4038" t="str" cm="1">
        <f t="array" ref="Q4038">_xlfn.IFS(L4038&lt;8,"Low Valuation",
     L4038&lt;=15,"Fair Valuation",
     TRUE,"High Valuation")</f>
        <v>Fair Valuation</v>
      </c>
      <c r="R4038" t="str" cm="1">
        <f t="array" ref="R4038">_xlfn.IFS(G4038&lt;100,"Small Cap",
     G4038&lt;=1000,"Mid Cap",
     TRUE,"Large Cap")</f>
        <v>Large Cap</v>
      </c>
    </row>
    <row r="4039" spans="1:18" x14ac:dyDescent="0.35">
      <c r="A4039">
        <v>4038</v>
      </c>
      <c r="B4039" t="s">
        <v>48</v>
      </c>
      <c r="C4039" t="s">
        <v>3766</v>
      </c>
      <c r="D4039" t="s">
        <v>4164</v>
      </c>
      <c r="E4039" t="s">
        <v>4177</v>
      </c>
      <c r="F4039" t="s">
        <v>4183</v>
      </c>
      <c r="G4039">
        <v>929.33</v>
      </c>
      <c r="H4039" s="3">
        <v>46046</v>
      </c>
      <c r="I4039">
        <v>296.72000000000003</v>
      </c>
      <c r="J4039">
        <v>78.69</v>
      </c>
      <c r="K4039">
        <v>0.26519999999999999</v>
      </c>
      <c r="L4039">
        <v>11.81</v>
      </c>
      <c r="M4039">
        <v>1.1000000000000001</v>
      </c>
      <c r="N4039">
        <v>10.220000000000001</v>
      </c>
      <c r="O4039">
        <f t="shared" si="126"/>
        <v>2026</v>
      </c>
      <c r="P4039" t="str">
        <f t="shared" si="127"/>
        <v>Q1</v>
      </c>
      <c r="Q4039" t="str" cm="1">
        <f t="array" ref="Q4039">_xlfn.IFS(L4039&lt;8,"Low Valuation",
     L4039&lt;=15,"Fair Valuation",
     TRUE,"High Valuation")</f>
        <v>Fair Valuation</v>
      </c>
      <c r="R4039" t="str" cm="1">
        <f t="array" ref="R4039">_xlfn.IFS(G4039&lt;100,"Small Cap",
     G4039&lt;=1000,"Mid Cap",
     TRUE,"Large Cap")</f>
        <v>Mid Cap</v>
      </c>
    </row>
    <row r="4040" spans="1:18" x14ac:dyDescent="0.35">
      <c r="A4040">
        <v>4039</v>
      </c>
      <c r="B4040" t="s">
        <v>574</v>
      </c>
      <c r="C4040" t="s">
        <v>3767</v>
      </c>
      <c r="D4040" t="s">
        <v>4165</v>
      </c>
      <c r="E4040" t="s">
        <v>4179</v>
      </c>
      <c r="F4040" t="s">
        <v>4182</v>
      </c>
      <c r="G4040">
        <v>13833.48</v>
      </c>
      <c r="H4040" s="3">
        <v>46047</v>
      </c>
      <c r="I4040">
        <v>3633.43</v>
      </c>
      <c r="J4040">
        <v>1178.32</v>
      </c>
      <c r="K4040">
        <v>0.32429999999999998</v>
      </c>
      <c r="L4040">
        <v>11.74</v>
      </c>
      <c r="M4040">
        <v>1.31</v>
      </c>
      <c r="N4040">
        <v>181.22</v>
      </c>
      <c r="O4040">
        <f t="shared" si="126"/>
        <v>2026</v>
      </c>
      <c r="P4040" t="str">
        <f t="shared" si="127"/>
        <v>Q1</v>
      </c>
      <c r="Q4040" t="str" cm="1">
        <f t="array" ref="Q4040">_xlfn.IFS(L4040&lt;8,"Low Valuation",
     L4040&lt;=15,"Fair Valuation",
     TRUE,"High Valuation")</f>
        <v>Fair Valuation</v>
      </c>
      <c r="R4040" t="str" cm="1">
        <f t="array" ref="R4040">_xlfn.IFS(G4040&lt;100,"Small Cap",
     G4040&lt;=1000,"Mid Cap",
     TRUE,"Large Cap")</f>
        <v>Large Cap</v>
      </c>
    </row>
    <row r="4041" spans="1:18" x14ac:dyDescent="0.35">
      <c r="A4041">
        <v>4040</v>
      </c>
      <c r="B4041" t="s">
        <v>400</v>
      </c>
      <c r="C4041" t="s">
        <v>3768</v>
      </c>
      <c r="D4041" t="s">
        <v>4171</v>
      </c>
      <c r="E4041" t="s">
        <v>4176</v>
      </c>
      <c r="F4041" t="s">
        <v>4180</v>
      </c>
      <c r="G4041">
        <v>11013.39</v>
      </c>
      <c r="H4041" s="3">
        <v>46048</v>
      </c>
      <c r="I4041">
        <v>2786.83</v>
      </c>
      <c r="J4041">
        <v>659.09</v>
      </c>
      <c r="K4041">
        <v>0.23649999999999999</v>
      </c>
      <c r="L4041">
        <v>16.71</v>
      </c>
      <c r="M4041">
        <v>1.73</v>
      </c>
      <c r="N4041">
        <v>190.53</v>
      </c>
      <c r="O4041">
        <f t="shared" si="126"/>
        <v>2026</v>
      </c>
      <c r="P4041" t="str">
        <f t="shared" si="127"/>
        <v>Q1</v>
      </c>
      <c r="Q4041" t="str" cm="1">
        <f t="array" ref="Q4041">_xlfn.IFS(L4041&lt;8,"Low Valuation",
     L4041&lt;=15,"Fair Valuation",
     TRUE,"High Valuation")</f>
        <v>High Valuation</v>
      </c>
      <c r="R4041" t="str" cm="1">
        <f t="array" ref="R4041">_xlfn.IFS(G4041&lt;100,"Small Cap",
     G4041&lt;=1000,"Mid Cap",
     TRUE,"Large Cap")</f>
        <v>Large Cap</v>
      </c>
    </row>
    <row r="4042" spans="1:18" x14ac:dyDescent="0.35">
      <c r="A4042">
        <v>4041</v>
      </c>
      <c r="B4042" t="s">
        <v>985</v>
      </c>
      <c r="C4042" t="s">
        <v>2274</v>
      </c>
      <c r="D4042" t="s">
        <v>4167</v>
      </c>
      <c r="E4042" t="s">
        <v>4179</v>
      </c>
      <c r="F4042" t="s">
        <v>4183</v>
      </c>
      <c r="G4042">
        <v>1779.85</v>
      </c>
      <c r="H4042" s="3">
        <v>46049</v>
      </c>
      <c r="I4042">
        <v>1406.87</v>
      </c>
      <c r="J4042">
        <v>175.01</v>
      </c>
      <c r="K4042">
        <v>0.1244</v>
      </c>
      <c r="L4042">
        <v>10.17</v>
      </c>
      <c r="M4042">
        <v>2.4500000000000002</v>
      </c>
      <c r="N4042">
        <v>43.61</v>
      </c>
      <c r="O4042">
        <f t="shared" si="126"/>
        <v>2026</v>
      </c>
      <c r="P4042" t="str">
        <f t="shared" si="127"/>
        <v>Q1</v>
      </c>
      <c r="Q4042" t="str" cm="1">
        <f t="array" ref="Q4042">_xlfn.IFS(L4042&lt;8,"Low Valuation",
     L4042&lt;=15,"Fair Valuation",
     TRUE,"High Valuation")</f>
        <v>Fair Valuation</v>
      </c>
      <c r="R4042" t="str" cm="1">
        <f t="array" ref="R4042">_xlfn.IFS(G4042&lt;100,"Small Cap",
     G4042&lt;=1000,"Mid Cap",
     TRUE,"Large Cap")</f>
        <v>Large Cap</v>
      </c>
    </row>
    <row r="4043" spans="1:18" x14ac:dyDescent="0.35">
      <c r="A4043">
        <v>4042</v>
      </c>
      <c r="B4043" t="s">
        <v>842</v>
      </c>
      <c r="C4043" t="s">
        <v>1697</v>
      </c>
      <c r="D4043" t="s">
        <v>4170</v>
      </c>
      <c r="E4043" t="s">
        <v>4178</v>
      </c>
      <c r="F4043" t="s">
        <v>4180</v>
      </c>
      <c r="G4043">
        <v>4740.67</v>
      </c>
      <c r="H4043" s="3">
        <v>46050</v>
      </c>
      <c r="I4043">
        <v>4244.8599999999997</v>
      </c>
      <c r="J4043">
        <v>508.11</v>
      </c>
      <c r="K4043">
        <v>0.1197</v>
      </c>
      <c r="L4043">
        <v>9.33</v>
      </c>
      <c r="M4043">
        <v>1.47</v>
      </c>
      <c r="N4043">
        <v>69.69</v>
      </c>
      <c r="O4043">
        <f t="shared" si="126"/>
        <v>2026</v>
      </c>
      <c r="P4043" t="str">
        <f t="shared" si="127"/>
        <v>Q1</v>
      </c>
      <c r="Q4043" t="str" cm="1">
        <f t="array" ref="Q4043">_xlfn.IFS(L4043&lt;8,"Low Valuation",
     L4043&lt;=15,"Fair Valuation",
     TRUE,"High Valuation")</f>
        <v>Fair Valuation</v>
      </c>
      <c r="R4043" t="str" cm="1">
        <f t="array" ref="R4043">_xlfn.IFS(G4043&lt;100,"Small Cap",
     G4043&lt;=1000,"Mid Cap",
     TRUE,"Large Cap")</f>
        <v>Large Cap</v>
      </c>
    </row>
    <row r="4044" spans="1:18" x14ac:dyDescent="0.35">
      <c r="A4044">
        <v>4043</v>
      </c>
      <c r="B4044" t="s">
        <v>159</v>
      </c>
      <c r="C4044" t="s">
        <v>2428</v>
      </c>
      <c r="D4044" t="s">
        <v>4169</v>
      </c>
      <c r="E4044" t="s">
        <v>4178</v>
      </c>
      <c r="F4044" t="s">
        <v>4182</v>
      </c>
      <c r="G4044">
        <v>3077.42</v>
      </c>
      <c r="H4044" s="3">
        <v>46051</v>
      </c>
      <c r="I4044">
        <v>1777.94</v>
      </c>
      <c r="J4044">
        <v>205.71</v>
      </c>
      <c r="K4044">
        <v>0.1157</v>
      </c>
      <c r="L4044">
        <v>14.96</v>
      </c>
      <c r="M4044">
        <v>1.1499999999999999</v>
      </c>
      <c r="N4044">
        <v>35.39</v>
      </c>
      <c r="O4044">
        <f t="shared" si="126"/>
        <v>2026</v>
      </c>
      <c r="P4044" t="str">
        <f t="shared" si="127"/>
        <v>Q1</v>
      </c>
      <c r="Q4044" t="str" cm="1">
        <f t="array" ref="Q4044">_xlfn.IFS(L4044&lt;8,"Low Valuation",
     L4044&lt;=15,"Fair Valuation",
     TRUE,"High Valuation")</f>
        <v>Fair Valuation</v>
      </c>
      <c r="R4044" t="str" cm="1">
        <f t="array" ref="R4044">_xlfn.IFS(G4044&lt;100,"Small Cap",
     G4044&lt;=1000,"Mid Cap",
     TRUE,"Large Cap")</f>
        <v>Large Cap</v>
      </c>
    </row>
    <row r="4045" spans="1:18" x14ac:dyDescent="0.35">
      <c r="A4045">
        <v>4044</v>
      </c>
      <c r="B4045" t="s">
        <v>911</v>
      </c>
      <c r="C4045" t="s">
        <v>3523</v>
      </c>
      <c r="D4045" t="s">
        <v>4166</v>
      </c>
      <c r="E4045" t="s">
        <v>4172</v>
      </c>
      <c r="F4045" t="s">
        <v>4183</v>
      </c>
      <c r="G4045">
        <v>1793.06</v>
      </c>
      <c r="H4045" s="3">
        <v>46052</v>
      </c>
      <c r="I4045">
        <v>1853.28</v>
      </c>
      <c r="J4045">
        <v>287.81</v>
      </c>
      <c r="K4045">
        <v>0.15529999999999999</v>
      </c>
      <c r="L4045">
        <v>6.23</v>
      </c>
      <c r="M4045">
        <v>2.09</v>
      </c>
      <c r="N4045">
        <v>37.47</v>
      </c>
      <c r="O4045">
        <f t="shared" si="126"/>
        <v>2026</v>
      </c>
      <c r="P4045" t="str">
        <f t="shared" si="127"/>
        <v>Q1</v>
      </c>
      <c r="Q4045" t="str" cm="1">
        <f t="array" ref="Q4045">_xlfn.IFS(L4045&lt;8,"Low Valuation",
     L4045&lt;=15,"Fair Valuation",
     TRUE,"High Valuation")</f>
        <v>Low Valuation</v>
      </c>
      <c r="R4045" t="str" cm="1">
        <f t="array" ref="R4045">_xlfn.IFS(G4045&lt;100,"Small Cap",
     G4045&lt;=1000,"Mid Cap",
     TRUE,"Large Cap")</f>
        <v>Large Cap</v>
      </c>
    </row>
    <row r="4046" spans="1:18" x14ac:dyDescent="0.35">
      <c r="A4046">
        <v>4045</v>
      </c>
      <c r="B4046" t="s">
        <v>483</v>
      </c>
      <c r="C4046" t="s">
        <v>3769</v>
      </c>
      <c r="D4046" t="s">
        <v>4169</v>
      </c>
      <c r="E4046" t="s">
        <v>4173</v>
      </c>
      <c r="F4046" t="s">
        <v>4183</v>
      </c>
      <c r="G4046">
        <v>6660.22</v>
      </c>
      <c r="H4046" s="3">
        <v>46053</v>
      </c>
      <c r="I4046">
        <v>1813.44</v>
      </c>
      <c r="J4046">
        <v>596.26</v>
      </c>
      <c r="K4046">
        <v>0.32879999999999998</v>
      </c>
      <c r="L4046">
        <v>11.17</v>
      </c>
      <c r="M4046">
        <v>1.01</v>
      </c>
      <c r="N4046">
        <v>67.27</v>
      </c>
      <c r="O4046">
        <f t="shared" si="126"/>
        <v>2026</v>
      </c>
      <c r="P4046" t="str">
        <f t="shared" si="127"/>
        <v>Q1</v>
      </c>
      <c r="Q4046" t="str" cm="1">
        <f t="array" ref="Q4046">_xlfn.IFS(L4046&lt;8,"Low Valuation",
     L4046&lt;=15,"Fair Valuation",
     TRUE,"High Valuation")</f>
        <v>Fair Valuation</v>
      </c>
      <c r="R4046" t="str" cm="1">
        <f t="array" ref="R4046">_xlfn.IFS(G4046&lt;100,"Small Cap",
     G4046&lt;=1000,"Mid Cap",
     TRUE,"Large Cap")</f>
        <v>Large Cap</v>
      </c>
    </row>
    <row r="4047" spans="1:18" x14ac:dyDescent="0.35">
      <c r="A4047">
        <v>4046</v>
      </c>
      <c r="B4047" t="s">
        <v>613</v>
      </c>
      <c r="C4047" t="s">
        <v>3770</v>
      </c>
      <c r="D4047" t="s">
        <v>4170</v>
      </c>
      <c r="E4047" t="s">
        <v>4179</v>
      </c>
      <c r="F4047" t="s">
        <v>4183</v>
      </c>
      <c r="G4047">
        <v>16121.85</v>
      </c>
      <c r="H4047" s="3">
        <v>46054</v>
      </c>
      <c r="I4047">
        <v>3701.99</v>
      </c>
      <c r="J4047">
        <v>1107.27</v>
      </c>
      <c r="K4047">
        <v>0.29909999999999998</v>
      </c>
      <c r="L4047">
        <v>14.56</v>
      </c>
      <c r="M4047">
        <v>2.21</v>
      </c>
      <c r="N4047">
        <v>356.29</v>
      </c>
      <c r="O4047">
        <f t="shared" si="126"/>
        <v>2026</v>
      </c>
      <c r="P4047" t="str">
        <f t="shared" si="127"/>
        <v>Q1</v>
      </c>
      <c r="Q4047" t="str" cm="1">
        <f t="array" ref="Q4047">_xlfn.IFS(L4047&lt;8,"Low Valuation",
     L4047&lt;=15,"Fair Valuation",
     TRUE,"High Valuation")</f>
        <v>Fair Valuation</v>
      </c>
      <c r="R4047" t="str" cm="1">
        <f t="array" ref="R4047">_xlfn.IFS(G4047&lt;100,"Small Cap",
     G4047&lt;=1000,"Mid Cap",
     TRUE,"Large Cap")</f>
        <v>Large Cap</v>
      </c>
    </row>
    <row r="4048" spans="1:18" x14ac:dyDescent="0.35">
      <c r="A4048">
        <v>4047</v>
      </c>
      <c r="B4048" t="s">
        <v>614</v>
      </c>
      <c r="C4048" t="s">
        <v>3771</v>
      </c>
      <c r="D4048" t="s">
        <v>4168</v>
      </c>
      <c r="E4048" t="s">
        <v>4172</v>
      </c>
      <c r="F4048" t="s">
        <v>4181</v>
      </c>
      <c r="G4048">
        <v>1267.6600000000001</v>
      </c>
      <c r="H4048" s="3">
        <v>46055</v>
      </c>
      <c r="I4048">
        <v>958.07</v>
      </c>
      <c r="J4048">
        <v>206.46</v>
      </c>
      <c r="K4048">
        <v>0.2155</v>
      </c>
      <c r="L4048">
        <v>6.14</v>
      </c>
      <c r="M4048">
        <v>1.99</v>
      </c>
      <c r="N4048">
        <v>25.23</v>
      </c>
      <c r="O4048">
        <f t="shared" si="126"/>
        <v>2026</v>
      </c>
      <c r="P4048" t="str">
        <f t="shared" si="127"/>
        <v>Q1</v>
      </c>
      <c r="Q4048" t="str" cm="1">
        <f t="array" ref="Q4048">_xlfn.IFS(L4048&lt;8,"Low Valuation",
     L4048&lt;=15,"Fair Valuation",
     TRUE,"High Valuation")</f>
        <v>Low Valuation</v>
      </c>
      <c r="R4048" t="str" cm="1">
        <f t="array" ref="R4048">_xlfn.IFS(G4048&lt;100,"Small Cap",
     G4048&lt;=1000,"Mid Cap",
     TRUE,"Large Cap")</f>
        <v>Large Cap</v>
      </c>
    </row>
    <row r="4049" spans="1:18" x14ac:dyDescent="0.35">
      <c r="A4049">
        <v>4048</v>
      </c>
      <c r="B4049" t="s">
        <v>227</v>
      </c>
      <c r="C4049" t="s">
        <v>2896</v>
      </c>
      <c r="D4049" t="s">
        <v>4170</v>
      </c>
      <c r="E4049" t="s">
        <v>4177</v>
      </c>
      <c r="F4049" t="s">
        <v>4182</v>
      </c>
      <c r="G4049">
        <v>3333.45</v>
      </c>
      <c r="H4049" s="3">
        <v>46056</v>
      </c>
      <c r="I4049">
        <v>1612.37</v>
      </c>
      <c r="J4049">
        <v>288.61</v>
      </c>
      <c r="K4049">
        <v>0.17899999999999999</v>
      </c>
      <c r="L4049">
        <v>11.55</v>
      </c>
      <c r="M4049">
        <v>1.85</v>
      </c>
      <c r="N4049">
        <v>61.67</v>
      </c>
      <c r="O4049">
        <f t="shared" si="126"/>
        <v>2026</v>
      </c>
      <c r="P4049" t="str">
        <f t="shared" si="127"/>
        <v>Q1</v>
      </c>
      <c r="Q4049" t="str" cm="1">
        <f t="array" ref="Q4049">_xlfn.IFS(L4049&lt;8,"Low Valuation",
     L4049&lt;=15,"Fair Valuation",
     TRUE,"High Valuation")</f>
        <v>Fair Valuation</v>
      </c>
      <c r="R4049" t="str" cm="1">
        <f t="array" ref="R4049">_xlfn.IFS(G4049&lt;100,"Small Cap",
     G4049&lt;=1000,"Mid Cap",
     TRUE,"Large Cap")</f>
        <v>Large Cap</v>
      </c>
    </row>
    <row r="4050" spans="1:18" x14ac:dyDescent="0.35">
      <c r="A4050">
        <v>4049</v>
      </c>
      <c r="B4050" t="s">
        <v>248</v>
      </c>
      <c r="C4050" t="s">
        <v>2776</v>
      </c>
      <c r="D4050" t="s">
        <v>4168</v>
      </c>
      <c r="E4050" t="s">
        <v>4177</v>
      </c>
      <c r="F4050" t="s">
        <v>4182</v>
      </c>
      <c r="G4050">
        <v>2749.01</v>
      </c>
      <c r="H4050" s="3">
        <v>46057</v>
      </c>
      <c r="I4050">
        <v>624.26</v>
      </c>
      <c r="J4050">
        <v>248.33</v>
      </c>
      <c r="K4050">
        <v>0.39779999999999999</v>
      </c>
      <c r="L4050">
        <v>11.07</v>
      </c>
      <c r="M4050">
        <v>2.2000000000000002</v>
      </c>
      <c r="N4050">
        <v>60.48</v>
      </c>
      <c r="O4050">
        <f t="shared" si="126"/>
        <v>2026</v>
      </c>
      <c r="P4050" t="str">
        <f t="shared" si="127"/>
        <v>Q1</v>
      </c>
      <c r="Q4050" t="str" cm="1">
        <f t="array" ref="Q4050">_xlfn.IFS(L4050&lt;8,"Low Valuation",
     L4050&lt;=15,"Fair Valuation",
     TRUE,"High Valuation")</f>
        <v>Fair Valuation</v>
      </c>
      <c r="R4050" t="str" cm="1">
        <f t="array" ref="R4050">_xlfn.IFS(G4050&lt;100,"Small Cap",
     G4050&lt;=1000,"Mid Cap",
     TRUE,"Large Cap")</f>
        <v>Large Cap</v>
      </c>
    </row>
    <row r="4051" spans="1:18" x14ac:dyDescent="0.35">
      <c r="A4051">
        <v>4050</v>
      </c>
      <c r="B4051" t="s">
        <v>551</v>
      </c>
      <c r="C4051" t="s">
        <v>3300</v>
      </c>
      <c r="D4051" t="s">
        <v>4166</v>
      </c>
      <c r="E4051" t="s">
        <v>4177</v>
      </c>
      <c r="F4051" t="s">
        <v>4183</v>
      </c>
      <c r="G4051">
        <v>4556.6499999999996</v>
      </c>
      <c r="H4051" s="3">
        <v>46058</v>
      </c>
      <c r="I4051">
        <v>993.85</v>
      </c>
      <c r="J4051">
        <v>264.45999999999998</v>
      </c>
      <c r="K4051">
        <v>0.2661</v>
      </c>
      <c r="L4051">
        <v>17.23</v>
      </c>
      <c r="M4051">
        <v>1.33</v>
      </c>
      <c r="N4051">
        <v>60.6</v>
      </c>
      <c r="O4051">
        <f t="shared" si="126"/>
        <v>2026</v>
      </c>
      <c r="P4051" t="str">
        <f t="shared" si="127"/>
        <v>Q1</v>
      </c>
      <c r="Q4051" t="str" cm="1">
        <f t="array" ref="Q4051">_xlfn.IFS(L4051&lt;8,"Low Valuation",
     L4051&lt;=15,"Fair Valuation",
     TRUE,"High Valuation")</f>
        <v>High Valuation</v>
      </c>
      <c r="R4051" t="str" cm="1">
        <f t="array" ref="R4051">_xlfn.IFS(G4051&lt;100,"Small Cap",
     G4051&lt;=1000,"Mid Cap",
     TRUE,"Large Cap")</f>
        <v>Large Cap</v>
      </c>
    </row>
    <row r="4052" spans="1:18" x14ac:dyDescent="0.35">
      <c r="A4052">
        <v>4051</v>
      </c>
      <c r="B4052" t="s">
        <v>149</v>
      </c>
      <c r="C4052" t="s">
        <v>3772</v>
      </c>
      <c r="D4052" t="s">
        <v>4166</v>
      </c>
      <c r="E4052" t="s">
        <v>4177</v>
      </c>
      <c r="F4052" t="s">
        <v>4181</v>
      </c>
      <c r="G4052">
        <v>17033.099999999999</v>
      </c>
      <c r="H4052" s="3">
        <v>46059</v>
      </c>
      <c r="I4052">
        <v>3030.63</v>
      </c>
      <c r="J4052">
        <v>1098.9100000000001</v>
      </c>
      <c r="K4052">
        <v>0.36259999999999998</v>
      </c>
      <c r="L4052">
        <v>15.5</v>
      </c>
      <c r="M4052">
        <v>1.42</v>
      </c>
      <c r="N4052">
        <v>241.87</v>
      </c>
      <c r="O4052">
        <f t="shared" si="126"/>
        <v>2026</v>
      </c>
      <c r="P4052" t="str">
        <f t="shared" si="127"/>
        <v>Q1</v>
      </c>
      <c r="Q4052" t="str" cm="1">
        <f t="array" ref="Q4052">_xlfn.IFS(L4052&lt;8,"Low Valuation",
     L4052&lt;=15,"Fair Valuation",
     TRUE,"High Valuation")</f>
        <v>High Valuation</v>
      </c>
      <c r="R4052" t="str" cm="1">
        <f t="array" ref="R4052">_xlfn.IFS(G4052&lt;100,"Small Cap",
     G4052&lt;=1000,"Mid Cap",
     TRUE,"Large Cap")</f>
        <v>Large Cap</v>
      </c>
    </row>
    <row r="4053" spans="1:18" x14ac:dyDescent="0.35">
      <c r="A4053">
        <v>4052</v>
      </c>
      <c r="B4053" t="s">
        <v>76</v>
      </c>
      <c r="C4053" t="s">
        <v>3773</v>
      </c>
      <c r="D4053" t="s">
        <v>4168</v>
      </c>
      <c r="E4053" t="s">
        <v>4172</v>
      </c>
      <c r="F4053" t="s">
        <v>4180</v>
      </c>
      <c r="G4053">
        <v>3319.03</v>
      </c>
      <c r="H4053" s="3">
        <v>46060</v>
      </c>
      <c r="I4053">
        <v>3259.7</v>
      </c>
      <c r="J4053">
        <v>453.42</v>
      </c>
      <c r="K4053">
        <v>0.1391</v>
      </c>
      <c r="L4053">
        <v>7.32</v>
      </c>
      <c r="M4053">
        <v>1.56</v>
      </c>
      <c r="N4053">
        <v>51.78</v>
      </c>
      <c r="O4053">
        <f t="shared" si="126"/>
        <v>2026</v>
      </c>
      <c r="P4053" t="str">
        <f t="shared" si="127"/>
        <v>Q1</v>
      </c>
      <c r="Q4053" t="str" cm="1">
        <f t="array" ref="Q4053">_xlfn.IFS(L4053&lt;8,"Low Valuation",
     L4053&lt;=15,"Fair Valuation",
     TRUE,"High Valuation")</f>
        <v>Low Valuation</v>
      </c>
      <c r="R4053" t="str" cm="1">
        <f t="array" ref="R4053">_xlfn.IFS(G4053&lt;100,"Small Cap",
     G4053&lt;=1000,"Mid Cap",
     TRUE,"Large Cap")</f>
        <v>Large Cap</v>
      </c>
    </row>
    <row r="4054" spans="1:18" x14ac:dyDescent="0.35">
      <c r="A4054">
        <v>4053</v>
      </c>
      <c r="B4054" t="s">
        <v>880</v>
      </c>
      <c r="C4054" t="s">
        <v>3774</v>
      </c>
      <c r="D4054" t="s">
        <v>4168</v>
      </c>
      <c r="E4054" t="s">
        <v>4175</v>
      </c>
      <c r="F4054" t="s">
        <v>4180</v>
      </c>
      <c r="G4054">
        <v>6287.7</v>
      </c>
      <c r="H4054" s="3">
        <v>46061</v>
      </c>
      <c r="I4054">
        <v>2007.51</v>
      </c>
      <c r="J4054">
        <v>592.62</v>
      </c>
      <c r="K4054">
        <v>0.29520000000000002</v>
      </c>
      <c r="L4054">
        <v>10.61</v>
      </c>
      <c r="M4054">
        <v>0.61</v>
      </c>
      <c r="N4054">
        <v>38.35</v>
      </c>
      <c r="O4054">
        <f t="shared" si="126"/>
        <v>2026</v>
      </c>
      <c r="P4054" t="str">
        <f t="shared" si="127"/>
        <v>Q1</v>
      </c>
      <c r="Q4054" t="str" cm="1">
        <f t="array" ref="Q4054">_xlfn.IFS(L4054&lt;8,"Low Valuation",
     L4054&lt;=15,"Fair Valuation",
     TRUE,"High Valuation")</f>
        <v>Fair Valuation</v>
      </c>
      <c r="R4054" t="str" cm="1">
        <f t="array" ref="R4054">_xlfn.IFS(G4054&lt;100,"Small Cap",
     G4054&lt;=1000,"Mid Cap",
     TRUE,"Large Cap")</f>
        <v>Large Cap</v>
      </c>
    </row>
    <row r="4055" spans="1:18" x14ac:dyDescent="0.35">
      <c r="A4055">
        <v>4054</v>
      </c>
      <c r="B4055" t="s">
        <v>389</v>
      </c>
      <c r="C4055" t="s">
        <v>3775</v>
      </c>
      <c r="D4055" t="s">
        <v>4167</v>
      </c>
      <c r="E4055" t="s">
        <v>4175</v>
      </c>
      <c r="F4055" t="s">
        <v>4181</v>
      </c>
      <c r="G4055">
        <v>11020.41</v>
      </c>
      <c r="H4055" s="3">
        <v>46062</v>
      </c>
      <c r="I4055">
        <v>4996.26</v>
      </c>
      <c r="J4055">
        <v>659.51</v>
      </c>
      <c r="K4055">
        <v>0.13200000000000001</v>
      </c>
      <c r="L4055">
        <v>16.71</v>
      </c>
      <c r="M4055">
        <v>1.24</v>
      </c>
      <c r="N4055">
        <v>136.65</v>
      </c>
      <c r="O4055">
        <f t="shared" si="126"/>
        <v>2026</v>
      </c>
      <c r="P4055" t="str">
        <f t="shared" si="127"/>
        <v>Q1</v>
      </c>
      <c r="Q4055" t="str" cm="1">
        <f t="array" ref="Q4055">_xlfn.IFS(L4055&lt;8,"Low Valuation",
     L4055&lt;=15,"Fair Valuation",
     TRUE,"High Valuation")</f>
        <v>High Valuation</v>
      </c>
      <c r="R4055" t="str" cm="1">
        <f t="array" ref="R4055">_xlfn.IFS(G4055&lt;100,"Small Cap",
     G4055&lt;=1000,"Mid Cap",
     TRUE,"Large Cap")</f>
        <v>Large Cap</v>
      </c>
    </row>
    <row r="4056" spans="1:18" x14ac:dyDescent="0.35">
      <c r="A4056">
        <v>4055</v>
      </c>
      <c r="B4056" t="s">
        <v>805</v>
      </c>
      <c r="C4056" t="s">
        <v>2873</v>
      </c>
      <c r="D4056" t="s">
        <v>4167</v>
      </c>
      <c r="E4056" t="s">
        <v>4177</v>
      </c>
      <c r="F4056" t="s">
        <v>4183</v>
      </c>
      <c r="G4056">
        <v>6154.15</v>
      </c>
      <c r="H4056" s="3">
        <v>46063</v>
      </c>
      <c r="I4056">
        <v>4548.09</v>
      </c>
      <c r="J4056">
        <v>929.63</v>
      </c>
      <c r="K4056">
        <v>0.2044</v>
      </c>
      <c r="L4056">
        <v>6.62</v>
      </c>
      <c r="M4056">
        <v>1.91</v>
      </c>
      <c r="N4056">
        <v>117.54</v>
      </c>
      <c r="O4056">
        <f t="shared" si="126"/>
        <v>2026</v>
      </c>
      <c r="P4056" t="str">
        <f t="shared" si="127"/>
        <v>Q1</v>
      </c>
      <c r="Q4056" t="str" cm="1">
        <f t="array" ref="Q4056">_xlfn.IFS(L4056&lt;8,"Low Valuation",
     L4056&lt;=15,"Fair Valuation",
     TRUE,"High Valuation")</f>
        <v>Low Valuation</v>
      </c>
      <c r="R4056" t="str" cm="1">
        <f t="array" ref="R4056">_xlfn.IFS(G4056&lt;100,"Small Cap",
     G4056&lt;=1000,"Mid Cap",
     TRUE,"Large Cap")</f>
        <v>Large Cap</v>
      </c>
    </row>
    <row r="4057" spans="1:18" x14ac:dyDescent="0.35">
      <c r="A4057">
        <v>4056</v>
      </c>
      <c r="B4057" t="s">
        <v>306</v>
      </c>
      <c r="C4057" t="s">
        <v>3776</v>
      </c>
      <c r="D4057" t="s">
        <v>4164</v>
      </c>
      <c r="E4057" t="s">
        <v>4179</v>
      </c>
      <c r="F4057" t="s">
        <v>4183</v>
      </c>
      <c r="G4057">
        <v>4336.68</v>
      </c>
      <c r="H4057" s="3">
        <v>46064</v>
      </c>
      <c r="I4057">
        <v>2065.75</v>
      </c>
      <c r="J4057">
        <v>254.5</v>
      </c>
      <c r="K4057">
        <v>0.1232</v>
      </c>
      <c r="L4057">
        <v>17.04</v>
      </c>
      <c r="M4057">
        <v>0.76</v>
      </c>
      <c r="N4057">
        <v>32.96</v>
      </c>
      <c r="O4057">
        <f t="shared" si="126"/>
        <v>2026</v>
      </c>
      <c r="P4057" t="str">
        <f t="shared" si="127"/>
        <v>Q1</v>
      </c>
      <c r="Q4057" t="str" cm="1">
        <f t="array" ref="Q4057">_xlfn.IFS(L4057&lt;8,"Low Valuation",
     L4057&lt;=15,"Fair Valuation",
     TRUE,"High Valuation")</f>
        <v>High Valuation</v>
      </c>
      <c r="R4057" t="str" cm="1">
        <f t="array" ref="R4057">_xlfn.IFS(G4057&lt;100,"Small Cap",
     G4057&lt;=1000,"Mid Cap",
     TRUE,"Large Cap")</f>
        <v>Large Cap</v>
      </c>
    </row>
    <row r="4058" spans="1:18" x14ac:dyDescent="0.35">
      <c r="A4058">
        <v>4057</v>
      </c>
      <c r="B4058" t="s">
        <v>563</v>
      </c>
      <c r="C4058" t="s">
        <v>2863</v>
      </c>
      <c r="D4058" t="s">
        <v>4165</v>
      </c>
      <c r="E4058" t="s">
        <v>4179</v>
      </c>
      <c r="F4058" t="s">
        <v>4181</v>
      </c>
      <c r="G4058">
        <v>7466.27</v>
      </c>
      <c r="H4058" s="3">
        <v>46065</v>
      </c>
      <c r="I4058">
        <v>3832.98</v>
      </c>
      <c r="J4058">
        <v>512.09</v>
      </c>
      <c r="K4058">
        <v>0.1336</v>
      </c>
      <c r="L4058">
        <v>14.58</v>
      </c>
      <c r="M4058">
        <v>1.0900000000000001</v>
      </c>
      <c r="N4058">
        <v>81.38</v>
      </c>
      <c r="O4058">
        <f t="shared" si="126"/>
        <v>2026</v>
      </c>
      <c r="P4058" t="str">
        <f t="shared" si="127"/>
        <v>Q1</v>
      </c>
      <c r="Q4058" t="str" cm="1">
        <f t="array" ref="Q4058">_xlfn.IFS(L4058&lt;8,"Low Valuation",
     L4058&lt;=15,"Fair Valuation",
     TRUE,"High Valuation")</f>
        <v>Fair Valuation</v>
      </c>
      <c r="R4058" t="str" cm="1">
        <f t="array" ref="R4058">_xlfn.IFS(G4058&lt;100,"Small Cap",
     G4058&lt;=1000,"Mid Cap",
     TRUE,"Large Cap")</f>
        <v>Large Cap</v>
      </c>
    </row>
    <row r="4059" spans="1:18" x14ac:dyDescent="0.35">
      <c r="A4059">
        <v>4058</v>
      </c>
      <c r="B4059" t="s">
        <v>39</v>
      </c>
      <c r="C4059" t="s">
        <v>3149</v>
      </c>
      <c r="D4059" t="s">
        <v>4166</v>
      </c>
      <c r="E4059" t="s">
        <v>4178</v>
      </c>
      <c r="F4059" t="s">
        <v>4180</v>
      </c>
      <c r="G4059">
        <v>4552.6400000000003</v>
      </c>
      <c r="H4059" s="3">
        <v>46066</v>
      </c>
      <c r="I4059">
        <v>2307.12</v>
      </c>
      <c r="J4059">
        <v>257.94</v>
      </c>
      <c r="K4059">
        <v>0.1118</v>
      </c>
      <c r="L4059">
        <v>17.649999999999999</v>
      </c>
      <c r="M4059">
        <v>2.37</v>
      </c>
      <c r="N4059">
        <v>107.9</v>
      </c>
      <c r="O4059">
        <f t="shared" si="126"/>
        <v>2026</v>
      </c>
      <c r="P4059" t="str">
        <f t="shared" si="127"/>
        <v>Q1</v>
      </c>
      <c r="Q4059" t="str" cm="1">
        <f t="array" ref="Q4059">_xlfn.IFS(L4059&lt;8,"Low Valuation",
     L4059&lt;=15,"Fair Valuation",
     TRUE,"High Valuation")</f>
        <v>High Valuation</v>
      </c>
      <c r="R4059" t="str" cm="1">
        <f t="array" ref="R4059">_xlfn.IFS(G4059&lt;100,"Small Cap",
     G4059&lt;=1000,"Mid Cap",
     TRUE,"Large Cap")</f>
        <v>Large Cap</v>
      </c>
    </row>
    <row r="4060" spans="1:18" x14ac:dyDescent="0.35">
      <c r="A4060">
        <v>4059</v>
      </c>
      <c r="B4060" t="s">
        <v>277</v>
      </c>
      <c r="C4060" t="s">
        <v>2909</v>
      </c>
      <c r="D4060" t="s">
        <v>4171</v>
      </c>
      <c r="E4060" t="s">
        <v>4172</v>
      </c>
      <c r="F4060" t="s">
        <v>4183</v>
      </c>
      <c r="G4060">
        <v>7806.57</v>
      </c>
      <c r="H4060" s="3">
        <v>46067</v>
      </c>
      <c r="I4060">
        <v>2215.17</v>
      </c>
      <c r="J4060">
        <v>786.16</v>
      </c>
      <c r="K4060">
        <v>0.35489999999999999</v>
      </c>
      <c r="L4060">
        <v>9.93</v>
      </c>
      <c r="M4060">
        <v>0.67</v>
      </c>
      <c r="N4060">
        <v>52.3</v>
      </c>
      <c r="O4060">
        <f t="shared" si="126"/>
        <v>2026</v>
      </c>
      <c r="P4060" t="str">
        <f t="shared" si="127"/>
        <v>Q1</v>
      </c>
      <c r="Q4060" t="str" cm="1">
        <f t="array" ref="Q4060">_xlfn.IFS(L4060&lt;8,"Low Valuation",
     L4060&lt;=15,"Fair Valuation",
     TRUE,"High Valuation")</f>
        <v>Fair Valuation</v>
      </c>
      <c r="R4060" t="str" cm="1">
        <f t="array" ref="R4060">_xlfn.IFS(G4060&lt;100,"Small Cap",
     G4060&lt;=1000,"Mid Cap",
     TRUE,"Large Cap")</f>
        <v>Large Cap</v>
      </c>
    </row>
    <row r="4061" spans="1:18" x14ac:dyDescent="0.35">
      <c r="A4061">
        <v>4060</v>
      </c>
      <c r="B4061" t="s">
        <v>219</v>
      </c>
      <c r="C4061" t="s">
        <v>2736</v>
      </c>
      <c r="D4061" t="s">
        <v>4167</v>
      </c>
      <c r="E4061" t="s">
        <v>4172</v>
      </c>
      <c r="F4061" t="s">
        <v>4182</v>
      </c>
      <c r="G4061">
        <v>3151.15</v>
      </c>
      <c r="H4061" s="3">
        <v>46068</v>
      </c>
      <c r="I4061">
        <v>2291.86</v>
      </c>
      <c r="J4061">
        <v>408.18</v>
      </c>
      <c r="K4061">
        <v>0.17810000000000001</v>
      </c>
      <c r="L4061">
        <v>7.72</v>
      </c>
      <c r="M4061">
        <v>1.75</v>
      </c>
      <c r="N4061">
        <v>55.15</v>
      </c>
      <c r="O4061">
        <f t="shared" si="126"/>
        <v>2026</v>
      </c>
      <c r="P4061" t="str">
        <f t="shared" si="127"/>
        <v>Q1</v>
      </c>
      <c r="Q4061" t="str" cm="1">
        <f t="array" ref="Q4061">_xlfn.IFS(L4061&lt;8,"Low Valuation",
     L4061&lt;=15,"Fair Valuation",
     TRUE,"High Valuation")</f>
        <v>Low Valuation</v>
      </c>
      <c r="R4061" t="str" cm="1">
        <f t="array" ref="R4061">_xlfn.IFS(G4061&lt;100,"Small Cap",
     G4061&lt;=1000,"Mid Cap",
     TRUE,"Large Cap")</f>
        <v>Large Cap</v>
      </c>
    </row>
    <row r="4062" spans="1:18" x14ac:dyDescent="0.35">
      <c r="A4062">
        <v>4061</v>
      </c>
      <c r="B4062" t="s">
        <v>547</v>
      </c>
      <c r="C4062" t="s">
        <v>2358</v>
      </c>
      <c r="D4062" t="s">
        <v>4171</v>
      </c>
      <c r="E4062" t="s">
        <v>4174</v>
      </c>
      <c r="F4062" t="s">
        <v>4180</v>
      </c>
      <c r="G4062">
        <v>5516.99</v>
      </c>
      <c r="H4062" s="3">
        <v>46069</v>
      </c>
      <c r="I4062">
        <v>2252.44</v>
      </c>
      <c r="J4062">
        <v>491.71</v>
      </c>
      <c r="K4062">
        <v>0.21829999999999999</v>
      </c>
      <c r="L4062">
        <v>11.22</v>
      </c>
      <c r="M4062">
        <v>2.41</v>
      </c>
      <c r="N4062">
        <v>132.96</v>
      </c>
      <c r="O4062">
        <f t="shared" si="126"/>
        <v>2026</v>
      </c>
      <c r="P4062" t="str">
        <f t="shared" si="127"/>
        <v>Q1</v>
      </c>
      <c r="Q4062" t="str" cm="1">
        <f t="array" ref="Q4062">_xlfn.IFS(L4062&lt;8,"Low Valuation",
     L4062&lt;=15,"Fair Valuation",
     TRUE,"High Valuation")</f>
        <v>Fair Valuation</v>
      </c>
      <c r="R4062" t="str" cm="1">
        <f t="array" ref="R4062">_xlfn.IFS(G4062&lt;100,"Small Cap",
     G4062&lt;=1000,"Mid Cap",
     TRUE,"Large Cap")</f>
        <v>Large Cap</v>
      </c>
    </row>
    <row r="4063" spans="1:18" x14ac:dyDescent="0.35">
      <c r="A4063">
        <v>4062</v>
      </c>
      <c r="B4063" t="s">
        <v>865</v>
      </c>
      <c r="C4063" t="s">
        <v>3777</v>
      </c>
      <c r="D4063" t="s">
        <v>4169</v>
      </c>
      <c r="E4063" t="s">
        <v>4172</v>
      </c>
      <c r="F4063" t="s">
        <v>4183</v>
      </c>
      <c r="G4063">
        <v>16498.060000000001</v>
      </c>
      <c r="H4063" s="3">
        <v>46070</v>
      </c>
      <c r="I4063">
        <v>3368.71</v>
      </c>
      <c r="J4063">
        <v>947.62</v>
      </c>
      <c r="K4063">
        <v>0.28129999999999999</v>
      </c>
      <c r="L4063">
        <v>17.41</v>
      </c>
      <c r="M4063">
        <v>1.82</v>
      </c>
      <c r="N4063">
        <v>300.26</v>
      </c>
      <c r="O4063">
        <f t="shared" si="126"/>
        <v>2026</v>
      </c>
      <c r="P4063" t="str">
        <f t="shared" si="127"/>
        <v>Q1</v>
      </c>
      <c r="Q4063" t="str" cm="1">
        <f t="array" ref="Q4063">_xlfn.IFS(L4063&lt;8,"Low Valuation",
     L4063&lt;=15,"Fair Valuation",
     TRUE,"High Valuation")</f>
        <v>High Valuation</v>
      </c>
      <c r="R4063" t="str" cm="1">
        <f t="array" ref="R4063">_xlfn.IFS(G4063&lt;100,"Small Cap",
     G4063&lt;=1000,"Mid Cap",
     TRUE,"Large Cap")</f>
        <v>Large Cap</v>
      </c>
    </row>
    <row r="4064" spans="1:18" x14ac:dyDescent="0.35">
      <c r="A4064">
        <v>4063</v>
      </c>
      <c r="B4064" t="s">
        <v>856</v>
      </c>
      <c r="C4064" t="s">
        <v>3778</v>
      </c>
      <c r="D4064" t="s">
        <v>4165</v>
      </c>
      <c r="E4064" t="s">
        <v>4179</v>
      </c>
      <c r="F4064" t="s">
        <v>4183</v>
      </c>
      <c r="G4064">
        <v>1851.02</v>
      </c>
      <c r="H4064" s="3">
        <v>46071</v>
      </c>
      <c r="I4064">
        <v>908.16</v>
      </c>
      <c r="J4064">
        <v>114.97</v>
      </c>
      <c r="K4064">
        <v>0.12659999999999999</v>
      </c>
      <c r="L4064">
        <v>16.100000000000001</v>
      </c>
      <c r="M4064">
        <v>2.42</v>
      </c>
      <c r="N4064">
        <v>44.79</v>
      </c>
      <c r="O4064">
        <f t="shared" si="126"/>
        <v>2026</v>
      </c>
      <c r="P4064" t="str">
        <f t="shared" si="127"/>
        <v>Q1</v>
      </c>
      <c r="Q4064" t="str" cm="1">
        <f t="array" ref="Q4064">_xlfn.IFS(L4064&lt;8,"Low Valuation",
     L4064&lt;=15,"Fair Valuation",
     TRUE,"High Valuation")</f>
        <v>High Valuation</v>
      </c>
      <c r="R4064" t="str" cm="1">
        <f t="array" ref="R4064">_xlfn.IFS(G4064&lt;100,"Small Cap",
     G4064&lt;=1000,"Mid Cap",
     TRUE,"Large Cap")</f>
        <v>Large Cap</v>
      </c>
    </row>
    <row r="4065" spans="1:18" x14ac:dyDescent="0.35">
      <c r="A4065">
        <v>4064</v>
      </c>
      <c r="B4065" t="s">
        <v>878</v>
      </c>
      <c r="C4065" t="s">
        <v>3779</v>
      </c>
      <c r="D4065" t="s">
        <v>4166</v>
      </c>
      <c r="E4065" t="s">
        <v>4178</v>
      </c>
      <c r="F4065" t="s">
        <v>4182</v>
      </c>
      <c r="G4065">
        <v>5352.43</v>
      </c>
      <c r="H4065" s="3">
        <v>46072</v>
      </c>
      <c r="I4065">
        <v>2487.21</v>
      </c>
      <c r="J4065">
        <v>362.14</v>
      </c>
      <c r="K4065">
        <v>0.14560000000000001</v>
      </c>
      <c r="L4065">
        <v>14.78</v>
      </c>
      <c r="M4065">
        <v>1.94</v>
      </c>
      <c r="N4065">
        <v>103.84</v>
      </c>
      <c r="O4065">
        <f t="shared" si="126"/>
        <v>2026</v>
      </c>
      <c r="P4065" t="str">
        <f t="shared" si="127"/>
        <v>Q1</v>
      </c>
      <c r="Q4065" t="str" cm="1">
        <f t="array" ref="Q4065">_xlfn.IFS(L4065&lt;8,"Low Valuation",
     L4065&lt;=15,"Fair Valuation",
     TRUE,"High Valuation")</f>
        <v>Fair Valuation</v>
      </c>
      <c r="R4065" t="str" cm="1">
        <f t="array" ref="R4065">_xlfn.IFS(G4065&lt;100,"Small Cap",
     G4065&lt;=1000,"Mid Cap",
     TRUE,"Large Cap")</f>
        <v>Large Cap</v>
      </c>
    </row>
    <row r="4066" spans="1:18" x14ac:dyDescent="0.35">
      <c r="A4066">
        <v>4065</v>
      </c>
      <c r="B4066" t="s">
        <v>220</v>
      </c>
      <c r="C4066" t="s">
        <v>3780</v>
      </c>
      <c r="D4066" t="s">
        <v>4165</v>
      </c>
      <c r="E4066" t="s">
        <v>4176</v>
      </c>
      <c r="F4066" t="s">
        <v>4182</v>
      </c>
      <c r="G4066">
        <v>14152.02</v>
      </c>
      <c r="H4066" s="3">
        <v>46073</v>
      </c>
      <c r="I4066">
        <v>4812.21</v>
      </c>
      <c r="J4066">
        <v>1478.79</v>
      </c>
      <c r="K4066">
        <v>0.30730000000000002</v>
      </c>
      <c r="L4066">
        <v>9.57</v>
      </c>
      <c r="M4066">
        <v>0.67</v>
      </c>
      <c r="N4066">
        <v>94.82</v>
      </c>
      <c r="O4066">
        <f t="shared" si="126"/>
        <v>2026</v>
      </c>
      <c r="P4066" t="str">
        <f t="shared" si="127"/>
        <v>Q1</v>
      </c>
      <c r="Q4066" t="str" cm="1">
        <f t="array" ref="Q4066">_xlfn.IFS(L4066&lt;8,"Low Valuation",
     L4066&lt;=15,"Fair Valuation",
     TRUE,"High Valuation")</f>
        <v>Fair Valuation</v>
      </c>
      <c r="R4066" t="str" cm="1">
        <f t="array" ref="R4066">_xlfn.IFS(G4066&lt;100,"Small Cap",
     G4066&lt;=1000,"Mid Cap",
     TRUE,"Large Cap")</f>
        <v>Large Cap</v>
      </c>
    </row>
    <row r="4067" spans="1:18" x14ac:dyDescent="0.35">
      <c r="A4067">
        <v>4066</v>
      </c>
      <c r="B4067" t="s">
        <v>465</v>
      </c>
      <c r="C4067" t="s">
        <v>1909</v>
      </c>
      <c r="D4067" t="s">
        <v>4166</v>
      </c>
      <c r="E4067" t="s">
        <v>4172</v>
      </c>
      <c r="F4067" t="s">
        <v>4180</v>
      </c>
      <c r="G4067">
        <v>3544.25</v>
      </c>
      <c r="H4067" s="3">
        <v>46074</v>
      </c>
      <c r="I4067">
        <v>1222.44</v>
      </c>
      <c r="J4067">
        <v>256.83</v>
      </c>
      <c r="K4067">
        <v>0.21010000000000001</v>
      </c>
      <c r="L4067">
        <v>13.8</v>
      </c>
      <c r="M4067">
        <v>1.22</v>
      </c>
      <c r="N4067">
        <v>43.24</v>
      </c>
      <c r="O4067">
        <f t="shared" si="126"/>
        <v>2026</v>
      </c>
      <c r="P4067" t="str">
        <f t="shared" si="127"/>
        <v>Q1</v>
      </c>
      <c r="Q4067" t="str" cm="1">
        <f t="array" ref="Q4067">_xlfn.IFS(L4067&lt;8,"Low Valuation",
     L4067&lt;=15,"Fair Valuation",
     TRUE,"High Valuation")</f>
        <v>Fair Valuation</v>
      </c>
      <c r="R4067" t="str" cm="1">
        <f t="array" ref="R4067">_xlfn.IFS(G4067&lt;100,"Small Cap",
     G4067&lt;=1000,"Mid Cap",
     TRUE,"Large Cap")</f>
        <v>Large Cap</v>
      </c>
    </row>
    <row r="4068" spans="1:18" x14ac:dyDescent="0.35">
      <c r="A4068">
        <v>4067</v>
      </c>
      <c r="B4068" t="s">
        <v>853</v>
      </c>
      <c r="C4068" t="s">
        <v>3476</v>
      </c>
      <c r="D4068" t="s">
        <v>4164</v>
      </c>
      <c r="E4068" t="s">
        <v>4175</v>
      </c>
      <c r="F4068" t="s">
        <v>4182</v>
      </c>
      <c r="G4068">
        <v>17910.14</v>
      </c>
      <c r="H4068" s="3">
        <v>46075</v>
      </c>
      <c r="I4068">
        <v>4020.31</v>
      </c>
      <c r="J4068">
        <v>1132.1199999999999</v>
      </c>
      <c r="K4068">
        <v>0.28160000000000002</v>
      </c>
      <c r="L4068">
        <v>15.82</v>
      </c>
      <c r="M4068">
        <v>0.97</v>
      </c>
      <c r="N4068">
        <v>173.73</v>
      </c>
      <c r="O4068">
        <f t="shared" si="126"/>
        <v>2026</v>
      </c>
      <c r="P4068" t="str">
        <f t="shared" si="127"/>
        <v>Q1</v>
      </c>
      <c r="Q4068" t="str" cm="1">
        <f t="array" ref="Q4068">_xlfn.IFS(L4068&lt;8,"Low Valuation",
     L4068&lt;=15,"Fair Valuation",
     TRUE,"High Valuation")</f>
        <v>High Valuation</v>
      </c>
      <c r="R4068" t="str" cm="1">
        <f t="array" ref="R4068">_xlfn.IFS(G4068&lt;100,"Small Cap",
     G4068&lt;=1000,"Mid Cap",
     TRUE,"Large Cap")</f>
        <v>Large Cap</v>
      </c>
    </row>
    <row r="4069" spans="1:18" x14ac:dyDescent="0.35">
      <c r="A4069">
        <v>4068</v>
      </c>
      <c r="B4069" t="s">
        <v>289</v>
      </c>
      <c r="C4069" t="s">
        <v>1217</v>
      </c>
      <c r="D4069" t="s">
        <v>4164</v>
      </c>
      <c r="E4069" t="s">
        <v>4174</v>
      </c>
      <c r="F4069" t="s">
        <v>4182</v>
      </c>
      <c r="G4069">
        <v>1824.66</v>
      </c>
      <c r="H4069" s="3">
        <v>46076</v>
      </c>
      <c r="I4069">
        <v>1584.87</v>
      </c>
      <c r="J4069">
        <v>170.37</v>
      </c>
      <c r="K4069">
        <v>0.1075</v>
      </c>
      <c r="L4069">
        <v>10.71</v>
      </c>
      <c r="M4069">
        <v>2.38</v>
      </c>
      <c r="N4069">
        <v>43.43</v>
      </c>
      <c r="O4069">
        <f t="shared" si="126"/>
        <v>2026</v>
      </c>
      <c r="P4069" t="str">
        <f t="shared" si="127"/>
        <v>Q1</v>
      </c>
      <c r="Q4069" t="str" cm="1">
        <f t="array" ref="Q4069">_xlfn.IFS(L4069&lt;8,"Low Valuation",
     L4069&lt;=15,"Fair Valuation",
     TRUE,"High Valuation")</f>
        <v>Fair Valuation</v>
      </c>
      <c r="R4069" t="str" cm="1">
        <f t="array" ref="R4069">_xlfn.IFS(G4069&lt;100,"Small Cap",
     G4069&lt;=1000,"Mid Cap",
     TRUE,"Large Cap")</f>
        <v>Large Cap</v>
      </c>
    </row>
    <row r="4070" spans="1:18" x14ac:dyDescent="0.35">
      <c r="A4070">
        <v>4069</v>
      </c>
      <c r="B4070" t="s">
        <v>163</v>
      </c>
      <c r="C4070" t="s">
        <v>3781</v>
      </c>
      <c r="D4070" t="s">
        <v>4168</v>
      </c>
      <c r="E4070" t="s">
        <v>4179</v>
      </c>
      <c r="F4070" t="s">
        <v>4183</v>
      </c>
      <c r="G4070">
        <v>6513.81</v>
      </c>
      <c r="H4070" s="3">
        <v>46077</v>
      </c>
      <c r="I4070">
        <v>3507.22</v>
      </c>
      <c r="J4070">
        <v>366.15</v>
      </c>
      <c r="K4070">
        <v>0.10440000000000001</v>
      </c>
      <c r="L4070">
        <v>17.79</v>
      </c>
      <c r="M4070">
        <v>1.9</v>
      </c>
      <c r="N4070">
        <v>123.76</v>
      </c>
      <c r="O4070">
        <f t="shared" si="126"/>
        <v>2026</v>
      </c>
      <c r="P4070" t="str">
        <f t="shared" si="127"/>
        <v>Q1</v>
      </c>
      <c r="Q4070" t="str" cm="1">
        <f t="array" ref="Q4070">_xlfn.IFS(L4070&lt;8,"Low Valuation",
     L4070&lt;=15,"Fair Valuation",
     TRUE,"High Valuation")</f>
        <v>High Valuation</v>
      </c>
      <c r="R4070" t="str" cm="1">
        <f t="array" ref="R4070">_xlfn.IFS(G4070&lt;100,"Small Cap",
     G4070&lt;=1000,"Mid Cap",
     TRUE,"Large Cap")</f>
        <v>Large Cap</v>
      </c>
    </row>
    <row r="4071" spans="1:18" x14ac:dyDescent="0.35">
      <c r="A4071">
        <v>4070</v>
      </c>
      <c r="B4071" t="s">
        <v>773</v>
      </c>
      <c r="C4071" t="s">
        <v>1303</v>
      </c>
      <c r="D4071" t="s">
        <v>4165</v>
      </c>
      <c r="E4071" t="s">
        <v>4178</v>
      </c>
      <c r="F4071" t="s">
        <v>4181</v>
      </c>
      <c r="G4071">
        <v>7728.74</v>
      </c>
      <c r="H4071" s="3">
        <v>46078</v>
      </c>
      <c r="I4071">
        <v>4525.09</v>
      </c>
      <c r="J4071">
        <v>1090.0899999999999</v>
      </c>
      <c r="K4071">
        <v>0.2409</v>
      </c>
      <c r="L4071">
        <v>7.09</v>
      </c>
      <c r="M4071">
        <v>2.17</v>
      </c>
      <c r="N4071">
        <v>167.71</v>
      </c>
      <c r="O4071">
        <f t="shared" si="126"/>
        <v>2026</v>
      </c>
      <c r="P4071" t="str">
        <f t="shared" si="127"/>
        <v>Q1</v>
      </c>
      <c r="Q4071" t="str" cm="1">
        <f t="array" ref="Q4071">_xlfn.IFS(L4071&lt;8,"Low Valuation",
     L4071&lt;=15,"Fair Valuation",
     TRUE,"High Valuation")</f>
        <v>Low Valuation</v>
      </c>
      <c r="R4071" t="str" cm="1">
        <f t="array" ref="R4071">_xlfn.IFS(G4071&lt;100,"Small Cap",
     G4071&lt;=1000,"Mid Cap",
     TRUE,"Large Cap")</f>
        <v>Large Cap</v>
      </c>
    </row>
    <row r="4072" spans="1:18" x14ac:dyDescent="0.35">
      <c r="A4072">
        <v>4071</v>
      </c>
      <c r="B4072" t="s">
        <v>933</v>
      </c>
      <c r="C4072" t="s">
        <v>3782</v>
      </c>
      <c r="D4072" t="s">
        <v>4170</v>
      </c>
      <c r="E4072" t="s">
        <v>4175</v>
      </c>
      <c r="F4072" t="s">
        <v>4181</v>
      </c>
      <c r="G4072">
        <v>3267.64</v>
      </c>
      <c r="H4072" s="3">
        <v>46079</v>
      </c>
      <c r="I4072">
        <v>2107.65</v>
      </c>
      <c r="J4072">
        <v>319.73</v>
      </c>
      <c r="K4072">
        <v>0.1517</v>
      </c>
      <c r="L4072">
        <v>10.220000000000001</v>
      </c>
      <c r="M4072">
        <v>1.28</v>
      </c>
      <c r="N4072">
        <v>41.83</v>
      </c>
      <c r="O4072">
        <f t="shared" si="126"/>
        <v>2026</v>
      </c>
      <c r="P4072" t="str">
        <f t="shared" si="127"/>
        <v>Q1</v>
      </c>
      <c r="Q4072" t="str" cm="1">
        <f t="array" ref="Q4072">_xlfn.IFS(L4072&lt;8,"Low Valuation",
     L4072&lt;=15,"Fair Valuation",
     TRUE,"High Valuation")</f>
        <v>Fair Valuation</v>
      </c>
      <c r="R4072" t="str" cm="1">
        <f t="array" ref="R4072">_xlfn.IFS(G4072&lt;100,"Small Cap",
     G4072&lt;=1000,"Mid Cap",
     TRUE,"Large Cap")</f>
        <v>Large Cap</v>
      </c>
    </row>
    <row r="4073" spans="1:18" x14ac:dyDescent="0.35">
      <c r="A4073">
        <v>4072</v>
      </c>
      <c r="B4073" t="s">
        <v>577</v>
      </c>
      <c r="C4073" t="s">
        <v>2473</v>
      </c>
      <c r="D4073" t="s">
        <v>4171</v>
      </c>
      <c r="E4073" t="s">
        <v>4177</v>
      </c>
      <c r="F4073" t="s">
        <v>4183</v>
      </c>
      <c r="G4073">
        <v>2919.62</v>
      </c>
      <c r="H4073" s="3">
        <v>46080</v>
      </c>
      <c r="I4073">
        <v>1741.82</v>
      </c>
      <c r="J4073">
        <v>294.02</v>
      </c>
      <c r="K4073">
        <v>0.16880000000000001</v>
      </c>
      <c r="L4073">
        <v>9.93</v>
      </c>
      <c r="M4073">
        <v>1.22</v>
      </c>
      <c r="N4073">
        <v>35.619999999999997</v>
      </c>
      <c r="O4073">
        <f t="shared" si="126"/>
        <v>2026</v>
      </c>
      <c r="P4073" t="str">
        <f t="shared" si="127"/>
        <v>Q1</v>
      </c>
      <c r="Q4073" t="str" cm="1">
        <f t="array" ref="Q4073">_xlfn.IFS(L4073&lt;8,"Low Valuation",
     L4073&lt;=15,"Fair Valuation",
     TRUE,"High Valuation")</f>
        <v>Fair Valuation</v>
      </c>
      <c r="R4073" t="str" cm="1">
        <f t="array" ref="R4073">_xlfn.IFS(G4073&lt;100,"Small Cap",
     G4073&lt;=1000,"Mid Cap",
     TRUE,"Large Cap")</f>
        <v>Large Cap</v>
      </c>
    </row>
    <row r="4074" spans="1:18" x14ac:dyDescent="0.35">
      <c r="A4074">
        <v>4073</v>
      </c>
      <c r="B4074" t="s">
        <v>562</v>
      </c>
      <c r="C4074" t="s">
        <v>3783</v>
      </c>
      <c r="D4074" t="s">
        <v>4171</v>
      </c>
      <c r="E4074" t="s">
        <v>4177</v>
      </c>
      <c r="F4074" t="s">
        <v>4180</v>
      </c>
      <c r="G4074">
        <v>1050.69</v>
      </c>
      <c r="H4074" s="3">
        <v>46081</v>
      </c>
      <c r="I4074">
        <v>392.37</v>
      </c>
      <c r="J4074">
        <v>104.65</v>
      </c>
      <c r="K4074">
        <v>0.26669999999999999</v>
      </c>
      <c r="L4074">
        <v>10.039999999999999</v>
      </c>
      <c r="M4074">
        <v>2.4700000000000002</v>
      </c>
      <c r="N4074">
        <v>25.95</v>
      </c>
      <c r="O4074">
        <f t="shared" si="126"/>
        <v>2026</v>
      </c>
      <c r="P4074" t="str">
        <f t="shared" si="127"/>
        <v>Q1</v>
      </c>
      <c r="Q4074" t="str" cm="1">
        <f t="array" ref="Q4074">_xlfn.IFS(L4074&lt;8,"Low Valuation",
     L4074&lt;=15,"Fair Valuation",
     TRUE,"High Valuation")</f>
        <v>Fair Valuation</v>
      </c>
      <c r="R4074" t="str" cm="1">
        <f t="array" ref="R4074">_xlfn.IFS(G4074&lt;100,"Small Cap",
     G4074&lt;=1000,"Mid Cap",
     TRUE,"Large Cap")</f>
        <v>Large Cap</v>
      </c>
    </row>
    <row r="4075" spans="1:18" x14ac:dyDescent="0.35">
      <c r="A4075">
        <v>4074</v>
      </c>
      <c r="B4075" t="s">
        <v>316</v>
      </c>
      <c r="C4075" t="s">
        <v>3784</v>
      </c>
      <c r="D4075" t="s">
        <v>4171</v>
      </c>
      <c r="E4075" t="s">
        <v>4176</v>
      </c>
      <c r="F4075" t="s">
        <v>4183</v>
      </c>
      <c r="G4075">
        <v>3730.46</v>
      </c>
      <c r="H4075" s="3">
        <v>46082</v>
      </c>
      <c r="I4075">
        <v>4573.46</v>
      </c>
      <c r="J4075">
        <v>469.24</v>
      </c>
      <c r="K4075">
        <v>0.1026</v>
      </c>
      <c r="L4075">
        <v>7.95</v>
      </c>
      <c r="M4075">
        <v>1.07</v>
      </c>
      <c r="N4075">
        <v>39.92</v>
      </c>
      <c r="O4075">
        <f t="shared" si="126"/>
        <v>2026</v>
      </c>
      <c r="P4075" t="str">
        <f t="shared" si="127"/>
        <v>Q1</v>
      </c>
      <c r="Q4075" t="str" cm="1">
        <f t="array" ref="Q4075">_xlfn.IFS(L4075&lt;8,"Low Valuation",
     L4075&lt;=15,"Fair Valuation",
     TRUE,"High Valuation")</f>
        <v>Low Valuation</v>
      </c>
      <c r="R4075" t="str" cm="1">
        <f t="array" ref="R4075">_xlfn.IFS(G4075&lt;100,"Small Cap",
     G4075&lt;=1000,"Mid Cap",
     TRUE,"Large Cap")</f>
        <v>Large Cap</v>
      </c>
    </row>
    <row r="4076" spans="1:18" x14ac:dyDescent="0.35">
      <c r="A4076">
        <v>4075</v>
      </c>
      <c r="B4076" t="s">
        <v>270</v>
      </c>
      <c r="C4076" t="s">
        <v>3785</v>
      </c>
      <c r="D4076" t="s">
        <v>4171</v>
      </c>
      <c r="E4076" t="s">
        <v>4176</v>
      </c>
      <c r="F4076" t="s">
        <v>4183</v>
      </c>
      <c r="G4076">
        <v>141.56</v>
      </c>
      <c r="H4076" s="3">
        <v>46083</v>
      </c>
      <c r="I4076">
        <v>113.24</v>
      </c>
      <c r="J4076">
        <v>14.7</v>
      </c>
      <c r="K4076">
        <v>0.1298</v>
      </c>
      <c r="L4076">
        <v>9.6300000000000008</v>
      </c>
      <c r="M4076">
        <v>1.03</v>
      </c>
      <c r="N4076">
        <v>1.46</v>
      </c>
      <c r="O4076">
        <f t="shared" si="126"/>
        <v>2026</v>
      </c>
      <c r="P4076" t="str">
        <f t="shared" si="127"/>
        <v>Q1</v>
      </c>
      <c r="Q4076" t="str" cm="1">
        <f t="array" ref="Q4076">_xlfn.IFS(L4076&lt;8,"Low Valuation",
     L4076&lt;=15,"Fair Valuation",
     TRUE,"High Valuation")</f>
        <v>Fair Valuation</v>
      </c>
      <c r="R4076" t="str" cm="1">
        <f t="array" ref="R4076">_xlfn.IFS(G4076&lt;100,"Small Cap",
     G4076&lt;=1000,"Mid Cap",
     TRUE,"Large Cap")</f>
        <v>Mid Cap</v>
      </c>
    </row>
    <row r="4077" spans="1:18" x14ac:dyDescent="0.35">
      <c r="A4077">
        <v>4076</v>
      </c>
      <c r="B4077" t="s">
        <v>980</v>
      </c>
      <c r="C4077" t="s">
        <v>3786</v>
      </c>
      <c r="D4077" t="s">
        <v>4164</v>
      </c>
      <c r="E4077" t="s">
        <v>4174</v>
      </c>
      <c r="F4077" t="s">
        <v>4183</v>
      </c>
      <c r="G4077">
        <v>5368.13</v>
      </c>
      <c r="H4077" s="3">
        <v>46084</v>
      </c>
      <c r="I4077">
        <v>1912.41</v>
      </c>
      <c r="J4077">
        <v>478.87</v>
      </c>
      <c r="K4077">
        <v>0.25040000000000001</v>
      </c>
      <c r="L4077">
        <v>11.21</v>
      </c>
      <c r="M4077">
        <v>1.35</v>
      </c>
      <c r="N4077">
        <v>72.47</v>
      </c>
      <c r="O4077">
        <f t="shared" si="126"/>
        <v>2026</v>
      </c>
      <c r="P4077" t="str">
        <f t="shared" si="127"/>
        <v>Q1</v>
      </c>
      <c r="Q4077" t="str" cm="1">
        <f t="array" ref="Q4077">_xlfn.IFS(L4077&lt;8,"Low Valuation",
     L4077&lt;=15,"Fair Valuation",
     TRUE,"High Valuation")</f>
        <v>Fair Valuation</v>
      </c>
      <c r="R4077" t="str" cm="1">
        <f t="array" ref="R4077">_xlfn.IFS(G4077&lt;100,"Small Cap",
     G4077&lt;=1000,"Mid Cap",
     TRUE,"Large Cap")</f>
        <v>Large Cap</v>
      </c>
    </row>
    <row r="4078" spans="1:18" x14ac:dyDescent="0.35">
      <c r="A4078">
        <v>4077</v>
      </c>
      <c r="B4078" t="s">
        <v>327</v>
      </c>
      <c r="C4078" t="s">
        <v>3787</v>
      </c>
      <c r="D4078" t="s">
        <v>4165</v>
      </c>
      <c r="E4078" t="s">
        <v>4174</v>
      </c>
      <c r="F4078" t="s">
        <v>4180</v>
      </c>
      <c r="G4078">
        <v>696.05</v>
      </c>
      <c r="H4078" s="3">
        <v>46085</v>
      </c>
      <c r="I4078">
        <v>665.86</v>
      </c>
      <c r="J4078">
        <v>68.78</v>
      </c>
      <c r="K4078">
        <v>0.1033</v>
      </c>
      <c r="L4078">
        <v>10.119999999999999</v>
      </c>
      <c r="M4078">
        <v>1.62</v>
      </c>
      <c r="N4078">
        <v>11.28</v>
      </c>
      <c r="O4078">
        <f t="shared" si="126"/>
        <v>2026</v>
      </c>
      <c r="P4078" t="str">
        <f t="shared" si="127"/>
        <v>Q1</v>
      </c>
      <c r="Q4078" t="str" cm="1">
        <f t="array" ref="Q4078">_xlfn.IFS(L4078&lt;8,"Low Valuation",
     L4078&lt;=15,"Fair Valuation",
     TRUE,"High Valuation")</f>
        <v>Fair Valuation</v>
      </c>
      <c r="R4078" t="str" cm="1">
        <f t="array" ref="R4078">_xlfn.IFS(G4078&lt;100,"Small Cap",
     G4078&lt;=1000,"Mid Cap",
     TRUE,"Large Cap")</f>
        <v>Mid Cap</v>
      </c>
    </row>
    <row r="4079" spans="1:18" x14ac:dyDescent="0.35">
      <c r="A4079">
        <v>4078</v>
      </c>
      <c r="B4079" t="s">
        <v>318</v>
      </c>
      <c r="C4079" t="s">
        <v>3788</v>
      </c>
      <c r="D4079" t="s">
        <v>4167</v>
      </c>
      <c r="E4079" t="s">
        <v>4175</v>
      </c>
      <c r="F4079" t="s">
        <v>4183</v>
      </c>
      <c r="G4079">
        <v>11866.8</v>
      </c>
      <c r="H4079" s="3">
        <v>46086</v>
      </c>
      <c r="I4079">
        <v>4281.2299999999996</v>
      </c>
      <c r="J4079">
        <v>1364</v>
      </c>
      <c r="K4079">
        <v>0.31859999999999999</v>
      </c>
      <c r="L4079">
        <v>8.6999999999999993</v>
      </c>
      <c r="M4079">
        <v>2.2799999999999998</v>
      </c>
      <c r="N4079">
        <v>270.56</v>
      </c>
      <c r="O4079">
        <f t="shared" si="126"/>
        <v>2026</v>
      </c>
      <c r="P4079" t="str">
        <f t="shared" si="127"/>
        <v>Q1</v>
      </c>
      <c r="Q4079" t="str" cm="1">
        <f t="array" ref="Q4079">_xlfn.IFS(L4079&lt;8,"Low Valuation",
     L4079&lt;=15,"Fair Valuation",
     TRUE,"High Valuation")</f>
        <v>Fair Valuation</v>
      </c>
      <c r="R4079" t="str" cm="1">
        <f t="array" ref="R4079">_xlfn.IFS(G4079&lt;100,"Small Cap",
     G4079&lt;=1000,"Mid Cap",
     TRUE,"Large Cap")</f>
        <v>Large Cap</v>
      </c>
    </row>
    <row r="4080" spans="1:18" x14ac:dyDescent="0.35">
      <c r="A4080">
        <v>4079</v>
      </c>
      <c r="B4080" t="s">
        <v>362</v>
      </c>
      <c r="C4080" t="s">
        <v>3712</v>
      </c>
      <c r="D4080" t="s">
        <v>4164</v>
      </c>
      <c r="E4080" t="s">
        <v>4179</v>
      </c>
      <c r="F4080" t="s">
        <v>4182</v>
      </c>
      <c r="G4080">
        <v>12992.64</v>
      </c>
      <c r="H4080" s="3">
        <v>46087</v>
      </c>
      <c r="I4080">
        <v>3828.25</v>
      </c>
      <c r="J4080">
        <v>1292.8</v>
      </c>
      <c r="K4080">
        <v>0.3377</v>
      </c>
      <c r="L4080">
        <v>10.050000000000001</v>
      </c>
      <c r="M4080">
        <v>2.2599999999999998</v>
      </c>
      <c r="N4080">
        <v>293.63</v>
      </c>
      <c r="O4080">
        <f t="shared" si="126"/>
        <v>2026</v>
      </c>
      <c r="P4080" t="str">
        <f t="shared" si="127"/>
        <v>Q1</v>
      </c>
      <c r="Q4080" t="str" cm="1">
        <f t="array" ref="Q4080">_xlfn.IFS(L4080&lt;8,"Low Valuation",
     L4080&lt;=15,"Fair Valuation",
     TRUE,"High Valuation")</f>
        <v>Fair Valuation</v>
      </c>
      <c r="R4080" t="str" cm="1">
        <f t="array" ref="R4080">_xlfn.IFS(G4080&lt;100,"Small Cap",
     G4080&lt;=1000,"Mid Cap",
     TRUE,"Large Cap")</f>
        <v>Large Cap</v>
      </c>
    </row>
    <row r="4081" spans="1:18" x14ac:dyDescent="0.35">
      <c r="A4081">
        <v>4080</v>
      </c>
      <c r="B4081" t="s">
        <v>209</v>
      </c>
      <c r="C4081" t="s">
        <v>1221</v>
      </c>
      <c r="D4081" t="s">
        <v>4171</v>
      </c>
      <c r="E4081" t="s">
        <v>4177</v>
      </c>
      <c r="F4081" t="s">
        <v>4181</v>
      </c>
      <c r="G4081">
        <v>12440.42</v>
      </c>
      <c r="H4081" s="3">
        <v>46088</v>
      </c>
      <c r="I4081">
        <v>4453.99</v>
      </c>
      <c r="J4081">
        <v>766.98</v>
      </c>
      <c r="K4081">
        <v>0.17219999999999999</v>
      </c>
      <c r="L4081">
        <v>16.22</v>
      </c>
      <c r="M4081">
        <v>0.6</v>
      </c>
      <c r="N4081">
        <v>74.64</v>
      </c>
      <c r="O4081">
        <f t="shared" si="126"/>
        <v>2026</v>
      </c>
      <c r="P4081" t="str">
        <f t="shared" si="127"/>
        <v>Q1</v>
      </c>
      <c r="Q4081" t="str" cm="1">
        <f t="array" ref="Q4081">_xlfn.IFS(L4081&lt;8,"Low Valuation",
     L4081&lt;=15,"Fair Valuation",
     TRUE,"High Valuation")</f>
        <v>High Valuation</v>
      </c>
      <c r="R4081" t="str" cm="1">
        <f t="array" ref="R4081">_xlfn.IFS(G4081&lt;100,"Small Cap",
     G4081&lt;=1000,"Mid Cap",
     TRUE,"Large Cap")</f>
        <v>Large Cap</v>
      </c>
    </row>
    <row r="4082" spans="1:18" x14ac:dyDescent="0.35">
      <c r="A4082">
        <v>4081</v>
      </c>
      <c r="B4082" t="s">
        <v>460</v>
      </c>
      <c r="C4082" t="s">
        <v>3789</v>
      </c>
      <c r="D4082" t="s">
        <v>4168</v>
      </c>
      <c r="E4082" t="s">
        <v>4174</v>
      </c>
      <c r="F4082" t="s">
        <v>4182</v>
      </c>
      <c r="G4082">
        <v>3724.02</v>
      </c>
      <c r="H4082" s="3">
        <v>46089</v>
      </c>
      <c r="I4082">
        <v>1955.84</v>
      </c>
      <c r="J4082">
        <v>504.61</v>
      </c>
      <c r="K4082">
        <v>0.25800000000000001</v>
      </c>
      <c r="L4082">
        <v>7.38</v>
      </c>
      <c r="M4082">
        <v>1.1399999999999999</v>
      </c>
      <c r="N4082">
        <v>42.45</v>
      </c>
      <c r="O4082">
        <f t="shared" si="126"/>
        <v>2026</v>
      </c>
      <c r="P4082" t="str">
        <f t="shared" si="127"/>
        <v>Q1</v>
      </c>
      <c r="Q4082" t="str" cm="1">
        <f t="array" ref="Q4082">_xlfn.IFS(L4082&lt;8,"Low Valuation",
     L4082&lt;=15,"Fair Valuation",
     TRUE,"High Valuation")</f>
        <v>Low Valuation</v>
      </c>
      <c r="R4082" t="str" cm="1">
        <f t="array" ref="R4082">_xlfn.IFS(G4082&lt;100,"Small Cap",
     G4082&lt;=1000,"Mid Cap",
     TRUE,"Large Cap")</f>
        <v>Large Cap</v>
      </c>
    </row>
    <row r="4083" spans="1:18" x14ac:dyDescent="0.35">
      <c r="A4083">
        <v>4082</v>
      </c>
      <c r="B4083" t="s">
        <v>522</v>
      </c>
      <c r="C4083" t="s">
        <v>1183</v>
      </c>
      <c r="D4083" t="s">
        <v>4165</v>
      </c>
      <c r="E4083" t="s">
        <v>4173</v>
      </c>
      <c r="F4083" t="s">
        <v>4182</v>
      </c>
      <c r="G4083">
        <v>5681.21</v>
      </c>
      <c r="H4083" s="3">
        <v>46090</v>
      </c>
      <c r="I4083">
        <v>1584.31</v>
      </c>
      <c r="J4083">
        <v>379.76</v>
      </c>
      <c r="K4083">
        <v>0.2397</v>
      </c>
      <c r="L4083">
        <v>14.96</v>
      </c>
      <c r="M4083">
        <v>1.66</v>
      </c>
      <c r="N4083">
        <v>94.31</v>
      </c>
      <c r="O4083">
        <f t="shared" si="126"/>
        <v>2026</v>
      </c>
      <c r="P4083" t="str">
        <f t="shared" si="127"/>
        <v>Q1</v>
      </c>
      <c r="Q4083" t="str" cm="1">
        <f t="array" ref="Q4083">_xlfn.IFS(L4083&lt;8,"Low Valuation",
     L4083&lt;=15,"Fair Valuation",
     TRUE,"High Valuation")</f>
        <v>Fair Valuation</v>
      </c>
      <c r="R4083" t="str" cm="1">
        <f t="array" ref="R4083">_xlfn.IFS(G4083&lt;100,"Small Cap",
     G4083&lt;=1000,"Mid Cap",
     TRUE,"Large Cap")</f>
        <v>Large Cap</v>
      </c>
    </row>
    <row r="4084" spans="1:18" x14ac:dyDescent="0.35">
      <c r="A4084">
        <v>4083</v>
      </c>
      <c r="B4084" t="s">
        <v>171</v>
      </c>
      <c r="C4084" t="s">
        <v>2797</v>
      </c>
      <c r="D4084" t="s">
        <v>4167</v>
      </c>
      <c r="E4084" t="s">
        <v>4174</v>
      </c>
      <c r="F4084" t="s">
        <v>4183</v>
      </c>
      <c r="G4084">
        <v>2690.43</v>
      </c>
      <c r="H4084" s="3">
        <v>46091</v>
      </c>
      <c r="I4084">
        <v>713.47</v>
      </c>
      <c r="J4084">
        <v>230.74</v>
      </c>
      <c r="K4084">
        <v>0.32340000000000002</v>
      </c>
      <c r="L4084">
        <v>11.66</v>
      </c>
      <c r="M4084">
        <v>0.77</v>
      </c>
      <c r="N4084">
        <v>20.72</v>
      </c>
      <c r="O4084">
        <f t="shared" si="126"/>
        <v>2026</v>
      </c>
      <c r="P4084" t="str">
        <f t="shared" si="127"/>
        <v>Q1</v>
      </c>
      <c r="Q4084" t="str" cm="1">
        <f t="array" ref="Q4084">_xlfn.IFS(L4084&lt;8,"Low Valuation",
     L4084&lt;=15,"Fair Valuation",
     TRUE,"High Valuation")</f>
        <v>Fair Valuation</v>
      </c>
      <c r="R4084" t="str" cm="1">
        <f t="array" ref="R4084">_xlfn.IFS(G4084&lt;100,"Small Cap",
     G4084&lt;=1000,"Mid Cap",
     TRUE,"Large Cap")</f>
        <v>Large Cap</v>
      </c>
    </row>
    <row r="4085" spans="1:18" x14ac:dyDescent="0.35">
      <c r="A4085">
        <v>4084</v>
      </c>
      <c r="B4085" t="s">
        <v>872</v>
      </c>
      <c r="C4085" t="s">
        <v>3671</v>
      </c>
      <c r="D4085" t="s">
        <v>4164</v>
      </c>
      <c r="E4085" t="s">
        <v>4174</v>
      </c>
      <c r="F4085" t="s">
        <v>4180</v>
      </c>
      <c r="G4085">
        <v>14320.52</v>
      </c>
      <c r="H4085" s="3">
        <v>46092</v>
      </c>
      <c r="I4085">
        <v>4310.59</v>
      </c>
      <c r="J4085">
        <v>1356.11</v>
      </c>
      <c r="K4085">
        <v>0.31459999999999999</v>
      </c>
      <c r="L4085">
        <v>10.56</v>
      </c>
      <c r="M4085">
        <v>2.2799999999999998</v>
      </c>
      <c r="N4085">
        <v>326.51</v>
      </c>
      <c r="O4085">
        <f t="shared" si="126"/>
        <v>2026</v>
      </c>
      <c r="P4085" t="str">
        <f t="shared" si="127"/>
        <v>Q1</v>
      </c>
      <c r="Q4085" t="str" cm="1">
        <f t="array" ref="Q4085">_xlfn.IFS(L4085&lt;8,"Low Valuation",
     L4085&lt;=15,"Fair Valuation",
     TRUE,"High Valuation")</f>
        <v>Fair Valuation</v>
      </c>
      <c r="R4085" t="str" cm="1">
        <f t="array" ref="R4085">_xlfn.IFS(G4085&lt;100,"Small Cap",
     G4085&lt;=1000,"Mid Cap",
     TRUE,"Large Cap")</f>
        <v>Large Cap</v>
      </c>
    </row>
    <row r="4086" spans="1:18" x14ac:dyDescent="0.35">
      <c r="A4086">
        <v>4085</v>
      </c>
      <c r="B4086" t="s">
        <v>505</v>
      </c>
      <c r="C4086" t="s">
        <v>2887</v>
      </c>
      <c r="D4086" t="s">
        <v>4167</v>
      </c>
      <c r="E4086" t="s">
        <v>4177</v>
      </c>
      <c r="F4086" t="s">
        <v>4181</v>
      </c>
      <c r="G4086">
        <v>1503.74</v>
      </c>
      <c r="H4086" s="3">
        <v>46093</v>
      </c>
      <c r="I4086">
        <v>726.62</v>
      </c>
      <c r="J4086">
        <v>230.99</v>
      </c>
      <c r="K4086">
        <v>0.31790000000000002</v>
      </c>
      <c r="L4086">
        <v>6.51</v>
      </c>
      <c r="M4086">
        <v>1.78</v>
      </c>
      <c r="N4086">
        <v>26.77</v>
      </c>
      <c r="O4086">
        <f t="shared" si="126"/>
        <v>2026</v>
      </c>
      <c r="P4086" t="str">
        <f t="shared" si="127"/>
        <v>Q1</v>
      </c>
      <c r="Q4086" t="str" cm="1">
        <f t="array" ref="Q4086">_xlfn.IFS(L4086&lt;8,"Low Valuation",
     L4086&lt;=15,"Fair Valuation",
     TRUE,"High Valuation")</f>
        <v>Low Valuation</v>
      </c>
      <c r="R4086" t="str" cm="1">
        <f t="array" ref="R4086">_xlfn.IFS(G4086&lt;100,"Small Cap",
     G4086&lt;=1000,"Mid Cap",
     TRUE,"Large Cap")</f>
        <v>Large Cap</v>
      </c>
    </row>
    <row r="4087" spans="1:18" x14ac:dyDescent="0.35">
      <c r="A4087">
        <v>4086</v>
      </c>
      <c r="B4087" t="s">
        <v>42</v>
      </c>
      <c r="C4087" t="s">
        <v>3790</v>
      </c>
      <c r="D4087" t="s">
        <v>4166</v>
      </c>
      <c r="E4087" t="s">
        <v>4176</v>
      </c>
      <c r="F4087" t="s">
        <v>4182</v>
      </c>
      <c r="G4087">
        <v>15952.49</v>
      </c>
      <c r="H4087" s="3">
        <v>46094</v>
      </c>
      <c r="I4087">
        <v>4321.37</v>
      </c>
      <c r="J4087">
        <v>1695.27</v>
      </c>
      <c r="K4087">
        <v>0.39229999999999998</v>
      </c>
      <c r="L4087">
        <v>9.41</v>
      </c>
      <c r="M4087">
        <v>1.74</v>
      </c>
      <c r="N4087">
        <v>277.57</v>
      </c>
      <c r="O4087">
        <f t="shared" si="126"/>
        <v>2026</v>
      </c>
      <c r="P4087" t="str">
        <f t="shared" si="127"/>
        <v>Q1</v>
      </c>
      <c r="Q4087" t="str" cm="1">
        <f t="array" ref="Q4087">_xlfn.IFS(L4087&lt;8,"Low Valuation",
     L4087&lt;=15,"Fair Valuation",
     TRUE,"High Valuation")</f>
        <v>Fair Valuation</v>
      </c>
      <c r="R4087" t="str" cm="1">
        <f t="array" ref="R4087">_xlfn.IFS(G4087&lt;100,"Small Cap",
     G4087&lt;=1000,"Mid Cap",
     TRUE,"Large Cap")</f>
        <v>Large Cap</v>
      </c>
    </row>
    <row r="4088" spans="1:18" x14ac:dyDescent="0.35">
      <c r="A4088">
        <v>4087</v>
      </c>
      <c r="B4088" t="s">
        <v>505</v>
      </c>
      <c r="C4088" t="s">
        <v>3791</v>
      </c>
      <c r="D4088" t="s">
        <v>4168</v>
      </c>
      <c r="E4088" t="s">
        <v>4178</v>
      </c>
      <c r="F4088" t="s">
        <v>4183</v>
      </c>
      <c r="G4088">
        <v>8810.23</v>
      </c>
      <c r="H4088" s="3">
        <v>46095</v>
      </c>
      <c r="I4088">
        <v>4840.54</v>
      </c>
      <c r="J4088">
        <v>1439.58</v>
      </c>
      <c r="K4088">
        <v>0.2974</v>
      </c>
      <c r="L4088">
        <v>6.12</v>
      </c>
      <c r="M4088">
        <v>0.84</v>
      </c>
      <c r="N4088">
        <v>74.010000000000005</v>
      </c>
      <c r="O4088">
        <f t="shared" si="126"/>
        <v>2026</v>
      </c>
      <c r="P4088" t="str">
        <f t="shared" si="127"/>
        <v>Q1</v>
      </c>
      <c r="Q4088" t="str" cm="1">
        <f t="array" ref="Q4088">_xlfn.IFS(L4088&lt;8,"Low Valuation",
     L4088&lt;=15,"Fair Valuation",
     TRUE,"High Valuation")</f>
        <v>Low Valuation</v>
      </c>
      <c r="R4088" t="str" cm="1">
        <f t="array" ref="R4088">_xlfn.IFS(G4088&lt;100,"Small Cap",
     G4088&lt;=1000,"Mid Cap",
     TRUE,"Large Cap")</f>
        <v>Large Cap</v>
      </c>
    </row>
    <row r="4089" spans="1:18" x14ac:dyDescent="0.35">
      <c r="A4089">
        <v>4088</v>
      </c>
      <c r="B4089" t="s">
        <v>925</v>
      </c>
      <c r="C4089" t="s">
        <v>3792</v>
      </c>
      <c r="D4089" t="s">
        <v>4169</v>
      </c>
      <c r="E4089" t="s">
        <v>4179</v>
      </c>
      <c r="F4089" t="s">
        <v>4182</v>
      </c>
      <c r="G4089">
        <v>5782.85</v>
      </c>
      <c r="H4089" s="3">
        <v>46096</v>
      </c>
      <c r="I4089">
        <v>1981.9</v>
      </c>
      <c r="J4089">
        <v>471.3</v>
      </c>
      <c r="K4089">
        <v>0.23780000000000001</v>
      </c>
      <c r="L4089">
        <v>12.27</v>
      </c>
      <c r="M4089">
        <v>1.77</v>
      </c>
      <c r="N4089">
        <v>102.36</v>
      </c>
      <c r="O4089">
        <f t="shared" si="126"/>
        <v>2026</v>
      </c>
      <c r="P4089" t="str">
        <f t="shared" si="127"/>
        <v>Q1</v>
      </c>
      <c r="Q4089" t="str" cm="1">
        <f t="array" ref="Q4089">_xlfn.IFS(L4089&lt;8,"Low Valuation",
     L4089&lt;=15,"Fair Valuation",
     TRUE,"High Valuation")</f>
        <v>Fair Valuation</v>
      </c>
      <c r="R4089" t="str" cm="1">
        <f t="array" ref="R4089">_xlfn.IFS(G4089&lt;100,"Small Cap",
     G4089&lt;=1000,"Mid Cap",
     TRUE,"Large Cap")</f>
        <v>Large Cap</v>
      </c>
    </row>
    <row r="4090" spans="1:18" x14ac:dyDescent="0.35">
      <c r="A4090">
        <v>4089</v>
      </c>
      <c r="B4090" t="s">
        <v>802</v>
      </c>
      <c r="C4090" t="s">
        <v>3793</v>
      </c>
      <c r="D4090" t="s">
        <v>4170</v>
      </c>
      <c r="E4090" t="s">
        <v>4175</v>
      </c>
      <c r="F4090" t="s">
        <v>4182</v>
      </c>
      <c r="G4090">
        <v>1923.89</v>
      </c>
      <c r="H4090" s="3">
        <v>46097</v>
      </c>
      <c r="I4090">
        <v>1605.72</v>
      </c>
      <c r="J4090">
        <v>228.49</v>
      </c>
      <c r="K4090">
        <v>0.14230000000000001</v>
      </c>
      <c r="L4090">
        <v>8.42</v>
      </c>
      <c r="M4090">
        <v>0.86999999999999988</v>
      </c>
      <c r="N4090">
        <v>16.739999999999998</v>
      </c>
      <c r="O4090">
        <f t="shared" si="126"/>
        <v>2026</v>
      </c>
      <c r="P4090" t="str">
        <f t="shared" si="127"/>
        <v>Q1</v>
      </c>
      <c r="Q4090" t="str" cm="1">
        <f t="array" ref="Q4090">_xlfn.IFS(L4090&lt;8,"Low Valuation",
     L4090&lt;=15,"Fair Valuation",
     TRUE,"High Valuation")</f>
        <v>Fair Valuation</v>
      </c>
      <c r="R4090" t="str" cm="1">
        <f t="array" ref="R4090">_xlfn.IFS(G4090&lt;100,"Small Cap",
     G4090&lt;=1000,"Mid Cap",
     TRUE,"Large Cap")</f>
        <v>Large Cap</v>
      </c>
    </row>
    <row r="4091" spans="1:18" x14ac:dyDescent="0.35">
      <c r="A4091">
        <v>4090</v>
      </c>
      <c r="B4091" t="s">
        <v>644</v>
      </c>
      <c r="C4091" t="s">
        <v>3794</v>
      </c>
      <c r="D4091" t="s">
        <v>4169</v>
      </c>
      <c r="E4091" t="s">
        <v>4172</v>
      </c>
      <c r="F4091" t="s">
        <v>4182</v>
      </c>
      <c r="G4091">
        <v>15960.6</v>
      </c>
      <c r="H4091" s="3">
        <v>46098</v>
      </c>
      <c r="I4091">
        <v>4662.18</v>
      </c>
      <c r="J4091">
        <v>1381.87</v>
      </c>
      <c r="K4091">
        <v>0.2964</v>
      </c>
      <c r="L4091">
        <v>11.55</v>
      </c>
      <c r="M4091">
        <v>1.79</v>
      </c>
      <c r="N4091">
        <v>285.69</v>
      </c>
      <c r="O4091">
        <f t="shared" si="126"/>
        <v>2026</v>
      </c>
      <c r="P4091" t="str">
        <f t="shared" si="127"/>
        <v>Q1</v>
      </c>
      <c r="Q4091" t="str" cm="1">
        <f t="array" ref="Q4091">_xlfn.IFS(L4091&lt;8,"Low Valuation",
     L4091&lt;=15,"Fair Valuation",
     TRUE,"High Valuation")</f>
        <v>Fair Valuation</v>
      </c>
      <c r="R4091" t="str" cm="1">
        <f t="array" ref="R4091">_xlfn.IFS(G4091&lt;100,"Small Cap",
     G4091&lt;=1000,"Mid Cap",
     TRUE,"Large Cap")</f>
        <v>Large Cap</v>
      </c>
    </row>
    <row r="4092" spans="1:18" x14ac:dyDescent="0.35">
      <c r="A4092">
        <v>4091</v>
      </c>
      <c r="B4092" t="s">
        <v>979</v>
      </c>
      <c r="C4092" t="s">
        <v>1621</v>
      </c>
      <c r="D4092" t="s">
        <v>4169</v>
      </c>
      <c r="E4092" t="s">
        <v>4179</v>
      </c>
      <c r="F4092" t="s">
        <v>4181</v>
      </c>
      <c r="G4092">
        <v>1141.98</v>
      </c>
      <c r="H4092" s="3">
        <v>46099</v>
      </c>
      <c r="I4092">
        <v>659.46</v>
      </c>
      <c r="J4092">
        <v>72.14</v>
      </c>
      <c r="K4092">
        <v>0.1094</v>
      </c>
      <c r="L4092">
        <v>15.83</v>
      </c>
      <c r="M4092">
        <v>2.0499999999999998</v>
      </c>
      <c r="N4092">
        <v>23.41</v>
      </c>
      <c r="O4092">
        <f t="shared" si="126"/>
        <v>2026</v>
      </c>
      <c r="P4092" t="str">
        <f t="shared" si="127"/>
        <v>Q1</v>
      </c>
      <c r="Q4092" t="str" cm="1">
        <f t="array" ref="Q4092">_xlfn.IFS(L4092&lt;8,"Low Valuation",
     L4092&lt;=15,"Fair Valuation",
     TRUE,"High Valuation")</f>
        <v>High Valuation</v>
      </c>
      <c r="R4092" t="str" cm="1">
        <f t="array" ref="R4092">_xlfn.IFS(G4092&lt;100,"Small Cap",
     G4092&lt;=1000,"Mid Cap",
     TRUE,"Large Cap")</f>
        <v>Large Cap</v>
      </c>
    </row>
    <row r="4093" spans="1:18" x14ac:dyDescent="0.35">
      <c r="A4093">
        <v>4092</v>
      </c>
      <c r="B4093" t="s">
        <v>578</v>
      </c>
      <c r="C4093" t="s">
        <v>3795</v>
      </c>
      <c r="D4093" t="s">
        <v>4167</v>
      </c>
      <c r="E4093" t="s">
        <v>4176</v>
      </c>
      <c r="F4093" t="s">
        <v>4181</v>
      </c>
      <c r="G4093">
        <v>2576.06</v>
      </c>
      <c r="H4093" s="3">
        <v>46100</v>
      </c>
      <c r="I4093">
        <v>1873.41</v>
      </c>
      <c r="J4093">
        <v>322.41000000000003</v>
      </c>
      <c r="K4093">
        <v>0.1721</v>
      </c>
      <c r="L4093">
        <v>7.99</v>
      </c>
      <c r="M4093">
        <v>1.04</v>
      </c>
      <c r="N4093">
        <v>26.79</v>
      </c>
      <c r="O4093">
        <f t="shared" si="126"/>
        <v>2026</v>
      </c>
      <c r="P4093" t="str">
        <f t="shared" si="127"/>
        <v>Q1</v>
      </c>
      <c r="Q4093" t="str" cm="1">
        <f t="array" ref="Q4093">_xlfn.IFS(L4093&lt;8,"Low Valuation",
     L4093&lt;=15,"Fair Valuation",
     TRUE,"High Valuation")</f>
        <v>Low Valuation</v>
      </c>
      <c r="R4093" t="str" cm="1">
        <f t="array" ref="R4093">_xlfn.IFS(G4093&lt;100,"Small Cap",
     G4093&lt;=1000,"Mid Cap",
     TRUE,"Large Cap")</f>
        <v>Large Cap</v>
      </c>
    </row>
    <row r="4094" spans="1:18" x14ac:dyDescent="0.35">
      <c r="A4094">
        <v>4093</v>
      </c>
      <c r="B4094" t="s">
        <v>130</v>
      </c>
      <c r="C4094" t="s">
        <v>3157</v>
      </c>
      <c r="D4094" t="s">
        <v>4166</v>
      </c>
      <c r="E4094" t="s">
        <v>4174</v>
      </c>
      <c r="F4094" t="s">
        <v>4183</v>
      </c>
      <c r="G4094">
        <v>26439.06</v>
      </c>
      <c r="H4094" s="3">
        <v>46101</v>
      </c>
      <c r="I4094">
        <v>3989.39</v>
      </c>
      <c r="J4094">
        <v>1520.36</v>
      </c>
      <c r="K4094">
        <v>0.38109999999999999</v>
      </c>
      <c r="L4094">
        <v>17.39</v>
      </c>
      <c r="M4094">
        <v>1.41</v>
      </c>
      <c r="N4094">
        <v>372.79</v>
      </c>
      <c r="O4094">
        <f t="shared" si="126"/>
        <v>2026</v>
      </c>
      <c r="P4094" t="str">
        <f t="shared" si="127"/>
        <v>Q1</v>
      </c>
      <c r="Q4094" t="str" cm="1">
        <f t="array" ref="Q4094">_xlfn.IFS(L4094&lt;8,"Low Valuation",
     L4094&lt;=15,"Fair Valuation",
     TRUE,"High Valuation")</f>
        <v>High Valuation</v>
      </c>
      <c r="R4094" t="str" cm="1">
        <f t="array" ref="R4094">_xlfn.IFS(G4094&lt;100,"Small Cap",
     G4094&lt;=1000,"Mid Cap",
     TRUE,"Large Cap")</f>
        <v>Large Cap</v>
      </c>
    </row>
    <row r="4095" spans="1:18" x14ac:dyDescent="0.35">
      <c r="A4095">
        <v>4094</v>
      </c>
      <c r="B4095" t="s">
        <v>797</v>
      </c>
      <c r="C4095" t="s">
        <v>3796</v>
      </c>
      <c r="D4095" t="s">
        <v>4164</v>
      </c>
      <c r="E4095" t="s">
        <v>4174</v>
      </c>
      <c r="F4095" t="s">
        <v>4180</v>
      </c>
      <c r="G4095">
        <v>8586.7800000000007</v>
      </c>
      <c r="H4095" s="3">
        <v>46102</v>
      </c>
      <c r="I4095">
        <v>4950.2299999999996</v>
      </c>
      <c r="J4095">
        <v>765.31</v>
      </c>
      <c r="K4095">
        <v>0.15459999999999999</v>
      </c>
      <c r="L4095">
        <v>11.22</v>
      </c>
      <c r="M4095">
        <v>1.32</v>
      </c>
      <c r="N4095">
        <v>113.35</v>
      </c>
      <c r="O4095">
        <f t="shared" si="126"/>
        <v>2026</v>
      </c>
      <c r="P4095" t="str">
        <f t="shared" si="127"/>
        <v>Q1</v>
      </c>
      <c r="Q4095" t="str" cm="1">
        <f t="array" ref="Q4095">_xlfn.IFS(L4095&lt;8,"Low Valuation",
     L4095&lt;=15,"Fair Valuation",
     TRUE,"High Valuation")</f>
        <v>Fair Valuation</v>
      </c>
      <c r="R4095" t="str" cm="1">
        <f t="array" ref="R4095">_xlfn.IFS(G4095&lt;100,"Small Cap",
     G4095&lt;=1000,"Mid Cap",
     TRUE,"Large Cap")</f>
        <v>Large Cap</v>
      </c>
    </row>
    <row r="4096" spans="1:18" x14ac:dyDescent="0.35">
      <c r="A4096">
        <v>4095</v>
      </c>
      <c r="B4096" t="s">
        <v>53</v>
      </c>
      <c r="C4096" t="s">
        <v>3357</v>
      </c>
      <c r="D4096" t="s">
        <v>4171</v>
      </c>
      <c r="E4096" t="s">
        <v>4177</v>
      </c>
      <c r="F4096" t="s">
        <v>4180</v>
      </c>
      <c r="G4096">
        <v>14852.64</v>
      </c>
      <c r="H4096" s="3">
        <v>46103</v>
      </c>
      <c r="I4096">
        <v>4885.78</v>
      </c>
      <c r="J4096">
        <v>1128.6199999999999</v>
      </c>
      <c r="K4096">
        <v>0.23100000000000001</v>
      </c>
      <c r="L4096">
        <v>13.16</v>
      </c>
      <c r="M4096">
        <v>1.26</v>
      </c>
      <c r="N4096">
        <v>187.14</v>
      </c>
      <c r="O4096">
        <f t="shared" si="126"/>
        <v>2026</v>
      </c>
      <c r="P4096" t="str">
        <f t="shared" si="127"/>
        <v>Q1</v>
      </c>
      <c r="Q4096" t="str" cm="1">
        <f t="array" ref="Q4096">_xlfn.IFS(L4096&lt;8,"Low Valuation",
     L4096&lt;=15,"Fair Valuation",
     TRUE,"High Valuation")</f>
        <v>Fair Valuation</v>
      </c>
      <c r="R4096" t="str" cm="1">
        <f t="array" ref="R4096">_xlfn.IFS(G4096&lt;100,"Small Cap",
     G4096&lt;=1000,"Mid Cap",
     TRUE,"Large Cap")</f>
        <v>Large Cap</v>
      </c>
    </row>
    <row r="4097" spans="1:18" x14ac:dyDescent="0.35">
      <c r="A4097">
        <v>4096</v>
      </c>
      <c r="B4097" t="s">
        <v>239</v>
      </c>
      <c r="C4097" t="s">
        <v>3797</v>
      </c>
      <c r="D4097" t="s">
        <v>4171</v>
      </c>
      <c r="E4097" t="s">
        <v>4175</v>
      </c>
      <c r="F4097" t="s">
        <v>4180</v>
      </c>
      <c r="G4097">
        <v>3315.48</v>
      </c>
      <c r="H4097" s="3">
        <v>46104</v>
      </c>
      <c r="I4097">
        <v>1780.87</v>
      </c>
      <c r="J4097">
        <v>529.63</v>
      </c>
      <c r="K4097">
        <v>0.2974</v>
      </c>
      <c r="L4097">
        <v>6.26</v>
      </c>
      <c r="M4097">
        <v>2.38</v>
      </c>
      <c r="N4097">
        <v>78.91</v>
      </c>
      <c r="O4097">
        <f t="shared" si="126"/>
        <v>2026</v>
      </c>
      <c r="P4097" t="str">
        <f t="shared" si="127"/>
        <v>Q1</v>
      </c>
      <c r="Q4097" t="str" cm="1">
        <f t="array" ref="Q4097">_xlfn.IFS(L4097&lt;8,"Low Valuation",
     L4097&lt;=15,"Fair Valuation",
     TRUE,"High Valuation")</f>
        <v>Low Valuation</v>
      </c>
      <c r="R4097" t="str" cm="1">
        <f t="array" ref="R4097">_xlfn.IFS(G4097&lt;100,"Small Cap",
     G4097&lt;=1000,"Mid Cap",
     TRUE,"Large Cap")</f>
        <v>Large Cap</v>
      </c>
    </row>
    <row r="4098" spans="1:18" x14ac:dyDescent="0.35">
      <c r="A4098">
        <v>4097</v>
      </c>
      <c r="B4098" t="s">
        <v>380</v>
      </c>
      <c r="C4098" t="s">
        <v>3798</v>
      </c>
      <c r="D4098" t="s">
        <v>4166</v>
      </c>
      <c r="E4098" t="s">
        <v>4177</v>
      </c>
      <c r="F4098" t="s">
        <v>4183</v>
      </c>
      <c r="G4098">
        <v>510.29</v>
      </c>
      <c r="H4098" s="3">
        <v>46105</v>
      </c>
      <c r="I4098">
        <v>313.67</v>
      </c>
      <c r="J4098">
        <v>48.05</v>
      </c>
      <c r="K4098">
        <v>0.1532</v>
      </c>
      <c r="L4098">
        <v>10.62</v>
      </c>
      <c r="M4098">
        <v>2.34</v>
      </c>
      <c r="N4098">
        <v>11.94</v>
      </c>
      <c r="O4098">
        <f t="shared" si="126"/>
        <v>2026</v>
      </c>
      <c r="P4098" t="str">
        <f t="shared" si="127"/>
        <v>Q1</v>
      </c>
      <c r="Q4098" t="str" cm="1">
        <f t="array" ref="Q4098">_xlfn.IFS(L4098&lt;8,"Low Valuation",
     L4098&lt;=15,"Fair Valuation",
     TRUE,"High Valuation")</f>
        <v>Fair Valuation</v>
      </c>
      <c r="R4098" t="str" cm="1">
        <f t="array" ref="R4098">_xlfn.IFS(G4098&lt;100,"Small Cap",
     G4098&lt;=1000,"Mid Cap",
     TRUE,"Large Cap")</f>
        <v>Mid Cap</v>
      </c>
    </row>
    <row r="4099" spans="1:18" x14ac:dyDescent="0.35">
      <c r="A4099">
        <v>4098</v>
      </c>
      <c r="B4099" t="s">
        <v>597</v>
      </c>
      <c r="C4099" t="s">
        <v>3759</v>
      </c>
      <c r="D4099" t="s">
        <v>4171</v>
      </c>
      <c r="E4099" t="s">
        <v>4173</v>
      </c>
      <c r="F4099" t="s">
        <v>4181</v>
      </c>
      <c r="G4099">
        <v>9935.2900000000009</v>
      </c>
      <c r="H4099" s="3">
        <v>46106</v>
      </c>
      <c r="I4099">
        <v>4943.79</v>
      </c>
      <c r="J4099">
        <v>1202.82</v>
      </c>
      <c r="K4099">
        <v>0.24329999999999999</v>
      </c>
      <c r="L4099">
        <v>8.26</v>
      </c>
      <c r="M4099">
        <v>0.9900000000000001</v>
      </c>
      <c r="N4099">
        <v>98.36</v>
      </c>
      <c r="O4099">
        <f t="shared" ref="O4099:O4162" si="128">YEAR(H4099)</f>
        <v>2026</v>
      </c>
      <c r="P4099" t="str">
        <f t="shared" ref="P4099:P4162" si="129">"Q"&amp;ROUNDUP(MONTH(H4099)/3,0)</f>
        <v>Q1</v>
      </c>
      <c r="Q4099" t="str" cm="1">
        <f t="array" ref="Q4099">_xlfn.IFS(L4099&lt;8,"Low Valuation",
     L4099&lt;=15,"Fair Valuation",
     TRUE,"High Valuation")</f>
        <v>Fair Valuation</v>
      </c>
      <c r="R4099" t="str" cm="1">
        <f t="array" ref="R4099">_xlfn.IFS(G4099&lt;100,"Small Cap",
     G4099&lt;=1000,"Mid Cap",
     TRUE,"Large Cap")</f>
        <v>Large Cap</v>
      </c>
    </row>
    <row r="4100" spans="1:18" x14ac:dyDescent="0.35">
      <c r="A4100">
        <v>4099</v>
      </c>
      <c r="B4100" t="s">
        <v>710</v>
      </c>
      <c r="C4100" t="s">
        <v>3799</v>
      </c>
      <c r="D4100" t="s">
        <v>4166</v>
      </c>
      <c r="E4100" t="s">
        <v>4178</v>
      </c>
      <c r="F4100" t="s">
        <v>4181</v>
      </c>
      <c r="G4100">
        <v>14508.57</v>
      </c>
      <c r="H4100" s="3">
        <v>46107</v>
      </c>
      <c r="I4100">
        <v>4931.3999999999996</v>
      </c>
      <c r="J4100">
        <v>991.7</v>
      </c>
      <c r="K4100">
        <v>0.2011</v>
      </c>
      <c r="L4100">
        <v>14.63</v>
      </c>
      <c r="M4100">
        <v>1.95</v>
      </c>
      <c r="N4100">
        <v>282.92</v>
      </c>
      <c r="O4100">
        <f t="shared" si="128"/>
        <v>2026</v>
      </c>
      <c r="P4100" t="str">
        <f t="shared" si="129"/>
        <v>Q1</v>
      </c>
      <c r="Q4100" t="str" cm="1">
        <f t="array" ref="Q4100">_xlfn.IFS(L4100&lt;8,"Low Valuation",
     L4100&lt;=15,"Fair Valuation",
     TRUE,"High Valuation")</f>
        <v>Fair Valuation</v>
      </c>
      <c r="R4100" t="str" cm="1">
        <f t="array" ref="R4100">_xlfn.IFS(G4100&lt;100,"Small Cap",
     G4100&lt;=1000,"Mid Cap",
     TRUE,"Large Cap")</f>
        <v>Large Cap</v>
      </c>
    </row>
    <row r="4101" spans="1:18" x14ac:dyDescent="0.35">
      <c r="A4101">
        <v>4100</v>
      </c>
      <c r="B4101" t="s">
        <v>360</v>
      </c>
      <c r="C4101" t="s">
        <v>3800</v>
      </c>
      <c r="D4101" t="s">
        <v>4170</v>
      </c>
      <c r="E4101" t="s">
        <v>4176</v>
      </c>
      <c r="F4101" t="s">
        <v>4182</v>
      </c>
      <c r="G4101">
        <v>1464.51</v>
      </c>
      <c r="H4101" s="3">
        <v>46108</v>
      </c>
      <c r="I4101">
        <v>625.78</v>
      </c>
      <c r="J4101">
        <v>242.87</v>
      </c>
      <c r="K4101">
        <v>0.3881</v>
      </c>
      <c r="L4101">
        <v>6.03</v>
      </c>
      <c r="M4101">
        <v>1.81</v>
      </c>
      <c r="N4101">
        <v>26.51</v>
      </c>
      <c r="O4101">
        <f t="shared" si="128"/>
        <v>2026</v>
      </c>
      <c r="P4101" t="str">
        <f t="shared" si="129"/>
        <v>Q1</v>
      </c>
      <c r="Q4101" t="str" cm="1">
        <f t="array" ref="Q4101">_xlfn.IFS(L4101&lt;8,"Low Valuation",
     L4101&lt;=15,"Fair Valuation",
     TRUE,"High Valuation")</f>
        <v>Low Valuation</v>
      </c>
      <c r="R4101" t="str" cm="1">
        <f t="array" ref="R4101">_xlfn.IFS(G4101&lt;100,"Small Cap",
     G4101&lt;=1000,"Mid Cap",
     TRUE,"Large Cap")</f>
        <v>Large Cap</v>
      </c>
    </row>
    <row r="4102" spans="1:18" x14ac:dyDescent="0.35">
      <c r="A4102">
        <v>4101</v>
      </c>
      <c r="B4102" t="s">
        <v>27</v>
      </c>
      <c r="C4102" t="s">
        <v>3801</v>
      </c>
      <c r="D4102" t="s">
        <v>4167</v>
      </c>
      <c r="E4102" t="s">
        <v>4178</v>
      </c>
      <c r="F4102" t="s">
        <v>4182</v>
      </c>
      <c r="G4102">
        <v>5365.27</v>
      </c>
      <c r="H4102" s="3">
        <v>46109</v>
      </c>
      <c r="I4102">
        <v>956.05</v>
      </c>
      <c r="J4102">
        <v>327.35000000000002</v>
      </c>
      <c r="K4102">
        <v>0.34239999999999998</v>
      </c>
      <c r="L4102">
        <v>16.39</v>
      </c>
      <c r="M4102">
        <v>2.27</v>
      </c>
      <c r="N4102">
        <v>121.79</v>
      </c>
      <c r="O4102">
        <f t="shared" si="128"/>
        <v>2026</v>
      </c>
      <c r="P4102" t="str">
        <f t="shared" si="129"/>
        <v>Q1</v>
      </c>
      <c r="Q4102" t="str" cm="1">
        <f t="array" ref="Q4102">_xlfn.IFS(L4102&lt;8,"Low Valuation",
     L4102&lt;=15,"Fair Valuation",
     TRUE,"High Valuation")</f>
        <v>High Valuation</v>
      </c>
      <c r="R4102" t="str" cm="1">
        <f t="array" ref="R4102">_xlfn.IFS(G4102&lt;100,"Small Cap",
     G4102&lt;=1000,"Mid Cap",
     TRUE,"Large Cap")</f>
        <v>Large Cap</v>
      </c>
    </row>
    <row r="4103" spans="1:18" x14ac:dyDescent="0.35">
      <c r="A4103">
        <v>4102</v>
      </c>
      <c r="B4103" t="s">
        <v>740</v>
      </c>
      <c r="C4103" t="s">
        <v>1286</v>
      </c>
      <c r="D4103" t="s">
        <v>4170</v>
      </c>
      <c r="E4103" t="s">
        <v>4178</v>
      </c>
      <c r="F4103" t="s">
        <v>4182</v>
      </c>
      <c r="G4103">
        <v>12688.74</v>
      </c>
      <c r="H4103" s="3">
        <v>46110</v>
      </c>
      <c r="I4103">
        <v>4855.9399999999996</v>
      </c>
      <c r="J4103">
        <v>1002.27</v>
      </c>
      <c r="K4103">
        <v>0.2064</v>
      </c>
      <c r="L4103">
        <v>12.66</v>
      </c>
      <c r="M4103">
        <v>0.67999999999999994</v>
      </c>
      <c r="N4103">
        <v>86.28</v>
      </c>
      <c r="O4103">
        <f t="shared" si="128"/>
        <v>2026</v>
      </c>
      <c r="P4103" t="str">
        <f t="shared" si="129"/>
        <v>Q1</v>
      </c>
      <c r="Q4103" t="str" cm="1">
        <f t="array" ref="Q4103">_xlfn.IFS(L4103&lt;8,"Low Valuation",
     L4103&lt;=15,"Fair Valuation",
     TRUE,"High Valuation")</f>
        <v>Fair Valuation</v>
      </c>
      <c r="R4103" t="str" cm="1">
        <f t="array" ref="R4103">_xlfn.IFS(G4103&lt;100,"Small Cap",
     G4103&lt;=1000,"Mid Cap",
     TRUE,"Large Cap")</f>
        <v>Large Cap</v>
      </c>
    </row>
    <row r="4104" spans="1:18" x14ac:dyDescent="0.35">
      <c r="A4104">
        <v>4103</v>
      </c>
      <c r="B4104" t="s">
        <v>58</v>
      </c>
      <c r="C4104" t="s">
        <v>2403</v>
      </c>
      <c r="D4104" t="s">
        <v>4169</v>
      </c>
      <c r="E4104" t="s">
        <v>4172</v>
      </c>
      <c r="F4104" t="s">
        <v>4182</v>
      </c>
      <c r="G4104">
        <v>4368.32</v>
      </c>
      <c r="H4104" s="3">
        <v>46111</v>
      </c>
      <c r="I4104">
        <v>1151.7</v>
      </c>
      <c r="J4104">
        <v>274.22000000000003</v>
      </c>
      <c r="K4104">
        <v>0.23810000000000001</v>
      </c>
      <c r="L4104">
        <v>15.93</v>
      </c>
      <c r="M4104">
        <v>0.52</v>
      </c>
      <c r="N4104">
        <v>22.72</v>
      </c>
      <c r="O4104">
        <f t="shared" si="128"/>
        <v>2026</v>
      </c>
      <c r="P4104" t="str">
        <f t="shared" si="129"/>
        <v>Q1</v>
      </c>
      <c r="Q4104" t="str" cm="1">
        <f t="array" ref="Q4104">_xlfn.IFS(L4104&lt;8,"Low Valuation",
     L4104&lt;=15,"Fair Valuation",
     TRUE,"High Valuation")</f>
        <v>High Valuation</v>
      </c>
      <c r="R4104" t="str" cm="1">
        <f t="array" ref="R4104">_xlfn.IFS(G4104&lt;100,"Small Cap",
     G4104&lt;=1000,"Mid Cap",
     TRUE,"Large Cap")</f>
        <v>Large Cap</v>
      </c>
    </row>
    <row r="4105" spans="1:18" x14ac:dyDescent="0.35">
      <c r="A4105">
        <v>4104</v>
      </c>
      <c r="B4105" t="s">
        <v>835</v>
      </c>
      <c r="C4105" t="s">
        <v>3309</v>
      </c>
      <c r="D4105" t="s">
        <v>4170</v>
      </c>
      <c r="E4105" t="s">
        <v>4175</v>
      </c>
      <c r="F4105" t="s">
        <v>4181</v>
      </c>
      <c r="G4105">
        <v>6698.06</v>
      </c>
      <c r="H4105" s="3">
        <v>46112</v>
      </c>
      <c r="I4105">
        <v>1293.67</v>
      </c>
      <c r="J4105">
        <v>464.82</v>
      </c>
      <c r="K4105">
        <v>0.35930000000000001</v>
      </c>
      <c r="L4105">
        <v>14.41</v>
      </c>
      <c r="M4105">
        <v>1.17</v>
      </c>
      <c r="N4105">
        <v>78.37</v>
      </c>
      <c r="O4105">
        <f t="shared" si="128"/>
        <v>2026</v>
      </c>
      <c r="P4105" t="str">
        <f t="shared" si="129"/>
        <v>Q1</v>
      </c>
      <c r="Q4105" t="str" cm="1">
        <f t="array" ref="Q4105">_xlfn.IFS(L4105&lt;8,"Low Valuation",
     L4105&lt;=15,"Fair Valuation",
     TRUE,"High Valuation")</f>
        <v>Fair Valuation</v>
      </c>
      <c r="R4105" t="str" cm="1">
        <f t="array" ref="R4105">_xlfn.IFS(G4105&lt;100,"Small Cap",
     G4105&lt;=1000,"Mid Cap",
     TRUE,"Large Cap")</f>
        <v>Large Cap</v>
      </c>
    </row>
    <row r="4106" spans="1:18" x14ac:dyDescent="0.35">
      <c r="A4106">
        <v>4105</v>
      </c>
      <c r="B4106" t="s">
        <v>706</v>
      </c>
      <c r="C4106" t="s">
        <v>1806</v>
      </c>
      <c r="D4106" t="s">
        <v>4165</v>
      </c>
      <c r="E4106" t="s">
        <v>4179</v>
      </c>
      <c r="F4106" t="s">
        <v>4181</v>
      </c>
      <c r="G4106">
        <v>4193.7700000000004</v>
      </c>
      <c r="H4106" s="3">
        <v>46113</v>
      </c>
      <c r="I4106">
        <v>3274.49</v>
      </c>
      <c r="J4106">
        <v>618.54999999999995</v>
      </c>
      <c r="K4106">
        <v>0.18890000000000001</v>
      </c>
      <c r="L4106">
        <v>6.78</v>
      </c>
      <c r="M4106">
        <v>1.55</v>
      </c>
      <c r="N4106">
        <v>65</v>
      </c>
      <c r="O4106">
        <f t="shared" si="128"/>
        <v>2026</v>
      </c>
      <c r="P4106" t="str">
        <f t="shared" si="129"/>
        <v>Q2</v>
      </c>
      <c r="Q4106" t="str" cm="1">
        <f t="array" ref="Q4106">_xlfn.IFS(L4106&lt;8,"Low Valuation",
     L4106&lt;=15,"Fair Valuation",
     TRUE,"High Valuation")</f>
        <v>Low Valuation</v>
      </c>
      <c r="R4106" t="str" cm="1">
        <f t="array" ref="R4106">_xlfn.IFS(G4106&lt;100,"Small Cap",
     G4106&lt;=1000,"Mid Cap",
     TRUE,"Large Cap")</f>
        <v>Large Cap</v>
      </c>
    </row>
    <row r="4107" spans="1:18" x14ac:dyDescent="0.35">
      <c r="A4107">
        <v>4106</v>
      </c>
      <c r="B4107" t="s">
        <v>329</v>
      </c>
      <c r="C4107" t="s">
        <v>3802</v>
      </c>
      <c r="D4107" t="s">
        <v>4167</v>
      </c>
      <c r="E4107" t="s">
        <v>4176</v>
      </c>
      <c r="F4107" t="s">
        <v>4182</v>
      </c>
      <c r="G4107">
        <v>893.7</v>
      </c>
      <c r="H4107" s="3">
        <v>46114</v>
      </c>
      <c r="I4107">
        <v>732.07</v>
      </c>
      <c r="J4107">
        <v>83.68</v>
      </c>
      <c r="K4107">
        <v>0.1143</v>
      </c>
      <c r="L4107">
        <v>10.68</v>
      </c>
      <c r="M4107">
        <v>1.32</v>
      </c>
      <c r="N4107">
        <v>11.8</v>
      </c>
      <c r="O4107">
        <f t="shared" si="128"/>
        <v>2026</v>
      </c>
      <c r="P4107" t="str">
        <f t="shared" si="129"/>
        <v>Q2</v>
      </c>
      <c r="Q4107" t="str" cm="1">
        <f t="array" ref="Q4107">_xlfn.IFS(L4107&lt;8,"Low Valuation",
     L4107&lt;=15,"Fair Valuation",
     TRUE,"High Valuation")</f>
        <v>Fair Valuation</v>
      </c>
      <c r="R4107" t="str" cm="1">
        <f t="array" ref="R4107">_xlfn.IFS(G4107&lt;100,"Small Cap",
     G4107&lt;=1000,"Mid Cap",
     TRUE,"Large Cap")</f>
        <v>Mid Cap</v>
      </c>
    </row>
    <row r="4108" spans="1:18" x14ac:dyDescent="0.35">
      <c r="A4108">
        <v>4107</v>
      </c>
      <c r="B4108" t="s">
        <v>396</v>
      </c>
      <c r="C4108" t="s">
        <v>1559</v>
      </c>
      <c r="D4108" t="s">
        <v>4169</v>
      </c>
      <c r="E4108" t="s">
        <v>4178</v>
      </c>
      <c r="F4108" t="s">
        <v>4180</v>
      </c>
      <c r="G4108">
        <v>8356.06</v>
      </c>
      <c r="H4108" s="3">
        <v>46115</v>
      </c>
      <c r="I4108">
        <v>1918.89</v>
      </c>
      <c r="J4108">
        <v>720.35</v>
      </c>
      <c r="K4108">
        <v>0.37540000000000001</v>
      </c>
      <c r="L4108">
        <v>11.6</v>
      </c>
      <c r="M4108">
        <v>1.49</v>
      </c>
      <c r="N4108">
        <v>124.51</v>
      </c>
      <c r="O4108">
        <f t="shared" si="128"/>
        <v>2026</v>
      </c>
      <c r="P4108" t="str">
        <f t="shared" si="129"/>
        <v>Q2</v>
      </c>
      <c r="Q4108" t="str" cm="1">
        <f t="array" ref="Q4108">_xlfn.IFS(L4108&lt;8,"Low Valuation",
     L4108&lt;=15,"Fair Valuation",
     TRUE,"High Valuation")</f>
        <v>Fair Valuation</v>
      </c>
      <c r="R4108" t="str" cm="1">
        <f t="array" ref="R4108">_xlfn.IFS(G4108&lt;100,"Small Cap",
     G4108&lt;=1000,"Mid Cap",
     TRUE,"Large Cap")</f>
        <v>Large Cap</v>
      </c>
    </row>
    <row r="4109" spans="1:18" x14ac:dyDescent="0.35">
      <c r="A4109">
        <v>4108</v>
      </c>
      <c r="B4109" t="s">
        <v>165</v>
      </c>
      <c r="C4109" t="s">
        <v>3803</v>
      </c>
      <c r="D4109" t="s">
        <v>4171</v>
      </c>
      <c r="E4109" t="s">
        <v>4172</v>
      </c>
      <c r="F4109" t="s">
        <v>4180</v>
      </c>
      <c r="G4109">
        <v>12492.12</v>
      </c>
      <c r="H4109" s="3">
        <v>46116</v>
      </c>
      <c r="I4109">
        <v>2678</v>
      </c>
      <c r="J4109">
        <v>751.18</v>
      </c>
      <c r="K4109">
        <v>0.28050000000000003</v>
      </c>
      <c r="L4109">
        <v>16.63</v>
      </c>
      <c r="M4109">
        <v>1.65</v>
      </c>
      <c r="N4109">
        <v>206.12</v>
      </c>
      <c r="O4109">
        <f t="shared" si="128"/>
        <v>2026</v>
      </c>
      <c r="P4109" t="str">
        <f t="shared" si="129"/>
        <v>Q2</v>
      </c>
      <c r="Q4109" t="str" cm="1">
        <f t="array" ref="Q4109">_xlfn.IFS(L4109&lt;8,"Low Valuation",
     L4109&lt;=15,"Fair Valuation",
     TRUE,"High Valuation")</f>
        <v>High Valuation</v>
      </c>
      <c r="R4109" t="str" cm="1">
        <f t="array" ref="R4109">_xlfn.IFS(G4109&lt;100,"Small Cap",
     G4109&lt;=1000,"Mid Cap",
     TRUE,"Large Cap")</f>
        <v>Large Cap</v>
      </c>
    </row>
    <row r="4110" spans="1:18" x14ac:dyDescent="0.35">
      <c r="A4110">
        <v>4109</v>
      </c>
      <c r="B4110" t="s">
        <v>959</v>
      </c>
      <c r="C4110" t="s">
        <v>2295</v>
      </c>
      <c r="D4110" t="s">
        <v>4168</v>
      </c>
      <c r="E4110" t="s">
        <v>4177</v>
      </c>
      <c r="F4110" t="s">
        <v>4182</v>
      </c>
      <c r="G4110">
        <v>8027.89</v>
      </c>
      <c r="H4110" s="3">
        <v>46117</v>
      </c>
      <c r="I4110">
        <v>2149.4299999999998</v>
      </c>
      <c r="J4110">
        <v>493.72</v>
      </c>
      <c r="K4110">
        <v>0.22969999999999999</v>
      </c>
      <c r="L4110">
        <v>16.260000000000002</v>
      </c>
      <c r="M4110">
        <v>1.34</v>
      </c>
      <c r="N4110">
        <v>107.57</v>
      </c>
      <c r="O4110">
        <f t="shared" si="128"/>
        <v>2026</v>
      </c>
      <c r="P4110" t="str">
        <f t="shared" si="129"/>
        <v>Q2</v>
      </c>
      <c r="Q4110" t="str" cm="1">
        <f t="array" ref="Q4110">_xlfn.IFS(L4110&lt;8,"Low Valuation",
     L4110&lt;=15,"Fair Valuation",
     TRUE,"High Valuation")</f>
        <v>High Valuation</v>
      </c>
      <c r="R4110" t="str" cm="1">
        <f t="array" ref="R4110">_xlfn.IFS(G4110&lt;100,"Small Cap",
     G4110&lt;=1000,"Mid Cap",
     TRUE,"Large Cap")</f>
        <v>Large Cap</v>
      </c>
    </row>
    <row r="4111" spans="1:18" x14ac:dyDescent="0.35">
      <c r="A4111">
        <v>4110</v>
      </c>
      <c r="B4111" t="s">
        <v>624</v>
      </c>
      <c r="C4111" t="s">
        <v>3804</v>
      </c>
      <c r="D4111" t="s">
        <v>4168</v>
      </c>
      <c r="E4111" t="s">
        <v>4177</v>
      </c>
      <c r="F4111" t="s">
        <v>4181</v>
      </c>
      <c r="G4111">
        <v>17524.900000000001</v>
      </c>
      <c r="H4111" s="3">
        <v>46118</v>
      </c>
      <c r="I4111">
        <v>4882.41</v>
      </c>
      <c r="J4111">
        <v>1067.29</v>
      </c>
      <c r="K4111">
        <v>0.21859999999999999</v>
      </c>
      <c r="L4111">
        <v>16.420000000000002</v>
      </c>
      <c r="M4111">
        <v>1.08</v>
      </c>
      <c r="N4111">
        <v>189.27</v>
      </c>
      <c r="O4111">
        <f t="shared" si="128"/>
        <v>2026</v>
      </c>
      <c r="P4111" t="str">
        <f t="shared" si="129"/>
        <v>Q2</v>
      </c>
      <c r="Q4111" t="str" cm="1">
        <f t="array" ref="Q4111">_xlfn.IFS(L4111&lt;8,"Low Valuation",
     L4111&lt;=15,"Fair Valuation",
     TRUE,"High Valuation")</f>
        <v>High Valuation</v>
      </c>
      <c r="R4111" t="str" cm="1">
        <f t="array" ref="R4111">_xlfn.IFS(G4111&lt;100,"Small Cap",
     G4111&lt;=1000,"Mid Cap",
     TRUE,"Large Cap")</f>
        <v>Large Cap</v>
      </c>
    </row>
    <row r="4112" spans="1:18" x14ac:dyDescent="0.35">
      <c r="A4112">
        <v>4111</v>
      </c>
      <c r="B4112" t="s">
        <v>783</v>
      </c>
      <c r="C4112" t="s">
        <v>1857</v>
      </c>
      <c r="D4112" t="s">
        <v>4171</v>
      </c>
      <c r="E4112" t="s">
        <v>4177</v>
      </c>
      <c r="F4112" t="s">
        <v>4181</v>
      </c>
      <c r="G4112">
        <v>2454.06</v>
      </c>
      <c r="H4112" s="3">
        <v>46119</v>
      </c>
      <c r="I4112">
        <v>945.57</v>
      </c>
      <c r="J4112">
        <v>261.07</v>
      </c>
      <c r="K4112">
        <v>0.27610000000000001</v>
      </c>
      <c r="L4112">
        <v>9.4</v>
      </c>
      <c r="M4112">
        <v>2.2599999999999998</v>
      </c>
      <c r="N4112">
        <v>55.46</v>
      </c>
      <c r="O4112">
        <f t="shared" si="128"/>
        <v>2026</v>
      </c>
      <c r="P4112" t="str">
        <f t="shared" si="129"/>
        <v>Q2</v>
      </c>
      <c r="Q4112" t="str" cm="1">
        <f t="array" ref="Q4112">_xlfn.IFS(L4112&lt;8,"Low Valuation",
     L4112&lt;=15,"Fair Valuation",
     TRUE,"High Valuation")</f>
        <v>Fair Valuation</v>
      </c>
      <c r="R4112" t="str" cm="1">
        <f t="array" ref="R4112">_xlfn.IFS(G4112&lt;100,"Small Cap",
     G4112&lt;=1000,"Mid Cap",
     TRUE,"Large Cap")</f>
        <v>Large Cap</v>
      </c>
    </row>
    <row r="4113" spans="1:18" x14ac:dyDescent="0.35">
      <c r="A4113">
        <v>4112</v>
      </c>
      <c r="B4113" t="s">
        <v>756</v>
      </c>
      <c r="C4113" t="s">
        <v>2980</v>
      </c>
      <c r="D4113" t="s">
        <v>4168</v>
      </c>
      <c r="E4113" t="s">
        <v>4173</v>
      </c>
      <c r="F4113" t="s">
        <v>4180</v>
      </c>
      <c r="G4113">
        <v>5880.04</v>
      </c>
      <c r="H4113" s="3">
        <v>46120</v>
      </c>
      <c r="I4113">
        <v>2421.63</v>
      </c>
      <c r="J4113">
        <v>635.67999999999995</v>
      </c>
      <c r="K4113">
        <v>0.26250000000000001</v>
      </c>
      <c r="L4113">
        <v>9.25</v>
      </c>
      <c r="M4113">
        <v>0.91999999999999993</v>
      </c>
      <c r="N4113">
        <v>54.1</v>
      </c>
      <c r="O4113">
        <f t="shared" si="128"/>
        <v>2026</v>
      </c>
      <c r="P4113" t="str">
        <f t="shared" si="129"/>
        <v>Q2</v>
      </c>
      <c r="Q4113" t="str" cm="1">
        <f t="array" ref="Q4113">_xlfn.IFS(L4113&lt;8,"Low Valuation",
     L4113&lt;=15,"Fair Valuation",
     TRUE,"High Valuation")</f>
        <v>Fair Valuation</v>
      </c>
      <c r="R4113" t="str" cm="1">
        <f t="array" ref="R4113">_xlfn.IFS(G4113&lt;100,"Small Cap",
     G4113&lt;=1000,"Mid Cap",
     TRUE,"Large Cap")</f>
        <v>Large Cap</v>
      </c>
    </row>
    <row r="4114" spans="1:18" x14ac:dyDescent="0.35">
      <c r="A4114">
        <v>4113</v>
      </c>
      <c r="B4114" t="s">
        <v>371</v>
      </c>
      <c r="C4114" t="s">
        <v>3805</v>
      </c>
      <c r="D4114" t="s">
        <v>4171</v>
      </c>
      <c r="E4114" t="s">
        <v>4178</v>
      </c>
      <c r="F4114" t="s">
        <v>4183</v>
      </c>
      <c r="G4114">
        <v>808.75</v>
      </c>
      <c r="H4114" s="3">
        <v>46121</v>
      </c>
      <c r="I4114">
        <v>806.5</v>
      </c>
      <c r="J4114">
        <v>122.91</v>
      </c>
      <c r="K4114">
        <v>0.15240000000000001</v>
      </c>
      <c r="L4114">
        <v>6.58</v>
      </c>
      <c r="M4114">
        <v>2.4900000000000002</v>
      </c>
      <c r="N4114">
        <v>20.14</v>
      </c>
      <c r="O4114">
        <f t="shared" si="128"/>
        <v>2026</v>
      </c>
      <c r="P4114" t="str">
        <f t="shared" si="129"/>
        <v>Q2</v>
      </c>
      <c r="Q4114" t="str" cm="1">
        <f t="array" ref="Q4114">_xlfn.IFS(L4114&lt;8,"Low Valuation",
     L4114&lt;=15,"Fair Valuation",
     TRUE,"High Valuation")</f>
        <v>Low Valuation</v>
      </c>
      <c r="R4114" t="str" cm="1">
        <f t="array" ref="R4114">_xlfn.IFS(G4114&lt;100,"Small Cap",
     G4114&lt;=1000,"Mid Cap",
     TRUE,"Large Cap")</f>
        <v>Mid Cap</v>
      </c>
    </row>
    <row r="4115" spans="1:18" x14ac:dyDescent="0.35">
      <c r="A4115">
        <v>4114</v>
      </c>
      <c r="B4115" t="s">
        <v>289</v>
      </c>
      <c r="C4115" t="s">
        <v>2691</v>
      </c>
      <c r="D4115" t="s">
        <v>4167</v>
      </c>
      <c r="E4115" t="s">
        <v>4173</v>
      </c>
      <c r="F4115" t="s">
        <v>4182</v>
      </c>
      <c r="G4115">
        <v>9919.5300000000007</v>
      </c>
      <c r="H4115" s="3">
        <v>46122</v>
      </c>
      <c r="I4115">
        <v>2812.19</v>
      </c>
      <c r="J4115">
        <v>712.61</v>
      </c>
      <c r="K4115">
        <v>0.25340000000000001</v>
      </c>
      <c r="L4115">
        <v>13.92</v>
      </c>
      <c r="M4115">
        <v>1.24</v>
      </c>
      <c r="N4115">
        <v>123</v>
      </c>
      <c r="O4115">
        <f t="shared" si="128"/>
        <v>2026</v>
      </c>
      <c r="P4115" t="str">
        <f t="shared" si="129"/>
        <v>Q2</v>
      </c>
      <c r="Q4115" t="str" cm="1">
        <f t="array" ref="Q4115">_xlfn.IFS(L4115&lt;8,"Low Valuation",
     L4115&lt;=15,"Fair Valuation",
     TRUE,"High Valuation")</f>
        <v>Fair Valuation</v>
      </c>
      <c r="R4115" t="str" cm="1">
        <f t="array" ref="R4115">_xlfn.IFS(G4115&lt;100,"Small Cap",
     G4115&lt;=1000,"Mid Cap",
     TRUE,"Large Cap")</f>
        <v>Large Cap</v>
      </c>
    </row>
    <row r="4116" spans="1:18" x14ac:dyDescent="0.35">
      <c r="A4116">
        <v>4115</v>
      </c>
      <c r="B4116" t="s">
        <v>761</v>
      </c>
      <c r="C4116" t="s">
        <v>3806</v>
      </c>
      <c r="D4116" t="s">
        <v>4169</v>
      </c>
      <c r="E4116" t="s">
        <v>4175</v>
      </c>
      <c r="F4116" t="s">
        <v>4181</v>
      </c>
      <c r="G4116">
        <v>10579.14</v>
      </c>
      <c r="H4116" s="3">
        <v>46123</v>
      </c>
      <c r="I4116">
        <v>4302.05</v>
      </c>
      <c r="J4116">
        <v>1050.56</v>
      </c>
      <c r="K4116">
        <v>0.2442</v>
      </c>
      <c r="L4116">
        <v>10.07</v>
      </c>
      <c r="M4116">
        <v>1.83</v>
      </c>
      <c r="N4116">
        <v>193.6</v>
      </c>
      <c r="O4116">
        <f t="shared" si="128"/>
        <v>2026</v>
      </c>
      <c r="P4116" t="str">
        <f t="shared" si="129"/>
        <v>Q2</v>
      </c>
      <c r="Q4116" t="str" cm="1">
        <f t="array" ref="Q4116">_xlfn.IFS(L4116&lt;8,"Low Valuation",
     L4116&lt;=15,"Fair Valuation",
     TRUE,"High Valuation")</f>
        <v>Fair Valuation</v>
      </c>
      <c r="R4116" t="str" cm="1">
        <f t="array" ref="R4116">_xlfn.IFS(G4116&lt;100,"Small Cap",
     G4116&lt;=1000,"Mid Cap",
     TRUE,"Large Cap")</f>
        <v>Large Cap</v>
      </c>
    </row>
    <row r="4117" spans="1:18" x14ac:dyDescent="0.35">
      <c r="A4117">
        <v>4116</v>
      </c>
      <c r="B4117" t="s">
        <v>808</v>
      </c>
      <c r="C4117" t="s">
        <v>2130</v>
      </c>
      <c r="D4117" t="s">
        <v>4167</v>
      </c>
      <c r="E4117" t="s">
        <v>4178</v>
      </c>
      <c r="F4117" t="s">
        <v>4183</v>
      </c>
      <c r="G4117">
        <v>12824.6</v>
      </c>
      <c r="H4117" s="3">
        <v>46124</v>
      </c>
      <c r="I4117">
        <v>4108.6400000000003</v>
      </c>
      <c r="J4117">
        <v>1085.9100000000001</v>
      </c>
      <c r="K4117">
        <v>0.26429999999999998</v>
      </c>
      <c r="L4117">
        <v>11.81</v>
      </c>
      <c r="M4117">
        <v>1.1599999999999999</v>
      </c>
      <c r="N4117">
        <v>148.77000000000001</v>
      </c>
      <c r="O4117">
        <f t="shared" si="128"/>
        <v>2026</v>
      </c>
      <c r="P4117" t="str">
        <f t="shared" si="129"/>
        <v>Q2</v>
      </c>
      <c r="Q4117" t="str" cm="1">
        <f t="array" ref="Q4117">_xlfn.IFS(L4117&lt;8,"Low Valuation",
     L4117&lt;=15,"Fair Valuation",
     TRUE,"High Valuation")</f>
        <v>Fair Valuation</v>
      </c>
      <c r="R4117" t="str" cm="1">
        <f t="array" ref="R4117">_xlfn.IFS(G4117&lt;100,"Small Cap",
     G4117&lt;=1000,"Mid Cap",
     TRUE,"Large Cap")</f>
        <v>Large Cap</v>
      </c>
    </row>
    <row r="4118" spans="1:18" x14ac:dyDescent="0.35">
      <c r="A4118">
        <v>4117</v>
      </c>
      <c r="B4118" t="s">
        <v>90</v>
      </c>
      <c r="C4118" t="s">
        <v>2956</v>
      </c>
      <c r="D4118" t="s">
        <v>4167</v>
      </c>
      <c r="E4118" t="s">
        <v>4178</v>
      </c>
      <c r="F4118" t="s">
        <v>4181</v>
      </c>
      <c r="G4118">
        <v>604.39</v>
      </c>
      <c r="H4118" s="3">
        <v>46125</v>
      </c>
      <c r="I4118">
        <v>350.08</v>
      </c>
      <c r="J4118">
        <v>77.09</v>
      </c>
      <c r="K4118">
        <v>0.22020000000000001</v>
      </c>
      <c r="L4118">
        <v>7.84</v>
      </c>
      <c r="M4118">
        <v>1.7</v>
      </c>
      <c r="N4118">
        <v>10.27</v>
      </c>
      <c r="O4118">
        <f t="shared" si="128"/>
        <v>2026</v>
      </c>
      <c r="P4118" t="str">
        <f t="shared" si="129"/>
        <v>Q2</v>
      </c>
      <c r="Q4118" t="str" cm="1">
        <f t="array" ref="Q4118">_xlfn.IFS(L4118&lt;8,"Low Valuation",
     L4118&lt;=15,"Fair Valuation",
     TRUE,"High Valuation")</f>
        <v>Low Valuation</v>
      </c>
      <c r="R4118" t="str" cm="1">
        <f t="array" ref="R4118">_xlfn.IFS(G4118&lt;100,"Small Cap",
     G4118&lt;=1000,"Mid Cap",
     TRUE,"Large Cap")</f>
        <v>Mid Cap</v>
      </c>
    </row>
    <row r="4119" spans="1:18" x14ac:dyDescent="0.35">
      <c r="A4119">
        <v>4118</v>
      </c>
      <c r="B4119" t="s">
        <v>563</v>
      </c>
      <c r="C4119" t="s">
        <v>1432</v>
      </c>
      <c r="D4119" t="s">
        <v>4168</v>
      </c>
      <c r="E4119" t="s">
        <v>4173</v>
      </c>
      <c r="F4119" t="s">
        <v>4182</v>
      </c>
      <c r="G4119">
        <v>11366.34</v>
      </c>
      <c r="H4119" s="3">
        <v>46126</v>
      </c>
      <c r="I4119">
        <v>4424.1099999999997</v>
      </c>
      <c r="J4119">
        <v>978.17</v>
      </c>
      <c r="K4119">
        <v>0.22109999999999999</v>
      </c>
      <c r="L4119">
        <v>11.62</v>
      </c>
      <c r="M4119">
        <v>0.62</v>
      </c>
      <c r="N4119">
        <v>70.47</v>
      </c>
      <c r="O4119">
        <f t="shared" si="128"/>
        <v>2026</v>
      </c>
      <c r="P4119" t="str">
        <f t="shared" si="129"/>
        <v>Q2</v>
      </c>
      <c r="Q4119" t="str" cm="1">
        <f t="array" ref="Q4119">_xlfn.IFS(L4119&lt;8,"Low Valuation",
     L4119&lt;=15,"Fair Valuation",
     TRUE,"High Valuation")</f>
        <v>Fair Valuation</v>
      </c>
      <c r="R4119" t="str" cm="1">
        <f t="array" ref="R4119">_xlfn.IFS(G4119&lt;100,"Small Cap",
     G4119&lt;=1000,"Mid Cap",
     TRUE,"Large Cap")</f>
        <v>Large Cap</v>
      </c>
    </row>
    <row r="4120" spans="1:18" x14ac:dyDescent="0.35">
      <c r="A4120">
        <v>4119</v>
      </c>
      <c r="B4120" t="s">
        <v>241</v>
      </c>
      <c r="C4120" t="s">
        <v>1272</v>
      </c>
      <c r="D4120" t="s">
        <v>4167</v>
      </c>
      <c r="E4120" t="s">
        <v>4176</v>
      </c>
      <c r="F4120" t="s">
        <v>4180</v>
      </c>
      <c r="G4120">
        <v>7781.49</v>
      </c>
      <c r="H4120" s="3">
        <v>46127</v>
      </c>
      <c r="I4120">
        <v>3135.9</v>
      </c>
      <c r="J4120">
        <v>502.68</v>
      </c>
      <c r="K4120">
        <v>0.1603</v>
      </c>
      <c r="L4120">
        <v>15.48</v>
      </c>
      <c r="M4120">
        <v>1.18</v>
      </c>
      <c r="N4120">
        <v>91.82</v>
      </c>
      <c r="O4120">
        <f t="shared" si="128"/>
        <v>2026</v>
      </c>
      <c r="P4120" t="str">
        <f t="shared" si="129"/>
        <v>Q2</v>
      </c>
      <c r="Q4120" t="str" cm="1">
        <f t="array" ref="Q4120">_xlfn.IFS(L4120&lt;8,"Low Valuation",
     L4120&lt;=15,"Fair Valuation",
     TRUE,"High Valuation")</f>
        <v>High Valuation</v>
      </c>
      <c r="R4120" t="str" cm="1">
        <f t="array" ref="R4120">_xlfn.IFS(G4120&lt;100,"Small Cap",
     G4120&lt;=1000,"Mid Cap",
     TRUE,"Large Cap")</f>
        <v>Large Cap</v>
      </c>
    </row>
    <row r="4121" spans="1:18" x14ac:dyDescent="0.35">
      <c r="A4121">
        <v>4120</v>
      </c>
      <c r="B4121" t="s">
        <v>492</v>
      </c>
      <c r="C4121" t="s">
        <v>2447</v>
      </c>
      <c r="D4121" t="s">
        <v>4170</v>
      </c>
      <c r="E4121" t="s">
        <v>4173</v>
      </c>
      <c r="F4121" t="s">
        <v>4180</v>
      </c>
      <c r="G4121">
        <v>701.97</v>
      </c>
      <c r="H4121" s="3">
        <v>46128</v>
      </c>
      <c r="I4121">
        <v>441.88</v>
      </c>
      <c r="J4121">
        <v>71.849999999999994</v>
      </c>
      <c r="K4121">
        <v>0.16259999999999999</v>
      </c>
      <c r="L4121">
        <v>9.77</v>
      </c>
      <c r="M4121">
        <v>0.92999999999999994</v>
      </c>
      <c r="N4121">
        <v>6.53</v>
      </c>
      <c r="O4121">
        <f t="shared" si="128"/>
        <v>2026</v>
      </c>
      <c r="P4121" t="str">
        <f t="shared" si="129"/>
        <v>Q2</v>
      </c>
      <c r="Q4121" t="str" cm="1">
        <f t="array" ref="Q4121">_xlfn.IFS(L4121&lt;8,"Low Valuation",
     L4121&lt;=15,"Fair Valuation",
     TRUE,"High Valuation")</f>
        <v>Fair Valuation</v>
      </c>
      <c r="R4121" t="str" cm="1">
        <f t="array" ref="R4121">_xlfn.IFS(G4121&lt;100,"Small Cap",
     G4121&lt;=1000,"Mid Cap",
     TRUE,"Large Cap")</f>
        <v>Mid Cap</v>
      </c>
    </row>
    <row r="4122" spans="1:18" x14ac:dyDescent="0.35">
      <c r="A4122">
        <v>4121</v>
      </c>
      <c r="B4122" t="s">
        <v>656</v>
      </c>
      <c r="C4122" t="s">
        <v>1191</v>
      </c>
      <c r="D4122" t="s">
        <v>4170</v>
      </c>
      <c r="E4122" t="s">
        <v>4174</v>
      </c>
      <c r="F4122" t="s">
        <v>4182</v>
      </c>
      <c r="G4122">
        <v>13806.54</v>
      </c>
      <c r="H4122" s="3">
        <v>46129</v>
      </c>
      <c r="I4122">
        <v>3591.49</v>
      </c>
      <c r="J4122">
        <v>1396.01</v>
      </c>
      <c r="K4122">
        <v>0.38869999999999999</v>
      </c>
      <c r="L4122">
        <v>9.89</v>
      </c>
      <c r="M4122">
        <v>2.31</v>
      </c>
      <c r="N4122">
        <v>318.93</v>
      </c>
      <c r="O4122">
        <f t="shared" si="128"/>
        <v>2026</v>
      </c>
      <c r="P4122" t="str">
        <f t="shared" si="129"/>
        <v>Q2</v>
      </c>
      <c r="Q4122" t="str" cm="1">
        <f t="array" ref="Q4122">_xlfn.IFS(L4122&lt;8,"Low Valuation",
     L4122&lt;=15,"Fair Valuation",
     TRUE,"High Valuation")</f>
        <v>Fair Valuation</v>
      </c>
      <c r="R4122" t="str" cm="1">
        <f t="array" ref="R4122">_xlfn.IFS(G4122&lt;100,"Small Cap",
     G4122&lt;=1000,"Mid Cap",
     TRUE,"Large Cap")</f>
        <v>Large Cap</v>
      </c>
    </row>
    <row r="4123" spans="1:18" x14ac:dyDescent="0.35">
      <c r="A4123">
        <v>4122</v>
      </c>
      <c r="B4123" t="s">
        <v>424</v>
      </c>
      <c r="C4123" t="s">
        <v>2084</v>
      </c>
      <c r="D4123" t="s">
        <v>4168</v>
      </c>
      <c r="E4123" t="s">
        <v>4174</v>
      </c>
      <c r="F4123" t="s">
        <v>4183</v>
      </c>
      <c r="G4123">
        <v>6442.32</v>
      </c>
      <c r="H4123" s="3">
        <v>46130</v>
      </c>
      <c r="I4123">
        <v>3654.35</v>
      </c>
      <c r="J4123">
        <v>563.14</v>
      </c>
      <c r="K4123">
        <v>0.15409999999999999</v>
      </c>
      <c r="L4123">
        <v>11.44</v>
      </c>
      <c r="M4123">
        <v>2.11</v>
      </c>
      <c r="N4123">
        <v>135.93</v>
      </c>
      <c r="O4123">
        <f t="shared" si="128"/>
        <v>2026</v>
      </c>
      <c r="P4123" t="str">
        <f t="shared" si="129"/>
        <v>Q2</v>
      </c>
      <c r="Q4123" t="str" cm="1">
        <f t="array" ref="Q4123">_xlfn.IFS(L4123&lt;8,"Low Valuation",
     L4123&lt;=15,"Fair Valuation",
     TRUE,"High Valuation")</f>
        <v>Fair Valuation</v>
      </c>
      <c r="R4123" t="str" cm="1">
        <f t="array" ref="R4123">_xlfn.IFS(G4123&lt;100,"Small Cap",
     G4123&lt;=1000,"Mid Cap",
     TRUE,"Large Cap")</f>
        <v>Large Cap</v>
      </c>
    </row>
    <row r="4124" spans="1:18" x14ac:dyDescent="0.35">
      <c r="A4124">
        <v>4123</v>
      </c>
      <c r="B4124" t="s">
        <v>876</v>
      </c>
      <c r="C4124" t="s">
        <v>3430</v>
      </c>
      <c r="D4124" t="s">
        <v>4171</v>
      </c>
      <c r="E4124" t="s">
        <v>4179</v>
      </c>
      <c r="F4124" t="s">
        <v>4180</v>
      </c>
      <c r="G4124">
        <v>3725.22</v>
      </c>
      <c r="H4124" s="3">
        <v>46131</v>
      </c>
      <c r="I4124">
        <v>3618.11</v>
      </c>
      <c r="J4124">
        <v>521.01</v>
      </c>
      <c r="K4124">
        <v>0.14399999999999999</v>
      </c>
      <c r="L4124">
        <v>7.15</v>
      </c>
      <c r="M4124">
        <v>2.38</v>
      </c>
      <c r="N4124">
        <v>88.66</v>
      </c>
      <c r="O4124">
        <f t="shared" si="128"/>
        <v>2026</v>
      </c>
      <c r="P4124" t="str">
        <f t="shared" si="129"/>
        <v>Q2</v>
      </c>
      <c r="Q4124" t="str" cm="1">
        <f t="array" ref="Q4124">_xlfn.IFS(L4124&lt;8,"Low Valuation",
     L4124&lt;=15,"Fair Valuation",
     TRUE,"High Valuation")</f>
        <v>Low Valuation</v>
      </c>
      <c r="R4124" t="str" cm="1">
        <f t="array" ref="R4124">_xlfn.IFS(G4124&lt;100,"Small Cap",
     G4124&lt;=1000,"Mid Cap",
     TRUE,"Large Cap")</f>
        <v>Large Cap</v>
      </c>
    </row>
    <row r="4125" spans="1:18" x14ac:dyDescent="0.35">
      <c r="A4125">
        <v>4124</v>
      </c>
      <c r="B4125" t="s">
        <v>298</v>
      </c>
      <c r="C4125" t="s">
        <v>3807</v>
      </c>
      <c r="D4125" t="s">
        <v>4170</v>
      </c>
      <c r="E4125" t="s">
        <v>4174</v>
      </c>
      <c r="F4125" t="s">
        <v>4180</v>
      </c>
      <c r="G4125">
        <v>759.18</v>
      </c>
      <c r="H4125" s="3">
        <v>46132</v>
      </c>
      <c r="I4125">
        <v>230.71</v>
      </c>
      <c r="J4125">
        <v>65.73</v>
      </c>
      <c r="K4125">
        <v>0.28489999999999999</v>
      </c>
      <c r="L4125">
        <v>11.55</v>
      </c>
      <c r="M4125">
        <v>0.83</v>
      </c>
      <c r="N4125">
        <v>6.3</v>
      </c>
      <c r="O4125">
        <f t="shared" si="128"/>
        <v>2026</v>
      </c>
      <c r="P4125" t="str">
        <f t="shared" si="129"/>
        <v>Q2</v>
      </c>
      <c r="Q4125" t="str" cm="1">
        <f t="array" ref="Q4125">_xlfn.IFS(L4125&lt;8,"Low Valuation",
     L4125&lt;=15,"Fair Valuation",
     TRUE,"High Valuation")</f>
        <v>Fair Valuation</v>
      </c>
      <c r="R4125" t="str" cm="1">
        <f t="array" ref="R4125">_xlfn.IFS(G4125&lt;100,"Small Cap",
     G4125&lt;=1000,"Mid Cap",
     TRUE,"Large Cap")</f>
        <v>Mid Cap</v>
      </c>
    </row>
    <row r="4126" spans="1:18" x14ac:dyDescent="0.35">
      <c r="A4126">
        <v>4125</v>
      </c>
      <c r="B4126" t="s">
        <v>54</v>
      </c>
      <c r="C4126" t="s">
        <v>1190</v>
      </c>
      <c r="D4126" t="s">
        <v>4169</v>
      </c>
      <c r="E4126" t="s">
        <v>4177</v>
      </c>
      <c r="F4126" t="s">
        <v>4182</v>
      </c>
      <c r="G4126">
        <v>4179.88</v>
      </c>
      <c r="H4126" s="3">
        <v>46133</v>
      </c>
      <c r="I4126">
        <v>1944.89</v>
      </c>
      <c r="J4126">
        <v>351.25</v>
      </c>
      <c r="K4126">
        <v>0.18060000000000001</v>
      </c>
      <c r="L4126">
        <v>11.9</v>
      </c>
      <c r="M4126">
        <v>0.57000000000000006</v>
      </c>
      <c r="N4126">
        <v>23.83</v>
      </c>
      <c r="O4126">
        <f t="shared" si="128"/>
        <v>2026</v>
      </c>
      <c r="P4126" t="str">
        <f t="shared" si="129"/>
        <v>Q2</v>
      </c>
      <c r="Q4126" t="str" cm="1">
        <f t="array" ref="Q4126">_xlfn.IFS(L4126&lt;8,"Low Valuation",
     L4126&lt;=15,"Fair Valuation",
     TRUE,"High Valuation")</f>
        <v>Fair Valuation</v>
      </c>
      <c r="R4126" t="str" cm="1">
        <f t="array" ref="R4126">_xlfn.IFS(G4126&lt;100,"Small Cap",
     G4126&lt;=1000,"Mid Cap",
     TRUE,"Large Cap")</f>
        <v>Large Cap</v>
      </c>
    </row>
    <row r="4127" spans="1:18" x14ac:dyDescent="0.35">
      <c r="A4127">
        <v>4126</v>
      </c>
      <c r="B4127" t="s">
        <v>688</v>
      </c>
      <c r="C4127" t="s">
        <v>3808</v>
      </c>
      <c r="D4127" t="s">
        <v>4167</v>
      </c>
      <c r="E4127" t="s">
        <v>4173</v>
      </c>
      <c r="F4127" t="s">
        <v>4181</v>
      </c>
      <c r="G4127">
        <v>4595.91</v>
      </c>
      <c r="H4127" s="3">
        <v>46134</v>
      </c>
      <c r="I4127">
        <v>2528.58</v>
      </c>
      <c r="J4127">
        <v>438.96</v>
      </c>
      <c r="K4127">
        <v>0.1736</v>
      </c>
      <c r="L4127">
        <v>10.47</v>
      </c>
      <c r="M4127">
        <v>1.36</v>
      </c>
      <c r="N4127">
        <v>62.5</v>
      </c>
      <c r="O4127">
        <f t="shared" si="128"/>
        <v>2026</v>
      </c>
      <c r="P4127" t="str">
        <f t="shared" si="129"/>
        <v>Q2</v>
      </c>
      <c r="Q4127" t="str" cm="1">
        <f t="array" ref="Q4127">_xlfn.IFS(L4127&lt;8,"Low Valuation",
     L4127&lt;=15,"Fair Valuation",
     TRUE,"High Valuation")</f>
        <v>Fair Valuation</v>
      </c>
      <c r="R4127" t="str" cm="1">
        <f t="array" ref="R4127">_xlfn.IFS(G4127&lt;100,"Small Cap",
     G4127&lt;=1000,"Mid Cap",
     TRUE,"Large Cap")</f>
        <v>Large Cap</v>
      </c>
    </row>
    <row r="4128" spans="1:18" x14ac:dyDescent="0.35">
      <c r="A4128">
        <v>4127</v>
      </c>
      <c r="B4128" t="s">
        <v>636</v>
      </c>
      <c r="C4128" t="s">
        <v>3809</v>
      </c>
      <c r="D4128" t="s">
        <v>4169</v>
      </c>
      <c r="E4128" t="s">
        <v>4175</v>
      </c>
      <c r="F4128" t="s">
        <v>4183</v>
      </c>
      <c r="G4128">
        <v>4369.0600000000004</v>
      </c>
      <c r="H4128" s="3">
        <v>46135</v>
      </c>
      <c r="I4128">
        <v>2885.4</v>
      </c>
      <c r="J4128">
        <v>331.24</v>
      </c>
      <c r="K4128">
        <v>0.1148</v>
      </c>
      <c r="L4128">
        <v>13.19</v>
      </c>
      <c r="M4128">
        <v>2.48</v>
      </c>
      <c r="N4128">
        <v>108.35</v>
      </c>
      <c r="O4128">
        <f t="shared" si="128"/>
        <v>2026</v>
      </c>
      <c r="P4128" t="str">
        <f t="shared" si="129"/>
        <v>Q2</v>
      </c>
      <c r="Q4128" t="str" cm="1">
        <f t="array" ref="Q4128">_xlfn.IFS(L4128&lt;8,"Low Valuation",
     L4128&lt;=15,"Fair Valuation",
     TRUE,"High Valuation")</f>
        <v>Fair Valuation</v>
      </c>
      <c r="R4128" t="str" cm="1">
        <f t="array" ref="R4128">_xlfn.IFS(G4128&lt;100,"Small Cap",
     G4128&lt;=1000,"Mid Cap",
     TRUE,"Large Cap")</f>
        <v>Large Cap</v>
      </c>
    </row>
    <row r="4129" spans="1:18" x14ac:dyDescent="0.35">
      <c r="A4129">
        <v>4128</v>
      </c>
      <c r="B4129" t="s">
        <v>171</v>
      </c>
      <c r="C4129" t="s">
        <v>1413</v>
      </c>
      <c r="D4129" t="s">
        <v>4167</v>
      </c>
      <c r="E4129" t="s">
        <v>4175</v>
      </c>
      <c r="F4129" t="s">
        <v>4183</v>
      </c>
      <c r="G4129">
        <v>11140.95</v>
      </c>
      <c r="H4129" s="3">
        <v>46136</v>
      </c>
      <c r="I4129">
        <v>4492.88</v>
      </c>
      <c r="J4129">
        <v>828.94</v>
      </c>
      <c r="K4129">
        <v>0.1845</v>
      </c>
      <c r="L4129">
        <v>13.44</v>
      </c>
      <c r="M4129">
        <v>1.94</v>
      </c>
      <c r="N4129">
        <v>216.13</v>
      </c>
      <c r="O4129">
        <f t="shared" si="128"/>
        <v>2026</v>
      </c>
      <c r="P4129" t="str">
        <f t="shared" si="129"/>
        <v>Q2</v>
      </c>
      <c r="Q4129" t="str" cm="1">
        <f t="array" ref="Q4129">_xlfn.IFS(L4129&lt;8,"Low Valuation",
     L4129&lt;=15,"Fair Valuation",
     TRUE,"High Valuation")</f>
        <v>Fair Valuation</v>
      </c>
      <c r="R4129" t="str" cm="1">
        <f t="array" ref="R4129">_xlfn.IFS(G4129&lt;100,"Small Cap",
     G4129&lt;=1000,"Mid Cap",
     TRUE,"Large Cap")</f>
        <v>Large Cap</v>
      </c>
    </row>
    <row r="4130" spans="1:18" x14ac:dyDescent="0.35">
      <c r="A4130">
        <v>4129</v>
      </c>
      <c r="B4130" t="s">
        <v>473</v>
      </c>
      <c r="C4130" t="s">
        <v>3810</v>
      </c>
      <c r="D4130" t="s">
        <v>4171</v>
      </c>
      <c r="E4130" t="s">
        <v>4176</v>
      </c>
      <c r="F4130" t="s">
        <v>4183</v>
      </c>
      <c r="G4130">
        <v>4272.2299999999996</v>
      </c>
      <c r="H4130" s="3">
        <v>46137</v>
      </c>
      <c r="I4130">
        <v>1552.78</v>
      </c>
      <c r="J4130">
        <v>345.65</v>
      </c>
      <c r="K4130">
        <v>0.22259999999999999</v>
      </c>
      <c r="L4130">
        <v>12.36</v>
      </c>
      <c r="M4130">
        <v>0.65</v>
      </c>
      <c r="N4130">
        <v>27.77</v>
      </c>
      <c r="O4130">
        <f t="shared" si="128"/>
        <v>2026</v>
      </c>
      <c r="P4130" t="str">
        <f t="shared" si="129"/>
        <v>Q2</v>
      </c>
      <c r="Q4130" t="str" cm="1">
        <f t="array" ref="Q4130">_xlfn.IFS(L4130&lt;8,"Low Valuation",
     L4130&lt;=15,"Fair Valuation",
     TRUE,"High Valuation")</f>
        <v>Fair Valuation</v>
      </c>
      <c r="R4130" t="str" cm="1">
        <f t="array" ref="R4130">_xlfn.IFS(G4130&lt;100,"Small Cap",
     G4130&lt;=1000,"Mid Cap",
     TRUE,"Large Cap")</f>
        <v>Large Cap</v>
      </c>
    </row>
    <row r="4131" spans="1:18" x14ac:dyDescent="0.35">
      <c r="A4131">
        <v>4130</v>
      </c>
      <c r="B4131" t="s">
        <v>920</v>
      </c>
      <c r="C4131" t="s">
        <v>3811</v>
      </c>
      <c r="D4131" t="s">
        <v>4169</v>
      </c>
      <c r="E4131" t="s">
        <v>4175</v>
      </c>
      <c r="F4131" t="s">
        <v>4181</v>
      </c>
      <c r="G4131">
        <v>2188.88</v>
      </c>
      <c r="H4131" s="3">
        <v>46138</v>
      </c>
      <c r="I4131">
        <v>1321.45</v>
      </c>
      <c r="J4131">
        <v>142.32</v>
      </c>
      <c r="K4131">
        <v>0.1077</v>
      </c>
      <c r="L4131">
        <v>15.38</v>
      </c>
      <c r="M4131">
        <v>0.54999999999999993</v>
      </c>
      <c r="N4131">
        <v>12.04</v>
      </c>
      <c r="O4131">
        <f t="shared" si="128"/>
        <v>2026</v>
      </c>
      <c r="P4131" t="str">
        <f t="shared" si="129"/>
        <v>Q2</v>
      </c>
      <c r="Q4131" t="str" cm="1">
        <f t="array" ref="Q4131">_xlfn.IFS(L4131&lt;8,"Low Valuation",
     L4131&lt;=15,"Fair Valuation",
     TRUE,"High Valuation")</f>
        <v>High Valuation</v>
      </c>
      <c r="R4131" t="str" cm="1">
        <f t="array" ref="R4131">_xlfn.IFS(G4131&lt;100,"Small Cap",
     G4131&lt;=1000,"Mid Cap",
     TRUE,"Large Cap")</f>
        <v>Large Cap</v>
      </c>
    </row>
    <row r="4132" spans="1:18" x14ac:dyDescent="0.35">
      <c r="A4132">
        <v>4131</v>
      </c>
      <c r="B4132" t="s">
        <v>677</v>
      </c>
      <c r="C4132" t="s">
        <v>2113</v>
      </c>
      <c r="D4132" t="s">
        <v>4168</v>
      </c>
      <c r="E4132" t="s">
        <v>4179</v>
      </c>
      <c r="F4132" t="s">
        <v>4180</v>
      </c>
      <c r="G4132">
        <v>9872.64</v>
      </c>
      <c r="H4132" s="3">
        <v>46139</v>
      </c>
      <c r="I4132">
        <v>3904.35</v>
      </c>
      <c r="J4132">
        <v>552.47</v>
      </c>
      <c r="K4132">
        <v>0.14149999999999999</v>
      </c>
      <c r="L4132">
        <v>17.87</v>
      </c>
      <c r="M4132">
        <v>1.18</v>
      </c>
      <c r="N4132">
        <v>116.5</v>
      </c>
      <c r="O4132">
        <f t="shared" si="128"/>
        <v>2026</v>
      </c>
      <c r="P4132" t="str">
        <f t="shared" si="129"/>
        <v>Q2</v>
      </c>
      <c r="Q4132" t="str" cm="1">
        <f t="array" ref="Q4132">_xlfn.IFS(L4132&lt;8,"Low Valuation",
     L4132&lt;=15,"Fair Valuation",
     TRUE,"High Valuation")</f>
        <v>High Valuation</v>
      </c>
      <c r="R4132" t="str" cm="1">
        <f t="array" ref="R4132">_xlfn.IFS(G4132&lt;100,"Small Cap",
     G4132&lt;=1000,"Mid Cap",
     TRUE,"Large Cap")</f>
        <v>Large Cap</v>
      </c>
    </row>
    <row r="4133" spans="1:18" x14ac:dyDescent="0.35">
      <c r="A4133">
        <v>4132</v>
      </c>
      <c r="B4133" t="s">
        <v>256</v>
      </c>
      <c r="C4133" t="s">
        <v>3812</v>
      </c>
      <c r="D4133" t="s">
        <v>4164</v>
      </c>
      <c r="E4133" t="s">
        <v>4172</v>
      </c>
      <c r="F4133" t="s">
        <v>4181</v>
      </c>
      <c r="G4133">
        <v>1588.85</v>
      </c>
      <c r="H4133" s="3">
        <v>46140</v>
      </c>
      <c r="I4133">
        <v>1102.43</v>
      </c>
      <c r="J4133">
        <v>144.31</v>
      </c>
      <c r="K4133">
        <v>0.13089999999999999</v>
      </c>
      <c r="L4133">
        <v>11.01</v>
      </c>
      <c r="M4133">
        <v>0.9900000000000001</v>
      </c>
      <c r="N4133">
        <v>15.73</v>
      </c>
      <c r="O4133">
        <f t="shared" si="128"/>
        <v>2026</v>
      </c>
      <c r="P4133" t="str">
        <f t="shared" si="129"/>
        <v>Q2</v>
      </c>
      <c r="Q4133" t="str" cm="1">
        <f t="array" ref="Q4133">_xlfn.IFS(L4133&lt;8,"Low Valuation",
     L4133&lt;=15,"Fair Valuation",
     TRUE,"High Valuation")</f>
        <v>Fair Valuation</v>
      </c>
      <c r="R4133" t="str" cm="1">
        <f t="array" ref="R4133">_xlfn.IFS(G4133&lt;100,"Small Cap",
     G4133&lt;=1000,"Mid Cap",
     TRUE,"Large Cap")</f>
        <v>Large Cap</v>
      </c>
    </row>
    <row r="4134" spans="1:18" x14ac:dyDescent="0.35">
      <c r="A4134">
        <v>4133</v>
      </c>
      <c r="B4134" t="s">
        <v>51</v>
      </c>
      <c r="C4134" t="s">
        <v>3712</v>
      </c>
      <c r="D4134" t="s">
        <v>4166</v>
      </c>
      <c r="E4134" t="s">
        <v>4177</v>
      </c>
      <c r="F4134" t="s">
        <v>4182</v>
      </c>
      <c r="G4134">
        <v>5301.66</v>
      </c>
      <c r="H4134" s="3">
        <v>46141</v>
      </c>
      <c r="I4134">
        <v>4587.92</v>
      </c>
      <c r="J4134">
        <v>496.41</v>
      </c>
      <c r="K4134">
        <v>0.1082</v>
      </c>
      <c r="L4134">
        <v>10.68</v>
      </c>
      <c r="M4134">
        <v>1.1299999999999999</v>
      </c>
      <c r="N4134">
        <v>59.91</v>
      </c>
      <c r="O4134">
        <f t="shared" si="128"/>
        <v>2026</v>
      </c>
      <c r="P4134" t="str">
        <f t="shared" si="129"/>
        <v>Q2</v>
      </c>
      <c r="Q4134" t="str" cm="1">
        <f t="array" ref="Q4134">_xlfn.IFS(L4134&lt;8,"Low Valuation",
     L4134&lt;=15,"Fair Valuation",
     TRUE,"High Valuation")</f>
        <v>Fair Valuation</v>
      </c>
      <c r="R4134" t="str" cm="1">
        <f t="array" ref="R4134">_xlfn.IFS(G4134&lt;100,"Small Cap",
     G4134&lt;=1000,"Mid Cap",
     TRUE,"Large Cap")</f>
        <v>Large Cap</v>
      </c>
    </row>
    <row r="4135" spans="1:18" x14ac:dyDescent="0.35">
      <c r="A4135">
        <v>4134</v>
      </c>
      <c r="B4135" t="s">
        <v>951</v>
      </c>
      <c r="C4135" t="s">
        <v>3813</v>
      </c>
      <c r="D4135" t="s">
        <v>4168</v>
      </c>
      <c r="E4135" t="s">
        <v>4175</v>
      </c>
      <c r="F4135" t="s">
        <v>4181</v>
      </c>
      <c r="G4135">
        <v>7253.11</v>
      </c>
      <c r="H4135" s="3">
        <v>46142</v>
      </c>
      <c r="I4135">
        <v>3412.48</v>
      </c>
      <c r="J4135">
        <v>875.98</v>
      </c>
      <c r="K4135">
        <v>0.25669999999999998</v>
      </c>
      <c r="L4135">
        <v>8.2799999999999994</v>
      </c>
      <c r="M4135">
        <v>1.79</v>
      </c>
      <c r="N4135">
        <v>129.83000000000001</v>
      </c>
      <c r="O4135">
        <f t="shared" si="128"/>
        <v>2026</v>
      </c>
      <c r="P4135" t="str">
        <f t="shared" si="129"/>
        <v>Q2</v>
      </c>
      <c r="Q4135" t="str" cm="1">
        <f t="array" ref="Q4135">_xlfn.IFS(L4135&lt;8,"Low Valuation",
     L4135&lt;=15,"Fair Valuation",
     TRUE,"High Valuation")</f>
        <v>Fair Valuation</v>
      </c>
      <c r="R4135" t="str" cm="1">
        <f t="array" ref="R4135">_xlfn.IFS(G4135&lt;100,"Small Cap",
     G4135&lt;=1000,"Mid Cap",
     TRUE,"Large Cap")</f>
        <v>Large Cap</v>
      </c>
    </row>
    <row r="4136" spans="1:18" x14ac:dyDescent="0.35">
      <c r="A4136">
        <v>4135</v>
      </c>
      <c r="B4136" t="s">
        <v>765</v>
      </c>
      <c r="C4136" t="s">
        <v>2983</v>
      </c>
      <c r="D4136" t="s">
        <v>4169</v>
      </c>
      <c r="E4136" t="s">
        <v>4177</v>
      </c>
      <c r="F4136" t="s">
        <v>4180</v>
      </c>
      <c r="G4136">
        <v>4860.2700000000004</v>
      </c>
      <c r="H4136" s="3">
        <v>46143</v>
      </c>
      <c r="I4136">
        <v>1134.25</v>
      </c>
      <c r="J4136">
        <v>296.72000000000003</v>
      </c>
      <c r="K4136">
        <v>0.2616</v>
      </c>
      <c r="L4136">
        <v>16.38</v>
      </c>
      <c r="M4136">
        <v>0.98</v>
      </c>
      <c r="N4136">
        <v>47.63</v>
      </c>
      <c r="O4136">
        <f t="shared" si="128"/>
        <v>2026</v>
      </c>
      <c r="P4136" t="str">
        <f t="shared" si="129"/>
        <v>Q2</v>
      </c>
      <c r="Q4136" t="str" cm="1">
        <f t="array" ref="Q4136">_xlfn.IFS(L4136&lt;8,"Low Valuation",
     L4136&lt;=15,"Fair Valuation",
     TRUE,"High Valuation")</f>
        <v>High Valuation</v>
      </c>
      <c r="R4136" t="str" cm="1">
        <f t="array" ref="R4136">_xlfn.IFS(G4136&lt;100,"Small Cap",
     G4136&lt;=1000,"Mid Cap",
     TRUE,"Large Cap")</f>
        <v>Large Cap</v>
      </c>
    </row>
    <row r="4137" spans="1:18" x14ac:dyDescent="0.35">
      <c r="A4137">
        <v>4136</v>
      </c>
      <c r="B4137" t="s">
        <v>535</v>
      </c>
      <c r="C4137" t="s">
        <v>2812</v>
      </c>
      <c r="D4137" t="s">
        <v>4170</v>
      </c>
      <c r="E4137" t="s">
        <v>4177</v>
      </c>
      <c r="F4137" t="s">
        <v>4181</v>
      </c>
      <c r="G4137">
        <v>5253.55</v>
      </c>
      <c r="H4137" s="3">
        <v>46144</v>
      </c>
      <c r="I4137">
        <v>1904.83</v>
      </c>
      <c r="J4137">
        <v>740.98</v>
      </c>
      <c r="K4137">
        <v>0.38900000000000001</v>
      </c>
      <c r="L4137">
        <v>7.09</v>
      </c>
      <c r="M4137">
        <v>1.3</v>
      </c>
      <c r="N4137">
        <v>68.3</v>
      </c>
      <c r="O4137">
        <f t="shared" si="128"/>
        <v>2026</v>
      </c>
      <c r="P4137" t="str">
        <f t="shared" si="129"/>
        <v>Q2</v>
      </c>
      <c r="Q4137" t="str" cm="1">
        <f t="array" ref="Q4137">_xlfn.IFS(L4137&lt;8,"Low Valuation",
     L4137&lt;=15,"Fair Valuation",
     TRUE,"High Valuation")</f>
        <v>Low Valuation</v>
      </c>
      <c r="R4137" t="str" cm="1">
        <f t="array" ref="R4137">_xlfn.IFS(G4137&lt;100,"Small Cap",
     G4137&lt;=1000,"Mid Cap",
     TRUE,"Large Cap")</f>
        <v>Large Cap</v>
      </c>
    </row>
    <row r="4138" spans="1:18" x14ac:dyDescent="0.35">
      <c r="A4138">
        <v>4137</v>
      </c>
      <c r="B4138" t="s">
        <v>985</v>
      </c>
      <c r="C4138" t="s">
        <v>2532</v>
      </c>
      <c r="D4138" t="s">
        <v>4170</v>
      </c>
      <c r="E4138" t="s">
        <v>4175</v>
      </c>
      <c r="F4138" t="s">
        <v>4182</v>
      </c>
      <c r="G4138">
        <v>4329.0200000000004</v>
      </c>
      <c r="H4138" s="3">
        <v>46145</v>
      </c>
      <c r="I4138">
        <v>1918.09</v>
      </c>
      <c r="J4138">
        <v>450.94</v>
      </c>
      <c r="K4138">
        <v>0.2351</v>
      </c>
      <c r="L4138">
        <v>9.6</v>
      </c>
      <c r="M4138">
        <v>1.95</v>
      </c>
      <c r="N4138">
        <v>84.42</v>
      </c>
      <c r="O4138">
        <f t="shared" si="128"/>
        <v>2026</v>
      </c>
      <c r="P4138" t="str">
        <f t="shared" si="129"/>
        <v>Q2</v>
      </c>
      <c r="Q4138" t="str" cm="1">
        <f t="array" ref="Q4138">_xlfn.IFS(L4138&lt;8,"Low Valuation",
     L4138&lt;=15,"Fair Valuation",
     TRUE,"High Valuation")</f>
        <v>Fair Valuation</v>
      </c>
      <c r="R4138" t="str" cm="1">
        <f t="array" ref="R4138">_xlfn.IFS(G4138&lt;100,"Small Cap",
     G4138&lt;=1000,"Mid Cap",
     TRUE,"Large Cap")</f>
        <v>Large Cap</v>
      </c>
    </row>
    <row r="4139" spans="1:18" x14ac:dyDescent="0.35">
      <c r="A4139">
        <v>4138</v>
      </c>
      <c r="B4139" t="s">
        <v>330</v>
      </c>
      <c r="C4139" t="s">
        <v>3814</v>
      </c>
      <c r="D4139" t="s">
        <v>4171</v>
      </c>
      <c r="E4139" t="s">
        <v>4172</v>
      </c>
      <c r="F4139" t="s">
        <v>4182</v>
      </c>
      <c r="G4139">
        <v>13242.32</v>
      </c>
      <c r="H4139" s="3">
        <v>46146</v>
      </c>
      <c r="I4139">
        <v>3240.44</v>
      </c>
      <c r="J4139">
        <v>958.2</v>
      </c>
      <c r="K4139">
        <v>0.29570000000000002</v>
      </c>
      <c r="L4139">
        <v>13.82</v>
      </c>
      <c r="M4139">
        <v>2.4500000000000002</v>
      </c>
      <c r="N4139">
        <v>324.44</v>
      </c>
      <c r="O4139">
        <f t="shared" si="128"/>
        <v>2026</v>
      </c>
      <c r="P4139" t="str">
        <f t="shared" si="129"/>
        <v>Q2</v>
      </c>
      <c r="Q4139" t="str" cm="1">
        <f t="array" ref="Q4139">_xlfn.IFS(L4139&lt;8,"Low Valuation",
     L4139&lt;=15,"Fair Valuation",
     TRUE,"High Valuation")</f>
        <v>Fair Valuation</v>
      </c>
      <c r="R4139" t="str" cm="1">
        <f t="array" ref="R4139">_xlfn.IFS(G4139&lt;100,"Small Cap",
     G4139&lt;=1000,"Mid Cap",
     TRUE,"Large Cap")</f>
        <v>Large Cap</v>
      </c>
    </row>
    <row r="4140" spans="1:18" x14ac:dyDescent="0.35">
      <c r="A4140">
        <v>4139</v>
      </c>
      <c r="B4140" t="s">
        <v>282</v>
      </c>
      <c r="C4140" t="s">
        <v>3279</v>
      </c>
      <c r="D4140" t="s">
        <v>4171</v>
      </c>
      <c r="E4140" t="s">
        <v>4176</v>
      </c>
      <c r="F4140" t="s">
        <v>4181</v>
      </c>
      <c r="G4140">
        <v>10609.25</v>
      </c>
      <c r="H4140" s="3">
        <v>46147</v>
      </c>
      <c r="I4140">
        <v>2073.46</v>
      </c>
      <c r="J4140">
        <v>660.19</v>
      </c>
      <c r="K4140">
        <v>0.31840000000000002</v>
      </c>
      <c r="L4140">
        <v>16.07</v>
      </c>
      <c r="M4140">
        <v>2.29</v>
      </c>
      <c r="N4140">
        <v>242.95</v>
      </c>
      <c r="O4140">
        <f t="shared" si="128"/>
        <v>2026</v>
      </c>
      <c r="P4140" t="str">
        <f t="shared" si="129"/>
        <v>Q2</v>
      </c>
      <c r="Q4140" t="str" cm="1">
        <f t="array" ref="Q4140">_xlfn.IFS(L4140&lt;8,"Low Valuation",
     L4140&lt;=15,"Fair Valuation",
     TRUE,"High Valuation")</f>
        <v>High Valuation</v>
      </c>
      <c r="R4140" t="str" cm="1">
        <f t="array" ref="R4140">_xlfn.IFS(G4140&lt;100,"Small Cap",
     G4140&lt;=1000,"Mid Cap",
     TRUE,"Large Cap")</f>
        <v>Large Cap</v>
      </c>
    </row>
    <row r="4141" spans="1:18" x14ac:dyDescent="0.35">
      <c r="A4141">
        <v>4140</v>
      </c>
      <c r="B4141" t="s">
        <v>885</v>
      </c>
      <c r="C4141" t="s">
        <v>3815</v>
      </c>
      <c r="D4141" t="s">
        <v>4166</v>
      </c>
      <c r="E4141" t="s">
        <v>4177</v>
      </c>
      <c r="F4141" t="s">
        <v>4180</v>
      </c>
      <c r="G4141">
        <v>6224.48</v>
      </c>
      <c r="H4141" s="3">
        <v>46148</v>
      </c>
      <c r="I4141">
        <v>2669.84</v>
      </c>
      <c r="J4141">
        <v>350.28</v>
      </c>
      <c r="K4141">
        <v>0.13120000000000001</v>
      </c>
      <c r="L4141">
        <v>17.77</v>
      </c>
      <c r="M4141">
        <v>1.92</v>
      </c>
      <c r="N4141">
        <v>119.51</v>
      </c>
      <c r="O4141">
        <f t="shared" si="128"/>
        <v>2026</v>
      </c>
      <c r="P4141" t="str">
        <f t="shared" si="129"/>
        <v>Q2</v>
      </c>
      <c r="Q4141" t="str" cm="1">
        <f t="array" ref="Q4141">_xlfn.IFS(L4141&lt;8,"Low Valuation",
     L4141&lt;=15,"Fair Valuation",
     TRUE,"High Valuation")</f>
        <v>High Valuation</v>
      </c>
      <c r="R4141" t="str" cm="1">
        <f t="array" ref="R4141">_xlfn.IFS(G4141&lt;100,"Small Cap",
     G4141&lt;=1000,"Mid Cap",
     TRUE,"Large Cap")</f>
        <v>Large Cap</v>
      </c>
    </row>
    <row r="4142" spans="1:18" x14ac:dyDescent="0.35">
      <c r="A4142">
        <v>4141</v>
      </c>
      <c r="B4142" t="s">
        <v>385</v>
      </c>
      <c r="C4142" t="s">
        <v>3816</v>
      </c>
      <c r="D4142" t="s">
        <v>4166</v>
      </c>
      <c r="E4142" t="s">
        <v>4174</v>
      </c>
      <c r="F4142" t="s">
        <v>4181</v>
      </c>
      <c r="G4142">
        <v>1778.09</v>
      </c>
      <c r="H4142" s="3">
        <v>46149</v>
      </c>
      <c r="I4142">
        <v>397.47</v>
      </c>
      <c r="J4142">
        <v>120.63</v>
      </c>
      <c r="K4142">
        <v>0.30349999999999999</v>
      </c>
      <c r="L4142">
        <v>14.74</v>
      </c>
      <c r="M4142">
        <v>1.48</v>
      </c>
      <c r="N4142">
        <v>26.32</v>
      </c>
      <c r="O4142">
        <f t="shared" si="128"/>
        <v>2026</v>
      </c>
      <c r="P4142" t="str">
        <f t="shared" si="129"/>
        <v>Q2</v>
      </c>
      <c r="Q4142" t="str" cm="1">
        <f t="array" ref="Q4142">_xlfn.IFS(L4142&lt;8,"Low Valuation",
     L4142&lt;=15,"Fair Valuation",
     TRUE,"High Valuation")</f>
        <v>Fair Valuation</v>
      </c>
      <c r="R4142" t="str" cm="1">
        <f t="array" ref="R4142">_xlfn.IFS(G4142&lt;100,"Small Cap",
     G4142&lt;=1000,"Mid Cap",
     TRUE,"Large Cap")</f>
        <v>Large Cap</v>
      </c>
    </row>
    <row r="4143" spans="1:18" x14ac:dyDescent="0.35">
      <c r="A4143">
        <v>4142</v>
      </c>
      <c r="B4143" t="s">
        <v>578</v>
      </c>
      <c r="C4143" t="s">
        <v>2599</v>
      </c>
      <c r="D4143" t="s">
        <v>4167</v>
      </c>
      <c r="E4143" t="s">
        <v>4175</v>
      </c>
      <c r="F4143" t="s">
        <v>4182</v>
      </c>
      <c r="G4143">
        <v>5974.06</v>
      </c>
      <c r="H4143" s="3">
        <v>46150</v>
      </c>
      <c r="I4143">
        <v>1954.84</v>
      </c>
      <c r="J4143">
        <v>459.19</v>
      </c>
      <c r="K4143">
        <v>0.2349</v>
      </c>
      <c r="L4143">
        <v>13.01</v>
      </c>
      <c r="M4143">
        <v>1.06</v>
      </c>
      <c r="N4143">
        <v>63.33</v>
      </c>
      <c r="O4143">
        <f t="shared" si="128"/>
        <v>2026</v>
      </c>
      <c r="P4143" t="str">
        <f t="shared" si="129"/>
        <v>Q2</v>
      </c>
      <c r="Q4143" t="str" cm="1">
        <f t="array" ref="Q4143">_xlfn.IFS(L4143&lt;8,"Low Valuation",
     L4143&lt;=15,"Fair Valuation",
     TRUE,"High Valuation")</f>
        <v>Fair Valuation</v>
      </c>
      <c r="R4143" t="str" cm="1">
        <f t="array" ref="R4143">_xlfn.IFS(G4143&lt;100,"Small Cap",
     G4143&lt;=1000,"Mid Cap",
     TRUE,"Large Cap")</f>
        <v>Large Cap</v>
      </c>
    </row>
    <row r="4144" spans="1:18" x14ac:dyDescent="0.35">
      <c r="A4144">
        <v>4143</v>
      </c>
      <c r="B4144" t="s">
        <v>461</v>
      </c>
      <c r="C4144" t="s">
        <v>3817</v>
      </c>
      <c r="D4144" t="s">
        <v>4170</v>
      </c>
      <c r="E4144" t="s">
        <v>4172</v>
      </c>
      <c r="F4144" t="s">
        <v>4183</v>
      </c>
      <c r="G4144">
        <v>18312.57</v>
      </c>
      <c r="H4144" s="3">
        <v>46151</v>
      </c>
      <c r="I4144">
        <v>4903.0200000000004</v>
      </c>
      <c r="J4144">
        <v>1719.49</v>
      </c>
      <c r="K4144">
        <v>0.35070000000000001</v>
      </c>
      <c r="L4144">
        <v>10.65</v>
      </c>
      <c r="M4144">
        <v>1.27</v>
      </c>
      <c r="N4144">
        <v>232.57</v>
      </c>
      <c r="O4144">
        <f t="shared" si="128"/>
        <v>2026</v>
      </c>
      <c r="P4144" t="str">
        <f t="shared" si="129"/>
        <v>Q2</v>
      </c>
      <c r="Q4144" t="str" cm="1">
        <f t="array" ref="Q4144">_xlfn.IFS(L4144&lt;8,"Low Valuation",
     L4144&lt;=15,"Fair Valuation",
     TRUE,"High Valuation")</f>
        <v>Fair Valuation</v>
      </c>
      <c r="R4144" t="str" cm="1">
        <f t="array" ref="R4144">_xlfn.IFS(G4144&lt;100,"Small Cap",
     G4144&lt;=1000,"Mid Cap",
     TRUE,"Large Cap")</f>
        <v>Large Cap</v>
      </c>
    </row>
    <row r="4145" spans="1:18" x14ac:dyDescent="0.35">
      <c r="A4145">
        <v>4144</v>
      </c>
      <c r="B4145" t="s">
        <v>657</v>
      </c>
      <c r="C4145" t="s">
        <v>3818</v>
      </c>
      <c r="D4145" t="s">
        <v>4167</v>
      </c>
      <c r="E4145" t="s">
        <v>4176</v>
      </c>
      <c r="F4145" t="s">
        <v>4182</v>
      </c>
      <c r="G4145">
        <v>14882.18</v>
      </c>
      <c r="H4145" s="3">
        <v>46152</v>
      </c>
      <c r="I4145">
        <v>2498.4899999999998</v>
      </c>
      <c r="J4145">
        <v>876.97</v>
      </c>
      <c r="K4145">
        <v>0.35099999999999998</v>
      </c>
      <c r="L4145">
        <v>16.97</v>
      </c>
      <c r="M4145">
        <v>1.17</v>
      </c>
      <c r="N4145">
        <v>174.12</v>
      </c>
      <c r="O4145">
        <f t="shared" si="128"/>
        <v>2026</v>
      </c>
      <c r="P4145" t="str">
        <f t="shared" si="129"/>
        <v>Q2</v>
      </c>
      <c r="Q4145" t="str" cm="1">
        <f t="array" ref="Q4145">_xlfn.IFS(L4145&lt;8,"Low Valuation",
     L4145&lt;=15,"Fair Valuation",
     TRUE,"High Valuation")</f>
        <v>High Valuation</v>
      </c>
      <c r="R4145" t="str" cm="1">
        <f t="array" ref="R4145">_xlfn.IFS(G4145&lt;100,"Small Cap",
     G4145&lt;=1000,"Mid Cap",
     TRUE,"Large Cap")</f>
        <v>Large Cap</v>
      </c>
    </row>
    <row r="4146" spans="1:18" x14ac:dyDescent="0.35">
      <c r="A4146">
        <v>4145</v>
      </c>
      <c r="B4146" t="s">
        <v>893</v>
      </c>
      <c r="C4146" t="s">
        <v>3819</v>
      </c>
      <c r="D4146" t="s">
        <v>4167</v>
      </c>
      <c r="E4146" t="s">
        <v>4176</v>
      </c>
      <c r="F4146" t="s">
        <v>4181</v>
      </c>
      <c r="G4146">
        <v>3490.39</v>
      </c>
      <c r="H4146" s="3">
        <v>46153</v>
      </c>
      <c r="I4146">
        <v>1097.42</v>
      </c>
      <c r="J4146">
        <v>351.5</v>
      </c>
      <c r="K4146">
        <v>0.32029999999999997</v>
      </c>
      <c r="L4146">
        <v>9.93</v>
      </c>
      <c r="M4146">
        <v>2.0699999999999998</v>
      </c>
      <c r="N4146">
        <v>72.25</v>
      </c>
      <c r="O4146">
        <f t="shared" si="128"/>
        <v>2026</v>
      </c>
      <c r="P4146" t="str">
        <f t="shared" si="129"/>
        <v>Q2</v>
      </c>
      <c r="Q4146" t="str" cm="1">
        <f t="array" ref="Q4146">_xlfn.IFS(L4146&lt;8,"Low Valuation",
     L4146&lt;=15,"Fair Valuation",
     TRUE,"High Valuation")</f>
        <v>Fair Valuation</v>
      </c>
      <c r="R4146" t="str" cm="1">
        <f t="array" ref="R4146">_xlfn.IFS(G4146&lt;100,"Small Cap",
     G4146&lt;=1000,"Mid Cap",
     TRUE,"Large Cap")</f>
        <v>Large Cap</v>
      </c>
    </row>
    <row r="4147" spans="1:18" x14ac:dyDescent="0.35">
      <c r="A4147">
        <v>4146</v>
      </c>
      <c r="B4147" t="s">
        <v>174</v>
      </c>
      <c r="C4147" t="s">
        <v>2122</v>
      </c>
      <c r="D4147" t="s">
        <v>4166</v>
      </c>
      <c r="E4147" t="s">
        <v>4172</v>
      </c>
      <c r="F4147" t="s">
        <v>4181</v>
      </c>
      <c r="G4147">
        <v>8300.5</v>
      </c>
      <c r="H4147" s="3">
        <v>46154</v>
      </c>
      <c r="I4147">
        <v>2472.64</v>
      </c>
      <c r="J4147">
        <v>735.86</v>
      </c>
      <c r="K4147">
        <v>0.29759999999999998</v>
      </c>
      <c r="L4147">
        <v>11.28</v>
      </c>
      <c r="M4147">
        <v>1.36</v>
      </c>
      <c r="N4147">
        <v>112.89</v>
      </c>
      <c r="O4147">
        <f t="shared" si="128"/>
        <v>2026</v>
      </c>
      <c r="P4147" t="str">
        <f t="shared" si="129"/>
        <v>Q2</v>
      </c>
      <c r="Q4147" t="str" cm="1">
        <f t="array" ref="Q4147">_xlfn.IFS(L4147&lt;8,"Low Valuation",
     L4147&lt;=15,"Fair Valuation",
     TRUE,"High Valuation")</f>
        <v>Fair Valuation</v>
      </c>
      <c r="R4147" t="str" cm="1">
        <f t="array" ref="R4147">_xlfn.IFS(G4147&lt;100,"Small Cap",
     G4147&lt;=1000,"Mid Cap",
     TRUE,"Large Cap")</f>
        <v>Large Cap</v>
      </c>
    </row>
    <row r="4148" spans="1:18" x14ac:dyDescent="0.35">
      <c r="A4148">
        <v>4147</v>
      </c>
      <c r="B4148" t="s">
        <v>789</v>
      </c>
      <c r="C4148" t="s">
        <v>3820</v>
      </c>
      <c r="D4148" t="s">
        <v>4171</v>
      </c>
      <c r="E4148" t="s">
        <v>4175</v>
      </c>
      <c r="F4148" t="s">
        <v>4180</v>
      </c>
      <c r="G4148">
        <v>10605.27</v>
      </c>
      <c r="H4148" s="3">
        <v>46155</v>
      </c>
      <c r="I4148">
        <v>3503.8</v>
      </c>
      <c r="J4148">
        <v>985.62</v>
      </c>
      <c r="K4148">
        <v>0.28129999999999999</v>
      </c>
      <c r="L4148">
        <v>10.76</v>
      </c>
      <c r="M4148">
        <v>1.1100000000000001</v>
      </c>
      <c r="N4148">
        <v>117.72</v>
      </c>
      <c r="O4148">
        <f t="shared" si="128"/>
        <v>2026</v>
      </c>
      <c r="P4148" t="str">
        <f t="shared" si="129"/>
        <v>Q2</v>
      </c>
      <c r="Q4148" t="str" cm="1">
        <f t="array" ref="Q4148">_xlfn.IFS(L4148&lt;8,"Low Valuation",
     L4148&lt;=15,"Fair Valuation",
     TRUE,"High Valuation")</f>
        <v>Fair Valuation</v>
      </c>
      <c r="R4148" t="str" cm="1">
        <f t="array" ref="R4148">_xlfn.IFS(G4148&lt;100,"Small Cap",
     G4148&lt;=1000,"Mid Cap",
     TRUE,"Large Cap")</f>
        <v>Large Cap</v>
      </c>
    </row>
    <row r="4149" spans="1:18" x14ac:dyDescent="0.35">
      <c r="A4149">
        <v>4148</v>
      </c>
      <c r="B4149" t="s">
        <v>782</v>
      </c>
      <c r="C4149" t="s">
        <v>3821</v>
      </c>
      <c r="D4149" t="s">
        <v>4168</v>
      </c>
      <c r="E4149" t="s">
        <v>4179</v>
      </c>
      <c r="F4149" t="s">
        <v>4181</v>
      </c>
      <c r="G4149">
        <v>3134.81</v>
      </c>
      <c r="H4149" s="3">
        <v>46156</v>
      </c>
      <c r="I4149">
        <v>818.99</v>
      </c>
      <c r="J4149">
        <v>247.42</v>
      </c>
      <c r="K4149">
        <v>0.30209999999999998</v>
      </c>
      <c r="L4149">
        <v>12.67</v>
      </c>
      <c r="M4149">
        <v>0.67</v>
      </c>
      <c r="N4149">
        <v>21</v>
      </c>
      <c r="O4149">
        <f t="shared" si="128"/>
        <v>2026</v>
      </c>
      <c r="P4149" t="str">
        <f t="shared" si="129"/>
        <v>Q2</v>
      </c>
      <c r="Q4149" t="str" cm="1">
        <f t="array" ref="Q4149">_xlfn.IFS(L4149&lt;8,"Low Valuation",
     L4149&lt;=15,"Fair Valuation",
     TRUE,"High Valuation")</f>
        <v>Fair Valuation</v>
      </c>
      <c r="R4149" t="str" cm="1">
        <f t="array" ref="R4149">_xlfn.IFS(G4149&lt;100,"Small Cap",
     G4149&lt;=1000,"Mid Cap",
     TRUE,"Large Cap")</f>
        <v>Large Cap</v>
      </c>
    </row>
    <row r="4150" spans="1:18" x14ac:dyDescent="0.35">
      <c r="A4150">
        <v>4149</v>
      </c>
      <c r="B4150" t="s">
        <v>928</v>
      </c>
      <c r="C4150" t="s">
        <v>3374</v>
      </c>
      <c r="D4150" t="s">
        <v>4164</v>
      </c>
      <c r="E4150" t="s">
        <v>4172</v>
      </c>
      <c r="F4150" t="s">
        <v>4180</v>
      </c>
      <c r="G4150">
        <v>228.25</v>
      </c>
      <c r="H4150" s="3">
        <v>46157</v>
      </c>
      <c r="I4150">
        <v>271.88</v>
      </c>
      <c r="J4150">
        <v>27.7</v>
      </c>
      <c r="K4150">
        <v>0.1019</v>
      </c>
      <c r="L4150">
        <v>8.24</v>
      </c>
      <c r="M4150">
        <v>0.71000000000000008</v>
      </c>
      <c r="N4150">
        <v>1.62</v>
      </c>
      <c r="O4150">
        <f t="shared" si="128"/>
        <v>2026</v>
      </c>
      <c r="P4150" t="str">
        <f t="shared" si="129"/>
        <v>Q2</v>
      </c>
      <c r="Q4150" t="str" cm="1">
        <f t="array" ref="Q4150">_xlfn.IFS(L4150&lt;8,"Low Valuation",
     L4150&lt;=15,"Fair Valuation",
     TRUE,"High Valuation")</f>
        <v>Fair Valuation</v>
      </c>
      <c r="R4150" t="str" cm="1">
        <f t="array" ref="R4150">_xlfn.IFS(G4150&lt;100,"Small Cap",
     G4150&lt;=1000,"Mid Cap",
     TRUE,"Large Cap")</f>
        <v>Mid Cap</v>
      </c>
    </row>
    <row r="4151" spans="1:18" x14ac:dyDescent="0.35">
      <c r="A4151">
        <v>4150</v>
      </c>
      <c r="B4151" t="s">
        <v>469</v>
      </c>
      <c r="C4151" t="s">
        <v>3822</v>
      </c>
      <c r="D4151" t="s">
        <v>4165</v>
      </c>
      <c r="E4151" t="s">
        <v>4173</v>
      </c>
      <c r="F4151" t="s">
        <v>4182</v>
      </c>
      <c r="G4151">
        <v>5816.47</v>
      </c>
      <c r="H4151" s="3">
        <v>46158</v>
      </c>
      <c r="I4151">
        <v>1737.35</v>
      </c>
      <c r="J4151">
        <v>670.1</v>
      </c>
      <c r="K4151">
        <v>0.38569999999999999</v>
      </c>
      <c r="L4151">
        <v>8.68</v>
      </c>
      <c r="M4151">
        <v>1.48</v>
      </c>
      <c r="N4151">
        <v>86.08</v>
      </c>
      <c r="O4151">
        <f t="shared" si="128"/>
        <v>2026</v>
      </c>
      <c r="P4151" t="str">
        <f t="shared" si="129"/>
        <v>Q2</v>
      </c>
      <c r="Q4151" t="str" cm="1">
        <f t="array" ref="Q4151">_xlfn.IFS(L4151&lt;8,"Low Valuation",
     L4151&lt;=15,"Fair Valuation",
     TRUE,"High Valuation")</f>
        <v>Fair Valuation</v>
      </c>
      <c r="R4151" t="str" cm="1">
        <f t="array" ref="R4151">_xlfn.IFS(G4151&lt;100,"Small Cap",
     G4151&lt;=1000,"Mid Cap",
     TRUE,"Large Cap")</f>
        <v>Large Cap</v>
      </c>
    </row>
    <row r="4152" spans="1:18" x14ac:dyDescent="0.35">
      <c r="A4152">
        <v>4151</v>
      </c>
      <c r="B4152" t="s">
        <v>18</v>
      </c>
      <c r="C4152" t="s">
        <v>3823</v>
      </c>
      <c r="D4152" t="s">
        <v>4168</v>
      </c>
      <c r="E4152" t="s">
        <v>4179</v>
      </c>
      <c r="F4152" t="s">
        <v>4181</v>
      </c>
      <c r="G4152">
        <v>7513.2</v>
      </c>
      <c r="H4152" s="3">
        <v>46159</v>
      </c>
      <c r="I4152">
        <v>3289.96</v>
      </c>
      <c r="J4152">
        <v>1040.6099999999999</v>
      </c>
      <c r="K4152">
        <v>0.31630000000000003</v>
      </c>
      <c r="L4152">
        <v>7.22</v>
      </c>
      <c r="M4152">
        <v>0.65</v>
      </c>
      <c r="N4152">
        <v>48.84</v>
      </c>
      <c r="O4152">
        <f t="shared" si="128"/>
        <v>2026</v>
      </c>
      <c r="P4152" t="str">
        <f t="shared" si="129"/>
        <v>Q2</v>
      </c>
      <c r="Q4152" t="str" cm="1">
        <f t="array" ref="Q4152">_xlfn.IFS(L4152&lt;8,"Low Valuation",
     L4152&lt;=15,"Fair Valuation",
     TRUE,"High Valuation")</f>
        <v>Low Valuation</v>
      </c>
      <c r="R4152" t="str" cm="1">
        <f t="array" ref="R4152">_xlfn.IFS(G4152&lt;100,"Small Cap",
     G4152&lt;=1000,"Mid Cap",
     TRUE,"Large Cap")</f>
        <v>Large Cap</v>
      </c>
    </row>
    <row r="4153" spans="1:18" x14ac:dyDescent="0.35">
      <c r="A4153">
        <v>4152</v>
      </c>
      <c r="B4153" t="s">
        <v>968</v>
      </c>
      <c r="C4153" t="s">
        <v>3258</v>
      </c>
      <c r="D4153" t="s">
        <v>4169</v>
      </c>
      <c r="E4153" t="s">
        <v>4174</v>
      </c>
      <c r="F4153" t="s">
        <v>4180</v>
      </c>
      <c r="G4153">
        <v>3487.64</v>
      </c>
      <c r="H4153" s="3">
        <v>46160</v>
      </c>
      <c r="I4153">
        <v>2434.33</v>
      </c>
      <c r="J4153">
        <v>250.01</v>
      </c>
      <c r="K4153">
        <v>0.1027</v>
      </c>
      <c r="L4153">
        <v>13.95</v>
      </c>
      <c r="M4153">
        <v>2.2599999999999998</v>
      </c>
      <c r="N4153">
        <v>78.819999999999993</v>
      </c>
      <c r="O4153">
        <f t="shared" si="128"/>
        <v>2026</v>
      </c>
      <c r="P4153" t="str">
        <f t="shared" si="129"/>
        <v>Q2</v>
      </c>
      <c r="Q4153" t="str" cm="1">
        <f t="array" ref="Q4153">_xlfn.IFS(L4153&lt;8,"Low Valuation",
     L4153&lt;=15,"Fair Valuation",
     TRUE,"High Valuation")</f>
        <v>Fair Valuation</v>
      </c>
      <c r="R4153" t="str" cm="1">
        <f t="array" ref="R4153">_xlfn.IFS(G4153&lt;100,"Small Cap",
     G4153&lt;=1000,"Mid Cap",
     TRUE,"Large Cap")</f>
        <v>Large Cap</v>
      </c>
    </row>
    <row r="4154" spans="1:18" x14ac:dyDescent="0.35">
      <c r="A4154">
        <v>4153</v>
      </c>
      <c r="B4154" t="s">
        <v>786</v>
      </c>
      <c r="C4154" t="s">
        <v>1053</v>
      </c>
      <c r="D4154" t="s">
        <v>4164</v>
      </c>
      <c r="E4154" t="s">
        <v>4176</v>
      </c>
      <c r="F4154" t="s">
        <v>4183</v>
      </c>
      <c r="G4154">
        <v>7751.04</v>
      </c>
      <c r="H4154" s="3">
        <v>46161</v>
      </c>
      <c r="I4154">
        <v>2980.36</v>
      </c>
      <c r="J4154">
        <v>439.9</v>
      </c>
      <c r="K4154">
        <v>0.14760000000000001</v>
      </c>
      <c r="L4154">
        <v>17.62</v>
      </c>
      <c r="M4154">
        <v>2</v>
      </c>
      <c r="N4154">
        <v>155.02000000000001</v>
      </c>
      <c r="O4154">
        <f t="shared" si="128"/>
        <v>2026</v>
      </c>
      <c r="P4154" t="str">
        <f t="shared" si="129"/>
        <v>Q2</v>
      </c>
      <c r="Q4154" t="str" cm="1">
        <f t="array" ref="Q4154">_xlfn.IFS(L4154&lt;8,"Low Valuation",
     L4154&lt;=15,"Fair Valuation",
     TRUE,"High Valuation")</f>
        <v>High Valuation</v>
      </c>
      <c r="R4154" t="str" cm="1">
        <f t="array" ref="R4154">_xlfn.IFS(G4154&lt;100,"Small Cap",
     G4154&lt;=1000,"Mid Cap",
     TRUE,"Large Cap")</f>
        <v>Large Cap</v>
      </c>
    </row>
    <row r="4155" spans="1:18" x14ac:dyDescent="0.35">
      <c r="A4155">
        <v>4154</v>
      </c>
      <c r="B4155" t="s">
        <v>615</v>
      </c>
      <c r="C4155" t="s">
        <v>2945</v>
      </c>
      <c r="D4155" t="s">
        <v>4165</v>
      </c>
      <c r="E4155" t="s">
        <v>4174</v>
      </c>
      <c r="F4155" t="s">
        <v>4180</v>
      </c>
      <c r="G4155">
        <v>6506.23</v>
      </c>
      <c r="H4155" s="3">
        <v>46162</v>
      </c>
      <c r="I4155">
        <v>1230.32</v>
      </c>
      <c r="J4155">
        <v>473.18</v>
      </c>
      <c r="K4155">
        <v>0.3846</v>
      </c>
      <c r="L4155">
        <v>13.75</v>
      </c>
      <c r="M4155">
        <v>1.4</v>
      </c>
      <c r="N4155">
        <v>91.09</v>
      </c>
      <c r="O4155">
        <f t="shared" si="128"/>
        <v>2026</v>
      </c>
      <c r="P4155" t="str">
        <f t="shared" si="129"/>
        <v>Q2</v>
      </c>
      <c r="Q4155" t="str" cm="1">
        <f t="array" ref="Q4155">_xlfn.IFS(L4155&lt;8,"Low Valuation",
     L4155&lt;=15,"Fair Valuation",
     TRUE,"High Valuation")</f>
        <v>Fair Valuation</v>
      </c>
      <c r="R4155" t="str" cm="1">
        <f t="array" ref="R4155">_xlfn.IFS(G4155&lt;100,"Small Cap",
     G4155&lt;=1000,"Mid Cap",
     TRUE,"Large Cap")</f>
        <v>Large Cap</v>
      </c>
    </row>
    <row r="4156" spans="1:18" x14ac:dyDescent="0.35">
      <c r="A4156">
        <v>4155</v>
      </c>
      <c r="B4156" t="s">
        <v>411</v>
      </c>
      <c r="C4156" t="s">
        <v>2150</v>
      </c>
      <c r="D4156" t="s">
        <v>4167</v>
      </c>
      <c r="E4156" t="s">
        <v>4178</v>
      </c>
      <c r="F4156" t="s">
        <v>4181</v>
      </c>
      <c r="G4156">
        <v>308.2</v>
      </c>
      <c r="H4156" s="3">
        <v>46163</v>
      </c>
      <c r="I4156">
        <v>98.92</v>
      </c>
      <c r="J4156">
        <v>26.8</v>
      </c>
      <c r="K4156">
        <v>0.27089999999999997</v>
      </c>
      <c r="L4156">
        <v>11.5</v>
      </c>
      <c r="M4156">
        <v>1.04</v>
      </c>
      <c r="N4156">
        <v>3.21</v>
      </c>
      <c r="O4156">
        <f t="shared" si="128"/>
        <v>2026</v>
      </c>
      <c r="P4156" t="str">
        <f t="shared" si="129"/>
        <v>Q2</v>
      </c>
      <c r="Q4156" t="str" cm="1">
        <f t="array" ref="Q4156">_xlfn.IFS(L4156&lt;8,"Low Valuation",
     L4156&lt;=15,"Fair Valuation",
     TRUE,"High Valuation")</f>
        <v>Fair Valuation</v>
      </c>
      <c r="R4156" t="str" cm="1">
        <f t="array" ref="R4156">_xlfn.IFS(G4156&lt;100,"Small Cap",
     G4156&lt;=1000,"Mid Cap",
     TRUE,"Large Cap")</f>
        <v>Mid Cap</v>
      </c>
    </row>
    <row r="4157" spans="1:18" x14ac:dyDescent="0.35">
      <c r="A4157">
        <v>4156</v>
      </c>
      <c r="B4157" t="s">
        <v>33</v>
      </c>
      <c r="C4157" t="s">
        <v>3824</v>
      </c>
      <c r="D4157" t="s">
        <v>4164</v>
      </c>
      <c r="E4157" t="s">
        <v>4175</v>
      </c>
      <c r="F4157" t="s">
        <v>4182</v>
      </c>
      <c r="G4157">
        <v>10901.6</v>
      </c>
      <c r="H4157" s="3">
        <v>46164</v>
      </c>
      <c r="I4157">
        <v>3491.7</v>
      </c>
      <c r="J4157">
        <v>1323.01</v>
      </c>
      <c r="K4157">
        <v>0.37890000000000001</v>
      </c>
      <c r="L4157">
        <v>8.24</v>
      </c>
      <c r="M4157">
        <v>1.21</v>
      </c>
      <c r="N4157">
        <v>131.91</v>
      </c>
      <c r="O4157">
        <f t="shared" si="128"/>
        <v>2026</v>
      </c>
      <c r="P4157" t="str">
        <f t="shared" si="129"/>
        <v>Q2</v>
      </c>
      <c r="Q4157" t="str" cm="1">
        <f t="array" ref="Q4157">_xlfn.IFS(L4157&lt;8,"Low Valuation",
     L4157&lt;=15,"Fair Valuation",
     TRUE,"High Valuation")</f>
        <v>Fair Valuation</v>
      </c>
      <c r="R4157" t="str" cm="1">
        <f t="array" ref="R4157">_xlfn.IFS(G4157&lt;100,"Small Cap",
     G4157&lt;=1000,"Mid Cap",
     TRUE,"Large Cap")</f>
        <v>Large Cap</v>
      </c>
    </row>
    <row r="4158" spans="1:18" x14ac:dyDescent="0.35">
      <c r="A4158">
        <v>4157</v>
      </c>
      <c r="B4158" t="s">
        <v>162</v>
      </c>
      <c r="C4158" t="s">
        <v>3825</v>
      </c>
      <c r="D4158" t="s">
        <v>4168</v>
      </c>
      <c r="E4158" t="s">
        <v>4175</v>
      </c>
      <c r="F4158" t="s">
        <v>4183</v>
      </c>
      <c r="G4158">
        <v>1689.46</v>
      </c>
      <c r="H4158" s="3">
        <v>46165</v>
      </c>
      <c r="I4158">
        <v>1038.23</v>
      </c>
      <c r="J4158">
        <v>170.48</v>
      </c>
      <c r="K4158">
        <v>0.16420000000000001</v>
      </c>
      <c r="L4158">
        <v>9.91</v>
      </c>
      <c r="M4158">
        <v>1.66</v>
      </c>
      <c r="N4158">
        <v>28.05</v>
      </c>
      <c r="O4158">
        <f t="shared" si="128"/>
        <v>2026</v>
      </c>
      <c r="P4158" t="str">
        <f t="shared" si="129"/>
        <v>Q2</v>
      </c>
      <c r="Q4158" t="str" cm="1">
        <f t="array" ref="Q4158">_xlfn.IFS(L4158&lt;8,"Low Valuation",
     L4158&lt;=15,"Fair Valuation",
     TRUE,"High Valuation")</f>
        <v>Fair Valuation</v>
      </c>
      <c r="R4158" t="str" cm="1">
        <f t="array" ref="R4158">_xlfn.IFS(G4158&lt;100,"Small Cap",
     G4158&lt;=1000,"Mid Cap",
     TRUE,"Large Cap")</f>
        <v>Large Cap</v>
      </c>
    </row>
    <row r="4159" spans="1:18" x14ac:dyDescent="0.35">
      <c r="A4159">
        <v>4158</v>
      </c>
      <c r="B4159" t="s">
        <v>560</v>
      </c>
      <c r="C4159" t="s">
        <v>1952</v>
      </c>
      <c r="D4159" t="s">
        <v>4169</v>
      </c>
      <c r="E4159" t="s">
        <v>4172</v>
      </c>
      <c r="F4159" t="s">
        <v>4180</v>
      </c>
      <c r="G4159">
        <v>3731.96</v>
      </c>
      <c r="H4159" s="3">
        <v>46166</v>
      </c>
      <c r="I4159">
        <v>4114.53</v>
      </c>
      <c r="J4159">
        <v>432.44</v>
      </c>
      <c r="K4159">
        <v>0.1051</v>
      </c>
      <c r="L4159">
        <v>8.6300000000000008</v>
      </c>
      <c r="M4159">
        <v>1.48</v>
      </c>
      <c r="N4159">
        <v>55.23</v>
      </c>
      <c r="O4159">
        <f t="shared" si="128"/>
        <v>2026</v>
      </c>
      <c r="P4159" t="str">
        <f t="shared" si="129"/>
        <v>Q2</v>
      </c>
      <c r="Q4159" t="str" cm="1">
        <f t="array" ref="Q4159">_xlfn.IFS(L4159&lt;8,"Low Valuation",
     L4159&lt;=15,"Fair Valuation",
     TRUE,"High Valuation")</f>
        <v>Fair Valuation</v>
      </c>
      <c r="R4159" t="str" cm="1">
        <f t="array" ref="R4159">_xlfn.IFS(G4159&lt;100,"Small Cap",
     G4159&lt;=1000,"Mid Cap",
     TRUE,"Large Cap")</f>
        <v>Large Cap</v>
      </c>
    </row>
    <row r="4160" spans="1:18" x14ac:dyDescent="0.35">
      <c r="A4160">
        <v>4159</v>
      </c>
      <c r="B4160" t="s">
        <v>991</v>
      </c>
      <c r="C4160" t="s">
        <v>3826</v>
      </c>
      <c r="D4160" t="s">
        <v>4171</v>
      </c>
      <c r="E4160" t="s">
        <v>4172</v>
      </c>
      <c r="F4160" t="s">
        <v>4180</v>
      </c>
      <c r="G4160">
        <v>4002.05</v>
      </c>
      <c r="H4160" s="3">
        <v>46167</v>
      </c>
      <c r="I4160">
        <v>1718.3</v>
      </c>
      <c r="J4160">
        <v>502.77</v>
      </c>
      <c r="K4160">
        <v>0.29260000000000003</v>
      </c>
      <c r="L4160">
        <v>7.96</v>
      </c>
      <c r="M4160">
        <v>2.13</v>
      </c>
      <c r="N4160">
        <v>85.24</v>
      </c>
      <c r="O4160">
        <f t="shared" si="128"/>
        <v>2026</v>
      </c>
      <c r="P4160" t="str">
        <f t="shared" si="129"/>
        <v>Q2</v>
      </c>
      <c r="Q4160" t="str" cm="1">
        <f t="array" ref="Q4160">_xlfn.IFS(L4160&lt;8,"Low Valuation",
     L4160&lt;=15,"Fair Valuation",
     TRUE,"High Valuation")</f>
        <v>Low Valuation</v>
      </c>
      <c r="R4160" t="str" cm="1">
        <f t="array" ref="R4160">_xlfn.IFS(G4160&lt;100,"Small Cap",
     G4160&lt;=1000,"Mid Cap",
     TRUE,"Large Cap")</f>
        <v>Large Cap</v>
      </c>
    </row>
    <row r="4161" spans="1:18" x14ac:dyDescent="0.35">
      <c r="A4161">
        <v>4160</v>
      </c>
      <c r="B4161" t="s">
        <v>964</v>
      </c>
      <c r="C4161" t="s">
        <v>3062</v>
      </c>
      <c r="D4161" t="s">
        <v>4167</v>
      </c>
      <c r="E4161" t="s">
        <v>4175</v>
      </c>
      <c r="F4161" t="s">
        <v>4183</v>
      </c>
      <c r="G4161">
        <v>6483.1</v>
      </c>
      <c r="H4161" s="3">
        <v>46168</v>
      </c>
      <c r="I4161">
        <v>2580.54</v>
      </c>
      <c r="J4161">
        <v>850.8</v>
      </c>
      <c r="K4161">
        <v>0.32969999999999999</v>
      </c>
      <c r="L4161">
        <v>7.62</v>
      </c>
      <c r="M4161">
        <v>0.95</v>
      </c>
      <c r="N4161">
        <v>61.59</v>
      </c>
      <c r="O4161">
        <f t="shared" si="128"/>
        <v>2026</v>
      </c>
      <c r="P4161" t="str">
        <f t="shared" si="129"/>
        <v>Q2</v>
      </c>
      <c r="Q4161" t="str" cm="1">
        <f t="array" ref="Q4161">_xlfn.IFS(L4161&lt;8,"Low Valuation",
     L4161&lt;=15,"Fair Valuation",
     TRUE,"High Valuation")</f>
        <v>Low Valuation</v>
      </c>
      <c r="R4161" t="str" cm="1">
        <f t="array" ref="R4161">_xlfn.IFS(G4161&lt;100,"Small Cap",
     G4161&lt;=1000,"Mid Cap",
     TRUE,"Large Cap")</f>
        <v>Large Cap</v>
      </c>
    </row>
    <row r="4162" spans="1:18" x14ac:dyDescent="0.35">
      <c r="A4162">
        <v>4161</v>
      </c>
      <c r="B4162" t="s">
        <v>770</v>
      </c>
      <c r="C4162" t="s">
        <v>3827</v>
      </c>
      <c r="D4162" t="s">
        <v>4170</v>
      </c>
      <c r="E4162" t="s">
        <v>4178</v>
      </c>
      <c r="F4162" t="s">
        <v>4181</v>
      </c>
      <c r="G4162">
        <v>12926.82</v>
      </c>
      <c r="H4162" s="3">
        <v>46169</v>
      </c>
      <c r="I4162">
        <v>4728.47</v>
      </c>
      <c r="J4162">
        <v>1694.21</v>
      </c>
      <c r="K4162">
        <v>0.35830000000000001</v>
      </c>
      <c r="L4162">
        <v>7.63</v>
      </c>
      <c r="M4162">
        <v>1.52</v>
      </c>
      <c r="N4162">
        <v>196.49</v>
      </c>
      <c r="O4162">
        <f t="shared" si="128"/>
        <v>2026</v>
      </c>
      <c r="P4162" t="str">
        <f t="shared" si="129"/>
        <v>Q2</v>
      </c>
      <c r="Q4162" t="str" cm="1">
        <f t="array" ref="Q4162">_xlfn.IFS(L4162&lt;8,"Low Valuation",
     L4162&lt;=15,"Fair Valuation",
     TRUE,"High Valuation")</f>
        <v>Low Valuation</v>
      </c>
      <c r="R4162" t="str" cm="1">
        <f t="array" ref="R4162">_xlfn.IFS(G4162&lt;100,"Small Cap",
     G4162&lt;=1000,"Mid Cap",
     TRUE,"Large Cap")</f>
        <v>Large Cap</v>
      </c>
    </row>
    <row r="4163" spans="1:18" x14ac:dyDescent="0.35">
      <c r="A4163">
        <v>4162</v>
      </c>
      <c r="B4163" t="s">
        <v>507</v>
      </c>
      <c r="C4163" t="s">
        <v>3828</v>
      </c>
      <c r="D4163" t="s">
        <v>4167</v>
      </c>
      <c r="E4163" t="s">
        <v>4179</v>
      </c>
      <c r="F4163" t="s">
        <v>4182</v>
      </c>
      <c r="G4163">
        <v>1301.57</v>
      </c>
      <c r="H4163" s="3">
        <v>46170</v>
      </c>
      <c r="I4163">
        <v>181.92</v>
      </c>
      <c r="J4163">
        <v>72.39</v>
      </c>
      <c r="K4163">
        <v>0.39789999999999998</v>
      </c>
      <c r="L4163">
        <v>17.98</v>
      </c>
      <c r="M4163">
        <v>1.34</v>
      </c>
      <c r="N4163">
        <v>17.440000000000001</v>
      </c>
      <c r="O4163">
        <f t="shared" ref="O4163:O4226" si="130">YEAR(H4163)</f>
        <v>2026</v>
      </c>
      <c r="P4163" t="str">
        <f t="shared" ref="P4163:P4226" si="131">"Q"&amp;ROUNDUP(MONTH(H4163)/3,0)</f>
        <v>Q2</v>
      </c>
      <c r="Q4163" t="str" cm="1">
        <f t="array" ref="Q4163">_xlfn.IFS(L4163&lt;8,"Low Valuation",
     L4163&lt;=15,"Fair Valuation",
     TRUE,"High Valuation")</f>
        <v>High Valuation</v>
      </c>
      <c r="R4163" t="str" cm="1">
        <f t="array" ref="R4163">_xlfn.IFS(G4163&lt;100,"Small Cap",
     G4163&lt;=1000,"Mid Cap",
     TRUE,"Large Cap")</f>
        <v>Large Cap</v>
      </c>
    </row>
    <row r="4164" spans="1:18" x14ac:dyDescent="0.35">
      <c r="A4164">
        <v>4163</v>
      </c>
      <c r="B4164" t="s">
        <v>92</v>
      </c>
      <c r="C4164" t="s">
        <v>1802</v>
      </c>
      <c r="D4164" t="s">
        <v>4168</v>
      </c>
      <c r="E4164" t="s">
        <v>4179</v>
      </c>
      <c r="F4164" t="s">
        <v>4181</v>
      </c>
      <c r="G4164">
        <v>6211.09</v>
      </c>
      <c r="H4164" s="3">
        <v>46171</v>
      </c>
      <c r="I4164">
        <v>2403.81</v>
      </c>
      <c r="J4164">
        <v>788.21</v>
      </c>
      <c r="K4164">
        <v>0.32790000000000002</v>
      </c>
      <c r="L4164">
        <v>7.88</v>
      </c>
      <c r="M4164">
        <v>0.76</v>
      </c>
      <c r="N4164">
        <v>47.2</v>
      </c>
      <c r="O4164">
        <f t="shared" si="130"/>
        <v>2026</v>
      </c>
      <c r="P4164" t="str">
        <f t="shared" si="131"/>
        <v>Q2</v>
      </c>
      <c r="Q4164" t="str" cm="1">
        <f t="array" ref="Q4164">_xlfn.IFS(L4164&lt;8,"Low Valuation",
     L4164&lt;=15,"Fair Valuation",
     TRUE,"High Valuation")</f>
        <v>Low Valuation</v>
      </c>
      <c r="R4164" t="str" cm="1">
        <f t="array" ref="R4164">_xlfn.IFS(G4164&lt;100,"Small Cap",
     G4164&lt;=1000,"Mid Cap",
     TRUE,"Large Cap")</f>
        <v>Large Cap</v>
      </c>
    </row>
    <row r="4165" spans="1:18" x14ac:dyDescent="0.35">
      <c r="A4165">
        <v>4164</v>
      </c>
      <c r="B4165" t="s">
        <v>307</v>
      </c>
      <c r="C4165" t="s">
        <v>3711</v>
      </c>
      <c r="D4165" t="s">
        <v>4169</v>
      </c>
      <c r="E4165" t="s">
        <v>4174</v>
      </c>
      <c r="F4165" t="s">
        <v>4181</v>
      </c>
      <c r="G4165">
        <v>5544.4</v>
      </c>
      <c r="H4165" s="3">
        <v>46172</v>
      </c>
      <c r="I4165">
        <v>1903.1</v>
      </c>
      <c r="J4165">
        <v>360.26</v>
      </c>
      <c r="K4165">
        <v>0.1893</v>
      </c>
      <c r="L4165">
        <v>15.39</v>
      </c>
      <c r="M4165">
        <v>0.54999999999999993</v>
      </c>
      <c r="N4165">
        <v>30.49</v>
      </c>
      <c r="O4165">
        <f t="shared" si="130"/>
        <v>2026</v>
      </c>
      <c r="P4165" t="str">
        <f t="shared" si="131"/>
        <v>Q2</v>
      </c>
      <c r="Q4165" t="str" cm="1">
        <f t="array" ref="Q4165">_xlfn.IFS(L4165&lt;8,"Low Valuation",
     L4165&lt;=15,"Fair Valuation",
     TRUE,"High Valuation")</f>
        <v>High Valuation</v>
      </c>
      <c r="R4165" t="str" cm="1">
        <f t="array" ref="R4165">_xlfn.IFS(G4165&lt;100,"Small Cap",
     G4165&lt;=1000,"Mid Cap",
     TRUE,"Large Cap")</f>
        <v>Large Cap</v>
      </c>
    </row>
    <row r="4166" spans="1:18" x14ac:dyDescent="0.35">
      <c r="A4166">
        <v>4165</v>
      </c>
      <c r="B4166" t="s">
        <v>485</v>
      </c>
      <c r="C4166" t="s">
        <v>2424</v>
      </c>
      <c r="D4166" t="s">
        <v>4167</v>
      </c>
      <c r="E4166" t="s">
        <v>4178</v>
      </c>
      <c r="F4166" t="s">
        <v>4181</v>
      </c>
      <c r="G4166">
        <v>21328.34</v>
      </c>
      <c r="H4166" s="3">
        <v>46173</v>
      </c>
      <c r="I4166">
        <v>3562.96</v>
      </c>
      <c r="J4166">
        <v>1377.8</v>
      </c>
      <c r="K4166">
        <v>0.38669999999999999</v>
      </c>
      <c r="L4166">
        <v>15.48</v>
      </c>
      <c r="M4166">
        <v>0.57999999999999996</v>
      </c>
      <c r="N4166">
        <v>123.7</v>
      </c>
      <c r="O4166">
        <f t="shared" si="130"/>
        <v>2026</v>
      </c>
      <c r="P4166" t="str">
        <f t="shared" si="131"/>
        <v>Q2</v>
      </c>
      <c r="Q4166" t="str" cm="1">
        <f t="array" ref="Q4166">_xlfn.IFS(L4166&lt;8,"Low Valuation",
     L4166&lt;=15,"Fair Valuation",
     TRUE,"High Valuation")</f>
        <v>High Valuation</v>
      </c>
      <c r="R4166" t="str" cm="1">
        <f t="array" ref="R4166">_xlfn.IFS(G4166&lt;100,"Small Cap",
     G4166&lt;=1000,"Mid Cap",
     TRUE,"Large Cap")</f>
        <v>Large Cap</v>
      </c>
    </row>
    <row r="4167" spans="1:18" x14ac:dyDescent="0.35">
      <c r="A4167">
        <v>4166</v>
      </c>
      <c r="B4167" t="s">
        <v>219</v>
      </c>
      <c r="C4167" t="s">
        <v>2260</v>
      </c>
      <c r="D4167" t="s">
        <v>4171</v>
      </c>
      <c r="E4167" t="s">
        <v>4174</v>
      </c>
      <c r="F4167" t="s">
        <v>4181</v>
      </c>
      <c r="G4167">
        <v>6211.71</v>
      </c>
      <c r="H4167" s="3">
        <v>46174</v>
      </c>
      <c r="I4167">
        <v>2688.98</v>
      </c>
      <c r="J4167">
        <v>527.30999999999995</v>
      </c>
      <c r="K4167">
        <v>0.1961</v>
      </c>
      <c r="L4167">
        <v>11.78</v>
      </c>
      <c r="M4167">
        <v>1.17</v>
      </c>
      <c r="N4167">
        <v>72.680000000000007</v>
      </c>
      <c r="O4167">
        <f t="shared" si="130"/>
        <v>2026</v>
      </c>
      <c r="P4167" t="str">
        <f t="shared" si="131"/>
        <v>Q2</v>
      </c>
      <c r="Q4167" t="str" cm="1">
        <f t="array" ref="Q4167">_xlfn.IFS(L4167&lt;8,"Low Valuation",
     L4167&lt;=15,"Fair Valuation",
     TRUE,"High Valuation")</f>
        <v>Fair Valuation</v>
      </c>
      <c r="R4167" t="str" cm="1">
        <f t="array" ref="R4167">_xlfn.IFS(G4167&lt;100,"Small Cap",
     G4167&lt;=1000,"Mid Cap",
     TRUE,"Large Cap")</f>
        <v>Large Cap</v>
      </c>
    </row>
    <row r="4168" spans="1:18" x14ac:dyDescent="0.35">
      <c r="A4168">
        <v>4167</v>
      </c>
      <c r="B4168" t="s">
        <v>943</v>
      </c>
      <c r="C4168" t="s">
        <v>3829</v>
      </c>
      <c r="D4168" t="s">
        <v>4166</v>
      </c>
      <c r="E4168" t="s">
        <v>4177</v>
      </c>
      <c r="F4168" t="s">
        <v>4181</v>
      </c>
      <c r="G4168">
        <v>3675.04</v>
      </c>
      <c r="H4168" s="3">
        <v>46175</v>
      </c>
      <c r="I4168">
        <v>2285.17</v>
      </c>
      <c r="J4168">
        <v>427.33</v>
      </c>
      <c r="K4168">
        <v>0.187</v>
      </c>
      <c r="L4168">
        <v>8.6</v>
      </c>
      <c r="M4168">
        <v>0.70000000000000007</v>
      </c>
      <c r="N4168">
        <v>25.73</v>
      </c>
      <c r="O4168">
        <f t="shared" si="130"/>
        <v>2026</v>
      </c>
      <c r="P4168" t="str">
        <f t="shared" si="131"/>
        <v>Q2</v>
      </c>
      <c r="Q4168" t="str" cm="1">
        <f t="array" ref="Q4168">_xlfn.IFS(L4168&lt;8,"Low Valuation",
     L4168&lt;=15,"Fair Valuation",
     TRUE,"High Valuation")</f>
        <v>Fair Valuation</v>
      </c>
      <c r="R4168" t="str" cm="1">
        <f t="array" ref="R4168">_xlfn.IFS(G4168&lt;100,"Small Cap",
     G4168&lt;=1000,"Mid Cap",
     TRUE,"Large Cap")</f>
        <v>Large Cap</v>
      </c>
    </row>
    <row r="4169" spans="1:18" x14ac:dyDescent="0.35">
      <c r="A4169">
        <v>4168</v>
      </c>
      <c r="B4169" t="s">
        <v>923</v>
      </c>
      <c r="C4169" t="s">
        <v>1800</v>
      </c>
      <c r="D4169" t="s">
        <v>4171</v>
      </c>
      <c r="E4169" t="s">
        <v>4175</v>
      </c>
      <c r="F4169" t="s">
        <v>4181</v>
      </c>
      <c r="G4169">
        <v>22681.17</v>
      </c>
      <c r="H4169" s="3">
        <v>46176</v>
      </c>
      <c r="I4169">
        <v>4865.1000000000004</v>
      </c>
      <c r="J4169">
        <v>1589.43</v>
      </c>
      <c r="K4169">
        <v>0.32669999999999999</v>
      </c>
      <c r="L4169">
        <v>14.27</v>
      </c>
      <c r="M4169">
        <v>0.76</v>
      </c>
      <c r="N4169">
        <v>172.38</v>
      </c>
      <c r="O4169">
        <f t="shared" si="130"/>
        <v>2026</v>
      </c>
      <c r="P4169" t="str">
        <f t="shared" si="131"/>
        <v>Q2</v>
      </c>
      <c r="Q4169" t="str" cm="1">
        <f t="array" ref="Q4169">_xlfn.IFS(L4169&lt;8,"Low Valuation",
     L4169&lt;=15,"Fair Valuation",
     TRUE,"High Valuation")</f>
        <v>Fair Valuation</v>
      </c>
      <c r="R4169" t="str" cm="1">
        <f t="array" ref="R4169">_xlfn.IFS(G4169&lt;100,"Small Cap",
     G4169&lt;=1000,"Mid Cap",
     TRUE,"Large Cap")</f>
        <v>Large Cap</v>
      </c>
    </row>
    <row r="4170" spans="1:18" x14ac:dyDescent="0.35">
      <c r="A4170">
        <v>4169</v>
      </c>
      <c r="B4170" t="s">
        <v>641</v>
      </c>
      <c r="C4170" t="s">
        <v>2763</v>
      </c>
      <c r="D4170" t="s">
        <v>4169</v>
      </c>
      <c r="E4170" t="s">
        <v>4178</v>
      </c>
      <c r="F4170" t="s">
        <v>4183</v>
      </c>
      <c r="G4170">
        <v>4932.66</v>
      </c>
      <c r="H4170" s="3">
        <v>46177</v>
      </c>
      <c r="I4170">
        <v>1017.32</v>
      </c>
      <c r="J4170">
        <v>373.97</v>
      </c>
      <c r="K4170">
        <v>0.36759999999999998</v>
      </c>
      <c r="L4170">
        <v>13.19</v>
      </c>
      <c r="M4170">
        <v>2.0499999999999998</v>
      </c>
      <c r="N4170">
        <v>101.12</v>
      </c>
      <c r="O4170">
        <f t="shared" si="130"/>
        <v>2026</v>
      </c>
      <c r="P4170" t="str">
        <f t="shared" si="131"/>
        <v>Q2</v>
      </c>
      <c r="Q4170" t="str" cm="1">
        <f t="array" ref="Q4170">_xlfn.IFS(L4170&lt;8,"Low Valuation",
     L4170&lt;=15,"Fair Valuation",
     TRUE,"High Valuation")</f>
        <v>Fair Valuation</v>
      </c>
      <c r="R4170" t="str" cm="1">
        <f t="array" ref="R4170">_xlfn.IFS(G4170&lt;100,"Small Cap",
     G4170&lt;=1000,"Mid Cap",
     TRUE,"Large Cap")</f>
        <v>Large Cap</v>
      </c>
    </row>
    <row r="4171" spans="1:18" x14ac:dyDescent="0.35">
      <c r="A4171">
        <v>4170</v>
      </c>
      <c r="B4171" t="s">
        <v>337</v>
      </c>
      <c r="C4171" t="s">
        <v>3743</v>
      </c>
      <c r="D4171" t="s">
        <v>4166</v>
      </c>
      <c r="E4171" t="s">
        <v>4174</v>
      </c>
      <c r="F4171" t="s">
        <v>4181</v>
      </c>
      <c r="G4171">
        <v>1434.18</v>
      </c>
      <c r="H4171" s="3">
        <v>46178</v>
      </c>
      <c r="I4171">
        <v>594.29</v>
      </c>
      <c r="J4171">
        <v>233.2</v>
      </c>
      <c r="K4171">
        <v>0.39240000000000003</v>
      </c>
      <c r="L4171">
        <v>6.15</v>
      </c>
      <c r="M4171">
        <v>2.15</v>
      </c>
      <c r="N4171">
        <v>30.83</v>
      </c>
      <c r="O4171">
        <f t="shared" si="130"/>
        <v>2026</v>
      </c>
      <c r="P4171" t="str">
        <f t="shared" si="131"/>
        <v>Q2</v>
      </c>
      <c r="Q4171" t="str" cm="1">
        <f t="array" ref="Q4171">_xlfn.IFS(L4171&lt;8,"Low Valuation",
     L4171&lt;=15,"Fair Valuation",
     TRUE,"High Valuation")</f>
        <v>Low Valuation</v>
      </c>
      <c r="R4171" t="str" cm="1">
        <f t="array" ref="R4171">_xlfn.IFS(G4171&lt;100,"Small Cap",
     G4171&lt;=1000,"Mid Cap",
     TRUE,"Large Cap")</f>
        <v>Large Cap</v>
      </c>
    </row>
    <row r="4172" spans="1:18" x14ac:dyDescent="0.35">
      <c r="A4172">
        <v>4171</v>
      </c>
      <c r="B4172" t="s">
        <v>564</v>
      </c>
      <c r="C4172" t="s">
        <v>1667</v>
      </c>
      <c r="D4172" t="s">
        <v>4170</v>
      </c>
      <c r="E4172" t="s">
        <v>4175</v>
      </c>
      <c r="F4172" t="s">
        <v>4183</v>
      </c>
      <c r="G4172">
        <v>7212.07</v>
      </c>
      <c r="H4172" s="3">
        <v>46179</v>
      </c>
      <c r="I4172">
        <v>2831.77</v>
      </c>
      <c r="J4172">
        <v>770.52</v>
      </c>
      <c r="K4172">
        <v>0.27210000000000001</v>
      </c>
      <c r="L4172">
        <v>9.36</v>
      </c>
      <c r="M4172">
        <v>1.63</v>
      </c>
      <c r="N4172">
        <v>117.56</v>
      </c>
      <c r="O4172">
        <f t="shared" si="130"/>
        <v>2026</v>
      </c>
      <c r="P4172" t="str">
        <f t="shared" si="131"/>
        <v>Q2</v>
      </c>
      <c r="Q4172" t="str" cm="1">
        <f t="array" ref="Q4172">_xlfn.IFS(L4172&lt;8,"Low Valuation",
     L4172&lt;=15,"Fair Valuation",
     TRUE,"High Valuation")</f>
        <v>Fair Valuation</v>
      </c>
      <c r="R4172" t="str" cm="1">
        <f t="array" ref="R4172">_xlfn.IFS(G4172&lt;100,"Small Cap",
     G4172&lt;=1000,"Mid Cap",
     TRUE,"Large Cap")</f>
        <v>Large Cap</v>
      </c>
    </row>
    <row r="4173" spans="1:18" x14ac:dyDescent="0.35">
      <c r="A4173">
        <v>4172</v>
      </c>
      <c r="B4173" t="s">
        <v>649</v>
      </c>
      <c r="C4173" t="s">
        <v>3182</v>
      </c>
      <c r="D4173" t="s">
        <v>4166</v>
      </c>
      <c r="E4173" t="s">
        <v>4177</v>
      </c>
      <c r="F4173" t="s">
        <v>4182</v>
      </c>
      <c r="G4173">
        <v>13336.31</v>
      </c>
      <c r="H4173" s="3">
        <v>46180</v>
      </c>
      <c r="I4173">
        <v>3424.11</v>
      </c>
      <c r="J4173">
        <v>778.99</v>
      </c>
      <c r="K4173">
        <v>0.22750000000000001</v>
      </c>
      <c r="L4173">
        <v>17.12</v>
      </c>
      <c r="M4173">
        <v>2.06</v>
      </c>
      <c r="N4173">
        <v>274.73</v>
      </c>
      <c r="O4173">
        <f t="shared" si="130"/>
        <v>2026</v>
      </c>
      <c r="P4173" t="str">
        <f t="shared" si="131"/>
        <v>Q2</v>
      </c>
      <c r="Q4173" t="str" cm="1">
        <f t="array" ref="Q4173">_xlfn.IFS(L4173&lt;8,"Low Valuation",
     L4173&lt;=15,"Fair Valuation",
     TRUE,"High Valuation")</f>
        <v>High Valuation</v>
      </c>
      <c r="R4173" t="str" cm="1">
        <f t="array" ref="R4173">_xlfn.IFS(G4173&lt;100,"Small Cap",
     G4173&lt;=1000,"Mid Cap",
     TRUE,"Large Cap")</f>
        <v>Large Cap</v>
      </c>
    </row>
    <row r="4174" spans="1:18" x14ac:dyDescent="0.35">
      <c r="A4174">
        <v>4173</v>
      </c>
      <c r="B4174" t="s">
        <v>191</v>
      </c>
      <c r="C4174" t="s">
        <v>1284</v>
      </c>
      <c r="D4174" t="s">
        <v>4165</v>
      </c>
      <c r="E4174" t="s">
        <v>4176</v>
      </c>
      <c r="F4174" t="s">
        <v>4183</v>
      </c>
      <c r="G4174">
        <v>19028.95</v>
      </c>
      <c r="H4174" s="3">
        <v>46181</v>
      </c>
      <c r="I4174">
        <v>4682.75</v>
      </c>
      <c r="J4174">
        <v>1101.8499999999999</v>
      </c>
      <c r="K4174">
        <v>0.23530000000000001</v>
      </c>
      <c r="L4174">
        <v>17.27</v>
      </c>
      <c r="M4174">
        <v>0.96</v>
      </c>
      <c r="N4174">
        <v>182.68</v>
      </c>
      <c r="O4174">
        <f t="shared" si="130"/>
        <v>2026</v>
      </c>
      <c r="P4174" t="str">
        <f t="shared" si="131"/>
        <v>Q2</v>
      </c>
      <c r="Q4174" t="str" cm="1">
        <f t="array" ref="Q4174">_xlfn.IFS(L4174&lt;8,"Low Valuation",
     L4174&lt;=15,"Fair Valuation",
     TRUE,"High Valuation")</f>
        <v>High Valuation</v>
      </c>
      <c r="R4174" t="str" cm="1">
        <f t="array" ref="R4174">_xlfn.IFS(G4174&lt;100,"Small Cap",
     G4174&lt;=1000,"Mid Cap",
     TRUE,"Large Cap")</f>
        <v>Large Cap</v>
      </c>
    </row>
    <row r="4175" spans="1:18" x14ac:dyDescent="0.35">
      <c r="A4175">
        <v>4174</v>
      </c>
      <c r="B4175" t="s">
        <v>341</v>
      </c>
      <c r="C4175" t="s">
        <v>3486</v>
      </c>
      <c r="D4175" t="s">
        <v>4169</v>
      </c>
      <c r="E4175" t="s">
        <v>4176</v>
      </c>
      <c r="F4175" t="s">
        <v>4182</v>
      </c>
      <c r="G4175">
        <v>19941.03</v>
      </c>
      <c r="H4175" s="3">
        <v>46182</v>
      </c>
      <c r="I4175">
        <v>4556.67</v>
      </c>
      <c r="J4175">
        <v>1529.22</v>
      </c>
      <c r="K4175">
        <v>0.33560000000000001</v>
      </c>
      <c r="L4175">
        <v>13.04</v>
      </c>
      <c r="M4175">
        <v>1.21</v>
      </c>
      <c r="N4175">
        <v>241.29</v>
      </c>
      <c r="O4175">
        <f t="shared" si="130"/>
        <v>2026</v>
      </c>
      <c r="P4175" t="str">
        <f t="shared" si="131"/>
        <v>Q2</v>
      </c>
      <c r="Q4175" t="str" cm="1">
        <f t="array" ref="Q4175">_xlfn.IFS(L4175&lt;8,"Low Valuation",
     L4175&lt;=15,"Fair Valuation",
     TRUE,"High Valuation")</f>
        <v>Fair Valuation</v>
      </c>
      <c r="R4175" t="str" cm="1">
        <f t="array" ref="R4175">_xlfn.IFS(G4175&lt;100,"Small Cap",
     G4175&lt;=1000,"Mid Cap",
     TRUE,"Large Cap")</f>
        <v>Large Cap</v>
      </c>
    </row>
    <row r="4176" spans="1:18" x14ac:dyDescent="0.35">
      <c r="A4176">
        <v>4175</v>
      </c>
      <c r="B4176" t="s">
        <v>657</v>
      </c>
      <c r="C4176" t="s">
        <v>2675</v>
      </c>
      <c r="D4176" t="s">
        <v>4170</v>
      </c>
      <c r="E4176" t="s">
        <v>4174</v>
      </c>
      <c r="F4176" t="s">
        <v>4181</v>
      </c>
      <c r="G4176">
        <v>8272.94</v>
      </c>
      <c r="H4176" s="3">
        <v>46183</v>
      </c>
      <c r="I4176">
        <v>4515.1499999999996</v>
      </c>
      <c r="J4176">
        <v>644.30999999999995</v>
      </c>
      <c r="K4176">
        <v>0.14269999999999999</v>
      </c>
      <c r="L4176">
        <v>12.84</v>
      </c>
      <c r="M4176">
        <v>0.6</v>
      </c>
      <c r="N4176">
        <v>49.64</v>
      </c>
      <c r="O4176">
        <f t="shared" si="130"/>
        <v>2026</v>
      </c>
      <c r="P4176" t="str">
        <f t="shared" si="131"/>
        <v>Q2</v>
      </c>
      <c r="Q4176" t="str" cm="1">
        <f t="array" ref="Q4176">_xlfn.IFS(L4176&lt;8,"Low Valuation",
     L4176&lt;=15,"Fair Valuation",
     TRUE,"High Valuation")</f>
        <v>Fair Valuation</v>
      </c>
      <c r="R4176" t="str" cm="1">
        <f t="array" ref="R4176">_xlfn.IFS(G4176&lt;100,"Small Cap",
     G4176&lt;=1000,"Mid Cap",
     TRUE,"Large Cap")</f>
        <v>Large Cap</v>
      </c>
    </row>
    <row r="4177" spans="1:18" x14ac:dyDescent="0.35">
      <c r="A4177">
        <v>4176</v>
      </c>
      <c r="B4177" t="s">
        <v>327</v>
      </c>
      <c r="C4177" t="s">
        <v>3830</v>
      </c>
      <c r="D4177" t="s">
        <v>4169</v>
      </c>
      <c r="E4177" t="s">
        <v>4173</v>
      </c>
      <c r="F4177" t="s">
        <v>4182</v>
      </c>
      <c r="G4177">
        <v>1604.05</v>
      </c>
      <c r="H4177" s="3">
        <v>46184</v>
      </c>
      <c r="I4177">
        <v>324.5</v>
      </c>
      <c r="J4177">
        <v>106.44</v>
      </c>
      <c r="K4177">
        <v>0.32800000000000001</v>
      </c>
      <c r="L4177">
        <v>15.07</v>
      </c>
      <c r="M4177">
        <v>2.27</v>
      </c>
      <c r="N4177">
        <v>36.409999999999997</v>
      </c>
      <c r="O4177">
        <f t="shared" si="130"/>
        <v>2026</v>
      </c>
      <c r="P4177" t="str">
        <f t="shared" si="131"/>
        <v>Q2</v>
      </c>
      <c r="Q4177" t="str" cm="1">
        <f t="array" ref="Q4177">_xlfn.IFS(L4177&lt;8,"Low Valuation",
     L4177&lt;=15,"Fair Valuation",
     TRUE,"High Valuation")</f>
        <v>High Valuation</v>
      </c>
      <c r="R4177" t="str" cm="1">
        <f t="array" ref="R4177">_xlfn.IFS(G4177&lt;100,"Small Cap",
     G4177&lt;=1000,"Mid Cap",
     TRUE,"Large Cap")</f>
        <v>Large Cap</v>
      </c>
    </row>
    <row r="4178" spans="1:18" x14ac:dyDescent="0.35">
      <c r="A4178">
        <v>4177</v>
      </c>
      <c r="B4178" t="s">
        <v>824</v>
      </c>
      <c r="C4178" t="s">
        <v>3831</v>
      </c>
      <c r="D4178" t="s">
        <v>4166</v>
      </c>
      <c r="E4178" t="s">
        <v>4172</v>
      </c>
      <c r="F4178" t="s">
        <v>4182</v>
      </c>
      <c r="G4178">
        <v>2293.69</v>
      </c>
      <c r="H4178" s="3">
        <v>46185</v>
      </c>
      <c r="I4178">
        <v>860.43</v>
      </c>
      <c r="J4178">
        <v>198.76</v>
      </c>
      <c r="K4178">
        <v>0.23100000000000001</v>
      </c>
      <c r="L4178">
        <v>11.54</v>
      </c>
      <c r="M4178">
        <v>1.53</v>
      </c>
      <c r="N4178">
        <v>35.090000000000003</v>
      </c>
      <c r="O4178">
        <f t="shared" si="130"/>
        <v>2026</v>
      </c>
      <c r="P4178" t="str">
        <f t="shared" si="131"/>
        <v>Q2</v>
      </c>
      <c r="Q4178" t="str" cm="1">
        <f t="array" ref="Q4178">_xlfn.IFS(L4178&lt;8,"Low Valuation",
     L4178&lt;=15,"Fair Valuation",
     TRUE,"High Valuation")</f>
        <v>Fair Valuation</v>
      </c>
      <c r="R4178" t="str" cm="1">
        <f t="array" ref="R4178">_xlfn.IFS(G4178&lt;100,"Small Cap",
     G4178&lt;=1000,"Mid Cap",
     TRUE,"Large Cap")</f>
        <v>Large Cap</v>
      </c>
    </row>
    <row r="4179" spans="1:18" x14ac:dyDescent="0.35">
      <c r="A4179">
        <v>4178</v>
      </c>
      <c r="B4179" t="s">
        <v>985</v>
      </c>
      <c r="C4179" t="s">
        <v>2961</v>
      </c>
      <c r="D4179" t="s">
        <v>4171</v>
      </c>
      <c r="E4179" t="s">
        <v>4177</v>
      </c>
      <c r="F4179" t="s">
        <v>4183</v>
      </c>
      <c r="G4179">
        <v>5427.8</v>
      </c>
      <c r="H4179" s="3">
        <v>46186</v>
      </c>
      <c r="I4179">
        <v>4809.29</v>
      </c>
      <c r="J4179">
        <v>634.83000000000004</v>
      </c>
      <c r="K4179">
        <v>0.13200000000000001</v>
      </c>
      <c r="L4179">
        <v>8.5500000000000007</v>
      </c>
      <c r="M4179">
        <v>1.29</v>
      </c>
      <c r="N4179">
        <v>70.02</v>
      </c>
      <c r="O4179">
        <f t="shared" si="130"/>
        <v>2026</v>
      </c>
      <c r="P4179" t="str">
        <f t="shared" si="131"/>
        <v>Q2</v>
      </c>
      <c r="Q4179" t="str" cm="1">
        <f t="array" ref="Q4179">_xlfn.IFS(L4179&lt;8,"Low Valuation",
     L4179&lt;=15,"Fair Valuation",
     TRUE,"High Valuation")</f>
        <v>Fair Valuation</v>
      </c>
      <c r="R4179" t="str" cm="1">
        <f t="array" ref="R4179">_xlfn.IFS(G4179&lt;100,"Small Cap",
     G4179&lt;=1000,"Mid Cap",
     TRUE,"Large Cap")</f>
        <v>Large Cap</v>
      </c>
    </row>
    <row r="4180" spans="1:18" x14ac:dyDescent="0.35">
      <c r="A4180">
        <v>4179</v>
      </c>
      <c r="B4180" t="s">
        <v>880</v>
      </c>
      <c r="C4180" t="s">
        <v>1791</v>
      </c>
      <c r="D4180" t="s">
        <v>4167</v>
      </c>
      <c r="E4180" t="s">
        <v>4173</v>
      </c>
      <c r="F4180" t="s">
        <v>4181</v>
      </c>
      <c r="G4180">
        <v>682.58</v>
      </c>
      <c r="H4180" s="3">
        <v>46187</v>
      </c>
      <c r="I4180">
        <v>254.5</v>
      </c>
      <c r="J4180">
        <v>46.12</v>
      </c>
      <c r="K4180">
        <v>0.1812</v>
      </c>
      <c r="L4180">
        <v>14.8</v>
      </c>
      <c r="M4180">
        <v>0.67</v>
      </c>
      <c r="N4180">
        <v>4.57</v>
      </c>
      <c r="O4180">
        <f t="shared" si="130"/>
        <v>2026</v>
      </c>
      <c r="P4180" t="str">
        <f t="shared" si="131"/>
        <v>Q2</v>
      </c>
      <c r="Q4180" t="str" cm="1">
        <f t="array" ref="Q4180">_xlfn.IFS(L4180&lt;8,"Low Valuation",
     L4180&lt;=15,"Fair Valuation",
     TRUE,"High Valuation")</f>
        <v>Fair Valuation</v>
      </c>
      <c r="R4180" t="str" cm="1">
        <f t="array" ref="R4180">_xlfn.IFS(G4180&lt;100,"Small Cap",
     G4180&lt;=1000,"Mid Cap",
     TRUE,"Large Cap")</f>
        <v>Mid Cap</v>
      </c>
    </row>
    <row r="4181" spans="1:18" x14ac:dyDescent="0.35">
      <c r="A4181">
        <v>4180</v>
      </c>
      <c r="B4181" t="s">
        <v>442</v>
      </c>
      <c r="C4181" t="s">
        <v>2570</v>
      </c>
      <c r="D4181" t="s">
        <v>4164</v>
      </c>
      <c r="E4181" t="s">
        <v>4178</v>
      </c>
      <c r="F4181" t="s">
        <v>4181</v>
      </c>
      <c r="G4181">
        <v>10550.56</v>
      </c>
      <c r="H4181" s="3">
        <v>46188</v>
      </c>
      <c r="I4181">
        <v>4807.68</v>
      </c>
      <c r="J4181">
        <v>1620.67</v>
      </c>
      <c r="K4181">
        <v>0.33710000000000001</v>
      </c>
      <c r="L4181">
        <v>6.51</v>
      </c>
      <c r="M4181">
        <v>1.74</v>
      </c>
      <c r="N4181">
        <v>183.58</v>
      </c>
      <c r="O4181">
        <f t="shared" si="130"/>
        <v>2026</v>
      </c>
      <c r="P4181" t="str">
        <f t="shared" si="131"/>
        <v>Q2</v>
      </c>
      <c r="Q4181" t="str" cm="1">
        <f t="array" ref="Q4181">_xlfn.IFS(L4181&lt;8,"Low Valuation",
     L4181&lt;=15,"Fair Valuation",
     TRUE,"High Valuation")</f>
        <v>Low Valuation</v>
      </c>
      <c r="R4181" t="str" cm="1">
        <f t="array" ref="R4181">_xlfn.IFS(G4181&lt;100,"Small Cap",
     G4181&lt;=1000,"Mid Cap",
     TRUE,"Large Cap")</f>
        <v>Large Cap</v>
      </c>
    </row>
    <row r="4182" spans="1:18" x14ac:dyDescent="0.35">
      <c r="A4182">
        <v>4181</v>
      </c>
      <c r="B4182" t="s">
        <v>50</v>
      </c>
      <c r="C4182" t="s">
        <v>3330</v>
      </c>
      <c r="D4182" t="s">
        <v>4165</v>
      </c>
      <c r="E4182" t="s">
        <v>4174</v>
      </c>
      <c r="F4182" t="s">
        <v>4183</v>
      </c>
      <c r="G4182">
        <v>3780.34</v>
      </c>
      <c r="H4182" s="3">
        <v>46189</v>
      </c>
      <c r="I4182">
        <v>1986.79</v>
      </c>
      <c r="J4182">
        <v>608.75</v>
      </c>
      <c r="K4182">
        <v>0.30640000000000001</v>
      </c>
      <c r="L4182">
        <v>6.21</v>
      </c>
      <c r="M4182">
        <v>1.94</v>
      </c>
      <c r="N4182">
        <v>73.34</v>
      </c>
      <c r="O4182">
        <f t="shared" si="130"/>
        <v>2026</v>
      </c>
      <c r="P4182" t="str">
        <f t="shared" si="131"/>
        <v>Q2</v>
      </c>
      <c r="Q4182" t="str" cm="1">
        <f t="array" ref="Q4182">_xlfn.IFS(L4182&lt;8,"Low Valuation",
     L4182&lt;=15,"Fair Valuation",
     TRUE,"High Valuation")</f>
        <v>Low Valuation</v>
      </c>
      <c r="R4182" t="str" cm="1">
        <f t="array" ref="R4182">_xlfn.IFS(G4182&lt;100,"Small Cap",
     G4182&lt;=1000,"Mid Cap",
     TRUE,"Large Cap")</f>
        <v>Large Cap</v>
      </c>
    </row>
    <row r="4183" spans="1:18" x14ac:dyDescent="0.35">
      <c r="A4183">
        <v>4182</v>
      </c>
      <c r="B4183" t="s">
        <v>103</v>
      </c>
      <c r="C4183" t="s">
        <v>3832</v>
      </c>
      <c r="D4183" t="s">
        <v>4166</v>
      </c>
      <c r="E4183" t="s">
        <v>4173</v>
      </c>
      <c r="F4183" t="s">
        <v>4183</v>
      </c>
      <c r="G4183">
        <v>11406.44</v>
      </c>
      <c r="H4183" s="3">
        <v>46190</v>
      </c>
      <c r="I4183">
        <v>4266.91</v>
      </c>
      <c r="J4183">
        <v>1492.99</v>
      </c>
      <c r="K4183">
        <v>0.34989999999999999</v>
      </c>
      <c r="L4183">
        <v>7.64</v>
      </c>
      <c r="M4183">
        <v>2.42</v>
      </c>
      <c r="N4183">
        <v>276.04000000000002</v>
      </c>
      <c r="O4183">
        <f t="shared" si="130"/>
        <v>2026</v>
      </c>
      <c r="P4183" t="str">
        <f t="shared" si="131"/>
        <v>Q2</v>
      </c>
      <c r="Q4183" t="str" cm="1">
        <f t="array" ref="Q4183">_xlfn.IFS(L4183&lt;8,"Low Valuation",
     L4183&lt;=15,"Fair Valuation",
     TRUE,"High Valuation")</f>
        <v>Low Valuation</v>
      </c>
      <c r="R4183" t="str" cm="1">
        <f t="array" ref="R4183">_xlfn.IFS(G4183&lt;100,"Small Cap",
     G4183&lt;=1000,"Mid Cap",
     TRUE,"Large Cap")</f>
        <v>Large Cap</v>
      </c>
    </row>
    <row r="4184" spans="1:18" x14ac:dyDescent="0.35">
      <c r="A4184">
        <v>4183</v>
      </c>
      <c r="B4184" t="s">
        <v>247</v>
      </c>
      <c r="C4184" t="s">
        <v>3833</v>
      </c>
      <c r="D4184" t="s">
        <v>4167</v>
      </c>
      <c r="E4184" t="s">
        <v>4177</v>
      </c>
      <c r="F4184" t="s">
        <v>4183</v>
      </c>
      <c r="G4184">
        <v>2547.81</v>
      </c>
      <c r="H4184" s="3">
        <v>46191</v>
      </c>
      <c r="I4184">
        <v>612.27</v>
      </c>
      <c r="J4184">
        <v>144.68</v>
      </c>
      <c r="K4184">
        <v>0.23630000000000001</v>
      </c>
      <c r="L4184">
        <v>17.61</v>
      </c>
      <c r="M4184">
        <v>0.91</v>
      </c>
      <c r="N4184">
        <v>23.19</v>
      </c>
      <c r="O4184">
        <f t="shared" si="130"/>
        <v>2026</v>
      </c>
      <c r="P4184" t="str">
        <f t="shared" si="131"/>
        <v>Q2</v>
      </c>
      <c r="Q4184" t="str" cm="1">
        <f t="array" ref="Q4184">_xlfn.IFS(L4184&lt;8,"Low Valuation",
     L4184&lt;=15,"Fair Valuation",
     TRUE,"High Valuation")</f>
        <v>High Valuation</v>
      </c>
      <c r="R4184" t="str" cm="1">
        <f t="array" ref="R4184">_xlfn.IFS(G4184&lt;100,"Small Cap",
     G4184&lt;=1000,"Mid Cap",
     TRUE,"Large Cap")</f>
        <v>Large Cap</v>
      </c>
    </row>
    <row r="4185" spans="1:18" x14ac:dyDescent="0.35">
      <c r="A4185">
        <v>4184</v>
      </c>
      <c r="B4185" t="s">
        <v>270</v>
      </c>
      <c r="C4185" t="s">
        <v>2197</v>
      </c>
      <c r="D4185" t="s">
        <v>4169</v>
      </c>
      <c r="E4185" t="s">
        <v>4179</v>
      </c>
      <c r="F4185" t="s">
        <v>4181</v>
      </c>
      <c r="G4185">
        <v>3119.45</v>
      </c>
      <c r="H4185" s="3">
        <v>46192</v>
      </c>
      <c r="I4185">
        <v>3374.2</v>
      </c>
      <c r="J4185">
        <v>339.44</v>
      </c>
      <c r="K4185">
        <v>0.10059999999999999</v>
      </c>
      <c r="L4185">
        <v>9.19</v>
      </c>
      <c r="M4185">
        <v>2.16</v>
      </c>
      <c r="N4185">
        <v>67.38</v>
      </c>
      <c r="O4185">
        <f t="shared" si="130"/>
        <v>2026</v>
      </c>
      <c r="P4185" t="str">
        <f t="shared" si="131"/>
        <v>Q2</v>
      </c>
      <c r="Q4185" t="str" cm="1">
        <f t="array" ref="Q4185">_xlfn.IFS(L4185&lt;8,"Low Valuation",
     L4185&lt;=15,"Fair Valuation",
     TRUE,"High Valuation")</f>
        <v>Fair Valuation</v>
      </c>
      <c r="R4185" t="str" cm="1">
        <f t="array" ref="R4185">_xlfn.IFS(G4185&lt;100,"Small Cap",
     G4185&lt;=1000,"Mid Cap",
     TRUE,"Large Cap")</f>
        <v>Large Cap</v>
      </c>
    </row>
    <row r="4186" spans="1:18" x14ac:dyDescent="0.35">
      <c r="A4186">
        <v>4185</v>
      </c>
      <c r="B4186" t="s">
        <v>509</v>
      </c>
      <c r="C4186" t="s">
        <v>2341</v>
      </c>
      <c r="D4186" t="s">
        <v>4170</v>
      </c>
      <c r="E4186" t="s">
        <v>4174</v>
      </c>
      <c r="F4186" t="s">
        <v>4183</v>
      </c>
      <c r="G4186">
        <v>5365.54</v>
      </c>
      <c r="H4186" s="3">
        <v>46193</v>
      </c>
      <c r="I4186">
        <v>4269.45</v>
      </c>
      <c r="J4186">
        <v>669.02</v>
      </c>
      <c r="K4186">
        <v>0.15670000000000001</v>
      </c>
      <c r="L4186">
        <v>8.02</v>
      </c>
      <c r="M4186">
        <v>2.1800000000000002</v>
      </c>
      <c r="N4186">
        <v>116.97</v>
      </c>
      <c r="O4186">
        <f t="shared" si="130"/>
        <v>2026</v>
      </c>
      <c r="P4186" t="str">
        <f t="shared" si="131"/>
        <v>Q2</v>
      </c>
      <c r="Q4186" t="str" cm="1">
        <f t="array" ref="Q4186">_xlfn.IFS(L4186&lt;8,"Low Valuation",
     L4186&lt;=15,"Fair Valuation",
     TRUE,"High Valuation")</f>
        <v>Fair Valuation</v>
      </c>
      <c r="R4186" t="str" cm="1">
        <f t="array" ref="R4186">_xlfn.IFS(G4186&lt;100,"Small Cap",
     G4186&lt;=1000,"Mid Cap",
     TRUE,"Large Cap")</f>
        <v>Large Cap</v>
      </c>
    </row>
    <row r="4187" spans="1:18" x14ac:dyDescent="0.35">
      <c r="A4187">
        <v>4186</v>
      </c>
      <c r="B4187" t="s">
        <v>491</v>
      </c>
      <c r="C4187" t="s">
        <v>3633</v>
      </c>
      <c r="D4187" t="s">
        <v>4164</v>
      </c>
      <c r="E4187" t="s">
        <v>4172</v>
      </c>
      <c r="F4187" t="s">
        <v>4180</v>
      </c>
      <c r="G4187">
        <v>10817.45</v>
      </c>
      <c r="H4187" s="3">
        <v>46194</v>
      </c>
      <c r="I4187">
        <v>2318.56</v>
      </c>
      <c r="J4187">
        <v>841.17</v>
      </c>
      <c r="K4187">
        <v>0.36280000000000001</v>
      </c>
      <c r="L4187">
        <v>12.86</v>
      </c>
      <c r="M4187">
        <v>1.41</v>
      </c>
      <c r="N4187">
        <v>152.53</v>
      </c>
      <c r="O4187">
        <f t="shared" si="130"/>
        <v>2026</v>
      </c>
      <c r="P4187" t="str">
        <f t="shared" si="131"/>
        <v>Q2</v>
      </c>
      <c r="Q4187" t="str" cm="1">
        <f t="array" ref="Q4187">_xlfn.IFS(L4187&lt;8,"Low Valuation",
     L4187&lt;=15,"Fair Valuation",
     TRUE,"High Valuation")</f>
        <v>Fair Valuation</v>
      </c>
      <c r="R4187" t="str" cm="1">
        <f t="array" ref="R4187">_xlfn.IFS(G4187&lt;100,"Small Cap",
     G4187&lt;=1000,"Mid Cap",
     TRUE,"Large Cap")</f>
        <v>Large Cap</v>
      </c>
    </row>
    <row r="4188" spans="1:18" x14ac:dyDescent="0.35">
      <c r="A4188">
        <v>4187</v>
      </c>
      <c r="B4188" t="s">
        <v>153</v>
      </c>
      <c r="C4188" t="s">
        <v>3834</v>
      </c>
      <c r="D4188" t="s">
        <v>4164</v>
      </c>
      <c r="E4188" t="s">
        <v>4176</v>
      </c>
      <c r="F4188" t="s">
        <v>4180</v>
      </c>
      <c r="G4188">
        <v>8062.97</v>
      </c>
      <c r="H4188" s="3">
        <v>46195</v>
      </c>
      <c r="I4188">
        <v>3915.73</v>
      </c>
      <c r="J4188">
        <v>632.39</v>
      </c>
      <c r="K4188">
        <v>0.1615</v>
      </c>
      <c r="L4188">
        <v>12.75</v>
      </c>
      <c r="M4188">
        <v>1.52</v>
      </c>
      <c r="N4188">
        <v>122.56</v>
      </c>
      <c r="O4188">
        <f t="shared" si="130"/>
        <v>2026</v>
      </c>
      <c r="P4188" t="str">
        <f t="shared" si="131"/>
        <v>Q2</v>
      </c>
      <c r="Q4188" t="str" cm="1">
        <f t="array" ref="Q4188">_xlfn.IFS(L4188&lt;8,"Low Valuation",
     L4188&lt;=15,"Fair Valuation",
     TRUE,"High Valuation")</f>
        <v>Fair Valuation</v>
      </c>
      <c r="R4188" t="str" cm="1">
        <f t="array" ref="R4188">_xlfn.IFS(G4188&lt;100,"Small Cap",
     G4188&lt;=1000,"Mid Cap",
     TRUE,"Large Cap")</f>
        <v>Large Cap</v>
      </c>
    </row>
    <row r="4189" spans="1:18" x14ac:dyDescent="0.35">
      <c r="A4189">
        <v>4188</v>
      </c>
      <c r="B4189" t="s">
        <v>238</v>
      </c>
      <c r="C4189" t="s">
        <v>3433</v>
      </c>
      <c r="D4189" t="s">
        <v>4170</v>
      </c>
      <c r="E4189" t="s">
        <v>4178</v>
      </c>
      <c r="F4189" t="s">
        <v>4180</v>
      </c>
      <c r="G4189">
        <v>25733.79</v>
      </c>
      <c r="H4189" s="3">
        <v>46196</v>
      </c>
      <c r="I4189">
        <v>4541.2299999999996</v>
      </c>
      <c r="J4189">
        <v>1771.08</v>
      </c>
      <c r="K4189">
        <v>0.39</v>
      </c>
      <c r="L4189">
        <v>14.53</v>
      </c>
      <c r="M4189">
        <v>0.92999999999999994</v>
      </c>
      <c r="N4189">
        <v>239.32</v>
      </c>
      <c r="O4189">
        <f t="shared" si="130"/>
        <v>2026</v>
      </c>
      <c r="P4189" t="str">
        <f t="shared" si="131"/>
        <v>Q2</v>
      </c>
      <c r="Q4189" t="str" cm="1">
        <f t="array" ref="Q4189">_xlfn.IFS(L4189&lt;8,"Low Valuation",
     L4189&lt;=15,"Fair Valuation",
     TRUE,"High Valuation")</f>
        <v>Fair Valuation</v>
      </c>
      <c r="R4189" t="str" cm="1">
        <f t="array" ref="R4189">_xlfn.IFS(G4189&lt;100,"Small Cap",
     G4189&lt;=1000,"Mid Cap",
     TRUE,"Large Cap")</f>
        <v>Large Cap</v>
      </c>
    </row>
    <row r="4190" spans="1:18" x14ac:dyDescent="0.35">
      <c r="A4190">
        <v>4189</v>
      </c>
      <c r="B4190" t="s">
        <v>639</v>
      </c>
      <c r="C4190" t="s">
        <v>2148</v>
      </c>
      <c r="D4190" t="s">
        <v>4168</v>
      </c>
      <c r="E4190" t="s">
        <v>4172</v>
      </c>
      <c r="F4190" t="s">
        <v>4183</v>
      </c>
      <c r="G4190">
        <v>8064.86</v>
      </c>
      <c r="H4190" s="3">
        <v>46197</v>
      </c>
      <c r="I4190">
        <v>2165.63</v>
      </c>
      <c r="J4190">
        <v>720.72</v>
      </c>
      <c r="K4190">
        <v>0.33279999999999998</v>
      </c>
      <c r="L4190">
        <v>11.19</v>
      </c>
      <c r="M4190">
        <v>1.37</v>
      </c>
      <c r="N4190">
        <v>110.49</v>
      </c>
      <c r="O4190">
        <f t="shared" si="130"/>
        <v>2026</v>
      </c>
      <c r="P4190" t="str">
        <f t="shared" si="131"/>
        <v>Q2</v>
      </c>
      <c r="Q4190" t="str" cm="1">
        <f t="array" ref="Q4190">_xlfn.IFS(L4190&lt;8,"Low Valuation",
     L4190&lt;=15,"Fair Valuation",
     TRUE,"High Valuation")</f>
        <v>Fair Valuation</v>
      </c>
      <c r="R4190" t="str" cm="1">
        <f t="array" ref="R4190">_xlfn.IFS(G4190&lt;100,"Small Cap",
     G4190&lt;=1000,"Mid Cap",
     TRUE,"Large Cap")</f>
        <v>Large Cap</v>
      </c>
    </row>
    <row r="4191" spans="1:18" x14ac:dyDescent="0.35">
      <c r="A4191">
        <v>4190</v>
      </c>
      <c r="B4191" t="s">
        <v>795</v>
      </c>
      <c r="C4191" t="s">
        <v>3586</v>
      </c>
      <c r="D4191" t="s">
        <v>4171</v>
      </c>
      <c r="E4191" t="s">
        <v>4174</v>
      </c>
      <c r="F4191" t="s">
        <v>4182</v>
      </c>
      <c r="G4191">
        <v>14252.43</v>
      </c>
      <c r="H4191" s="3">
        <v>46198</v>
      </c>
      <c r="I4191">
        <v>3854.51</v>
      </c>
      <c r="J4191">
        <v>1084.6600000000001</v>
      </c>
      <c r="K4191">
        <v>0.28139999999999998</v>
      </c>
      <c r="L4191">
        <v>13.14</v>
      </c>
      <c r="M4191">
        <v>1.3</v>
      </c>
      <c r="N4191">
        <v>185.28</v>
      </c>
      <c r="O4191">
        <f t="shared" si="130"/>
        <v>2026</v>
      </c>
      <c r="P4191" t="str">
        <f t="shared" si="131"/>
        <v>Q2</v>
      </c>
      <c r="Q4191" t="str" cm="1">
        <f t="array" ref="Q4191">_xlfn.IFS(L4191&lt;8,"Low Valuation",
     L4191&lt;=15,"Fair Valuation",
     TRUE,"High Valuation")</f>
        <v>Fair Valuation</v>
      </c>
      <c r="R4191" t="str" cm="1">
        <f t="array" ref="R4191">_xlfn.IFS(G4191&lt;100,"Small Cap",
     G4191&lt;=1000,"Mid Cap",
     TRUE,"Large Cap")</f>
        <v>Large Cap</v>
      </c>
    </row>
    <row r="4192" spans="1:18" x14ac:dyDescent="0.35">
      <c r="A4192">
        <v>4191</v>
      </c>
      <c r="B4192" t="s">
        <v>316</v>
      </c>
      <c r="C4192" t="s">
        <v>2619</v>
      </c>
      <c r="D4192" t="s">
        <v>4170</v>
      </c>
      <c r="E4192" t="s">
        <v>4174</v>
      </c>
      <c r="F4192" t="s">
        <v>4182</v>
      </c>
      <c r="G4192">
        <v>14793.14</v>
      </c>
      <c r="H4192" s="3">
        <v>46199</v>
      </c>
      <c r="I4192">
        <v>4267.13</v>
      </c>
      <c r="J4192">
        <v>934.5</v>
      </c>
      <c r="K4192">
        <v>0.219</v>
      </c>
      <c r="L4192">
        <v>15.83</v>
      </c>
      <c r="M4192">
        <v>1.29</v>
      </c>
      <c r="N4192">
        <v>190.83</v>
      </c>
      <c r="O4192">
        <f t="shared" si="130"/>
        <v>2026</v>
      </c>
      <c r="P4192" t="str">
        <f t="shared" si="131"/>
        <v>Q2</v>
      </c>
      <c r="Q4192" t="str" cm="1">
        <f t="array" ref="Q4192">_xlfn.IFS(L4192&lt;8,"Low Valuation",
     L4192&lt;=15,"Fair Valuation",
     TRUE,"High Valuation")</f>
        <v>High Valuation</v>
      </c>
      <c r="R4192" t="str" cm="1">
        <f t="array" ref="R4192">_xlfn.IFS(G4192&lt;100,"Small Cap",
     G4192&lt;=1000,"Mid Cap",
     TRUE,"Large Cap")</f>
        <v>Large Cap</v>
      </c>
    </row>
    <row r="4193" spans="1:18" x14ac:dyDescent="0.35">
      <c r="A4193">
        <v>4192</v>
      </c>
      <c r="B4193" t="s">
        <v>634</v>
      </c>
      <c r="C4193" t="s">
        <v>3835</v>
      </c>
      <c r="D4193" t="s">
        <v>4167</v>
      </c>
      <c r="E4193" t="s">
        <v>4175</v>
      </c>
      <c r="F4193" t="s">
        <v>4183</v>
      </c>
      <c r="G4193">
        <v>3565.96</v>
      </c>
      <c r="H4193" s="3">
        <v>46200</v>
      </c>
      <c r="I4193">
        <v>2121.86</v>
      </c>
      <c r="J4193">
        <v>436.47</v>
      </c>
      <c r="K4193">
        <v>0.20569999999999999</v>
      </c>
      <c r="L4193">
        <v>8.17</v>
      </c>
      <c r="M4193">
        <v>1.42</v>
      </c>
      <c r="N4193">
        <v>50.64</v>
      </c>
      <c r="O4193">
        <f t="shared" si="130"/>
        <v>2026</v>
      </c>
      <c r="P4193" t="str">
        <f t="shared" si="131"/>
        <v>Q2</v>
      </c>
      <c r="Q4193" t="str" cm="1">
        <f t="array" ref="Q4193">_xlfn.IFS(L4193&lt;8,"Low Valuation",
     L4193&lt;=15,"Fair Valuation",
     TRUE,"High Valuation")</f>
        <v>Fair Valuation</v>
      </c>
      <c r="R4193" t="str" cm="1">
        <f t="array" ref="R4193">_xlfn.IFS(G4193&lt;100,"Small Cap",
     G4193&lt;=1000,"Mid Cap",
     TRUE,"Large Cap")</f>
        <v>Large Cap</v>
      </c>
    </row>
    <row r="4194" spans="1:18" x14ac:dyDescent="0.35">
      <c r="A4194">
        <v>4193</v>
      </c>
      <c r="B4194" t="s">
        <v>722</v>
      </c>
      <c r="C4194" t="s">
        <v>3836</v>
      </c>
      <c r="D4194" t="s">
        <v>4165</v>
      </c>
      <c r="E4194" t="s">
        <v>4174</v>
      </c>
      <c r="F4194" t="s">
        <v>4180</v>
      </c>
      <c r="G4194">
        <v>15134.68</v>
      </c>
      <c r="H4194" s="3">
        <v>46201</v>
      </c>
      <c r="I4194">
        <v>4415.03</v>
      </c>
      <c r="J4194">
        <v>1300.23</v>
      </c>
      <c r="K4194">
        <v>0.29449999999999998</v>
      </c>
      <c r="L4194">
        <v>11.64</v>
      </c>
      <c r="M4194">
        <v>1.99</v>
      </c>
      <c r="N4194">
        <v>301.18</v>
      </c>
      <c r="O4194">
        <f t="shared" si="130"/>
        <v>2026</v>
      </c>
      <c r="P4194" t="str">
        <f t="shared" si="131"/>
        <v>Q2</v>
      </c>
      <c r="Q4194" t="str" cm="1">
        <f t="array" ref="Q4194">_xlfn.IFS(L4194&lt;8,"Low Valuation",
     L4194&lt;=15,"Fair Valuation",
     TRUE,"High Valuation")</f>
        <v>Fair Valuation</v>
      </c>
      <c r="R4194" t="str" cm="1">
        <f t="array" ref="R4194">_xlfn.IFS(G4194&lt;100,"Small Cap",
     G4194&lt;=1000,"Mid Cap",
     TRUE,"Large Cap")</f>
        <v>Large Cap</v>
      </c>
    </row>
    <row r="4195" spans="1:18" x14ac:dyDescent="0.35">
      <c r="A4195">
        <v>4194</v>
      </c>
      <c r="B4195" t="s">
        <v>417</v>
      </c>
      <c r="C4195" t="s">
        <v>1088</v>
      </c>
      <c r="D4195" t="s">
        <v>4170</v>
      </c>
      <c r="E4195" t="s">
        <v>4177</v>
      </c>
      <c r="F4195" t="s">
        <v>4180</v>
      </c>
      <c r="G4195">
        <v>3575.49</v>
      </c>
      <c r="H4195" s="3">
        <v>46202</v>
      </c>
      <c r="I4195">
        <v>844.28</v>
      </c>
      <c r="J4195">
        <v>287.64999999999998</v>
      </c>
      <c r="K4195">
        <v>0.3407</v>
      </c>
      <c r="L4195">
        <v>12.43</v>
      </c>
      <c r="M4195">
        <v>0.63</v>
      </c>
      <c r="N4195">
        <v>22.53</v>
      </c>
      <c r="O4195">
        <f t="shared" si="130"/>
        <v>2026</v>
      </c>
      <c r="P4195" t="str">
        <f t="shared" si="131"/>
        <v>Q2</v>
      </c>
      <c r="Q4195" t="str" cm="1">
        <f t="array" ref="Q4195">_xlfn.IFS(L4195&lt;8,"Low Valuation",
     L4195&lt;=15,"Fair Valuation",
     TRUE,"High Valuation")</f>
        <v>Fair Valuation</v>
      </c>
      <c r="R4195" t="str" cm="1">
        <f t="array" ref="R4195">_xlfn.IFS(G4195&lt;100,"Small Cap",
     G4195&lt;=1000,"Mid Cap",
     TRUE,"Large Cap")</f>
        <v>Large Cap</v>
      </c>
    </row>
    <row r="4196" spans="1:18" x14ac:dyDescent="0.35">
      <c r="A4196">
        <v>4195</v>
      </c>
      <c r="B4196" t="s">
        <v>727</v>
      </c>
      <c r="C4196" t="s">
        <v>3677</v>
      </c>
      <c r="D4196" t="s">
        <v>4171</v>
      </c>
      <c r="E4196" t="s">
        <v>4176</v>
      </c>
      <c r="F4196" t="s">
        <v>4180</v>
      </c>
      <c r="G4196">
        <v>25775.73</v>
      </c>
      <c r="H4196" s="3">
        <v>46203</v>
      </c>
      <c r="I4196">
        <v>4993.4799999999996</v>
      </c>
      <c r="J4196">
        <v>1732.24</v>
      </c>
      <c r="K4196">
        <v>0.34689999999999999</v>
      </c>
      <c r="L4196">
        <v>14.88</v>
      </c>
      <c r="M4196">
        <v>0.89999999999999991</v>
      </c>
      <c r="N4196">
        <v>231.98</v>
      </c>
      <c r="O4196">
        <f t="shared" si="130"/>
        <v>2026</v>
      </c>
      <c r="P4196" t="str">
        <f t="shared" si="131"/>
        <v>Q2</v>
      </c>
      <c r="Q4196" t="str" cm="1">
        <f t="array" ref="Q4196">_xlfn.IFS(L4196&lt;8,"Low Valuation",
     L4196&lt;=15,"Fair Valuation",
     TRUE,"High Valuation")</f>
        <v>Fair Valuation</v>
      </c>
      <c r="R4196" t="str" cm="1">
        <f t="array" ref="R4196">_xlfn.IFS(G4196&lt;100,"Small Cap",
     G4196&lt;=1000,"Mid Cap",
     TRUE,"Large Cap")</f>
        <v>Large Cap</v>
      </c>
    </row>
    <row r="4197" spans="1:18" x14ac:dyDescent="0.35">
      <c r="A4197">
        <v>4196</v>
      </c>
      <c r="B4197" t="s">
        <v>971</v>
      </c>
      <c r="C4197" t="s">
        <v>2854</v>
      </c>
      <c r="D4197" t="s">
        <v>4167</v>
      </c>
      <c r="E4197" t="s">
        <v>4172</v>
      </c>
      <c r="F4197" t="s">
        <v>4183</v>
      </c>
      <c r="G4197">
        <v>1731.13</v>
      </c>
      <c r="H4197" s="3">
        <v>46204</v>
      </c>
      <c r="I4197">
        <v>1154.8499999999999</v>
      </c>
      <c r="J4197">
        <v>208.57</v>
      </c>
      <c r="K4197">
        <v>0.18060000000000001</v>
      </c>
      <c r="L4197">
        <v>8.3000000000000007</v>
      </c>
      <c r="M4197">
        <v>2.4700000000000002</v>
      </c>
      <c r="N4197">
        <v>42.76</v>
      </c>
      <c r="O4197">
        <f t="shared" si="130"/>
        <v>2026</v>
      </c>
      <c r="P4197" t="str">
        <f t="shared" si="131"/>
        <v>Q3</v>
      </c>
      <c r="Q4197" t="str" cm="1">
        <f t="array" ref="Q4197">_xlfn.IFS(L4197&lt;8,"Low Valuation",
     L4197&lt;=15,"Fair Valuation",
     TRUE,"High Valuation")</f>
        <v>Fair Valuation</v>
      </c>
      <c r="R4197" t="str" cm="1">
        <f t="array" ref="R4197">_xlfn.IFS(G4197&lt;100,"Small Cap",
     G4197&lt;=1000,"Mid Cap",
     TRUE,"Large Cap")</f>
        <v>Large Cap</v>
      </c>
    </row>
    <row r="4198" spans="1:18" x14ac:dyDescent="0.35">
      <c r="A4198">
        <v>4197</v>
      </c>
      <c r="B4198" t="s">
        <v>835</v>
      </c>
      <c r="C4198" t="s">
        <v>3837</v>
      </c>
      <c r="D4198" t="s">
        <v>4166</v>
      </c>
      <c r="E4198" t="s">
        <v>4178</v>
      </c>
      <c r="F4198" t="s">
        <v>4181</v>
      </c>
      <c r="G4198">
        <v>3369.29</v>
      </c>
      <c r="H4198" s="3">
        <v>46205</v>
      </c>
      <c r="I4198">
        <v>1761.08</v>
      </c>
      <c r="J4198">
        <v>318.76</v>
      </c>
      <c r="K4198">
        <v>0.18099999999999999</v>
      </c>
      <c r="L4198">
        <v>10.57</v>
      </c>
      <c r="M4198">
        <v>1.1599999999999999</v>
      </c>
      <c r="N4198">
        <v>39.08</v>
      </c>
      <c r="O4198">
        <f t="shared" si="130"/>
        <v>2026</v>
      </c>
      <c r="P4198" t="str">
        <f t="shared" si="131"/>
        <v>Q3</v>
      </c>
      <c r="Q4198" t="str" cm="1">
        <f t="array" ref="Q4198">_xlfn.IFS(L4198&lt;8,"Low Valuation",
     L4198&lt;=15,"Fair Valuation",
     TRUE,"High Valuation")</f>
        <v>Fair Valuation</v>
      </c>
      <c r="R4198" t="str" cm="1">
        <f t="array" ref="R4198">_xlfn.IFS(G4198&lt;100,"Small Cap",
     G4198&lt;=1000,"Mid Cap",
     TRUE,"Large Cap")</f>
        <v>Large Cap</v>
      </c>
    </row>
    <row r="4199" spans="1:18" x14ac:dyDescent="0.35">
      <c r="A4199">
        <v>4198</v>
      </c>
      <c r="B4199" t="s">
        <v>687</v>
      </c>
      <c r="C4199" t="s">
        <v>1572</v>
      </c>
      <c r="D4199" t="s">
        <v>4169</v>
      </c>
      <c r="E4199" t="s">
        <v>4177</v>
      </c>
      <c r="F4199" t="s">
        <v>4181</v>
      </c>
      <c r="G4199">
        <v>1233.4000000000001</v>
      </c>
      <c r="H4199" s="3">
        <v>46206</v>
      </c>
      <c r="I4199">
        <v>294.69</v>
      </c>
      <c r="J4199">
        <v>75.53</v>
      </c>
      <c r="K4199">
        <v>0.25629999999999997</v>
      </c>
      <c r="L4199">
        <v>16.329999999999998</v>
      </c>
      <c r="M4199">
        <v>0.55999999999999994</v>
      </c>
      <c r="N4199">
        <v>6.91</v>
      </c>
      <c r="O4199">
        <f t="shared" si="130"/>
        <v>2026</v>
      </c>
      <c r="P4199" t="str">
        <f t="shared" si="131"/>
        <v>Q3</v>
      </c>
      <c r="Q4199" t="str" cm="1">
        <f t="array" ref="Q4199">_xlfn.IFS(L4199&lt;8,"Low Valuation",
     L4199&lt;=15,"Fair Valuation",
     TRUE,"High Valuation")</f>
        <v>High Valuation</v>
      </c>
      <c r="R4199" t="str" cm="1">
        <f t="array" ref="R4199">_xlfn.IFS(G4199&lt;100,"Small Cap",
     G4199&lt;=1000,"Mid Cap",
     TRUE,"Large Cap")</f>
        <v>Large Cap</v>
      </c>
    </row>
    <row r="4200" spans="1:18" x14ac:dyDescent="0.35">
      <c r="A4200">
        <v>4199</v>
      </c>
      <c r="B4200" t="s">
        <v>733</v>
      </c>
      <c r="C4200" t="s">
        <v>3838</v>
      </c>
      <c r="D4200" t="s">
        <v>4166</v>
      </c>
      <c r="E4200" t="s">
        <v>4176</v>
      </c>
      <c r="F4200" t="s">
        <v>4180</v>
      </c>
      <c r="G4200">
        <v>3975.18</v>
      </c>
      <c r="H4200" s="3">
        <v>46207</v>
      </c>
      <c r="I4200">
        <v>1171.6199999999999</v>
      </c>
      <c r="J4200">
        <v>278.95999999999998</v>
      </c>
      <c r="K4200">
        <v>0.23810000000000001</v>
      </c>
      <c r="L4200">
        <v>14.25</v>
      </c>
      <c r="M4200">
        <v>2.39</v>
      </c>
      <c r="N4200">
        <v>95.01</v>
      </c>
      <c r="O4200">
        <f t="shared" si="130"/>
        <v>2026</v>
      </c>
      <c r="P4200" t="str">
        <f t="shared" si="131"/>
        <v>Q3</v>
      </c>
      <c r="Q4200" t="str" cm="1">
        <f t="array" ref="Q4200">_xlfn.IFS(L4200&lt;8,"Low Valuation",
     L4200&lt;=15,"Fair Valuation",
     TRUE,"High Valuation")</f>
        <v>Fair Valuation</v>
      </c>
      <c r="R4200" t="str" cm="1">
        <f t="array" ref="R4200">_xlfn.IFS(G4200&lt;100,"Small Cap",
     G4200&lt;=1000,"Mid Cap",
     TRUE,"Large Cap")</f>
        <v>Large Cap</v>
      </c>
    </row>
    <row r="4201" spans="1:18" x14ac:dyDescent="0.35">
      <c r="A4201">
        <v>4200</v>
      </c>
      <c r="B4201" t="s">
        <v>375</v>
      </c>
      <c r="C4201" t="s">
        <v>3431</v>
      </c>
      <c r="D4201" t="s">
        <v>4164</v>
      </c>
      <c r="E4201" t="s">
        <v>4178</v>
      </c>
      <c r="F4201" t="s">
        <v>4180</v>
      </c>
      <c r="G4201">
        <v>18045.41</v>
      </c>
      <c r="H4201" s="3">
        <v>46208</v>
      </c>
      <c r="I4201">
        <v>4603.0200000000004</v>
      </c>
      <c r="J4201">
        <v>1180.21</v>
      </c>
      <c r="K4201">
        <v>0.25640000000000002</v>
      </c>
      <c r="L4201">
        <v>15.29</v>
      </c>
      <c r="M4201">
        <v>1.02</v>
      </c>
      <c r="N4201">
        <v>184.06</v>
      </c>
      <c r="O4201">
        <f t="shared" si="130"/>
        <v>2026</v>
      </c>
      <c r="P4201" t="str">
        <f t="shared" si="131"/>
        <v>Q3</v>
      </c>
      <c r="Q4201" t="str" cm="1">
        <f t="array" ref="Q4201">_xlfn.IFS(L4201&lt;8,"Low Valuation",
     L4201&lt;=15,"Fair Valuation",
     TRUE,"High Valuation")</f>
        <v>High Valuation</v>
      </c>
      <c r="R4201" t="str" cm="1">
        <f t="array" ref="R4201">_xlfn.IFS(G4201&lt;100,"Small Cap",
     G4201&lt;=1000,"Mid Cap",
     TRUE,"Large Cap")</f>
        <v>Large Cap</v>
      </c>
    </row>
    <row r="4202" spans="1:18" x14ac:dyDescent="0.35">
      <c r="A4202">
        <v>4201</v>
      </c>
      <c r="B4202" t="s">
        <v>193</v>
      </c>
      <c r="C4202" t="s">
        <v>3839</v>
      </c>
      <c r="D4202" t="s">
        <v>4169</v>
      </c>
      <c r="E4202" t="s">
        <v>4176</v>
      </c>
      <c r="F4202" t="s">
        <v>4181</v>
      </c>
      <c r="G4202">
        <v>14294.63</v>
      </c>
      <c r="H4202" s="3">
        <v>46209</v>
      </c>
      <c r="I4202">
        <v>4307.72</v>
      </c>
      <c r="J4202">
        <v>1183.33</v>
      </c>
      <c r="K4202">
        <v>0.2747</v>
      </c>
      <c r="L4202">
        <v>12.08</v>
      </c>
      <c r="M4202">
        <v>0.82000000000000006</v>
      </c>
      <c r="N4202">
        <v>117.22</v>
      </c>
      <c r="O4202">
        <f t="shared" si="130"/>
        <v>2026</v>
      </c>
      <c r="P4202" t="str">
        <f t="shared" si="131"/>
        <v>Q3</v>
      </c>
      <c r="Q4202" t="str" cm="1">
        <f t="array" ref="Q4202">_xlfn.IFS(L4202&lt;8,"Low Valuation",
     L4202&lt;=15,"Fair Valuation",
     TRUE,"High Valuation")</f>
        <v>Fair Valuation</v>
      </c>
      <c r="R4202" t="str" cm="1">
        <f t="array" ref="R4202">_xlfn.IFS(G4202&lt;100,"Small Cap",
     G4202&lt;=1000,"Mid Cap",
     TRUE,"Large Cap")</f>
        <v>Large Cap</v>
      </c>
    </row>
    <row r="4203" spans="1:18" x14ac:dyDescent="0.35">
      <c r="A4203">
        <v>4202</v>
      </c>
      <c r="B4203" t="s">
        <v>249</v>
      </c>
      <c r="C4203" t="s">
        <v>3840</v>
      </c>
      <c r="D4203" t="s">
        <v>4165</v>
      </c>
      <c r="E4203" t="s">
        <v>4172</v>
      </c>
      <c r="F4203" t="s">
        <v>4182</v>
      </c>
      <c r="G4203">
        <v>2456.9899999999998</v>
      </c>
      <c r="H4203" s="3">
        <v>46210</v>
      </c>
      <c r="I4203">
        <v>536.6</v>
      </c>
      <c r="J4203">
        <v>167.37</v>
      </c>
      <c r="K4203">
        <v>0.31190000000000001</v>
      </c>
      <c r="L4203">
        <v>14.68</v>
      </c>
      <c r="M4203">
        <v>0.94000000000000006</v>
      </c>
      <c r="N4203">
        <v>23.1</v>
      </c>
      <c r="O4203">
        <f t="shared" si="130"/>
        <v>2026</v>
      </c>
      <c r="P4203" t="str">
        <f t="shared" si="131"/>
        <v>Q3</v>
      </c>
      <c r="Q4203" t="str" cm="1">
        <f t="array" ref="Q4203">_xlfn.IFS(L4203&lt;8,"Low Valuation",
     L4203&lt;=15,"Fair Valuation",
     TRUE,"High Valuation")</f>
        <v>Fair Valuation</v>
      </c>
      <c r="R4203" t="str" cm="1">
        <f t="array" ref="R4203">_xlfn.IFS(G4203&lt;100,"Small Cap",
     G4203&lt;=1000,"Mid Cap",
     TRUE,"Large Cap")</f>
        <v>Large Cap</v>
      </c>
    </row>
    <row r="4204" spans="1:18" x14ac:dyDescent="0.35">
      <c r="A4204">
        <v>4203</v>
      </c>
      <c r="B4204" t="s">
        <v>171</v>
      </c>
      <c r="C4204" t="s">
        <v>1693</v>
      </c>
      <c r="D4204" t="s">
        <v>4166</v>
      </c>
      <c r="E4204" t="s">
        <v>4172</v>
      </c>
      <c r="F4204" t="s">
        <v>4181</v>
      </c>
      <c r="G4204">
        <v>4891.8</v>
      </c>
      <c r="H4204" s="3">
        <v>46211</v>
      </c>
      <c r="I4204">
        <v>1895.28</v>
      </c>
      <c r="J4204">
        <v>443.5</v>
      </c>
      <c r="K4204">
        <v>0.23400000000000001</v>
      </c>
      <c r="L4204">
        <v>11.03</v>
      </c>
      <c r="M4204">
        <v>2.17</v>
      </c>
      <c r="N4204">
        <v>106.15</v>
      </c>
      <c r="O4204">
        <f t="shared" si="130"/>
        <v>2026</v>
      </c>
      <c r="P4204" t="str">
        <f t="shared" si="131"/>
        <v>Q3</v>
      </c>
      <c r="Q4204" t="str" cm="1">
        <f t="array" ref="Q4204">_xlfn.IFS(L4204&lt;8,"Low Valuation",
     L4204&lt;=15,"Fair Valuation",
     TRUE,"High Valuation")</f>
        <v>Fair Valuation</v>
      </c>
      <c r="R4204" t="str" cm="1">
        <f t="array" ref="R4204">_xlfn.IFS(G4204&lt;100,"Small Cap",
     G4204&lt;=1000,"Mid Cap",
     TRUE,"Large Cap")</f>
        <v>Large Cap</v>
      </c>
    </row>
    <row r="4205" spans="1:18" x14ac:dyDescent="0.35">
      <c r="A4205">
        <v>4204</v>
      </c>
      <c r="B4205" t="s">
        <v>113</v>
      </c>
      <c r="C4205" t="s">
        <v>1487</v>
      </c>
      <c r="D4205" t="s">
        <v>4170</v>
      </c>
      <c r="E4205" t="s">
        <v>4174</v>
      </c>
      <c r="F4205" t="s">
        <v>4182</v>
      </c>
      <c r="G4205">
        <v>7944.48</v>
      </c>
      <c r="H4205" s="3">
        <v>46212</v>
      </c>
      <c r="I4205">
        <v>4668.1499999999996</v>
      </c>
      <c r="J4205">
        <v>496.22</v>
      </c>
      <c r="K4205">
        <v>0.10630000000000001</v>
      </c>
      <c r="L4205">
        <v>16.010000000000002</v>
      </c>
      <c r="M4205">
        <v>2.08</v>
      </c>
      <c r="N4205">
        <v>165.25</v>
      </c>
      <c r="O4205">
        <f t="shared" si="130"/>
        <v>2026</v>
      </c>
      <c r="P4205" t="str">
        <f t="shared" si="131"/>
        <v>Q3</v>
      </c>
      <c r="Q4205" t="str" cm="1">
        <f t="array" ref="Q4205">_xlfn.IFS(L4205&lt;8,"Low Valuation",
     L4205&lt;=15,"Fair Valuation",
     TRUE,"High Valuation")</f>
        <v>High Valuation</v>
      </c>
      <c r="R4205" t="str" cm="1">
        <f t="array" ref="R4205">_xlfn.IFS(G4205&lt;100,"Small Cap",
     G4205&lt;=1000,"Mid Cap",
     TRUE,"Large Cap")</f>
        <v>Large Cap</v>
      </c>
    </row>
    <row r="4206" spans="1:18" x14ac:dyDescent="0.35">
      <c r="A4206">
        <v>4205</v>
      </c>
      <c r="B4206" t="s">
        <v>1002</v>
      </c>
      <c r="C4206" t="s">
        <v>1269</v>
      </c>
      <c r="D4206" t="s">
        <v>4171</v>
      </c>
      <c r="E4206" t="s">
        <v>4172</v>
      </c>
      <c r="F4206" t="s">
        <v>4182</v>
      </c>
      <c r="G4206">
        <v>2560.98</v>
      </c>
      <c r="H4206" s="3">
        <v>46213</v>
      </c>
      <c r="I4206">
        <v>1019.96</v>
      </c>
      <c r="J4206">
        <v>284.87</v>
      </c>
      <c r="K4206">
        <v>0.27929999999999999</v>
      </c>
      <c r="L4206">
        <v>8.99</v>
      </c>
      <c r="M4206">
        <v>1.63</v>
      </c>
      <c r="N4206">
        <v>41.74</v>
      </c>
      <c r="O4206">
        <f t="shared" si="130"/>
        <v>2026</v>
      </c>
      <c r="P4206" t="str">
        <f t="shared" si="131"/>
        <v>Q3</v>
      </c>
      <c r="Q4206" t="str" cm="1">
        <f t="array" ref="Q4206">_xlfn.IFS(L4206&lt;8,"Low Valuation",
     L4206&lt;=15,"Fair Valuation",
     TRUE,"High Valuation")</f>
        <v>Fair Valuation</v>
      </c>
      <c r="R4206" t="str" cm="1">
        <f t="array" ref="R4206">_xlfn.IFS(G4206&lt;100,"Small Cap",
     G4206&lt;=1000,"Mid Cap",
     TRUE,"Large Cap")</f>
        <v>Large Cap</v>
      </c>
    </row>
    <row r="4207" spans="1:18" x14ac:dyDescent="0.35">
      <c r="A4207">
        <v>4206</v>
      </c>
      <c r="B4207" t="s">
        <v>773</v>
      </c>
      <c r="C4207" t="s">
        <v>3841</v>
      </c>
      <c r="D4207" t="s">
        <v>4166</v>
      </c>
      <c r="E4207" t="s">
        <v>4179</v>
      </c>
      <c r="F4207" t="s">
        <v>4180</v>
      </c>
      <c r="G4207">
        <v>10752.32</v>
      </c>
      <c r="H4207" s="3">
        <v>46214</v>
      </c>
      <c r="I4207">
        <v>2804.62</v>
      </c>
      <c r="J4207">
        <v>688.81</v>
      </c>
      <c r="K4207">
        <v>0.24560000000000001</v>
      </c>
      <c r="L4207">
        <v>15.61</v>
      </c>
      <c r="M4207">
        <v>0.75</v>
      </c>
      <c r="N4207">
        <v>80.64</v>
      </c>
      <c r="O4207">
        <f t="shared" si="130"/>
        <v>2026</v>
      </c>
      <c r="P4207" t="str">
        <f t="shared" si="131"/>
        <v>Q3</v>
      </c>
      <c r="Q4207" t="str" cm="1">
        <f t="array" ref="Q4207">_xlfn.IFS(L4207&lt;8,"Low Valuation",
     L4207&lt;=15,"Fair Valuation",
     TRUE,"High Valuation")</f>
        <v>High Valuation</v>
      </c>
      <c r="R4207" t="str" cm="1">
        <f t="array" ref="R4207">_xlfn.IFS(G4207&lt;100,"Small Cap",
     G4207&lt;=1000,"Mid Cap",
     TRUE,"Large Cap")</f>
        <v>Large Cap</v>
      </c>
    </row>
    <row r="4208" spans="1:18" x14ac:dyDescent="0.35">
      <c r="A4208">
        <v>4207</v>
      </c>
      <c r="B4208" t="s">
        <v>442</v>
      </c>
      <c r="C4208" t="s">
        <v>3842</v>
      </c>
      <c r="D4208" t="s">
        <v>4170</v>
      </c>
      <c r="E4208" t="s">
        <v>4175</v>
      </c>
      <c r="F4208" t="s">
        <v>4183</v>
      </c>
      <c r="G4208">
        <v>10659.69</v>
      </c>
      <c r="H4208" s="3">
        <v>46215</v>
      </c>
      <c r="I4208">
        <v>4236.4799999999996</v>
      </c>
      <c r="J4208">
        <v>1303.1400000000001</v>
      </c>
      <c r="K4208">
        <v>0.30759999999999998</v>
      </c>
      <c r="L4208">
        <v>8.18</v>
      </c>
      <c r="M4208">
        <v>2.2999999999999998</v>
      </c>
      <c r="N4208">
        <v>245.17</v>
      </c>
      <c r="O4208">
        <f t="shared" si="130"/>
        <v>2026</v>
      </c>
      <c r="P4208" t="str">
        <f t="shared" si="131"/>
        <v>Q3</v>
      </c>
      <c r="Q4208" t="str" cm="1">
        <f t="array" ref="Q4208">_xlfn.IFS(L4208&lt;8,"Low Valuation",
     L4208&lt;=15,"Fair Valuation",
     TRUE,"High Valuation")</f>
        <v>Fair Valuation</v>
      </c>
      <c r="R4208" t="str" cm="1">
        <f t="array" ref="R4208">_xlfn.IFS(G4208&lt;100,"Small Cap",
     G4208&lt;=1000,"Mid Cap",
     TRUE,"Large Cap")</f>
        <v>Large Cap</v>
      </c>
    </row>
    <row r="4209" spans="1:18" x14ac:dyDescent="0.35">
      <c r="A4209">
        <v>4208</v>
      </c>
      <c r="B4209" t="s">
        <v>129</v>
      </c>
      <c r="C4209" t="s">
        <v>3843</v>
      </c>
      <c r="D4209" t="s">
        <v>4170</v>
      </c>
      <c r="E4209" t="s">
        <v>4175</v>
      </c>
      <c r="F4209" t="s">
        <v>4180</v>
      </c>
      <c r="G4209">
        <v>20819.57</v>
      </c>
      <c r="H4209" s="3">
        <v>46216</v>
      </c>
      <c r="I4209">
        <v>4063.24</v>
      </c>
      <c r="J4209">
        <v>1210.44</v>
      </c>
      <c r="K4209">
        <v>0.2979</v>
      </c>
      <c r="L4209">
        <v>17.2</v>
      </c>
      <c r="M4209">
        <v>2</v>
      </c>
      <c r="N4209">
        <v>416.39</v>
      </c>
      <c r="O4209">
        <f t="shared" si="130"/>
        <v>2026</v>
      </c>
      <c r="P4209" t="str">
        <f t="shared" si="131"/>
        <v>Q3</v>
      </c>
      <c r="Q4209" t="str" cm="1">
        <f t="array" ref="Q4209">_xlfn.IFS(L4209&lt;8,"Low Valuation",
     L4209&lt;=15,"Fair Valuation",
     TRUE,"High Valuation")</f>
        <v>High Valuation</v>
      </c>
      <c r="R4209" t="str" cm="1">
        <f t="array" ref="R4209">_xlfn.IFS(G4209&lt;100,"Small Cap",
     G4209&lt;=1000,"Mid Cap",
     TRUE,"Large Cap")</f>
        <v>Large Cap</v>
      </c>
    </row>
    <row r="4210" spans="1:18" x14ac:dyDescent="0.35">
      <c r="A4210">
        <v>4209</v>
      </c>
      <c r="B4210" t="s">
        <v>436</v>
      </c>
      <c r="C4210" t="s">
        <v>2078</v>
      </c>
      <c r="D4210" t="s">
        <v>4169</v>
      </c>
      <c r="E4210" t="s">
        <v>4176</v>
      </c>
      <c r="F4210" t="s">
        <v>4180</v>
      </c>
      <c r="G4210">
        <v>5217.7700000000004</v>
      </c>
      <c r="H4210" s="3">
        <v>46217</v>
      </c>
      <c r="I4210">
        <v>1289.19</v>
      </c>
      <c r="J4210">
        <v>309.66000000000003</v>
      </c>
      <c r="K4210">
        <v>0.2402</v>
      </c>
      <c r="L4210">
        <v>16.850000000000001</v>
      </c>
      <c r="M4210">
        <v>2.2000000000000002</v>
      </c>
      <c r="N4210">
        <v>114.79</v>
      </c>
      <c r="O4210">
        <f t="shared" si="130"/>
        <v>2026</v>
      </c>
      <c r="P4210" t="str">
        <f t="shared" si="131"/>
        <v>Q3</v>
      </c>
      <c r="Q4210" t="str" cm="1">
        <f t="array" ref="Q4210">_xlfn.IFS(L4210&lt;8,"Low Valuation",
     L4210&lt;=15,"Fair Valuation",
     TRUE,"High Valuation")</f>
        <v>High Valuation</v>
      </c>
      <c r="R4210" t="str" cm="1">
        <f t="array" ref="R4210">_xlfn.IFS(G4210&lt;100,"Small Cap",
     G4210&lt;=1000,"Mid Cap",
     TRUE,"Large Cap")</f>
        <v>Large Cap</v>
      </c>
    </row>
    <row r="4211" spans="1:18" x14ac:dyDescent="0.35">
      <c r="A4211">
        <v>4210</v>
      </c>
      <c r="B4211" t="s">
        <v>812</v>
      </c>
      <c r="C4211" t="s">
        <v>3844</v>
      </c>
      <c r="D4211" t="s">
        <v>4170</v>
      </c>
      <c r="E4211" t="s">
        <v>4172</v>
      </c>
      <c r="F4211" t="s">
        <v>4182</v>
      </c>
      <c r="G4211">
        <v>1946.85</v>
      </c>
      <c r="H4211" s="3">
        <v>46218</v>
      </c>
      <c r="I4211">
        <v>2795.62</v>
      </c>
      <c r="J4211">
        <v>301.37</v>
      </c>
      <c r="K4211">
        <v>0.10780000000000001</v>
      </c>
      <c r="L4211">
        <v>6.46</v>
      </c>
      <c r="M4211">
        <v>0.64</v>
      </c>
      <c r="N4211">
        <v>12.46</v>
      </c>
      <c r="O4211">
        <f t="shared" si="130"/>
        <v>2026</v>
      </c>
      <c r="P4211" t="str">
        <f t="shared" si="131"/>
        <v>Q3</v>
      </c>
      <c r="Q4211" t="str" cm="1">
        <f t="array" ref="Q4211">_xlfn.IFS(L4211&lt;8,"Low Valuation",
     L4211&lt;=15,"Fair Valuation",
     TRUE,"High Valuation")</f>
        <v>Low Valuation</v>
      </c>
      <c r="R4211" t="str" cm="1">
        <f t="array" ref="R4211">_xlfn.IFS(G4211&lt;100,"Small Cap",
     G4211&lt;=1000,"Mid Cap",
     TRUE,"Large Cap")</f>
        <v>Large Cap</v>
      </c>
    </row>
    <row r="4212" spans="1:18" x14ac:dyDescent="0.35">
      <c r="A4212">
        <v>4211</v>
      </c>
      <c r="B4212" t="s">
        <v>567</v>
      </c>
      <c r="C4212" t="s">
        <v>3627</v>
      </c>
      <c r="D4212" t="s">
        <v>4165</v>
      </c>
      <c r="E4212" t="s">
        <v>4178</v>
      </c>
      <c r="F4212" t="s">
        <v>4180</v>
      </c>
      <c r="G4212">
        <v>1329.07</v>
      </c>
      <c r="H4212" s="3">
        <v>46219</v>
      </c>
      <c r="I4212">
        <v>1189.5999999999999</v>
      </c>
      <c r="J4212">
        <v>160.71</v>
      </c>
      <c r="K4212">
        <v>0.1351</v>
      </c>
      <c r="L4212">
        <v>8.27</v>
      </c>
      <c r="M4212">
        <v>2.27</v>
      </c>
      <c r="N4212">
        <v>30.17</v>
      </c>
      <c r="O4212">
        <f t="shared" si="130"/>
        <v>2026</v>
      </c>
      <c r="P4212" t="str">
        <f t="shared" si="131"/>
        <v>Q3</v>
      </c>
      <c r="Q4212" t="str" cm="1">
        <f t="array" ref="Q4212">_xlfn.IFS(L4212&lt;8,"Low Valuation",
     L4212&lt;=15,"Fair Valuation",
     TRUE,"High Valuation")</f>
        <v>Fair Valuation</v>
      </c>
      <c r="R4212" t="str" cm="1">
        <f t="array" ref="R4212">_xlfn.IFS(G4212&lt;100,"Small Cap",
     G4212&lt;=1000,"Mid Cap",
     TRUE,"Large Cap")</f>
        <v>Large Cap</v>
      </c>
    </row>
    <row r="4213" spans="1:18" x14ac:dyDescent="0.35">
      <c r="A4213">
        <v>4212</v>
      </c>
      <c r="B4213" t="s">
        <v>875</v>
      </c>
      <c r="C4213" t="s">
        <v>3845</v>
      </c>
      <c r="D4213" t="s">
        <v>4169</v>
      </c>
      <c r="E4213" t="s">
        <v>4176</v>
      </c>
      <c r="F4213" t="s">
        <v>4183</v>
      </c>
      <c r="G4213">
        <v>3708.92</v>
      </c>
      <c r="H4213" s="3">
        <v>46220</v>
      </c>
      <c r="I4213">
        <v>1798.64</v>
      </c>
      <c r="J4213">
        <v>310.63</v>
      </c>
      <c r="K4213">
        <v>0.17269999999999999</v>
      </c>
      <c r="L4213">
        <v>11.94</v>
      </c>
      <c r="M4213">
        <v>2.35</v>
      </c>
      <c r="N4213">
        <v>87.16</v>
      </c>
      <c r="O4213">
        <f t="shared" si="130"/>
        <v>2026</v>
      </c>
      <c r="P4213" t="str">
        <f t="shared" si="131"/>
        <v>Q3</v>
      </c>
      <c r="Q4213" t="str" cm="1">
        <f t="array" ref="Q4213">_xlfn.IFS(L4213&lt;8,"Low Valuation",
     L4213&lt;=15,"Fair Valuation",
     TRUE,"High Valuation")</f>
        <v>Fair Valuation</v>
      </c>
      <c r="R4213" t="str" cm="1">
        <f t="array" ref="R4213">_xlfn.IFS(G4213&lt;100,"Small Cap",
     G4213&lt;=1000,"Mid Cap",
     TRUE,"Large Cap")</f>
        <v>Large Cap</v>
      </c>
    </row>
    <row r="4214" spans="1:18" x14ac:dyDescent="0.35">
      <c r="A4214">
        <v>4213</v>
      </c>
      <c r="B4214" t="s">
        <v>168</v>
      </c>
      <c r="C4214" t="s">
        <v>3846</v>
      </c>
      <c r="D4214" t="s">
        <v>4170</v>
      </c>
      <c r="E4214" t="s">
        <v>4178</v>
      </c>
      <c r="F4214" t="s">
        <v>4183</v>
      </c>
      <c r="G4214">
        <v>14400.73</v>
      </c>
      <c r="H4214" s="3">
        <v>46221</v>
      </c>
      <c r="I4214">
        <v>4875.3599999999997</v>
      </c>
      <c r="J4214">
        <v>1420.19</v>
      </c>
      <c r="K4214">
        <v>0.2913</v>
      </c>
      <c r="L4214">
        <v>10.14</v>
      </c>
      <c r="M4214">
        <v>0.66</v>
      </c>
      <c r="N4214">
        <v>95.04</v>
      </c>
      <c r="O4214">
        <f t="shared" si="130"/>
        <v>2026</v>
      </c>
      <c r="P4214" t="str">
        <f t="shared" si="131"/>
        <v>Q3</v>
      </c>
      <c r="Q4214" t="str" cm="1">
        <f t="array" ref="Q4214">_xlfn.IFS(L4214&lt;8,"Low Valuation",
     L4214&lt;=15,"Fair Valuation",
     TRUE,"High Valuation")</f>
        <v>Fair Valuation</v>
      </c>
      <c r="R4214" t="str" cm="1">
        <f t="array" ref="R4214">_xlfn.IFS(G4214&lt;100,"Small Cap",
     G4214&lt;=1000,"Mid Cap",
     TRUE,"Large Cap")</f>
        <v>Large Cap</v>
      </c>
    </row>
    <row r="4215" spans="1:18" x14ac:dyDescent="0.35">
      <c r="A4215">
        <v>4214</v>
      </c>
      <c r="B4215" t="s">
        <v>85</v>
      </c>
      <c r="C4215" t="s">
        <v>3847</v>
      </c>
      <c r="D4215" t="s">
        <v>4165</v>
      </c>
      <c r="E4215" t="s">
        <v>4178</v>
      </c>
      <c r="F4215" t="s">
        <v>4180</v>
      </c>
      <c r="G4215">
        <v>6659.75</v>
      </c>
      <c r="H4215" s="3">
        <v>46222</v>
      </c>
      <c r="I4215">
        <v>4681.95</v>
      </c>
      <c r="J4215">
        <v>665.31</v>
      </c>
      <c r="K4215">
        <v>0.1421</v>
      </c>
      <c r="L4215">
        <v>10.01</v>
      </c>
      <c r="M4215">
        <v>2.44</v>
      </c>
      <c r="N4215">
        <v>162.5</v>
      </c>
      <c r="O4215">
        <f t="shared" si="130"/>
        <v>2026</v>
      </c>
      <c r="P4215" t="str">
        <f t="shared" si="131"/>
        <v>Q3</v>
      </c>
      <c r="Q4215" t="str" cm="1">
        <f t="array" ref="Q4215">_xlfn.IFS(L4215&lt;8,"Low Valuation",
     L4215&lt;=15,"Fair Valuation",
     TRUE,"High Valuation")</f>
        <v>Fair Valuation</v>
      </c>
      <c r="R4215" t="str" cm="1">
        <f t="array" ref="R4215">_xlfn.IFS(G4215&lt;100,"Small Cap",
     G4215&lt;=1000,"Mid Cap",
     TRUE,"Large Cap")</f>
        <v>Large Cap</v>
      </c>
    </row>
    <row r="4216" spans="1:18" x14ac:dyDescent="0.35">
      <c r="A4216">
        <v>4215</v>
      </c>
      <c r="B4216" t="s">
        <v>638</v>
      </c>
      <c r="C4216" t="s">
        <v>2308</v>
      </c>
      <c r="D4216" t="s">
        <v>4171</v>
      </c>
      <c r="E4216" t="s">
        <v>4172</v>
      </c>
      <c r="F4216" t="s">
        <v>4180</v>
      </c>
      <c r="G4216">
        <v>9006.35</v>
      </c>
      <c r="H4216" s="3">
        <v>46223</v>
      </c>
      <c r="I4216">
        <v>2769.12</v>
      </c>
      <c r="J4216">
        <v>580.67999999999995</v>
      </c>
      <c r="K4216">
        <v>0.2097</v>
      </c>
      <c r="L4216">
        <v>15.51</v>
      </c>
      <c r="M4216">
        <v>1.9</v>
      </c>
      <c r="N4216">
        <v>171.12</v>
      </c>
      <c r="O4216">
        <f t="shared" si="130"/>
        <v>2026</v>
      </c>
      <c r="P4216" t="str">
        <f t="shared" si="131"/>
        <v>Q3</v>
      </c>
      <c r="Q4216" t="str" cm="1">
        <f t="array" ref="Q4216">_xlfn.IFS(L4216&lt;8,"Low Valuation",
     L4216&lt;=15,"Fair Valuation",
     TRUE,"High Valuation")</f>
        <v>High Valuation</v>
      </c>
      <c r="R4216" t="str" cm="1">
        <f t="array" ref="R4216">_xlfn.IFS(G4216&lt;100,"Small Cap",
     G4216&lt;=1000,"Mid Cap",
     TRUE,"Large Cap")</f>
        <v>Large Cap</v>
      </c>
    </row>
    <row r="4217" spans="1:18" x14ac:dyDescent="0.35">
      <c r="A4217">
        <v>4216</v>
      </c>
      <c r="B4217" t="s">
        <v>748</v>
      </c>
      <c r="C4217" t="s">
        <v>1630</v>
      </c>
      <c r="D4217" t="s">
        <v>4171</v>
      </c>
      <c r="E4217" t="s">
        <v>4176</v>
      </c>
      <c r="F4217" t="s">
        <v>4181</v>
      </c>
      <c r="G4217">
        <v>6843.58</v>
      </c>
      <c r="H4217" s="3">
        <v>46224</v>
      </c>
      <c r="I4217">
        <v>2323.69</v>
      </c>
      <c r="J4217">
        <v>734.29</v>
      </c>
      <c r="K4217">
        <v>0.316</v>
      </c>
      <c r="L4217">
        <v>9.32</v>
      </c>
      <c r="M4217">
        <v>1.83</v>
      </c>
      <c r="N4217">
        <v>125.24</v>
      </c>
      <c r="O4217">
        <f t="shared" si="130"/>
        <v>2026</v>
      </c>
      <c r="P4217" t="str">
        <f t="shared" si="131"/>
        <v>Q3</v>
      </c>
      <c r="Q4217" t="str" cm="1">
        <f t="array" ref="Q4217">_xlfn.IFS(L4217&lt;8,"Low Valuation",
     L4217&lt;=15,"Fair Valuation",
     TRUE,"High Valuation")</f>
        <v>Fair Valuation</v>
      </c>
      <c r="R4217" t="str" cm="1">
        <f t="array" ref="R4217">_xlfn.IFS(G4217&lt;100,"Small Cap",
     G4217&lt;=1000,"Mid Cap",
     TRUE,"Large Cap")</f>
        <v>Large Cap</v>
      </c>
    </row>
    <row r="4218" spans="1:18" x14ac:dyDescent="0.35">
      <c r="A4218">
        <v>4217</v>
      </c>
      <c r="B4218" t="s">
        <v>889</v>
      </c>
      <c r="C4218" t="s">
        <v>2554</v>
      </c>
      <c r="D4218" t="s">
        <v>4170</v>
      </c>
      <c r="E4218" t="s">
        <v>4173</v>
      </c>
      <c r="F4218" t="s">
        <v>4183</v>
      </c>
      <c r="G4218">
        <v>6641.29</v>
      </c>
      <c r="H4218" s="3">
        <v>46225</v>
      </c>
      <c r="I4218">
        <v>2592.38</v>
      </c>
      <c r="J4218">
        <v>435.78</v>
      </c>
      <c r="K4218">
        <v>0.1681</v>
      </c>
      <c r="L4218">
        <v>15.24</v>
      </c>
      <c r="M4218">
        <v>0.5</v>
      </c>
      <c r="N4218">
        <v>33.21</v>
      </c>
      <c r="O4218">
        <f t="shared" si="130"/>
        <v>2026</v>
      </c>
      <c r="P4218" t="str">
        <f t="shared" si="131"/>
        <v>Q3</v>
      </c>
      <c r="Q4218" t="str" cm="1">
        <f t="array" ref="Q4218">_xlfn.IFS(L4218&lt;8,"Low Valuation",
     L4218&lt;=15,"Fair Valuation",
     TRUE,"High Valuation")</f>
        <v>High Valuation</v>
      </c>
      <c r="R4218" t="str" cm="1">
        <f t="array" ref="R4218">_xlfn.IFS(G4218&lt;100,"Small Cap",
     G4218&lt;=1000,"Mid Cap",
     TRUE,"Large Cap")</f>
        <v>Large Cap</v>
      </c>
    </row>
    <row r="4219" spans="1:18" x14ac:dyDescent="0.35">
      <c r="A4219">
        <v>4218</v>
      </c>
      <c r="B4219" t="s">
        <v>164</v>
      </c>
      <c r="C4219" t="s">
        <v>1726</v>
      </c>
      <c r="D4219" t="s">
        <v>4167</v>
      </c>
      <c r="E4219" t="s">
        <v>4179</v>
      </c>
      <c r="F4219" t="s">
        <v>4181</v>
      </c>
      <c r="G4219">
        <v>5359.09</v>
      </c>
      <c r="H4219" s="3">
        <v>46226</v>
      </c>
      <c r="I4219">
        <v>1691.14</v>
      </c>
      <c r="J4219">
        <v>390.32</v>
      </c>
      <c r="K4219">
        <v>0.23080000000000001</v>
      </c>
      <c r="L4219">
        <v>13.73</v>
      </c>
      <c r="M4219">
        <v>1.48</v>
      </c>
      <c r="N4219">
        <v>79.31</v>
      </c>
      <c r="O4219">
        <f t="shared" si="130"/>
        <v>2026</v>
      </c>
      <c r="P4219" t="str">
        <f t="shared" si="131"/>
        <v>Q3</v>
      </c>
      <c r="Q4219" t="str" cm="1">
        <f t="array" ref="Q4219">_xlfn.IFS(L4219&lt;8,"Low Valuation",
     L4219&lt;=15,"Fair Valuation",
     TRUE,"High Valuation")</f>
        <v>Fair Valuation</v>
      </c>
      <c r="R4219" t="str" cm="1">
        <f t="array" ref="R4219">_xlfn.IFS(G4219&lt;100,"Small Cap",
     G4219&lt;=1000,"Mid Cap",
     TRUE,"Large Cap")</f>
        <v>Large Cap</v>
      </c>
    </row>
    <row r="4220" spans="1:18" x14ac:dyDescent="0.35">
      <c r="A4220">
        <v>4219</v>
      </c>
      <c r="B4220" t="s">
        <v>366</v>
      </c>
      <c r="C4220" t="s">
        <v>3848</v>
      </c>
      <c r="D4220" t="s">
        <v>4169</v>
      </c>
      <c r="E4220" t="s">
        <v>4172</v>
      </c>
      <c r="F4220" t="s">
        <v>4183</v>
      </c>
      <c r="G4220">
        <v>2809.35</v>
      </c>
      <c r="H4220" s="3">
        <v>46227</v>
      </c>
      <c r="I4220">
        <v>1228.5</v>
      </c>
      <c r="J4220">
        <v>308.72000000000003</v>
      </c>
      <c r="K4220">
        <v>0.25130000000000002</v>
      </c>
      <c r="L4220">
        <v>9.1</v>
      </c>
      <c r="M4220">
        <v>1.65</v>
      </c>
      <c r="N4220">
        <v>46.35</v>
      </c>
      <c r="O4220">
        <f t="shared" si="130"/>
        <v>2026</v>
      </c>
      <c r="P4220" t="str">
        <f t="shared" si="131"/>
        <v>Q3</v>
      </c>
      <c r="Q4220" t="str" cm="1">
        <f t="array" ref="Q4220">_xlfn.IFS(L4220&lt;8,"Low Valuation",
     L4220&lt;=15,"Fair Valuation",
     TRUE,"High Valuation")</f>
        <v>Fair Valuation</v>
      </c>
      <c r="R4220" t="str" cm="1">
        <f t="array" ref="R4220">_xlfn.IFS(G4220&lt;100,"Small Cap",
     G4220&lt;=1000,"Mid Cap",
     TRUE,"Large Cap")</f>
        <v>Large Cap</v>
      </c>
    </row>
    <row r="4221" spans="1:18" x14ac:dyDescent="0.35">
      <c r="A4221">
        <v>4220</v>
      </c>
      <c r="B4221" t="s">
        <v>523</v>
      </c>
      <c r="C4221" t="s">
        <v>3849</v>
      </c>
      <c r="D4221" t="s">
        <v>4168</v>
      </c>
      <c r="E4221" t="s">
        <v>4179</v>
      </c>
      <c r="F4221" t="s">
        <v>4180</v>
      </c>
      <c r="G4221">
        <v>6081.38</v>
      </c>
      <c r="H4221" s="3">
        <v>46228</v>
      </c>
      <c r="I4221">
        <v>3510.82</v>
      </c>
      <c r="J4221">
        <v>559.98</v>
      </c>
      <c r="K4221">
        <v>0.1595</v>
      </c>
      <c r="L4221">
        <v>10.86</v>
      </c>
      <c r="M4221">
        <v>0.54999999999999993</v>
      </c>
      <c r="N4221">
        <v>33.450000000000003</v>
      </c>
      <c r="O4221">
        <f t="shared" si="130"/>
        <v>2026</v>
      </c>
      <c r="P4221" t="str">
        <f t="shared" si="131"/>
        <v>Q3</v>
      </c>
      <c r="Q4221" t="str" cm="1">
        <f t="array" ref="Q4221">_xlfn.IFS(L4221&lt;8,"Low Valuation",
     L4221&lt;=15,"Fair Valuation",
     TRUE,"High Valuation")</f>
        <v>Fair Valuation</v>
      </c>
      <c r="R4221" t="str" cm="1">
        <f t="array" ref="R4221">_xlfn.IFS(G4221&lt;100,"Small Cap",
     G4221&lt;=1000,"Mid Cap",
     TRUE,"Large Cap")</f>
        <v>Large Cap</v>
      </c>
    </row>
    <row r="4222" spans="1:18" x14ac:dyDescent="0.35">
      <c r="A4222">
        <v>4221</v>
      </c>
      <c r="B4222" t="s">
        <v>800</v>
      </c>
      <c r="C4222" t="s">
        <v>3850</v>
      </c>
      <c r="D4222" t="s">
        <v>4169</v>
      </c>
      <c r="E4222" t="s">
        <v>4172</v>
      </c>
      <c r="F4222" t="s">
        <v>4183</v>
      </c>
      <c r="G4222">
        <v>7444.41</v>
      </c>
      <c r="H4222" s="3">
        <v>46229</v>
      </c>
      <c r="I4222">
        <v>2387.09</v>
      </c>
      <c r="J4222">
        <v>900.17</v>
      </c>
      <c r="K4222">
        <v>0.37709999999999999</v>
      </c>
      <c r="L4222">
        <v>8.27</v>
      </c>
      <c r="M4222">
        <v>0.91</v>
      </c>
      <c r="N4222">
        <v>67.739999999999995</v>
      </c>
      <c r="O4222">
        <f t="shared" si="130"/>
        <v>2026</v>
      </c>
      <c r="P4222" t="str">
        <f t="shared" si="131"/>
        <v>Q3</v>
      </c>
      <c r="Q4222" t="str" cm="1">
        <f t="array" ref="Q4222">_xlfn.IFS(L4222&lt;8,"Low Valuation",
     L4222&lt;=15,"Fair Valuation",
     TRUE,"High Valuation")</f>
        <v>Fair Valuation</v>
      </c>
      <c r="R4222" t="str" cm="1">
        <f t="array" ref="R4222">_xlfn.IFS(G4222&lt;100,"Small Cap",
     G4222&lt;=1000,"Mid Cap",
     TRUE,"Large Cap")</f>
        <v>Large Cap</v>
      </c>
    </row>
    <row r="4223" spans="1:18" x14ac:dyDescent="0.35">
      <c r="A4223">
        <v>4222</v>
      </c>
      <c r="B4223" t="s">
        <v>528</v>
      </c>
      <c r="C4223" t="s">
        <v>2156</v>
      </c>
      <c r="D4223" t="s">
        <v>4171</v>
      </c>
      <c r="E4223" t="s">
        <v>4179</v>
      </c>
      <c r="F4223" t="s">
        <v>4183</v>
      </c>
      <c r="G4223">
        <v>18152.650000000001</v>
      </c>
      <c r="H4223" s="3">
        <v>46230</v>
      </c>
      <c r="I4223">
        <v>4836.6499999999996</v>
      </c>
      <c r="J4223">
        <v>1373.12</v>
      </c>
      <c r="K4223">
        <v>0.28389999999999999</v>
      </c>
      <c r="L4223">
        <v>13.22</v>
      </c>
      <c r="M4223">
        <v>2.29</v>
      </c>
      <c r="N4223">
        <v>415.7</v>
      </c>
      <c r="O4223">
        <f t="shared" si="130"/>
        <v>2026</v>
      </c>
      <c r="P4223" t="str">
        <f t="shared" si="131"/>
        <v>Q3</v>
      </c>
      <c r="Q4223" t="str" cm="1">
        <f t="array" ref="Q4223">_xlfn.IFS(L4223&lt;8,"Low Valuation",
     L4223&lt;=15,"Fair Valuation",
     TRUE,"High Valuation")</f>
        <v>Fair Valuation</v>
      </c>
      <c r="R4223" t="str" cm="1">
        <f t="array" ref="R4223">_xlfn.IFS(G4223&lt;100,"Small Cap",
     G4223&lt;=1000,"Mid Cap",
     TRUE,"Large Cap")</f>
        <v>Large Cap</v>
      </c>
    </row>
    <row r="4224" spans="1:18" x14ac:dyDescent="0.35">
      <c r="A4224">
        <v>4223</v>
      </c>
      <c r="B4224" t="s">
        <v>581</v>
      </c>
      <c r="C4224" t="s">
        <v>1889</v>
      </c>
      <c r="D4224" t="s">
        <v>4168</v>
      </c>
      <c r="E4224" t="s">
        <v>4173</v>
      </c>
      <c r="F4224" t="s">
        <v>4181</v>
      </c>
      <c r="G4224">
        <v>519.67999999999995</v>
      </c>
      <c r="H4224" s="3">
        <v>46231</v>
      </c>
      <c r="I4224">
        <v>181.04</v>
      </c>
      <c r="J4224">
        <v>40.92</v>
      </c>
      <c r="K4224">
        <v>0.22600000000000001</v>
      </c>
      <c r="L4224">
        <v>12.7</v>
      </c>
      <c r="M4224">
        <v>1.46</v>
      </c>
      <c r="N4224">
        <v>7.59</v>
      </c>
      <c r="O4224">
        <f t="shared" si="130"/>
        <v>2026</v>
      </c>
      <c r="P4224" t="str">
        <f t="shared" si="131"/>
        <v>Q3</v>
      </c>
      <c r="Q4224" t="str" cm="1">
        <f t="array" ref="Q4224">_xlfn.IFS(L4224&lt;8,"Low Valuation",
     L4224&lt;=15,"Fair Valuation",
     TRUE,"High Valuation")</f>
        <v>Fair Valuation</v>
      </c>
      <c r="R4224" t="str" cm="1">
        <f t="array" ref="R4224">_xlfn.IFS(G4224&lt;100,"Small Cap",
     G4224&lt;=1000,"Mid Cap",
     TRUE,"Large Cap")</f>
        <v>Mid Cap</v>
      </c>
    </row>
    <row r="4225" spans="1:18" x14ac:dyDescent="0.35">
      <c r="A4225">
        <v>4224</v>
      </c>
      <c r="B4225" t="s">
        <v>239</v>
      </c>
      <c r="C4225" t="s">
        <v>3851</v>
      </c>
      <c r="D4225" t="s">
        <v>4169</v>
      </c>
      <c r="E4225" t="s">
        <v>4176</v>
      </c>
      <c r="F4225" t="s">
        <v>4182</v>
      </c>
      <c r="G4225">
        <v>7696.69</v>
      </c>
      <c r="H4225" s="3">
        <v>46232</v>
      </c>
      <c r="I4225">
        <v>2034.73</v>
      </c>
      <c r="J4225">
        <v>516.21</v>
      </c>
      <c r="K4225">
        <v>0.25369999999999998</v>
      </c>
      <c r="L4225">
        <v>14.91</v>
      </c>
      <c r="M4225">
        <v>1.01</v>
      </c>
      <c r="N4225">
        <v>77.739999999999995</v>
      </c>
      <c r="O4225">
        <f t="shared" si="130"/>
        <v>2026</v>
      </c>
      <c r="P4225" t="str">
        <f t="shared" si="131"/>
        <v>Q3</v>
      </c>
      <c r="Q4225" t="str" cm="1">
        <f t="array" ref="Q4225">_xlfn.IFS(L4225&lt;8,"Low Valuation",
     L4225&lt;=15,"Fair Valuation",
     TRUE,"High Valuation")</f>
        <v>Fair Valuation</v>
      </c>
      <c r="R4225" t="str" cm="1">
        <f t="array" ref="R4225">_xlfn.IFS(G4225&lt;100,"Small Cap",
     G4225&lt;=1000,"Mid Cap",
     TRUE,"Large Cap")</f>
        <v>Large Cap</v>
      </c>
    </row>
    <row r="4226" spans="1:18" x14ac:dyDescent="0.35">
      <c r="A4226">
        <v>4225</v>
      </c>
      <c r="B4226" t="s">
        <v>248</v>
      </c>
      <c r="C4226" t="s">
        <v>3140</v>
      </c>
      <c r="D4226" t="s">
        <v>4171</v>
      </c>
      <c r="E4226" t="s">
        <v>4172</v>
      </c>
      <c r="F4226" t="s">
        <v>4182</v>
      </c>
      <c r="G4226">
        <v>10994.22</v>
      </c>
      <c r="H4226" s="3">
        <v>46233</v>
      </c>
      <c r="I4226">
        <v>4046.79</v>
      </c>
      <c r="J4226">
        <v>794.38</v>
      </c>
      <c r="K4226">
        <v>0.1963</v>
      </c>
      <c r="L4226">
        <v>13.84</v>
      </c>
      <c r="M4226">
        <v>1.96</v>
      </c>
      <c r="N4226">
        <v>215.49</v>
      </c>
      <c r="O4226">
        <f t="shared" si="130"/>
        <v>2026</v>
      </c>
      <c r="P4226" t="str">
        <f t="shared" si="131"/>
        <v>Q3</v>
      </c>
      <c r="Q4226" t="str" cm="1">
        <f t="array" ref="Q4226">_xlfn.IFS(L4226&lt;8,"Low Valuation",
     L4226&lt;=15,"Fair Valuation",
     TRUE,"High Valuation")</f>
        <v>Fair Valuation</v>
      </c>
      <c r="R4226" t="str" cm="1">
        <f t="array" ref="R4226">_xlfn.IFS(G4226&lt;100,"Small Cap",
     G4226&lt;=1000,"Mid Cap",
     TRUE,"Large Cap")</f>
        <v>Large Cap</v>
      </c>
    </row>
    <row r="4227" spans="1:18" x14ac:dyDescent="0.35">
      <c r="A4227">
        <v>4226</v>
      </c>
      <c r="B4227" t="s">
        <v>229</v>
      </c>
      <c r="C4227" t="s">
        <v>3134</v>
      </c>
      <c r="D4227" t="s">
        <v>4169</v>
      </c>
      <c r="E4227" t="s">
        <v>4177</v>
      </c>
      <c r="F4227" t="s">
        <v>4181</v>
      </c>
      <c r="G4227">
        <v>17718.009999999998</v>
      </c>
      <c r="H4227" s="3">
        <v>46234</v>
      </c>
      <c r="I4227">
        <v>4480.97</v>
      </c>
      <c r="J4227">
        <v>1594.78</v>
      </c>
      <c r="K4227">
        <v>0.35589999999999999</v>
      </c>
      <c r="L4227">
        <v>11.11</v>
      </c>
      <c r="M4227">
        <v>1.57</v>
      </c>
      <c r="N4227">
        <v>278.17</v>
      </c>
      <c r="O4227">
        <f t="shared" ref="O4227:O4290" si="132">YEAR(H4227)</f>
        <v>2026</v>
      </c>
      <c r="P4227" t="str">
        <f t="shared" ref="P4227:P4290" si="133">"Q"&amp;ROUNDUP(MONTH(H4227)/3,0)</f>
        <v>Q3</v>
      </c>
      <c r="Q4227" t="str" cm="1">
        <f t="array" ref="Q4227">_xlfn.IFS(L4227&lt;8,"Low Valuation",
     L4227&lt;=15,"Fair Valuation",
     TRUE,"High Valuation")</f>
        <v>Fair Valuation</v>
      </c>
      <c r="R4227" t="str" cm="1">
        <f t="array" ref="R4227">_xlfn.IFS(G4227&lt;100,"Small Cap",
     G4227&lt;=1000,"Mid Cap",
     TRUE,"Large Cap")</f>
        <v>Large Cap</v>
      </c>
    </row>
    <row r="4228" spans="1:18" x14ac:dyDescent="0.35">
      <c r="A4228">
        <v>4227</v>
      </c>
      <c r="B4228" t="s">
        <v>679</v>
      </c>
      <c r="C4228" t="s">
        <v>3852</v>
      </c>
      <c r="D4228" t="s">
        <v>4164</v>
      </c>
      <c r="E4228" t="s">
        <v>4177</v>
      </c>
      <c r="F4228" t="s">
        <v>4183</v>
      </c>
      <c r="G4228">
        <v>5693.25</v>
      </c>
      <c r="H4228" s="3">
        <v>46235</v>
      </c>
      <c r="I4228">
        <v>4673.21</v>
      </c>
      <c r="J4228">
        <v>535.08000000000004</v>
      </c>
      <c r="K4228">
        <v>0.1145</v>
      </c>
      <c r="L4228">
        <v>10.64</v>
      </c>
      <c r="M4228">
        <v>2.11</v>
      </c>
      <c r="N4228">
        <v>120.13</v>
      </c>
      <c r="O4228">
        <f t="shared" si="132"/>
        <v>2026</v>
      </c>
      <c r="P4228" t="str">
        <f t="shared" si="133"/>
        <v>Q3</v>
      </c>
      <c r="Q4228" t="str" cm="1">
        <f t="array" ref="Q4228">_xlfn.IFS(L4228&lt;8,"Low Valuation",
     L4228&lt;=15,"Fair Valuation",
     TRUE,"High Valuation")</f>
        <v>Fair Valuation</v>
      </c>
      <c r="R4228" t="str" cm="1">
        <f t="array" ref="R4228">_xlfn.IFS(G4228&lt;100,"Small Cap",
     G4228&lt;=1000,"Mid Cap",
     TRUE,"Large Cap")</f>
        <v>Large Cap</v>
      </c>
    </row>
    <row r="4229" spans="1:18" x14ac:dyDescent="0.35">
      <c r="A4229">
        <v>4228</v>
      </c>
      <c r="B4229" t="s">
        <v>126</v>
      </c>
      <c r="C4229" t="s">
        <v>1976</v>
      </c>
      <c r="D4229" t="s">
        <v>4164</v>
      </c>
      <c r="E4229" t="s">
        <v>4173</v>
      </c>
      <c r="F4229" t="s">
        <v>4182</v>
      </c>
      <c r="G4229">
        <v>11378.46</v>
      </c>
      <c r="H4229" s="3">
        <v>46236</v>
      </c>
      <c r="I4229">
        <v>4600.38</v>
      </c>
      <c r="J4229">
        <v>1169.42</v>
      </c>
      <c r="K4229">
        <v>0.25419999999999998</v>
      </c>
      <c r="L4229">
        <v>9.73</v>
      </c>
      <c r="M4229">
        <v>2.2599999999999998</v>
      </c>
      <c r="N4229">
        <v>257.14999999999998</v>
      </c>
      <c r="O4229">
        <f t="shared" si="132"/>
        <v>2026</v>
      </c>
      <c r="P4229" t="str">
        <f t="shared" si="133"/>
        <v>Q3</v>
      </c>
      <c r="Q4229" t="str" cm="1">
        <f t="array" ref="Q4229">_xlfn.IFS(L4229&lt;8,"Low Valuation",
     L4229&lt;=15,"Fair Valuation",
     TRUE,"High Valuation")</f>
        <v>Fair Valuation</v>
      </c>
      <c r="R4229" t="str" cm="1">
        <f t="array" ref="R4229">_xlfn.IFS(G4229&lt;100,"Small Cap",
     G4229&lt;=1000,"Mid Cap",
     TRUE,"Large Cap")</f>
        <v>Large Cap</v>
      </c>
    </row>
    <row r="4230" spans="1:18" x14ac:dyDescent="0.35">
      <c r="A4230">
        <v>4229</v>
      </c>
      <c r="B4230" t="s">
        <v>824</v>
      </c>
      <c r="C4230" t="s">
        <v>1895</v>
      </c>
      <c r="D4230" t="s">
        <v>4170</v>
      </c>
      <c r="E4230" t="s">
        <v>4177</v>
      </c>
      <c r="F4230" t="s">
        <v>4183</v>
      </c>
      <c r="G4230">
        <v>7647.37</v>
      </c>
      <c r="H4230" s="3">
        <v>46237</v>
      </c>
      <c r="I4230">
        <v>3410.39</v>
      </c>
      <c r="J4230">
        <v>574.99</v>
      </c>
      <c r="K4230">
        <v>0.1686</v>
      </c>
      <c r="L4230">
        <v>13.3</v>
      </c>
      <c r="M4230">
        <v>0.77</v>
      </c>
      <c r="N4230">
        <v>58.88</v>
      </c>
      <c r="O4230">
        <f t="shared" si="132"/>
        <v>2026</v>
      </c>
      <c r="P4230" t="str">
        <f t="shared" si="133"/>
        <v>Q3</v>
      </c>
      <c r="Q4230" t="str" cm="1">
        <f t="array" ref="Q4230">_xlfn.IFS(L4230&lt;8,"Low Valuation",
     L4230&lt;=15,"Fair Valuation",
     TRUE,"High Valuation")</f>
        <v>Fair Valuation</v>
      </c>
      <c r="R4230" t="str" cm="1">
        <f t="array" ref="R4230">_xlfn.IFS(G4230&lt;100,"Small Cap",
     G4230&lt;=1000,"Mid Cap",
     TRUE,"Large Cap")</f>
        <v>Large Cap</v>
      </c>
    </row>
    <row r="4231" spans="1:18" x14ac:dyDescent="0.35">
      <c r="A4231">
        <v>4230</v>
      </c>
      <c r="B4231" t="s">
        <v>508</v>
      </c>
      <c r="C4231" t="s">
        <v>3853</v>
      </c>
      <c r="D4231" t="s">
        <v>4168</v>
      </c>
      <c r="E4231" t="s">
        <v>4174</v>
      </c>
      <c r="F4231" t="s">
        <v>4182</v>
      </c>
      <c r="G4231">
        <v>6312.72</v>
      </c>
      <c r="H4231" s="3">
        <v>46238</v>
      </c>
      <c r="I4231">
        <v>4289.51</v>
      </c>
      <c r="J4231">
        <v>587.23</v>
      </c>
      <c r="K4231">
        <v>0.13689999999999999</v>
      </c>
      <c r="L4231">
        <v>10.75</v>
      </c>
      <c r="M4231">
        <v>1.29</v>
      </c>
      <c r="N4231">
        <v>81.430000000000007</v>
      </c>
      <c r="O4231">
        <f t="shared" si="132"/>
        <v>2026</v>
      </c>
      <c r="P4231" t="str">
        <f t="shared" si="133"/>
        <v>Q3</v>
      </c>
      <c r="Q4231" t="str" cm="1">
        <f t="array" ref="Q4231">_xlfn.IFS(L4231&lt;8,"Low Valuation",
     L4231&lt;=15,"Fair Valuation",
     TRUE,"High Valuation")</f>
        <v>Fair Valuation</v>
      </c>
      <c r="R4231" t="str" cm="1">
        <f t="array" ref="R4231">_xlfn.IFS(G4231&lt;100,"Small Cap",
     G4231&lt;=1000,"Mid Cap",
     TRUE,"Large Cap")</f>
        <v>Large Cap</v>
      </c>
    </row>
    <row r="4232" spans="1:18" x14ac:dyDescent="0.35">
      <c r="A4232">
        <v>4231</v>
      </c>
      <c r="B4232" t="s">
        <v>265</v>
      </c>
      <c r="C4232" t="s">
        <v>3689</v>
      </c>
      <c r="D4232" t="s">
        <v>4167</v>
      </c>
      <c r="E4232" t="s">
        <v>4174</v>
      </c>
      <c r="F4232" t="s">
        <v>4181</v>
      </c>
      <c r="G4232">
        <v>4370.5200000000004</v>
      </c>
      <c r="H4232" s="3">
        <v>46239</v>
      </c>
      <c r="I4232">
        <v>3941.36</v>
      </c>
      <c r="J4232">
        <v>539.57000000000005</v>
      </c>
      <c r="K4232">
        <v>0.13689999999999999</v>
      </c>
      <c r="L4232">
        <v>8.1</v>
      </c>
      <c r="M4232">
        <v>2.11</v>
      </c>
      <c r="N4232">
        <v>92.22</v>
      </c>
      <c r="O4232">
        <f t="shared" si="132"/>
        <v>2026</v>
      </c>
      <c r="P4232" t="str">
        <f t="shared" si="133"/>
        <v>Q3</v>
      </c>
      <c r="Q4232" t="str" cm="1">
        <f t="array" ref="Q4232">_xlfn.IFS(L4232&lt;8,"Low Valuation",
     L4232&lt;=15,"Fair Valuation",
     TRUE,"High Valuation")</f>
        <v>Fair Valuation</v>
      </c>
      <c r="R4232" t="str" cm="1">
        <f t="array" ref="R4232">_xlfn.IFS(G4232&lt;100,"Small Cap",
     G4232&lt;=1000,"Mid Cap",
     TRUE,"Large Cap")</f>
        <v>Large Cap</v>
      </c>
    </row>
    <row r="4233" spans="1:18" x14ac:dyDescent="0.35">
      <c r="A4233">
        <v>4232</v>
      </c>
      <c r="B4233" t="s">
        <v>161</v>
      </c>
      <c r="C4233" t="s">
        <v>3854</v>
      </c>
      <c r="D4233" t="s">
        <v>4164</v>
      </c>
      <c r="E4233" t="s">
        <v>4174</v>
      </c>
      <c r="F4233" t="s">
        <v>4181</v>
      </c>
      <c r="G4233">
        <v>7779.6</v>
      </c>
      <c r="H4233" s="3">
        <v>46240</v>
      </c>
      <c r="I4233">
        <v>3774.75</v>
      </c>
      <c r="J4233">
        <v>956.9</v>
      </c>
      <c r="K4233">
        <v>0.2535</v>
      </c>
      <c r="L4233">
        <v>8.1300000000000008</v>
      </c>
      <c r="M4233">
        <v>1.47</v>
      </c>
      <c r="N4233">
        <v>114.36</v>
      </c>
      <c r="O4233">
        <f t="shared" si="132"/>
        <v>2026</v>
      </c>
      <c r="P4233" t="str">
        <f t="shared" si="133"/>
        <v>Q3</v>
      </c>
      <c r="Q4233" t="str" cm="1">
        <f t="array" ref="Q4233">_xlfn.IFS(L4233&lt;8,"Low Valuation",
     L4233&lt;=15,"Fair Valuation",
     TRUE,"High Valuation")</f>
        <v>Fair Valuation</v>
      </c>
      <c r="R4233" t="str" cm="1">
        <f t="array" ref="R4233">_xlfn.IFS(G4233&lt;100,"Small Cap",
     G4233&lt;=1000,"Mid Cap",
     TRUE,"Large Cap")</f>
        <v>Large Cap</v>
      </c>
    </row>
    <row r="4234" spans="1:18" x14ac:dyDescent="0.35">
      <c r="A4234">
        <v>4233</v>
      </c>
      <c r="B4234" t="s">
        <v>211</v>
      </c>
      <c r="C4234" t="s">
        <v>3699</v>
      </c>
      <c r="D4234" t="s">
        <v>4165</v>
      </c>
      <c r="E4234" t="s">
        <v>4177</v>
      </c>
      <c r="F4234" t="s">
        <v>4181</v>
      </c>
      <c r="G4234">
        <v>10738.69</v>
      </c>
      <c r="H4234" s="3">
        <v>46241</v>
      </c>
      <c r="I4234">
        <v>4231.24</v>
      </c>
      <c r="J4234">
        <v>1122.1199999999999</v>
      </c>
      <c r="K4234">
        <v>0.26519999999999999</v>
      </c>
      <c r="L4234">
        <v>9.57</v>
      </c>
      <c r="M4234">
        <v>1.92</v>
      </c>
      <c r="N4234">
        <v>206.18</v>
      </c>
      <c r="O4234">
        <f t="shared" si="132"/>
        <v>2026</v>
      </c>
      <c r="P4234" t="str">
        <f t="shared" si="133"/>
        <v>Q3</v>
      </c>
      <c r="Q4234" t="str" cm="1">
        <f t="array" ref="Q4234">_xlfn.IFS(L4234&lt;8,"Low Valuation",
     L4234&lt;=15,"Fair Valuation",
     TRUE,"High Valuation")</f>
        <v>Fair Valuation</v>
      </c>
      <c r="R4234" t="str" cm="1">
        <f t="array" ref="R4234">_xlfn.IFS(G4234&lt;100,"Small Cap",
     G4234&lt;=1000,"Mid Cap",
     TRUE,"Large Cap")</f>
        <v>Large Cap</v>
      </c>
    </row>
    <row r="4235" spans="1:18" x14ac:dyDescent="0.35">
      <c r="A4235">
        <v>4234</v>
      </c>
      <c r="B4235" t="s">
        <v>262</v>
      </c>
      <c r="C4235" t="s">
        <v>3855</v>
      </c>
      <c r="D4235" t="s">
        <v>4171</v>
      </c>
      <c r="E4235" t="s">
        <v>4177</v>
      </c>
      <c r="F4235" t="s">
        <v>4181</v>
      </c>
      <c r="G4235">
        <v>12999.64</v>
      </c>
      <c r="H4235" s="3">
        <v>46242</v>
      </c>
      <c r="I4235">
        <v>4066.52</v>
      </c>
      <c r="J4235">
        <v>867.8</v>
      </c>
      <c r="K4235">
        <v>0.21340000000000001</v>
      </c>
      <c r="L4235">
        <v>14.98</v>
      </c>
      <c r="M4235">
        <v>1.28</v>
      </c>
      <c r="N4235">
        <v>166.4</v>
      </c>
      <c r="O4235">
        <f t="shared" si="132"/>
        <v>2026</v>
      </c>
      <c r="P4235" t="str">
        <f t="shared" si="133"/>
        <v>Q3</v>
      </c>
      <c r="Q4235" t="str" cm="1">
        <f t="array" ref="Q4235">_xlfn.IFS(L4235&lt;8,"Low Valuation",
     L4235&lt;=15,"Fair Valuation",
     TRUE,"High Valuation")</f>
        <v>Fair Valuation</v>
      </c>
      <c r="R4235" t="str" cm="1">
        <f t="array" ref="R4235">_xlfn.IFS(G4235&lt;100,"Small Cap",
     G4235&lt;=1000,"Mid Cap",
     TRUE,"Large Cap")</f>
        <v>Large Cap</v>
      </c>
    </row>
    <row r="4236" spans="1:18" x14ac:dyDescent="0.35">
      <c r="A4236">
        <v>4235</v>
      </c>
      <c r="B4236" t="s">
        <v>493</v>
      </c>
      <c r="C4236" t="s">
        <v>3856</v>
      </c>
      <c r="D4236" t="s">
        <v>4167</v>
      </c>
      <c r="E4236" t="s">
        <v>4174</v>
      </c>
      <c r="F4236" t="s">
        <v>4183</v>
      </c>
      <c r="G4236">
        <v>5462.09</v>
      </c>
      <c r="H4236" s="3">
        <v>46243</v>
      </c>
      <c r="I4236">
        <v>4720.8999999999996</v>
      </c>
      <c r="J4236">
        <v>799.72</v>
      </c>
      <c r="K4236">
        <v>0.1694</v>
      </c>
      <c r="L4236">
        <v>6.83</v>
      </c>
      <c r="M4236">
        <v>0.95</v>
      </c>
      <c r="N4236">
        <v>51.89</v>
      </c>
      <c r="O4236">
        <f t="shared" si="132"/>
        <v>2026</v>
      </c>
      <c r="P4236" t="str">
        <f t="shared" si="133"/>
        <v>Q3</v>
      </c>
      <c r="Q4236" t="str" cm="1">
        <f t="array" ref="Q4236">_xlfn.IFS(L4236&lt;8,"Low Valuation",
     L4236&lt;=15,"Fair Valuation",
     TRUE,"High Valuation")</f>
        <v>Low Valuation</v>
      </c>
      <c r="R4236" t="str" cm="1">
        <f t="array" ref="R4236">_xlfn.IFS(G4236&lt;100,"Small Cap",
     G4236&lt;=1000,"Mid Cap",
     TRUE,"Large Cap")</f>
        <v>Large Cap</v>
      </c>
    </row>
    <row r="4237" spans="1:18" x14ac:dyDescent="0.35">
      <c r="A4237">
        <v>4236</v>
      </c>
      <c r="B4237" t="s">
        <v>465</v>
      </c>
      <c r="C4237" t="s">
        <v>3857</v>
      </c>
      <c r="D4237" t="s">
        <v>4169</v>
      </c>
      <c r="E4237" t="s">
        <v>4176</v>
      </c>
      <c r="F4237" t="s">
        <v>4183</v>
      </c>
      <c r="G4237">
        <v>2259.98</v>
      </c>
      <c r="H4237" s="3">
        <v>46244</v>
      </c>
      <c r="I4237">
        <v>1867.45</v>
      </c>
      <c r="J4237">
        <v>224.65</v>
      </c>
      <c r="K4237">
        <v>0.1203</v>
      </c>
      <c r="L4237">
        <v>10.06</v>
      </c>
      <c r="M4237">
        <v>0.91999999999999993</v>
      </c>
      <c r="N4237">
        <v>20.79</v>
      </c>
      <c r="O4237">
        <f t="shared" si="132"/>
        <v>2026</v>
      </c>
      <c r="P4237" t="str">
        <f t="shared" si="133"/>
        <v>Q3</v>
      </c>
      <c r="Q4237" t="str" cm="1">
        <f t="array" ref="Q4237">_xlfn.IFS(L4237&lt;8,"Low Valuation",
     L4237&lt;=15,"Fair Valuation",
     TRUE,"High Valuation")</f>
        <v>Fair Valuation</v>
      </c>
      <c r="R4237" t="str" cm="1">
        <f t="array" ref="R4237">_xlfn.IFS(G4237&lt;100,"Small Cap",
     G4237&lt;=1000,"Mid Cap",
     TRUE,"Large Cap")</f>
        <v>Large Cap</v>
      </c>
    </row>
    <row r="4238" spans="1:18" x14ac:dyDescent="0.35">
      <c r="A4238">
        <v>4237</v>
      </c>
      <c r="B4238" t="s">
        <v>564</v>
      </c>
      <c r="C4238" t="s">
        <v>3858</v>
      </c>
      <c r="D4238" t="s">
        <v>4164</v>
      </c>
      <c r="E4238" t="s">
        <v>4178</v>
      </c>
      <c r="F4238" t="s">
        <v>4180</v>
      </c>
      <c r="G4238">
        <v>2304.0100000000002</v>
      </c>
      <c r="H4238" s="3">
        <v>46245</v>
      </c>
      <c r="I4238">
        <v>861.24</v>
      </c>
      <c r="J4238">
        <v>233.91</v>
      </c>
      <c r="K4238">
        <v>0.27160000000000001</v>
      </c>
      <c r="L4238">
        <v>9.85</v>
      </c>
      <c r="M4238">
        <v>1.27</v>
      </c>
      <c r="N4238">
        <v>29.26</v>
      </c>
      <c r="O4238">
        <f t="shared" si="132"/>
        <v>2026</v>
      </c>
      <c r="P4238" t="str">
        <f t="shared" si="133"/>
        <v>Q3</v>
      </c>
      <c r="Q4238" t="str" cm="1">
        <f t="array" ref="Q4238">_xlfn.IFS(L4238&lt;8,"Low Valuation",
     L4238&lt;=15,"Fair Valuation",
     TRUE,"High Valuation")</f>
        <v>Fair Valuation</v>
      </c>
      <c r="R4238" t="str" cm="1">
        <f t="array" ref="R4238">_xlfn.IFS(G4238&lt;100,"Small Cap",
     G4238&lt;=1000,"Mid Cap",
     TRUE,"Large Cap")</f>
        <v>Large Cap</v>
      </c>
    </row>
    <row r="4239" spans="1:18" x14ac:dyDescent="0.35">
      <c r="A4239">
        <v>4238</v>
      </c>
      <c r="B4239" t="s">
        <v>971</v>
      </c>
      <c r="C4239" t="s">
        <v>3859</v>
      </c>
      <c r="D4239" t="s">
        <v>4168</v>
      </c>
      <c r="E4239" t="s">
        <v>4179</v>
      </c>
      <c r="F4239" t="s">
        <v>4183</v>
      </c>
      <c r="G4239">
        <v>3705.32</v>
      </c>
      <c r="H4239" s="3">
        <v>46246</v>
      </c>
      <c r="I4239">
        <v>722.7</v>
      </c>
      <c r="J4239">
        <v>219.77</v>
      </c>
      <c r="K4239">
        <v>0.30409999999999998</v>
      </c>
      <c r="L4239">
        <v>16.86</v>
      </c>
      <c r="M4239">
        <v>2.2799999999999998</v>
      </c>
      <c r="N4239">
        <v>84.48</v>
      </c>
      <c r="O4239">
        <f t="shared" si="132"/>
        <v>2026</v>
      </c>
      <c r="P4239" t="str">
        <f t="shared" si="133"/>
        <v>Q3</v>
      </c>
      <c r="Q4239" t="str" cm="1">
        <f t="array" ref="Q4239">_xlfn.IFS(L4239&lt;8,"Low Valuation",
     L4239&lt;=15,"Fair Valuation",
     TRUE,"High Valuation")</f>
        <v>High Valuation</v>
      </c>
      <c r="R4239" t="str" cm="1">
        <f t="array" ref="R4239">_xlfn.IFS(G4239&lt;100,"Small Cap",
     G4239&lt;=1000,"Mid Cap",
     TRUE,"Large Cap")</f>
        <v>Large Cap</v>
      </c>
    </row>
    <row r="4240" spans="1:18" x14ac:dyDescent="0.35">
      <c r="A4240">
        <v>4239</v>
      </c>
      <c r="B4240" t="s">
        <v>151</v>
      </c>
      <c r="C4240" t="s">
        <v>3433</v>
      </c>
      <c r="D4240" t="s">
        <v>4166</v>
      </c>
      <c r="E4240" t="s">
        <v>4178</v>
      </c>
      <c r="F4240" t="s">
        <v>4182</v>
      </c>
      <c r="G4240">
        <v>5785.88</v>
      </c>
      <c r="H4240" s="3">
        <v>46247</v>
      </c>
      <c r="I4240">
        <v>4919.0200000000004</v>
      </c>
      <c r="J4240">
        <v>700.47</v>
      </c>
      <c r="K4240">
        <v>0.1424</v>
      </c>
      <c r="L4240">
        <v>8.26</v>
      </c>
      <c r="M4240">
        <v>1.65</v>
      </c>
      <c r="N4240">
        <v>95.47</v>
      </c>
      <c r="O4240">
        <f t="shared" si="132"/>
        <v>2026</v>
      </c>
      <c r="P4240" t="str">
        <f t="shared" si="133"/>
        <v>Q3</v>
      </c>
      <c r="Q4240" t="str" cm="1">
        <f t="array" ref="Q4240">_xlfn.IFS(L4240&lt;8,"Low Valuation",
     L4240&lt;=15,"Fair Valuation",
     TRUE,"High Valuation")</f>
        <v>Fair Valuation</v>
      </c>
      <c r="R4240" t="str" cm="1">
        <f t="array" ref="R4240">_xlfn.IFS(G4240&lt;100,"Small Cap",
     G4240&lt;=1000,"Mid Cap",
     TRUE,"Large Cap")</f>
        <v>Large Cap</v>
      </c>
    </row>
    <row r="4241" spans="1:18" x14ac:dyDescent="0.35">
      <c r="A4241">
        <v>4240</v>
      </c>
      <c r="B4241" t="s">
        <v>742</v>
      </c>
      <c r="C4241" t="s">
        <v>3860</v>
      </c>
      <c r="D4241" t="s">
        <v>4164</v>
      </c>
      <c r="E4241" t="s">
        <v>4177</v>
      </c>
      <c r="F4241" t="s">
        <v>4182</v>
      </c>
      <c r="G4241">
        <v>4630.3599999999997</v>
      </c>
      <c r="H4241" s="3">
        <v>46248</v>
      </c>
      <c r="I4241">
        <v>2510.88</v>
      </c>
      <c r="J4241">
        <v>298.54000000000002</v>
      </c>
      <c r="K4241">
        <v>0.11890000000000001</v>
      </c>
      <c r="L4241">
        <v>15.51</v>
      </c>
      <c r="M4241">
        <v>1.73</v>
      </c>
      <c r="N4241">
        <v>80.11</v>
      </c>
      <c r="O4241">
        <f t="shared" si="132"/>
        <v>2026</v>
      </c>
      <c r="P4241" t="str">
        <f t="shared" si="133"/>
        <v>Q3</v>
      </c>
      <c r="Q4241" t="str" cm="1">
        <f t="array" ref="Q4241">_xlfn.IFS(L4241&lt;8,"Low Valuation",
     L4241&lt;=15,"Fair Valuation",
     TRUE,"High Valuation")</f>
        <v>High Valuation</v>
      </c>
      <c r="R4241" t="str" cm="1">
        <f t="array" ref="R4241">_xlfn.IFS(G4241&lt;100,"Small Cap",
     G4241&lt;=1000,"Mid Cap",
     TRUE,"Large Cap")</f>
        <v>Large Cap</v>
      </c>
    </row>
    <row r="4242" spans="1:18" x14ac:dyDescent="0.35">
      <c r="A4242">
        <v>4241</v>
      </c>
      <c r="B4242" t="s">
        <v>166</v>
      </c>
      <c r="C4242" t="s">
        <v>1606</v>
      </c>
      <c r="D4242" t="s">
        <v>4166</v>
      </c>
      <c r="E4242" t="s">
        <v>4174</v>
      </c>
      <c r="F4242" t="s">
        <v>4180</v>
      </c>
      <c r="G4242">
        <v>2138.6999999999998</v>
      </c>
      <c r="H4242" s="3">
        <v>46249</v>
      </c>
      <c r="I4242">
        <v>826.12</v>
      </c>
      <c r="J4242">
        <v>176.46</v>
      </c>
      <c r="K4242">
        <v>0.21360000000000001</v>
      </c>
      <c r="L4242">
        <v>12.12</v>
      </c>
      <c r="M4242">
        <v>1.59</v>
      </c>
      <c r="N4242">
        <v>34.01</v>
      </c>
      <c r="O4242">
        <f t="shared" si="132"/>
        <v>2026</v>
      </c>
      <c r="P4242" t="str">
        <f t="shared" si="133"/>
        <v>Q3</v>
      </c>
      <c r="Q4242" t="str" cm="1">
        <f t="array" ref="Q4242">_xlfn.IFS(L4242&lt;8,"Low Valuation",
     L4242&lt;=15,"Fair Valuation",
     TRUE,"High Valuation")</f>
        <v>Fair Valuation</v>
      </c>
      <c r="R4242" t="str" cm="1">
        <f t="array" ref="R4242">_xlfn.IFS(G4242&lt;100,"Small Cap",
     G4242&lt;=1000,"Mid Cap",
     TRUE,"Large Cap")</f>
        <v>Large Cap</v>
      </c>
    </row>
    <row r="4243" spans="1:18" x14ac:dyDescent="0.35">
      <c r="A4243">
        <v>4242</v>
      </c>
      <c r="B4243" t="s">
        <v>1003</v>
      </c>
      <c r="C4243" t="s">
        <v>3861</v>
      </c>
      <c r="D4243" t="s">
        <v>4170</v>
      </c>
      <c r="E4243" t="s">
        <v>4175</v>
      </c>
      <c r="F4243" t="s">
        <v>4183</v>
      </c>
      <c r="G4243">
        <v>2164.09</v>
      </c>
      <c r="H4243" s="3">
        <v>46250</v>
      </c>
      <c r="I4243">
        <v>498.82</v>
      </c>
      <c r="J4243">
        <v>189.5</v>
      </c>
      <c r="K4243">
        <v>0.37990000000000002</v>
      </c>
      <c r="L4243">
        <v>11.42</v>
      </c>
      <c r="M4243">
        <v>0.73</v>
      </c>
      <c r="N4243">
        <v>15.8</v>
      </c>
      <c r="O4243">
        <f t="shared" si="132"/>
        <v>2026</v>
      </c>
      <c r="P4243" t="str">
        <f t="shared" si="133"/>
        <v>Q3</v>
      </c>
      <c r="Q4243" t="str" cm="1">
        <f t="array" ref="Q4243">_xlfn.IFS(L4243&lt;8,"Low Valuation",
     L4243&lt;=15,"Fair Valuation",
     TRUE,"High Valuation")</f>
        <v>Fair Valuation</v>
      </c>
      <c r="R4243" t="str" cm="1">
        <f t="array" ref="R4243">_xlfn.IFS(G4243&lt;100,"Small Cap",
     G4243&lt;=1000,"Mid Cap",
     TRUE,"Large Cap")</f>
        <v>Large Cap</v>
      </c>
    </row>
    <row r="4244" spans="1:18" x14ac:dyDescent="0.35">
      <c r="A4244">
        <v>4243</v>
      </c>
      <c r="B4244" t="s">
        <v>21</v>
      </c>
      <c r="C4244" t="s">
        <v>3862</v>
      </c>
      <c r="D4244" t="s">
        <v>4170</v>
      </c>
      <c r="E4244" t="s">
        <v>4177</v>
      </c>
      <c r="F4244" t="s">
        <v>4181</v>
      </c>
      <c r="G4244">
        <v>3329.74</v>
      </c>
      <c r="H4244" s="3">
        <v>46251</v>
      </c>
      <c r="I4244">
        <v>1653.99</v>
      </c>
      <c r="J4244">
        <v>426.89</v>
      </c>
      <c r="K4244">
        <v>0.2581</v>
      </c>
      <c r="L4244">
        <v>7.8</v>
      </c>
      <c r="M4244">
        <v>1.53</v>
      </c>
      <c r="N4244">
        <v>50.95</v>
      </c>
      <c r="O4244">
        <f t="shared" si="132"/>
        <v>2026</v>
      </c>
      <c r="P4244" t="str">
        <f t="shared" si="133"/>
        <v>Q3</v>
      </c>
      <c r="Q4244" t="str" cm="1">
        <f t="array" ref="Q4244">_xlfn.IFS(L4244&lt;8,"Low Valuation",
     L4244&lt;=15,"Fair Valuation",
     TRUE,"High Valuation")</f>
        <v>Low Valuation</v>
      </c>
      <c r="R4244" t="str" cm="1">
        <f t="array" ref="R4244">_xlfn.IFS(G4244&lt;100,"Small Cap",
     G4244&lt;=1000,"Mid Cap",
     TRUE,"Large Cap")</f>
        <v>Large Cap</v>
      </c>
    </row>
    <row r="4245" spans="1:18" x14ac:dyDescent="0.35">
      <c r="A4245">
        <v>4244</v>
      </c>
      <c r="B4245" t="s">
        <v>566</v>
      </c>
      <c r="C4245" t="s">
        <v>3863</v>
      </c>
      <c r="D4245" t="s">
        <v>4168</v>
      </c>
      <c r="E4245" t="s">
        <v>4177</v>
      </c>
      <c r="F4245" t="s">
        <v>4180</v>
      </c>
      <c r="G4245">
        <v>7409.68</v>
      </c>
      <c r="H4245" s="3">
        <v>46252</v>
      </c>
      <c r="I4245">
        <v>4631.58</v>
      </c>
      <c r="J4245">
        <v>903.62</v>
      </c>
      <c r="K4245">
        <v>0.1951</v>
      </c>
      <c r="L4245">
        <v>8.1999999999999993</v>
      </c>
      <c r="M4245">
        <v>1.74</v>
      </c>
      <c r="N4245">
        <v>128.93</v>
      </c>
      <c r="O4245">
        <f t="shared" si="132"/>
        <v>2026</v>
      </c>
      <c r="P4245" t="str">
        <f t="shared" si="133"/>
        <v>Q3</v>
      </c>
      <c r="Q4245" t="str" cm="1">
        <f t="array" ref="Q4245">_xlfn.IFS(L4245&lt;8,"Low Valuation",
     L4245&lt;=15,"Fair Valuation",
     TRUE,"High Valuation")</f>
        <v>Fair Valuation</v>
      </c>
      <c r="R4245" t="str" cm="1">
        <f t="array" ref="R4245">_xlfn.IFS(G4245&lt;100,"Small Cap",
     G4245&lt;=1000,"Mid Cap",
     TRUE,"Large Cap")</f>
        <v>Large Cap</v>
      </c>
    </row>
    <row r="4246" spans="1:18" x14ac:dyDescent="0.35">
      <c r="A4246">
        <v>4245</v>
      </c>
      <c r="B4246" t="s">
        <v>760</v>
      </c>
      <c r="C4246" t="s">
        <v>1639</v>
      </c>
      <c r="D4246" t="s">
        <v>4168</v>
      </c>
      <c r="E4246" t="s">
        <v>4179</v>
      </c>
      <c r="F4246" t="s">
        <v>4182</v>
      </c>
      <c r="G4246">
        <v>15816.32</v>
      </c>
      <c r="H4246" s="3">
        <v>46253</v>
      </c>
      <c r="I4246">
        <v>4585.95</v>
      </c>
      <c r="J4246">
        <v>1039.18</v>
      </c>
      <c r="K4246">
        <v>0.2266</v>
      </c>
      <c r="L4246">
        <v>15.22</v>
      </c>
      <c r="M4246">
        <v>1.67</v>
      </c>
      <c r="N4246">
        <v>264.13</v>
      </c>
      <c r="O4246">
        <f t="shared" si="132"/>
        <v>2026</v>
      </c>
      <c r="P4246" t="str">
        <f t="shared" si="133"/>
        <v>Q3</v>
      </c>
      <c r="Q4246" t="str" cm="1">
        <f t="array" ref="Q4246">_xlfn.IFS(L4246&lt;8,"Low Valuation",
     L4246&lt;=15,"Fair Valuation",
     TRUE,"High Valuation")</f>
        <v>High Valuation</v>
      </c>
      <c r="R4246" t="str" cm="1">
        <f t="array" ref="R4246">_xlfn.IFS(G4246&lt;100,"Small Cap",
     G4246&lt;=1000,"Mid Cap",
     TRUE,"Large Cap")</f>
        <v>Large Cap</v>
      </c>
    </row>
    <row r="4247" spans="1:18" x14ac:dyDescent="0.35">
      <c r="A4247">
        <v>4246</v>
      </c>
      <c r="B4247" t="s">
        <v>39</v>
      </c>
      <c r="C4247" t="s">
        <v>3864</v>
      </c>
      <c r="D4247" t="s">
        <v>4169</v>
      </c>
      <c r="E4247" t="s">
        <v>4173</v>
      </c>
      <c r="F4247" t="s">
        <v>4183</v>
      </c>
      <c r="G4247">
        <v>7156.86</v>
      </c>
      <c r="H4247" s="3">
        <v>46254</v>
      </c>
      <c r="I4247">
        <v>2609.8200000000002</v>
      </c>
      <c r="J4247">
        <v>606</v>
      </c>
      <c r="K4247">
        <v>0.23219999999999999</v>
      </c>
      <c r="L4247">
        <v>11.81</v>
      </c>
      <c r="M4247">
        <v>0.74</v>
      </c>
      <c r="N4247">
        <v>52.96</v>
      </c>
      <c r="O4247">
        <f t="shared" si="132"/>
        <v>2026</v>
      </c>
      <c r="P4247" t="str">
        <f t="shared" si="133"/>
        <v>Q3</v>
      </c>
      <c r="Q4247" t="str" cm="1">
        <f t="array" ref="Q4247">_xlfn.IFS(L4247&lt;8,"Low Valuation",
     L4247&lt;=15,"Fair Valuation",
     TRUE,"High Valuation")</f>
        <v>Fair Valuation</v>
      </c>
      <c r="R4247" t="str" cm="1">
        <f t="array" ref="R4247">_xlfn.IFS(G4247&lt;100,"Small Cap",
     G4247&lt;=1000,"Mid Cap",
     TRUE,"Large Cap")</f>
        <v>Large Cap</v>
      </c>
    </row>
    <row r="4248" spans="1:18" x14ac:dyDescent="0.35">
      <c r="A4248">
        <v>4247</v>
      </c>
      <c r="B4248" t="s">
        <v>524</v>
      </c>
      <c r="C4248" t="s">
        <v>2506</v>
      </c>
      <c r="D4248" t="s">
        <v>4170</v>
      </c>
      <c r="E4248" t="s">
        <v>4176</v>
      </c>
      <c r="F4248" t="s">
        <v>4181</v>
      </c>
      <c r="G4248">
        <v>7307.35</v>
      </c>
      <c r="H4248" s="3">
        <v>46255</v>
      </c>
      <c r="I4248">
        <v>2721.14</v>
      </c>
      <c r="J4248">
        <v>780.7</v>
      </c>
      <c r="K4248">
        <v>0.28689999999999999</v>
      </c>
      <c r="L4248">
        <v>9.36</v>
      </c>
      <c r="M4248">
        <v>1.48</v>
      </c>
      <c r="N4248">
        <v>108.15</v>
      </c>
      <c r="O4248">
        <f t="shared" si="132"/>
        <v>2026</v>
      </c>
      <c r="P4248" t="str">
        <f t="shared" si="133"/>
        <v>Q3</v>
      </c>
      <c r="Q4248" t="str" cm="1">
        <f t="array" ref="Q4248">_xlfn.IFS(L4248&lt;8,"Low Valuation",
     L4248&lt;=15,"Fair Valuation",
     TRUE,"High Valuation")</f>
        <v>Fair Valuation</v>
      </c>
      <c r="R4248" t="str" cm="1">
        <f t="array" ref="R4248">_xlfn.IFS(G4248&lt;100,"Small Cap",
     G4248&lt;=1000,"Mid Cap",
     TRUE,"Large Cap")</f>
        <v>Large Cap</v>
      </c>
    </row>
    <row r="4249" spans="1:18" x14ac:dyDescent="0.35">
      <c r="A4249">
        <v>4248</v>
      </c>
      <c r="B4249" t="s">
        <v>567</v>
      </c>
      <c r="C4249" t="s">
        <v>3865</v>
      </c>
      <c r="D4249" t="s">
        <v>4169</v>
      </c>
      <c r="E4249" t="s">
        <v>4174</v>
      </c>
      <c r="F4249" t="s">
        <v>4180</v>
      </c>
      <c r="G4249">
        <v>18716.349999999999</v>
      </c>
      <c r="H4249" s="3">
        <v>46256</v>
      </c>
      <c r="I4249">
        <v>3736.6</v>
      </c>
      <c r="J4249">
        <v>1260.3599999999999</v>
      </c>
      <c r="K4249">
        <v>0.33729999999999999</v>
      </c>
      <c r="L4249">
        <v>14.85</v>
      </c>
      <c r="M4249">
        <v>2.2200000000000002</v>
      </c>
      <c r="N4249">
        <v>415.5</v>
      </c>
      <c r="O4249">
        <f t="shared" si="132"/>
        <v>2026</v>
      </c>
      <c r="P4249" t="str">
        <f t="shared" si="133"/>
        <v>Q3</v>
      </c>
      <c r="Q4249" t="str" cm="1">
        <f t="array" ref="Q4249">_xlfn.IFS(L4249&lt;8,"Low Valuation",
     L4249&lt;=15,"Fair Valuation",
     TRUE,"High Valuation")</f>
        <v>Fair Valuation</v>
      </c>
      <c r="R4249" t="str" cm="1">
        <f t="array" ref="R4249">_xlfn.IFS(G4249&lt;100,"Small Cap",
     G4249&lt;=1000,"Mid Cap",
     TRUE,"Large Cap")</f>
        <v>Large Cap</v>
      </c>
    </row>
    <row r="4250" spans="1:18" x14ac:dyDescent="0.35">
      <c r="A4250">
        <v>4249</v>
      </c>
      <c r="B4250" t="s">
        <v>639</v>
      </c>
      <c r="C4250" t="s">
        <v>2361</v>
      </c>
      <c r="D4250" t="s">
        <v>4165</v>
      </c>
      <c r="E4250" t="s">
        <v>4177</v>
      </c>
      <c r="F4250" t="s">
        <v>4181</v>
      </c>
      <c r="G4250">
        <v>3358.57</v>
      </c>
      <c r="H4250" s="3">
        <v>46257</v>
      </c>
      <c r="I4250">
        <v>1102.7</v>
      </c>
      <c r="J4250">
        <v>373.59</v>
      </c>
      <c r="K4250">
        <v>0.33879999999999999</v>
      </c>
      <c r="L4250">
        <v>8.99</v>
      </c>
      <c r="M4250">
        <v>1.59</v>
      </c>
      <c r="N4250">
        <v>53.4</v>
      </c>
      <c r="O4250">
        <f t="shared" si="132"/>
        <v>2026</v>
      </c>
      <c r="P4250" t="str">
        <f t="shared" si="133"/>
        <v>Q3</v>
      </c>
      <c r="Q4250" t="str" cm="1">
        <f t="array" ref="Q4250">_xlfn.IFS(L4250&lt;8,"Low Valuation",
     L4250&lt;=15,"Fair Valuation",
     TRUE,"High Valuation")</f>
        <v>Fair Valuation</v>
      </c>
      <c r="R4250" t="str" cm="1">
        <f t="array" ref="R4250">_xlfn.IFS(G4250&lt;100,"Small Cap",
     G4250&lt;=1000,"Mid Cap",
     TRUE,"Large Cap")</f>
        <v>Large Cap</v>
      </c>
    </row>
    <row r="4251" spans="1:18" x14ac:dyDescent="0.35">
      <c r="A4251">
        <v>4250</v>
      </c>
      <c r="B4251" t="s">
        <v>543</v>
      </c>
      <c r="C4251" t="s">
        <v>3866</v>
      </c>
      <c r="D4251" t="s">
        <v>4169</v>
      </c>
      <c r="E4251" t="s">
        <v>4177</v>
      </c>
      <c r="F4251" t="s">
        <v>4180</v>
      </c>
      <c r="G4251">
        <v>9419.75</v>
      </c>
      <c r="H4251" s="3">
        <v>46258</v>
      </c>
      <c r="I4251">
        <v>4188.3500000000004</v>
      </c>
      <c r="J4251">
        <v>677.68</v>
      </c>
      <c r="K4251">
        <v>0.1618</v>
      </c>
      <c r="L4251">
        <v>13.9</v>
      </c>
      <c r="M4251">
        <v>2.13</v>
      </c>
      <c r="N4251">
        <v>200.64</v>
      </c>
      <c r="O4251">
        <f t="shared" si="132"/>
        <v>2026</v>
      </c>
      <c r="P4251" t="str">
        <f t="shared" si="133"/>
        <v>Q3</v>
      </c>
      <c r="Q4251" t="str" cm="1">
        <f t="array" ref="Q4251">_xlfn.IFS(L4251&lt;8,"Low Valuation",
     L4251&lt;=15,"Fair Valuation",
     TRUE,"High Valuation")</f>
        <v>Fair Valuation</v>
      </c>
      <c r="R4251" t="str" cm="1">
        <f t="array" ref="R4251">_xlfn.IFS(G4251&lt;100,"Small Cap",
     G4251&lt;=1000,"Mid Cap",
     TRUE,"Large Cap")</f>
        <v>Large Cap</v>
      </c>
    </row>
    <row r="4252" spans="1:18" x14ac:dyDescent="0.35">
      <c r="A4252">
        <v>4251</v>
      </c>
      <c r="B4252" t="s">
        <v>414</v>
      </c>
      <c r="C4252" t="s">
        <v>2638</v>
      </c>
      <c r="D4252" t="s">
        <v>4169</v>
      </c>
      <c r="E4252" t="s">
        <v>4175</v>
      </c>
      <c r="F4252" t="s">
        <v>4181</v>
      </c>
      <c r="G4252">
        <v>3254.6</v>
      </c>
      <c r="H4252" s="3">
        <v>46259</v>
      </c>
      <c r="I4252">
        <v>3635.84</v>
      </c>
      <c r="J4252">
        <v>457.75</v>
      </c>
      <c r="K4252">
        <v>0.12590000000000001</v>
      </c>
      <c r="L4252">
        <v>7.11</v>
      </c>
      <c r="M4252">
        <v>1.19</v>
      </c>
      <c r="N4252">
        <v>38.729999999999997</v>
      </c>
      <c r="O4252">
        <f t="shared" si="132"/>
        <v>2026</v>
      </c>
      <c r="P4252" t="str">
        <f t="shared" si="133"/>
        <v>Q3</v>
      </c>
      <c r="Q4252" t="str" cm="1">
        <f t="array" ref="Q4252">_xlfn.IFS(L4252&lt;8,"Low Valuation",
     L4252&lt;=15,"Fair Valuation",
     TRUE,"High Valuation")</f>
        <v>Low Valuation</v>
      </c>
      <c r="R4252" t="str" cm="1">
        <f t="array" ref="R4252">_xlfn.IFS(G4252&lt;100,"Small Cap",
     G4252&lt;=1000,"Mid Cap",
     TRUE,"Large Cap")</f>
        <v>Large Cap</v>
      </c>
    </row>
    <row r="4253" spans="1:18" x14ac:dyDescent="0.35">
      <c r="A4253">
        <v>4252</v>
      </c>
      <c r="B4253" t="s">
        <v>397</v>
      </c>
      <c r="C4253" t="s">
        <v>1026</v>
      </c>
      <c r="D4253" t="s">
        <v>4171</v>
      </c>
      <c r="E4253" t="s">
        <v>4175</v>
      </c>
      <c r="F4253" t="s">
        <v>4182</v>
      </c>
      <c r="G4253">
        <v>5884.16</v>
      </c>
      <c r="H4253" s="3">
        <v>46260</v>
      </c>
      <c r="I4253">
        <v>3905.74</v>
      </c>
      <c r="J4253">
        <v>862.78</v>
      </c>
      <c r="K4253">
        <v>0.22090000000000001</v>
      </c>
      <c r="L4253">
        <v>6.82</v>
      </c>
      <c r="M4253">
        <v>2.08</v>
      </c>
      <c r="N4253">
        <v>122.39</v>
      </c>
      <c r="O4253">
        <f t="shared" si="132"/>
        <v>2026</v>
      </c>
      <c r="P4253" t="str">
        <f t="shared" si="133"/>
        <v>Q3</v>
      </c>
      <c r="Q4253" t="str" cm="1">
        <f t="array" ref="Q4253">_xlfn.IFS(L4253&lt;8,"Low Valuation",
     L4253&lt;=15,"Fair Valuation",
     TRUE,"High Valuation")</f>
        <v>Low Valuation</v>
      </c>
      <c r="R4253" t="str" cm="1">
        <f t="array" ref="R4253">_xlfn.IFS(G4253&lt;100,"Small Cap",
     G4253&lt;=1000,"Mid Cap",
     TRUE,"Large Cap")</f>
        <v>Large Cap</v>
      </c>
    </row>
    <row r="4254" spans="1:18" x14ac:dyDescent="0.35">
      <c r="A4254">
        <v>4253</v>
      </c>
      <c r="B4254" t="s">
        <v>352</v>
      </c>
      <c r="C4254" t="s">
        <v>2720</v>
      </c>
      <c r="D4254" t="s">
        <v>4169</v>
      </c>
      <c r="E4254" t="s">
        <v>4173</v>
      </c>
      <c r="F4254" t="s">
        <v>4182</v>
      </c>
      <c r="G4254">
        <v>12900.91</v>
      </c>
      <c r="H4254" s="3">
        <v>46261</v>
      </c>
      <c r="I4254">
        <v>2322.5300000000002</v>
      </c>
      <c r="J4254">
        <v>862.36</v>
      </c>
      <c r="K4254">
        <v>0.37130000000000002</v>
      </c>
      <c r="L4254">
        <v>14.96</v>
      </c>
      <c r="M4254">
        <v>2.1</v>
      </c>
      <c r="N4254">
        <v>270.92</v>
      </c>
      <c r="O4254">
        <f t="shared" si="132"/>
        <v>2026</v>
      </c>
      <c r="P4254" t="str">
        <f t="shared" si="133"/>
        <v>Q3</v>
      </c>
      <c r="Q4254" t="str" cm="1">
        <f t="array" ref="Q4254">_xlfn.IFS(L4254&lt;8,"Low Valuation",
     L4254&lt;=15,"Fair Valuation",
     TRUE,"High Valuation")</f>
        <v>Fair Valuation</v>
      </c>
      <c r="R4254" t="str" cm="1">
        <f t="array" ref="R4254">_xlfn.IFS(G4254&lt;100,"Small Cap",
     G4254&lt;=1000,"Mid Cap",
     TRUE,"Large Cap")</f>
        <v>Large Cap</v>
      </c>
    </row>
    <row r="4255" spans="1:18" x14ac:dyDescent="0.35">
      <c r="A4255">
        <v>4254</v>
      </c>
      <c r="B4255" t="s">
        <v>564</v>
      </c>
      <c r="C4255" t="s">
        <v>3867</v>
      </c>
      <c r="D4255" t="s">
        <v>4168</v>
      </c>
      <c r="E4255" t="s">
        <v>4172</v>
      </c>
      <c r="F4255" t="s">
        <v>4180</v>
      </c>
      <c r="G4255">
        <v>15568.07</v>
      </c>
      <c r="H4255" s="3">
        <v>46262</v>
      </c>
      <c r="I4255">
        <v>2737.57</v>
      </c>
      <c r="J4255">
        <v>907.23</v>
      </c>
      <c r="K4255">
        <v>0.33139999999999997</v>
      </c>
      <c r="L4255">
        <v>17.16</v>
      </c>
      <c r="M4255">
        <v>2.08</v>
      </c>
      <c r="N4255">
        <v>323.82</v>
      </c>
      <c r="O4255">
        <f t="shared" si="132"/>
        <v>2026</v>
      </c>
      <c r="P4255" t="str">
        <f t="shared" si="133"/>
        <v>Q3</v>
      </c>
      <c r="Q4255" t="str" cm="1">
        <f t="array" ref="Q4255">_xlfn.IFS(L4255&lt;8,"Low Valuation",
     L4255&lt;=15,"Fair Valuation",
     TRUE,"High Valuation")</f>
        <v>High Valuation</v>
      </c>
      <c r="R4255" t="str" cm="1">
        <f t="array" ref="R4255">_xlfn.IFS(G4255&lt;100,"Small Cap",
     G4255&lt;=1000,"Mid Cap",
     TRUE,"Large Cap")</f>
        <v>Large Cap</v>
      </c>
    </row>
    <row r="4256" spans="1:18" x14ac:dyDescent="0.35">
      <c r="A4256">
        <v>4255</v>
      </c>
      <c r="B4256" t="s">
        <v>934</v>
      </c>
      <c r="C4256" t="s">
        <v>2625</v>
      </c>
      <c r="D4256" t="s">
        <v>4164</v>
      </c>
      <c r="E4256" t="s">
        <v>4173</v>
      </c>
      <c r="F4256" t="s">
        <v>4182</v>
      </c>
      <c r="G4256">
        <v>5191.8599999999997</v>
      </c>
      <c r="H4256" s="3">
        <v>46263</v>
      </c>
      <c r="I4256">
        <v>2769.49</v>
      </c>
      <c r="J4256">
        <v>412.38</v>
      </c>
      <c r="K4256">
        <v>0.1489</v>
      </c>
      <c r="L4256">
        <v>12.59</v>
      </c>
      <c r="M4256">
        <v>2.2799999999999998</v>
      </c>
      <c r="N4256">
        <v>118.37</v>
      </c>
      <c r="O4256">
        <f t="shared" si="132"/>
        <v>2026</v>
      </c>
      <c r="P4256" t="str">
        <f t="shared" si="133"/>
        <v>Q3</v>
      </c>
      <c r="Q4256" t="str" cm="1">
        <f t="array" ref="Q4256">_xlfn.IFS(L4256&lt;8,"Low Valuation",
     L4256&lt;=15,"Fair Valuation",
     TRUE,"High Valuation")</f>
        <v>Fair Valuation</v>
      </c>
      <c r="R4256" t="str" cm="1">
        <f t="array" ref="R4256">_xlfn.IFS(G4256&lt;100,"Small Cap",
     G4256&lt;=1000,"Mid Cap",
     TRUE,"Large Cap")</f>
        <v>Large Cap</v>
      </c>
    </row>
    <row r="4257" spans="1:18" x14ac:dyDescent="0.35">
      <c r="A4257">
        <v>4256</v>
      </c>
      <c r="B4257" t="s">
        <v>778</v>
      </c>
      <c r="C4257" t="s">
        <v>1633</v>
      </c>
      <c r="D4257" t="s">
        <v>4164</v>
      </c>
      <c r="E4257" t="s">
        <v>4175</v>
      </c>
      <c r="F4257" t="s">
        <v>4182</v>
      </c>
      <c r="G4257">
        <v>1813.37</v>
      </c>
      <c r="H4257" s="3">
        <v>46264</v>
      </c>
      <c r="I4257">
        <v>1809.28</v>
      </c>
      <c r="J4257">
        <v>264.33999999999997</v>
      </c>
      <c r="K4257">
        <v>0.14610000000000001</v>
      </c>
      <c r="L4257">
        <v>6.86</v>
      </c>
      <c r="M4257">
        <v>0.63</v>
      </c>
      <c r="N4257">
        <v>11.42</v>
      </c>
      <c r="O4257">
        <f t="shared" si="132"/>
        <v>2026</v>
      </c>
      <c r="P4257" t="str">
        <f t="shared" si="133"/>
        <v>Q3</v>
      </c>
      <c r="Q4257" t="str" cm="1">
        <f t="array" ref="Q4257">_xlfn.IFS(L4257&lt;8,"Low Valuation",
     L4257&lt;=15,"Fair Valuation",
     TRUE,"High Valuation")</f>
        <v>Low Valuation</v>
      </c>
      <c r="R4257" t="str" cm="1">
        <f t="array" ref="R4257">_xlfn.IFS(G4257&lt;100,"Small Cap",
     G4257&lt;=1000,"Mid Cap",
     TRUE,"Large Cap")</f>
        <v>Large Cap</v>
      </c>
    </row>
    <row r="4258" spans="1:18" x14ac:dyDescent="0.35">
      <c r="A4258">
        <v>4257</v>
      </c>
      <c r="B4258" t="s">
        <v>542</v>
      </c>
      <c r="C4258" t="s">
        <v>3218</v>
      </c>
      <c r="D4258" t="s">
        <v>4164</v>
      </c>
      <c r="E4258" t="s">
        <v>4178</v>
      </c>
      <c r="F4258" t="s">
        <v>4183</v>
      </c>
      <c r="G4258">
        <v>2923.2</v>
      </c>
      <c r="H4258" s="3">
        <v>46265</v>
      </c>
      <c r="I4258">
        <v>2366.79</v>
      </c>
      <c r="J4258">
        <v>398.8</v>
      </c>
      <c r="K4258">
        <v>0.16850000000000001</v>
      </c>
      <c r="L4258">
        <v>7.33</v>
      </c>
      <c r="M4258">
        <v>1.07</v>
      </c>
      <c r="N4258">
        <v>31.28</v>
      </c>
      <c r="O4258">
        <f t="shared" si="132"/>
        <v>2026</v>
      </c>
      <c r="P4258" t="str">
        <f t="shared" si="133"/>
        <v>Q3</v>
      </c>
      <c r="Q4258" t="str" cm="1">
        <f t="array" ref="Q4258">_xlfn.IFS(L4258&lt;8,"Low Valuation",
     L4258&lt;=15,"Fair Valuation",
     TRUE,"High Valuation")</f>
        <v>Low Valuation</v>
      </c>
      <c r="R4258" t="str" cm="1">
        <f t="array" ref="R4258">_xlfn.IFS(G4258&lt;100,"Small Cap",
     G4258&lt;=1000,"Mid Cap",
     TRUE,"Large Cap")</f>
        <v>Large Cap</v>
      </c>
    </row>
    <row r="4259" spans="1:18" x14ac:dyDescent="0.35">
      <c r="A4259">
        <v>4258</v>
      </c>
      <c r="B4259" t="s">
        <v>440</v>
      </c>
      <c r="C4259" t="s">
        <v>2625</v>
      </c>
      <c r="D4259" t="s">
        <v>4169</v>
      </c>
      <c r="E4259" t="s">
        <v>4173</v>
      </c>
      <c r="F4259" t="s">
        <v>4180</v>
      </c>
      <c r="G4259">
        <v>5877.57</v>
      </c>
      <c r="H4259" s="3">
        <v>46266</v>
      </c>
      <c r="I4259">
        <v>2071.5700000000002</v>
      </c>
      <c r="J4259">
        <v>644.47</v>
      </c>
      <c r="K4259">
        <v>0.31109999999999999</v>
      </c>
      <c r="L4259">
        <v>9.1199999999999992</v>
      </c>
      <c r="M4259">
        <v>2.33</v>
      </c>
      <c r="N4259">
        <v>136.94999999999999</v>
      </c>
      <c r="O4259">
        <f t="shared" si="132"/>
        <v>2026</v>
      </c>
      <c r="P4259" t="str">
        <f t="shared" si="133"/>
        <v>Q3</v>
      </c>
      <c r="Q4259" t="str" cm="1">
        <f t="array" ref="Q4259">_xlfn.IFS(L4259&lt;8,"Low Valuation",
     L4259&lt;=15,"Fair Valuation",
     TRUE,"High Valuation")</f>
        <v>Fair Valuation</v>
      </c>
      <c r="R4259" t="str" cm="1">
        <f t="array" ref="R4259">_xlfn.IFS(G4259&lt;100,"Small Cap",
     G4259&lt;=1000,"Mid Cap",
     TRUE,"Large Cap")</f>
        <v>Large Cap</v>
      </c>
    </row>
    <row r="4260" spans="1:18" x14ac:dyDescent="0.35">
      <c r="A4260">
        <v>4259</v>
      </c>
      <c r="B4260" t="s">
        <v>767</v>
      </c>
      <c r="C4260" t="s">
        <v>3868</v>
      </c>
      <c r="D4260" t="s">
        <v>4168</v>
      </c>
      <c r="E4260" t="s">
        <v>4176</v>
      </c>
      <c r="F4260" t="s">
        <v>4183</v>
      </c>
      <c r="G4260">
        <v>16145.01</v>
      </c>
      <c r="H4260" s="3">
        <v>46267</v>
      </c>
      <c r="I4260">
        <v>4795.51</v>
      </c>
      <c r="J4260">
        <v>1782.01</v>
      </c>
      <c r="K4260">
        <v>0.37159999999999999</v>
      </c>
      <c r="L4260">
        <v>9.06</v>
      </c>
      <c r="M4260">
        <v>2.4900000000000002</v>
      </c>
      <c r="N4260">
        <v>402.01</v>
      </c>
      <c r="O4260">
        <f t="shared" si="132"/>
        <v>2026</v>
      </c>
      <c r="P4260" t="str">
        <f t="shared" si="133"/>
        <v>Q3</v>
      </c>
      <c r="Q4260" t="str" cm="1">
        <f t="array" ref="Q4260">_xlfn.IFS(L4260&lt;8,"Low Valuation",
     L4260&lt;=15,"Fair Valuation",
     TRUE,"High Valuation")</f>
        <v>Fair Valuation</v>
      </c>
      <c r="R4260" t="str" cm="1">
        <f t="array" ref="R4260">_xlfn.IFS(G4260&lt;100,"Small Cap",
     G4260&lt;=1000,"Mid Cap",
     TRUE,"Large Cap")</f>
        <v>Large Cap</v>
      </c>
    </row>
    <row r="4261" spans="1:18" x14ac:dyDescent="0.35">
      <c r="A4261">
        <v>4260</v>
      </c>
      <c r="B4261" t="s">
        <v>574</v>
      </c>
      <c r="C4261" t="s">
        <v>2746</v>
      </c>
      <c r="D4261" t="s">
        <v>4169</v>
      </c>
      <c r="E4261" t="s">
        <v>4178</v>
      </c>
      <c r="F4261" t="s">
        <v>4183</v>
      </c>
      <c r="G4261">
        <v>21701.05</v>
      </c>
      <c r="H4261" s="3">
        <v>46268</v>
      </c>
      <c r="I4261">
        <v>4940.9799999999996</v>
      </c>
      <c r="J4261">
        <v>1294.04</v>
      </c>
      <c r="K4261">
        <v>0.26190000000000002</v>
      </c>
      <c r="L4261">
        <v>16.77</v>
      </c>
      <c r="M4261">
        <v>2.2799999999999998</v>
      </c>
      <c r="N4261">
        <v>494.78</v>
      </c>
      <c r="O4261">
        <f t="shared" si="132"/>
        <v>2026</v>
      </c>
      <c r="P4261" t="str">
        <f t="shared" si="133"/>
        <v>Q3</v>
      </c>
      <c r="Q4261" t="str" cm="1">
        <f t="array" ref="Q4261">_xlfn.IFS(L4261&lt;8,"Low Valuation",
     L4261&lt;=15,"Fair Valuation",
     TRUE,"High Valuation")</f>
        <v>High Valuation</v>
      </c>
      <c r="R4261" t="str" cm="1">
        <f t="array" ref="R4261">_xlfn.IFS(G4261&lt;100,"Small Cap",
     G4261&lt;=1000,"Mid Cap",
     TRUE,"Large Cap")</f>
        <v>Large Cap</v>
      </c>
    </row>
    <row r="4262" spans="1:18" x14ac:dyDescent="0.35">
      <c r="A4262">
        <v>4261</v>
      </c>
      <c r="B4262" t="s">
        <v>911</v>
      </c>
      <c r="C4262" t="s">
        <v>3869</v>
      </c>
      <c r="D4262" t="s">
        <v>4168</v>
      </c>
      <c r="E4262" t="s">
        <v>4178</v>
      </c>
      <c r="F4262" t="s">
        <v>4180</v>
      </c>
      <c r="G4262">
        <v>18847.07</v>
      </c>
      <c r="H4262" s="3">
        <v>46269</v>
      </c>
      <c r="I4262">
        <v>3809.43</v>
      </c>
      <c r="J4262">
        <v>1291.78</v>
      </c>
      <c r="K4262">
        <v>0.33910000000000001</v>
      </c>
      <c r="L4262">
        <v>14.59</v>
      </c>
      <c r="M4262">
        <v>1.59</v>
      </c>
      <c r="N4262">
        <v>299.67</v>
      </c>
      <c r="O4262">
        <f t="shared" si="132"/>
        <v>2026</v>
      </c>
      <c r="P4262" t="str">
        <f t="shared" si="133"/>
        <v>Q3</v>
      </c>
      <c r="Q4262" t="str" cm="1">
        <f t="array" ref="Q4262">_xlfn.IFS(L4262&lt;8,"Low Valuation",
     L4262&lt;=15,"Fair Valuation",
     TRUE,"High Valuation")</f>
        <v>Fair Valuation</v>
      </c>
      <c r="R4262" t="str" cm="1">
        <f t="array" ref="R4262">_xlfn.IFS(G4262&lt;100,"Small Cap",
     G4262&lt;=1000,"Mid Cap",
     TRUE,"Large Cap")</f>
        <v>Large Cap</v>
      </c>
    </row>
    <row r="4263" spans="1:18" x14ac:dyDescent="0.35">
      <c r="A4263">
        <v>4262</v>
      </c>
      <c r="B4263" t="s">
        <v>276</v>
      </c>
      <c r="C4263" t="s">
        <v>3870</v>
      </c>
      <c r="D4263" t="s">
        <v>4165</v>
      </c>
      <c r="E4263" t="s">
        <v>4175</v>
      </c>
      <c r="F4263" t="s">
        <v>4180</v>
      </c>
      <c r="G4263">
        <v>9972.2000000000007</v>
      </c>
      <c r="H4263" s="3">
        <v>46270</v>
      </c>
      <c r="I4263">
        <v>3328.97</v>
      </c>
      <c r="J4263">
        <v>1074.5899999999999</v>
      </c>
      <c r="K4263">
        <v>0.32279999999999998</v>
      </c>
      <c r="L4263">
        <v>9.2799999999999994</v>
      </c>
      <c r="M4263">
        <v>0.79</v>
      </c>
      <c r="N4263">
        <v>78.78</v>
      </c>
      <c r="O4263">
        <f t="shared" si="132"/>
        <v>2026</v>
      </c>
      <c r="P4263" t="str">
        <f t="shared" si="133"/>
        <v>Q3</v>
      </c>
      <c r="Q4263" t="str" cm="1">
        <f t="array" ref="Q4263">_xlfn.IFS(L4263&lt;8,"Low Valuation",
     L4263&lt;=15,"Fair Valuation",
     TRUE,"High Valuation")</f>
        <v>Fair Valuation</v>
      </c>
      <c r="R4263" t="str" cm="1">
        <f t="array" ref="R4263">_xlfn.IFS(G4263&lt;100,"Small Cap",
     G4263&lt;=1000,"Mid Cap",
     TRUE,"Large Cap")</f>
        <v>Large Cap</v>
      </c>
    </row>
    <row r="4264" spans="1:18" x14ac:dyDescent="0.35">
      <c r="A4264">
        <v>4263</v>
      </c>
      <c r="B4264" t="s">
        <v>533</v>
      </c>
      <c r="C4264" t="s">
        <v>2539</v>
      </c>
      <c r="D4264" t="s">
        <v>4169</v>
      </c>
      <c r="E4264" t="s">
        <v>4176</v>
      </c>
      <c r="F4264" t="s">
        <v>4181</v>
      </c>
      <c r="G4264">
        <v>23657.53</v>
      </c>
      <c r="H4264" s="3">
        <v>46271</v>
      </c>
      <c r="I4264">
        <v>4571.05</v>
      </c>
      <c r="J4264">
        <v>1815.62</v>
      </c>
      <c r="K4264">
        <v>0.3972</v>
      </c>
      <c r="L4264">
        <v>13.03</v>
      </c>
      <c r="M4264">
        <v>2.33</v>
      </c>
      <c r="N4264">
        <v>551.22</v>
      </c>
      <c r="O4264">
        <f t="shared" si="132"/>
        <v>2026</v>
      </c>
      <c r="P4264" t="str">
        <f t="shared" si="133"/>
        <v>Q3</v>
      </c>
      <c r="Q4264" t="str" cm="1">
        <f t="array" ref="Q4264">_xlfn.IFS(L4264&lt;8,"Low Valuation",
     L4264&lt;=15,"Fair Valuation",
     TRUE,"High Valuation")</f>
        <v>Fair Valuation</v>
      </c>
      <c r="R4264" t="str" cm="1">
        <f t="array" ref="R4264">_xlfn.IFS(G4264&lt;100,"Small Cap",
     G4264&lt;=1000,"Mid Cap",
     TRUE,"Large Cap")</f>
        <v>Large Cap</v>
      </c>
    </row>
    <row r="4265" spans="1:18" x14ac:dyDescent="0.35">
      <c r="A4265">
        <v>4264</v>
      </c>
      <c r="B4265" t="s">
        <v>469</v>
      </c>
      <c r="C4265" t="s">
        <v>3146</v>
      </c>
      <c r="D4265" t="s">
        <v>4166</v>
      </c>
      <c r="E4265" t="s">
        <v>4174</v>
      </c>
      <c r="F4265" t="s">
        <v>4180</v>
      </c>
      <c r="G4265">
        <v>243.59</v>
      </c>
      <c r="H4265" s="3">
        <v>46272</v>
      </c>
      <c r="I4265">
        <v>137.21</v>
      </c>
      <c r="J4265">
        <v>23.49</v>
      </c>
      <c r="K4265">
        <v>0.17119999999999999</v>
      </c>
      <c r="L4265">
        <v>10.37</v>
      </c>
      <c r="M4265">
        <v>0.6</v>
      </c>
      <c r="N4265">
        <v>1.46</v>
      </c>
      <c r="O4265">
        <f t="shared" si="132"/>
        <v>2026</v>
      </c>
      <c r="P4265" t="str">
        <f t="shared" si="133"/>
        <v>Q3</v>
      </c>
      <c r="Q4265" t="str" cm="1">
        <f t="array" ref="Q4265">_xlfn.IFS(L4265&lt;8,"Low Valuation",
     L4265&lt;=15,"Fair Valuation",
     TRUE,"High Valuation")</f>
        <v>Fair Valuation</v>
      </c>
      <c r="R4265" t="str" cm="1">
        <f t="array" ref="R4265">_xlfn.IFS(G4265&lt;100,"Small Cap",
     G4265&lt;=1000,"Mid Cap",
     TRUE,"Large Cap")</f>
        <v>Mid Cap</v>
      </c>
    </row>
    <row r="4266" spans="1:18" x14ac:dyDescent="0.35">
      <c r="A4266">
        <v>4265</v>
      </c>
      <c r="B4266" t="s">
        <v>746</v>
      </c>
      <c r="C4266" t="s">
        <v>1360</v>
      </c>
      <c r="D4266" t="s">
        <v>4165</v>
      </c>
      <c r="E4266" t="s">
        <v>4177</v>
      </c>
      <c r="F4266" t="s">
        <v>4181</v>
      </c>
      <c r="G4266">
        <v>18436.939999999999</v>
      </c>
      <c r="H4266" s="3">
        <v>46273</v>
      </c>
      <c r="I4266">
        <v>3131.67</v>
      </c>
      <c r="J4266">
        <v>1094.83</v>
      </c>
      <c r="K4266">
        <v>0.34960000000000002</v>
      </c>
      <c r="L4266">
        <v>16.84</v>
      </c>
      <c r="M4266">
        <v>1.82</v>
      </c>
      <c r="N4266">
        <v>335.55</v>
      </c>
      <c r="O4266">
        <f t="shared" si="132"/>
        <v>2026</v>
      </c>
      <c r="P4266" t="str">
        <f t="shared" si="133"/>
        <v>Q3</v>
      </c>
      <c r="Q4266" t="str" cm="1">
        <f t="array" ref="Q4266">_xlfn.IFS(L4266&lt;8,"Low Valuation",
     L4266&lt;=15,"Fair Valuation",
     TRUE,"High Valuation")</f>
        <v>High Valuation</v>
      </c>
      <c r="R4266" t="str" cm="1">
        <f t="array" ref="R4266">_xlfn.IFS(G4266&lt;100,"Small Cap",
     G4266&lt;=1000,"Mid Cap",
     TRUE,"Large Cap")</f>
        <v>Large Cap</v>
      </c>
    </row>
    <row r="4267" spans="1:18" x14ac:dyDescent="0.35">
      <c r="A4267">
        <v>4266</v>
      </c>
      <c r="B4267" t="s">
        <v>118</v>
      </c>
      <c r="C4267" t="s">
        <v>3871</v>
      </c>
      <c r="D4267" t="s">
        <v>4170</v>
      </c>
      <c r="E4267" t="s">
        <v>4172</v>
      </c>
      <c r="F4267" t="s">
        <v>4182</v>
      </c>
      <c r="G4267">
        <v>33266.35</v>
      </c>
      <c r="H4267" s="3">
        <v>46274</v>
      </c>
      <c r="I4267">
        <v>4803.09</v>
      </c>
      <c r="J4267">
        <v>1889.06</v>
      </c>
      <c r="K4267">
        <v>0.39329999999999998</v>
      </c>
      <c r="L4267">
        <v>17.61</v>
      </c>
      <c r="M4267">
        <v>0.5</v>
      </c>
      <c r="N4267">
        <v>166.33</v>
      </c>
      <c r="O4267">
        <f t="shared" si="132"/>
        <v>2026</v>
      </c>
      <c r="P4267" t="str">
        <f t="shared" si="133"/>
        <v>Q3</v>
      </c>
      <c r="Q4267" t="str" cm="1">
        <f t="array" ref="Q4267">_xlfn.IFS(L4267&lt;8,"Low Valuation",
     L4267&lt;=15,"Fair Valuation",
     TRUE,"High Valuation")</f>
        <v>High Valuation</v>
      </c>
      <c r="R4267" t="str" cm="1">
        <f t="array" ref="R4267">_xlfn.IFS(G4267&lt;100,"Small Cap",
     G4267&lt;=1000,"Mid Cap",
     TRUE,"Large Cap")</f>
        <v>Large Cap</v>
      </c>
    </row>
    <row r="4268" spans="1:18" x14ac:dyDescent="0.35">
      <c r="A4268">
        <v>4267</v>
      </c>
      <c r="B4268" t="s">
        <v>643</v>
      </c>
      <c r="C4268" t="s">
        <v>1662</v>
      </c>
      <c r="D4268" t="s">
        <v>4168</v>
      </c>
      <c r="E4268" t="s">
        <v>4174</v>
      </c>
      <c r="F4268" t="s">
        <v>4181</v>
      </c>
      <c r="G4268">
        <v>2076.77</v>
      </c>
      <c r="H4268" s="3">
        <v>46275</v>
      </c>
      <c r="I4268">
        <v>1725.96</v>
      </c>
      <c r="J4268">
        <v>311.36</v>
      </c>
      <c r="K4268">
        <v>0.1804</v>
      </c>
      <c r="L4268">
        <v>6.67</v>
      </c>
      <c r="M4268">
        <v>0.77999999999999992</v>
      </c>
      <c r="N4268">
        <v>16.2</v>
      </c>
      <c r="O4268">
        <f t="shared" si="132"/>
        <v>2026</v>
      </c>
      <c r="P4268" t="str">
        <f t="shared" si="133"/>
        <v>Q3</v>
      </c>
      <c r="Q4268" t="str" cm="1">
        <f t="array" ref="Q4268">_xlfn.IFS(L4268&lt;8,"Low Valuation",
     L4268&lt;=15,"Fair Valuation",
     TRUE,"High Valuation")</f>
        <v>Low Valuation</v>
      </c>
      <c r="R4268" t="str" cm="1">
        <f t="array" ref="R4268">_xlfn.IFS(G4268&lt;100,"Small Cap",
     G4268&lt;=1000,"Mid Cap",
     TRUE,"Large Cap")</f>
        <v>Large Cap</v>
      </c>
    </row>
    <row r="4269" spans="1:18" x14ac:dyDescent="0.35">
      <c r="A4269">
        <v>4268</v>
      </c>
      <c r="B4269" t="s">
        <v>726</v>
      </c>
      <c r="C4269" t="s">
        <v>3872</v>
      </c>
      <c r="D4269" t="s">
        <v>4167</v>
      </c>
      <c r="E4269" t="s">
        <v>4177</v>
      </c>
      <c r="F4269" t="s">
        <v>4180</v>
      </c>
      <c r="G4269">
        <v>17052.02</v>
      </c>
      <c r="H4269" s="3">
        <v>46276</v>
      </c>
      <c r="I4269">
        <v>4238.3500000000004</v>
      </c>
      <c r="J4269">
        <v>1351.19</v>
      </c>
      <c r="K4269">
        <v>0.31879999999999997</v>
      </c>
      <c r="L4269">
        <v>12.62</v>
      </c>
      <c r="M4269">
        <v>2.2400000000000002</v>
      </c>
      <c r="N4269">
        <v>381.97</v>
      </c>
      <c r="O4269">
        <f t="shared" si="132"/>
        <v>2026</v>
      </c>
      <c r="P4269" t="str">
        <f t="shared" si="133"/>
        <v>Q3</v>
      </c>
      <c r="Q4269" t="str" cm="1">
        <f t="array" ref="Q4269">_xlfn.IFS(L4269&lt;8,"Low Valuation",
     L4269&lt;=15,"Fair Valuation",
     TRUE,"High Valuation")</f>
        <v>Fair Valuation</v>
      </c>
      <c r="R4269" t="str" cm="1">
        <f t="array" ref="R4269">_xlfn.IFS(G4269&lt;100,"Small Cap",
     G4269&lt;=1000,"Mid Cap",
     TRUE,"Large Cap")</f>
        <v>Large Cap</v>
      </c>
    </row>
    <row r="4270" spans="1:18" x14ac:dyDescent="0.35">
      <c r="A4270">
        <v>4269</v>
      </c>
      <c r="B4270" t="s">
        <v>277</v>
      </c>
      <c r="C4270" t="s">
        <v>2464</v>
      </c>
      <c r="D4270" t="s">
        <v>4168</v>
      </c>
      <c r="E4270" t="s">
        <v>4174</v>
      </c>
      <c r="F4270" t="s">
        <v>4183</v>
      </c>
      <c r="G4270">
        <v>5472.26</v>
      </c>
      <c r="H4270" s="3">
        <v>46277</v>
      </c>
      <c r="I4270">
        <v>1844.95</v>
      </c>
      <c r="J4270">
        <v>348.33</v>
      </c>
      <c r="K4270">
        <v>0.1888</v>
      </c>
      <c r="L4270">
        <v>15.71</v>
      </c>
      <c r="M4270">
        <v>1.93</v>
      </c>
      <c r="N4270">
        <v>105.61</v>
      </c>
      <c r="O4270">
        <f t="shared" si="132"/>
        <v>2026</v>
      </c>
      <c r="P4270" t="str">
        <f t="shared" si="133"/>
        <v>Q3</v>
      </c>
      <c r="Q4270" t="str" cm="1">
        <f t="array" ref="Q4270">_xlfn.IFS(L4270&lt;8,"Low Valuation",
     L4270&lt;=15,"Fair Valuation",
     TRUE,"High Valuation")</f>
        <v>High Valuation</v>
      </c>
      <c r="R4270" t="str" cm="1">
        <f t="array" ref="R4270">_xlfn.IFS(G4270&lt;100,"Small Cap",
     G4270&lt;=1000,"Mid Cap",
     TRUE,"Large Cap")</f>
        <v>Large Cap</v>
      </c>
    </row>
    <row r="4271" spans="1:18" x14ac:dyDescent="0.35">
      <c r="A4271">
        <v>4270</v>
      </c>
      <c r="B4271" t="s">
        <v>714</v>
      </c>
      <c r="C4271" t="s">
        <v>3873</v>
      </c>
      <c r="D4271" t="s">
        <v>4166</v>
      </c>
      <c r="E4271" t="s">
        <v>4173</v>
      </c>
      <c r="F4271" t="s">
        <v>4180</v>
      </c>
      <c r="G4271">
        <v>9789.1</v>
      </c>
      <c r="H4271" s="3">
        <v>46278</v>
      </c>
      <c r="I4271">
        <v>1885.45</v>
      </c>
      <c r="J4271">
        <v>718.73</v>
      </c>
      <c r="K4271">
        <v>0.38119999999999998</v>
      </c>
      <c r="L4271">
        <v>13.62</v>
      </c>
      <c r="M4271">
        <v>0.77999999999999992</v>
      </c>
      <c r="N4271">
        <v>76.349999999999994</v>
      </c>
      <c r="O4271">
        <f t="shared" si="132"/>
        <v>2026</v>
      </c>
      <c r="P4271" t="str">
        <f t="shared" si="133"/>
        <v>Q3</v>
      </c>
      <c r="Q4271" t="str" cm="1">
        <f t="array" ref="Q4271">_xlfn.IFS(L4271&lt;8,"Low Valuation",
     L4271&lt;=15,"Fair Valuation",
     TRUE,"High Valuation")</f>
        <v>Fair Valuation</v>
      </c>
      <c r="R4271" t="str" cm="1">
        <f t="array" ref="R4271">_xlfn.IFS(G4271&lt;100,"Small Cap",
     G4271&lt;=1000,"Mid Cap",
     TRUE,"Large Cap")</f>
        <v>Large Cap</v>
      </c>
    </row>
    <row r="4272" spans="1:18" x14ac:dyDescent="0.35">
      <c r="A4272">
        <v>4271</v>
      </c>
      <c r="B4272" t="s">
        <v>397</v>
      </c>
      <c r="C4272" t="s">
        <v>3421</v>
      </c>
      <c r="D4272" t="s">
        <v>4169</v>
      </c>
      <c r="E4272" t="s">
        <v>4174</v>
      </c>
      <c r="F4272" t="s">
        <v>4180</v>
      </c>
      <c r="G4272">
        <v>6871.59</v>
      </c>
      <c r="H4272" s="3">
        <v>46279</v>
      </c>
      <c r="I4272">
        <v>1558.54</v>
      </c>
      <c r="J4272">
        <v>463.67</v>
      </c>
      <c r="K4272">
        <v>0.29749999999999999</v>
      </c>
      <c r="L4272">
        <v>14.82</v>
      </c>
      <c r="M4272">
        <v>1.06</v>
      </c>
      <c r="N4272">
        <v>72.84</v>
      </c>
      <c r="O4272">
        <f t="shared" si="132"/>
        <v>2026</v>
      </c>
      <c r="P4272" t="str">
        <f t="shared" si="133"/>
        <v>Q3</v>
      </c>
      <c r="Q4272" t="str" cm="1">
        <f t="array" ref="Q4272">_xlfn.IFS(L4272&lt;8,"Low Valuation",
     L4272&lt;=15,"Fair Valuation",
     TRUE,"High Valuation")</f>
        <v>Fair Valuation</v>
      </c>
      <c r="R4272" t="str" cm="1">
        <f t="array" ref="R4272">_xlfn.IFS(G4272&lt;100,"Small Cap",
     G4272&lt;=1000,"Mid Cap",
     TRUE,"Large Cap")</f>
        <v>Large Cap</v>
      </c>
    </row>
    <row r="4273" spans="1:18" x14ac:dyDescent="0.35">
      <c r="A4273">
        <v>4272</v>
      </c>
      <c r="B4273" t="s">
        <v>324</v>
      </c>
      <c r="C4273" t="s">
        <v>3874</v>
      </c>
      <c r="D4273" t="s">
        <v>4171</v>
      </c>
      <c r="E4273" t="s">
        <v>4178</v>
      </c>
      <c r="F4273" t="s">
        <v>4183</v>
      </c>
      <c r="G4273">
        <v>9844.5499999999993</v>
      </c>
      <c r="H4273" s="3">
        <v>46280</v>
      </c>
      <c r="I4273">
        <v>4531.6099999999997</v>
      </c>
      <c r="J4273">
        <v>550.59</v>
      </c>
      <c r="K4273">
        <v>0.1215</v>
      </c>
      <c r="L4273">
        <v>17.88</v>
      </c>
      <c r="M4273">
        <v>0.89</v>
      </c>
      <c r="N4273">
        <v>87.62</v>
      </c>
      <c r="O4273">
        <f t="shared" si="132"/>
        <v>2026</v>
      </c>
      <c r="P4273" t="str">
        <f t="shared" si="133"/>
        <v>Q3</v>
      </c>
      <c r="Q4273" t="str" cm="1">
        <f t="array" ref="Q4273">_xlfn.IFS(L4273&lt;8,"Low Valuation",
     L4273&lt;=15,"Fair Valuation",
     TRUE,"High Valuation")</f>
        <v>High Valuation</v>
      </c>
      <c r="R4273" t="str" cm="1">
        <f t="array" ref="R4273">_xlfn.IFS(G4273&lt;100,"Small Cap",
     G4273&lt;=1000,"Mid Cap",
     TRUE,"Large Cap")</f>
        <v>Large Cap</v>
      </c>
    </row>
    <row r="4274" spans="1:18" x14ac:dyDescent="0.35">
      <c r="A4274">
        <v>4273</v>
      </c>
      <c r="B4274" t="s">
        <v>609</v>
      </c>
      <c r="C4274" t="s">
        <v>3875</v>
      </c>
      <c r="D4274" t="s">
        <v>4165</v>
      </c>
      <c r="E4274" t="s">
        <v>4175</v>
      </c>
      <c r="F4274" t="s">
        <v>4183</v>
      </c>
      <c r="G4274">
        <v>26757.85</v>
      </c>
      <c r="H4274" s="3">
        <v>46281</v>
      </c>
      <c r="I4274">
        <v>4151.24</v>
      </c>
      <c r="J4274">
        <v>1552.98</v>
      </c>
      <c r="K4274">
        <v>0.37409999999999999</v>
      </c>
      <c r="L4274">
        <v>17.23</v>
      </c>
      <c r="M4274">
        <v>2.19</v>
      </c>
      <c r="N4274">
        <v>586</v>
      </c>
      <c r="O4274">
        <f t="shared" si="132"/>
        <v>2026</v>
      </c>
      <c r="P4274" t="str">
        <f t="shared" si="133"/>
        <v>Q3</v>
      </c>
      <c r="Q4274" t="str" cm="1">
        <f t="array" ref="Q4274">_xlfn.IFS(L4274&lt;8,"Low Valuation",
     L4274&lt;=15,"Fair Valuation",
     TRUE,"High Valuation")</f>
        <v>High Valuation</v>
      </c>
      <c r="R4274" t="str" cm="1">
        <f t="array" ref="R4274">_xlfn.IFS(G4274&lt;100,"Small Cap",
     G4274&lt;=1000,"Mid Cap",
     TRUE,"Large Cap")</f>
        <v>Large Cap</v>
      </c>
    </row>
    <row r="4275" spans="1:18" x14ac:dyDescent="0.35">
      <c r="A4275">
        <v>4274</v>
      </c>
      <c r="B4275" t="s">
        <v>93</v>
      </c>
      <c r="C4275" t="s">
        <v>2862</v>
      </c>
      <c r="D4275" t="s">
        <v>4166</v>
      </c>
      <c r="E4275" t="s">
        <v>4174</v>
      </c>
      <c r="F4275" t="s">
        <v>4180</v>
      </c>
      <c r="G4275">
        <v>13127.45</v>
      </c>
      <c r="H4275" s="3">
        <v>46282</v>
      </c>
      <c r="I4275">
        <v>4527.8500000000004</v>
      </c>
      <c r="J4275">
        <v>1589.28</v>
      </c>
      <c r="K4275">
        <v>0.35099999999999998</v>
      </c>
      <c r="L4275">
        <v>8.26</v>
      </c>
      <c r="M4275">
        <v>1.72</v>
      </c>
      <c r="N4275">
        <v>225.79</v>
      </c>
      <c r="O4275">
        <f t="shared" si="132"/>
        <v>2026</v>
      </c>
      <c r="P4275" t="str">
        <f t="shared" si="133"/>
        <v>Q3</v>
      </c>
      <c r="Q4275" t="str" cm="1">
        <f t="array" ref="Q4275">_xlfn.IFS(L4275&lt;8,"Low Valuation",
     L4275&lt;=15,"Fair Valuation",
     TRUE,"High Valuation")</f>
        <v>Fair Valuation</v>
      </c>
      <c r="R4275" t="str" cm="1">
        <f t="array" ref="R4275">_xlfn.IFS(G4275&lt;100,"Small Cap",
     G4275&lt;=1000,"Mid Cap",
     TRUE,"Large Cap")</f>
        <v>Large Cap</v>
      </c>
    </row>
    <row r="4276" spans="1:18" x14ac:dyDescent="0.35">
      <c r="A4276">
        <v>4275</v>
      </c>
      <c r="B4276" t="s">
        <v>149</v>
      </c>
      <c r="C4276" t="s">
        <v>3876</v>
      </c>
      <c r="D4276" t="s">
        <v>4164</v>
      </c>
      <c r="E4276" t="s">
        <v>4177</v>
      </c>
      <c r="F4276" t="s">
        <v>4183</v>
      </c>
      <c r="G4276">
        <v>5722.89</v>
      </c>
      <c r="H4276" s="3">
        <v>46283</v>
      </c>
      <c r="I4276">
        <v>2016.77</v>
      </c>
      <c r="J4276">
        <v>602.41</v>
      </c>
      <c r="K4276">
        <v>0.29870000000000002</v>
      </c>
      <c r="L4276">
        <v>9.5</v>
      </c>
      <c r="M4276">
        <v>1.35</v>
      </c>
      <c r="N4276">
        <v>77.260000000000005</v>
      </c>
      <c r="O4276">
        <f t="shared" si="132"/>
        <v>2026</v>
      </c>
      <c r="P4276" t="str">
        <f t="shared" si="133"/>
        <v>Q3</v>
      </c>
      <c r="Q4276" t="str" cm="1">
        <f t="array" ref="Q4276">_xlfn.IFS(L4276&lt;8,"Low Valuation",
     L4276&lt;=15,"Fair Valuation",
     TRUE,"High Valuation")</f>
        <v>Fair Valuation</v>
      </c>
      <c r="R4276" t="str" cm="1">
        <f t="array" ref="R4276">_xlfn.IFS(G4276&lt;100,"Small Cap",
     G4276&lt;=1000,"Mid Cap",
     TRUE,"Large Cap")</f>
        <v>Large Cap</v>
      </c>
    </row>
    <row r="4277" spans="1:18" x14ac:dyDescent="0.35">
      <c r="A4277">
        <v>4276</v>
      </c>
      <c r="B4277" t="s">
        <v>464</v>
      </c>
      <c r="C4277" t="s">
        <v>3877</v>
      </c>
      <c r="D4277" t="s">
        <v>4171</v>
      </c>
      <c r="E4277" t="s">
        <v>4172</v>
      </c>
      <c r="F4277" t="s">
        <v>4183</v>
      </c>
      <c r="G4277">
        <v>9301.2099999999991</v>
      </c>
      <c r="H4277" s="3">
        <v>46284</v>
      </c>
      <c r="I4277">
        <v>3696.86</v>
      </c>
      <c r="J4277">
        <v>1183.3599999999999</v>
      </c>
      <c r="K4277">
        <v>0.3201</v>
      </c>
      <c r="L4277">
        <v>7.86</v>
      </c>
      <c r="M4277">
        <v>2.15</v>
      </c>
      <c r="N4277">
        <v>199.98</v>
      </c>
      <c r="O4277">
        <f t="shared" si="132"/>
        <v>2026</v>
      </c>
      <c r="P4277" t="str">
        <f t="shared" si="133"/>
        <v>Q3</v>
      </c>
      <c r="Q4277" t="str" cm="1">
        <f t="array" ref="Q4277">_xlfn.IFS(L4277&lt;8,"Low Valuation",
     L4277&lt;=15,"Fair Valuation",
     TRUE,"High Valuation")</f>
        <v>Low Valuation</v>
      </c>
      <c r="R4277" t="str" cm="1">
        <f t="array" ref="R4277">_xlfn.IFS(G4277&lt;100,"Small Cap",
     G4277&lt;=1000,"Mid Cap",
     TRUE,"Large Cap")</f>
        <v>Large Cap</v>
      </c>
    </row>
    <row r="4278" spans="1:18" x14ac:dyDescent="0.35">
      <c r="A4278">
        <v>4277</v>
      </c>
      <c r="B4278" t="s">
        <v>395</v>
      </c>
      <c r="C4278" t="s">
        <v>3404</v>
      </c>
      <c r="D4278" t="s">
        <v>4164</v>
      </c>
      <c r="E4278" t="s">
        <v>4176</v>
      </c>
      <c r="F4278" t="s">
        <v>4183</v>
      </c>
      <c r="G4278">
        <v>4357.51</v>
      </c>
      <c r="H4278" s="3">
        <v>46285</v>
      </c>
      <c r="I4278">
        <v>2592.02</v>
      </c>
      <c r="J4278">
        <v>524.37</v>
      </c>
      <c r="K4278">
        <v>0.20230000000000001</v>
      </c>
      <c r="L4278">
        <v>8.31</v>
      </c>
      <c r="M4278">
        <v>2.42</v>
      </c>
      <c r="N4278">
        <v>105.45</v>
      </c>
      <c r="O4278">
        <f t="shared" si="132"/>
        <v>2026</v>
      </c>
      <c r="P4278" t="str">
        <f t="shared" si="133"/>
        <v>Q3</v>
      </c>
      <c r="Q4278" t="str" cm="1">
        <f t="array" ref="Q4278">_xlfn.IFS(L4278&lt;8,"Low Valuation",
     L4278&lt;=15,"Fair Valuation",
     TRUE,"High Valuation")</f>
        <v>Fair Valuation</v>
      </c>
      <c r="R4278" t="str" cm="1">
        <f t="array" ref="R4278">_xlfn.IFS(G4278&lt;100,"Small Cap",
     G4278&lt;=1000,"Mid Cap",
     TRUE,"Large Cap")</f>
        <v>Large Cap</v>
      </c>
    </row>
    <row r="4279" spans="1:18" x14ac:dyDescent="0.35">
      <c r="A4279">
        <v>4278</v>
      </c>
      <c r="B4279" t="s">
        <v>422</v>
      </c>
      <c r="C4279" t="s">
        <v>3878</v>
      </c>
      <c r="D4279" t="s">
        <v>4166</v>
      </c>
      <c r="E4279" t="s">
        <v>4175</v>
      </c>
      <c r="F4279" t="s">
        <v>4181</v>
      </c>
      <c r="G4279">
        <v>12013.05</v>
      </c>
      <c r="H4279" s="3">
        <v>46286</v>
      </c>
      <c r="I4279">
        <v>4445.4399999999996</v>
      </c>
      <c r="J4279">
        <v>1294.51</v>
      </c>
      <c r="K4279">
        <v>0.29120000000000001</v>
      </c>
      <c r="L4279">
        <v>9.2799999999999994</v>
      </c>
      <c r="M4279">
        <v>1</v>
      </c>
      <c r="N4279">
        <v>120.13</v>
      </c>
      <c r="O4279">
        <f t="shared" si="132"/>
        <v>2026</v>
      </c>
      <c r="P4279" t="str">
        <f t="shared" si="133"/>
        <v>Q3</v>
      </c>
      <c r="Q4279" t="str" cm="1">
        <f t="array" ref="Q4279">_xlfn.IFS(L4279&lt;8,"Low Valuation",
     L4279&lt;=15,"Fair Valuation",
     TRUE,"High Valuation")</f>
        <v>Fair Valuation</v>
      </c>
      <c r="R4279" t="str" cm="1">
        <f t="array" ref="R4279">_xlfn.IFS(G4279&lt;100,"Small Cap",
     G4279&lt;=1000,"Mid Cap",
     TRUE,"Large Cap")</f>
        <v>Large Cap</v>
      </c>
    </row>
    <row r="4280" spans="1:18" x14ac:dyDescent="0.35">
      <c r="A4280">
        <v>4279</v>
      </c>
      <c r="B4280" t="s">
        <v>995</v>
      </c>
      <c r="C4280" t="s">
        <v>3879</v>
      </c>
      <c r="D4280" t="s">
        <v>4164</v>
      </c>
      <c r="E4280" t="s">
        <v>4179</v>
      </c>
      <c r="F4280" t="s">
        <v>4181</v>
      </c>
      <c r="G4280">
        <v>14804.53</v>
      </c>
      <c r="H4280" s="3">
        <v>46287</v>
      </c>
      <c r="I4280">
        <v>2498.58</v>
      </c>
      <c r="J4280">
        <v>983.69</v>
      </c>
      <c r="K4280">
        <v>0.39369999999999999</v>
      </c>
      <c r="L4280">
        <v>15.05</v>
      </c>
      <c r="M4280">
        <v>0.64</v>
      </c>
      <c r="N4280">
        <v>94.75</v>
      </c>
      <c r="O4280">
        <f t="shared" si="132"/>
        <v>2026</v>
      </c>
      <c r="P4280" t="str">
        <f t="shared" si="133"/>
        <v>Q3</v>
      </c>
      <c r="Q4280" t="str" cm="1">
        <f t="array" ref="Q4280">_xlfn.IFS(L4280&lt;8,"Low Valuation",
     L4280&lt;=15,"Fair Valuation",
     TRUE,"High Valuation")</f>
        <v>High Valuation</v>
      </c>
      <c r="R4280" t="str" cm="1">
        <f t="array" ref="R4280">_xlfn.IFS(G4280&lt;100,"Small Cap",
     G4280&lt;=1000,"Mid Cap",
     TRUE,"Large Cap")</f>
        <v>Large Cap</v>
      </c>
    </row>
    <row r="4281" spans="1:18" x14ac:dyDescent="0.35">
      <c r="A4281">
        <v>4280</v>
      </c>
      <c r="B4281" t="s">
        <v>674</v>
      </c>
      <c r="C4281" t="s">
        <v>2318</v>
      </c>
      <c r="D4281" t="s">
        <v>4164</v>
      </c>
      <c r="E4281" t="s">
        <v>4176</v>
      </c>
      <c r="F4281" t="s">
        <v>4183</v>
      </c>
      <c r="G4281">
        <v>6586.94</v>
      </c>
      <c r="H4281" s="3">
        <v>46288</v>
      </c>
      <c r="I4281">
        <v>2473.15</v>
      </c>
      <c r="J4281">
        <v>479.05</v>
      </c>
      <c r="K4281">
        <v>0.19370000000000001</v>
      </c>
      <c r="L4281">
        <v>13.75</v>
      </c>
      <c r="M4281">
        <v>0.79</v>
      </c>
      <c r="N4281">
        <v>52.04</v>
      </c>
      <c r="O4281">
        <f t="shared" si="132"/>
        <v>2026</v>
      </c>
      <c r="P4281" t="str">
        <f t="shared" si="133"/>
        <v>Q3</v>
      </c>
      <c r="Q4281" t="str" cm="1">
        <f t="array" ref="Q4281">_xlfn.IFS(L4281&lt;8,"Low Valuation",
     L4281&lt;=15,"Fair Valuation",
     TRUE,"High Valuation")</f>
        <v>Fair Valuation</v>
      </c>
      <c r="R4281" t="str" cm="1">
        <f t="array" ref="R4281">_xlfn.IFS(G4281&lt;100,"Small Cap",
     G4281&lt;=1000,"Mid Cap",
     TRUE,"Large Cap")</f>
        <v>Large Cap</v>
      </c>
    </row>
    <row r="4282" spans="1:18" x14ac:dyDescent="0.35">
      <c r="A4282">
        <v>4281</v>
      </c>
      <c r="B4282" t="s">
        <v>460</v>
      </c>
      <c r="C4282" t="s">
        <v>1363</v>
      </c>
      <c r="D4282" t="s">
        <v>4168</v>
      </c>
      <c r="E4282" t="s">
        <v>4173</v>
      </c>
      <c r="F4282" t="s">
        <v>4181</v>
      </c>
      <c r="G4282">
        <v>9196.5</v>
      </c>
      <c r="H4282" s="3">
        <v>46289</v>
      </c>
      <c r="I4282">
        <v>3531.1</v>
      </c>
      <c r="J4282">
        <v>1302.6199999999999</v>
      </c>
      <c r="K4282">
        <v>0.36890000000000001</v>
      </c>
      <c r="L4282">
        <v>7.06</v>
      </c>
      <c r="M4282">
        <v>2.14</v>
      </c>
      <c r="N4282">
        <v>196.81</v>
      </c>
      <c r="O4282">
        <f t="shared" si="132"/>
        <v>2026</v>
      </c>
      <c r="P4282" t="str">
        <f t="shared" si="133"/>
        <v>Q3</v>
      </c>
      <c r="Q4282" t="str" cm="1">
        <f t="array" ref="Q4282">_xlfn.IFS(L4282&lt;8,"Low Valuation",
     L4282&lt;=15,"Fair Valuation",
     TRUE,"High Valuation")</f>
        <v>Low Valuation</v>
      </c>
      <c r="R4282" t="str" cm="1">
        <f t="array" ref="R4282">_xlfn.IFS(G4282&lt;100,"Small Cap",
     G4282&lt;=1000,"Mid Cap",
     TRUE,"Large Cap")</f>
        <v>Large Cap</v>
      </c>
    </row>
    <row r="4283" spans="1:18" x14ac:dyDescent="0.35">
      <c r="A4283">
        <v>4282</v>
      </c>
      <c r="B4283" t="s">
        <v>116</v>
      </c>
      <c r="C4283" t="s">
        <v>1360</v>
      </c>
      <c r="D4283" t="s">
        <v>4166</v>
      </c>
      <c r="E4283" t="s">
        <v>4178</v>
      </c>
      <c r="F4283" t="s">
        <v>4180</v>
      </c>
      <c r="G4283">
        <v>8219.7099999999991</v>
      </c>
      <c r="H4283" s="3">
        <v>46290</v>
      </c>
      <c r="I4283">
        <v>2529.04</v>
      </c>
      <c r="J4283">
        <v>882.89</v>
      </c>
      <c r="K4283">
        <v>0.34910000000000002</v>
      </c>
      <c r="L4283">
        <v>9.31</v>
      </c>
      <c r="M4283">
        <v>2.1800000000000002</v>
      </c>
      <c r="N4283">
        <v>179.19</v>
      </c>
      <c r="O4283">
        <f t="shared" si="132"/>
        <v>2026</v>
      </c>
      <c r="P4283" t="str">
        <f t="shared" si="133"/>
        <v>Q3</v>
      </c>
      <c r="Q4283" t="str" cm="1">
        <f t="array" ref="Q4283">_xlfn.IFS(L4283&lt;8,"Low Valuation",
     L4283&lt;=15,"Fair Valuation",
     TRUE,"High Valuation")</f>
        <v>Fair Valuation</v>
      </c>
      <c r="R4283" t="str" cm="1">
        <f t="array" ref="R4283">_xlfn.IFS(G4283&lt;100,"Small Cap",
     G4283&lt;=1000,"Mid Cap",
     TRUE,"Large Cap")</f>
        <v>Large Cap</v>
      </c>
    </row>
    <row r="4284" spans="1:18" x14ac:dyDescent="0.35">
      <c r="A4284">
        <v>4283</v>
      </c>
      <c r="B4284" t="s">
        <v>964</v>
      </c>
      <c r="C4284" t="s">
        <v>1199</v>
      </c>
      <c r="D4284" t="s">
        <v>4166</v>
      </c>
      <c r="E4284" t="s">
        <v>4178</v>
      </c>
      <c r="F4284" t="s">
        <v>4181</v>
      </c>
      <c r="G4284">
        <v>16899.61</v>
      </c>
      <c r="H4284" s="3">
        <v>46291</v>
      </c>
      <c r="I4284">
        <v>4006.95</v>
      </c>
      <c r="J4284">
        <v>1106.72</v>
      </c>
      <c r="K4284">
        <v>0.2762</v>
      </c>
      <c r="L4284">
        <v>15.27</v>
      </c>
      <c r="M4284">
        <v>1.76</v>
      </c>
      <c r="N4284">
        <v>297.43</v>
      </c>
      <c r="O4284">
        <f t="shared" si="132"/>
        <v>2026</v>
      </c>
      <c r="P4284" t="str">
        <f t="shared" si="133"/>
        <v>Q3</v>
      </c>
      <c r="Q4284" t="str" cm="1">
        <f t="array" ref="Q4284">_xlfn.IFS(L4284&lt;8,"Low Valuation",
     L4284&lt;=15,"Fair Valuation",
     TRUE,"High Valuation")</f>
        <v>High Valuation</v>
      </c>
      <c r="R4284" t="str" cm="1">
        <f t="array" ref="R4284">_xlfn.IFS(G4284&lt;100,"Small Cap",
     G4284&lt;=1000,"Mid Cap",
     TRUE,"Large Cap")</f>
        <v>Large Cap</v>
      </c>
    </row>
    <row r="4285" spans="1:18" x14ac:dyDescent="0.35">
      <c r="A4285">
        <v>4284</v>
      </c>
      <c r="B4285" t="s">
        <v>436</v>
      </c>
      <c r="C4285" t="s">
        <v>3880</v>
      </c>
      <c r="D4285" t="s">
        <v>4169</v>
      </c>
      <c r="E4285" t="s">
        <v>4174</v>
      </c>
      <c r="F4285" t="s">
        <v>4181</v>
      </c>
      <c r="G4285">
        <v>9906.41</v>
      </c>
      <c r="H4285" s="3">
        <v>46292</v>
      </c>
      <c r="I4285">
        <v>1982.21</v>
      </c>
      <c r="J4285">
        <v>616.07000000000005</v>
      </c>
      <c r="K4285">
        <v>0.31080000000000002</v>
      </c>
      <c r="L4285">
        <v>16.079999999999998</v>
      </c>
      <c r="M4285">
        <v>2.14</v>
      </c>
      <c r="N4285">
        <v>212</v>
      </c>
      <c r="O4285">
        <f t="shared" si="132"/>
        <v>2026</v>
      </c>
      <c r="P4285" t="str">
        <f t="shared" si="133"/>
        <v>Q3</v>
      </c>
      <c r="Q4285" t="str" cm="1">
        <f t="array" ref="Q4285">_xlfn.IFS(L4285&lt;8,"Low Valuation",
     L4285&lt;=15,"Fair Valuation",
     TRUE,"High Valuation")</f>
        <v>High Valuation</v>
      </c>
      <c r="R4285" t="str" cm="1">
        <f t="array" ref="R4285">_xlfn.IFS(G4285&lt;100,"Small Cap",
     G4285&lt;=1000,"Mid Cap",
     TRUE,"Large Cap")</f>
        <v>Large Cap</v>
      </c>
    </row>
    <row r="4286" spans="1:18" x14ac:dyDescent="0.35">
      <c r="A4286">
        <v>4285</v>
      </c>
      <c r="B4286" t="s">
        <v>563</v>
      </c>
      <c r="C4286" t="s">
        <v>3881</v>
      </c>
      <c r="D4286" t="s">
        <v>4168</v>
      </c>
      <c r="E4286" t="s">
        <v>4176</v>
      </c>
      <c r="F4286" t="s">
        <v>4183</v>
      </c>
      <c r="G4286">
        <v>4199.0200000000004</v>
      </c>
      <c r="H4286" s="3">
        <v>46293</v>
      </c>
      <c r="I4286">
        <v>1035.4100000000001</v>
      </c>
      <c r="J4286">
        <v>391.7</v>
      </c>
      <c r="K4286">
        <v>0.37830000000000003</v>
      </c>
      <c r="L4286">
        <v>10.72</v>
      </c>
      <c r="M4286">
        <v>0.67999999999999994</v>
      </c>
      <c r="N4286">
        <v>28.55</v>
      </c>
      <c r="O4286">
        <f t="shared" si="132"/>
        <v>2026</v>
      </c>
      <c r="P4286" t="str">
        <f t="shared" si="133"/>
        <v>Q3</v>
      </c>
      <c r="Q4286" t="str" cm="1">
        <f t="array" ref="Q4286">_xlfn.IFS(L4286&lt;8,"Low Valuation",
     L4286&lt;=15,"Fair Valuation",
     TRUE,"High Valuation")</f>
        <v>Fair Valuation</v>
      </c>
      <c r="R4286" t="str" cm="1">
        <f t="array" ref="R4286">_xlfn.IFS(G4286&lt;100,"Small Cap",
     G4286&lt;=1000,"Mid Cap",
     TRUE,"Large Cap")</f>
        <v>Large Cap</v>
      </c>
    </row>
    <row r="4287" spans="1:18" x14ac:dyDescent="0.35">
      <c r="A4287">
        <v>4286</v>
      </c>
      <c r="B4287" t="s">
        <v>794</v>
      </c>
      <c r="C4287" t="s">
        <v>3882</v>
      </c>
      <c r="D4287" t="s">
        <v>4167</v>
      </c>
      <c r="E4287" t="s">
        <v>4179</v>
      </c>
      <c r="F4287" t="s">
        <v>4180</v>
      </c>
      <c r="G4287">
        <v>277.22000000000003</v>
      </c>
      <c r="H4287" s="3">
        <v>46294</v>
      </c>
      <c r="I4287">
        <v>91.05</v>
      </c>
      <c r="J4287">
        <v>30.1</v>
      </c>
      <c r="K4287">
        <v>0.3306</v>
      </c>
      <c r="L4287">
        <v>9.2100000000000009</v>
      </c>
      <c r="M4287">
        <v>0.72</v>
      </c>
      <c r="N4287">
        <v>2</v>
      </c>
      <c r="O4287">
        <f t="shared" si="132"/>
        <v>2026</v>
      </c>
      <c r="P4287" t="str">
        <f t="shared" si="133"/>
        <v>Q3</v>
      </c>
      <c r="Q4287" t="str" cm="1">
        <f t="array" ref="Q4287">_xlfn.IFS(L4287&lt;8,"Low Valuation",
     L4287&lt;=15,"Fair Valuation",
     TRUE,"High Valuation")</f>
        <v>Fair Valuation</v>
      </c>
      <c r="R4287" t="str" cm="1">
        <f t="array" ref="R4287">_xlfn.IFS(G4287&lt;100,"Small Cap",
     G4287&lt;=1000,"Mid Cap",
     TRUE,"Large Cap")</f>
        <v>Mid Cap</v>
      </c>
    </row>
    <row r="4288" spans="1:18" x14ac:dyDescent="0.35">
      <c r="A4288">
        <v>4287</v>
      </c>
      <c r="B4288" t="s">
        <v>272</v>
      </c>
      <c r="C4288" t="s">
        <v>2178</v>
      </c>
      <c r="D4288" t="s">
        <v>4167</v>
      </c>
      <c r="E4288" t="s">
        <v>4177</v>
      </c>
      <c r="F4288" t="s">
        <v>4181</v>
      </c>
      <c r="G4288">
        <v>5809.75</v>
      </c>
      <c r="H4288" s="3">
        <v>46295</v>
      </c>
      <c r="I4288">
        <v>3060.46</v>
      </c>
      <c r="J4288">
        <v>882.94</v>
      </c>
      <c r="K4288">
        <v>0.28849999999999998</v>
      </c>
      <c r="L4288">
        <v>6.58</v>
      </c>
      <c r="M4288">
        <v>0.86999999999999988</v>
      </c>
      <c r="N4288">
        <v>50.54</v>
      </c>
      <c r="O4288">
        <f t="shared" si="132"/>
        <v>2026</v>
      </c>
      <c r="P4288" t="str">
        <f t="shared" si="133"/>
        <v>Q3</v>
      </c>
      <c r="Q4288" t="str" cm="1">
        <f t="array" ref="Q4288">_xlfn.IFS(L4288&lt;8,"Low Valuation",
     L4288&lt;=15,"Fair Valuation",
     TRUE,"High Valuation")</f>
        <v>Low Valuation</v>
      </c>
      <c r="R4288" t="str" cm="1">
        <f t="array" ref="R4288">_xlfn.IFS(G4288&lt;100,"Small Cap",
     G4288&lt;=1000,"Mid Cap",
     TRUE,"Large Cap")</f>
        <v>Large Cap</v>
      </c>
    </row>
    <row r="4289" spans="1:18" x14ac:dyDescent="0.35">
      <c r="A4289">
        <v>4288</v>
      </c>
      <c r="B4289" t="s">
        <v>808</v>
      </c>
      <c r="C4289" t="s">
        <v>3883</v>
      </c>
      <c r="D4289" t="s">
        <v>4169</v>
      </c>
      <c r="E4289" t="s">
        <v>4173</v>
      </c>
      <c r="F4289" t="s">
        <v>4183</v>
      </c>
      <c r="G4289">
        <v>3921.56</v>
      </c>
      <c r="H4289" s="3">
        <v>46296</v>
      </c>
      <c r="I4289">
        <v>4659.6400000000003</v>
      </c>
      <c r="J4289">
        <v>623.46</v>
      </c>
      <c r="K4289">
        <v>0.1338</v>
      </c>
      <c r="L4289">
        <v>6.29</v>
      </c>
      <c r="M4289">
        <v>2.2200000000000002</v>
      </c>
      <c r="N4289">
        <v>87.06</v>
      </c>
      <c r="O4289">
        <f t="shared" si="132"/>
        <v>2026</v>
      </c>
      <c r="P4289" t="str">
        <f t="shared" si="133"/>
        <v>Q4</v>
      </c>
      <c r="Q4289" t="str" cm="1">
        <f t="array" ref="Q4289">_xlfn.IFS(L4289&lt;8,"Low Valuation",
     L4289&lt;=15,"Fair Valuation",
     TRUE,"High Valuation")</f>
        <v>Low Valuation</v>
      </c>
      <c r="R4289" t="str" cm="1">
        <f t="array" ref="R4289">_xlfn.IFS(G4289&lt;100,"Small Cap",
     G4289&lt;=1000,"Mid Cap",
     TRUE,"Large Cap")</f>
        <v>Large Cap</v>
      </c>
    </row>
    <row r="4290" spans="1:18" x14ac:dyDescent="0.35">
      <c r="A4290">
        <v>4289</v>
      </c>
      <c r="B4290" t="s">
        <v>570</v>
      </c>
      <c r="C4290" t="s">
        <v>3884</v>
      </c>
      <c r="D4290" t="s">
        <v>4169</v>
      </c>
      <c r="E4290" t="s">
        <v>4176</v>
      </c>
      <c r="F4290" t="s">
        <v>4182</v>
      </c>
      <c r="G4290">
        <v>5544.31</v>
      </c>
      <c r="H4290" s="3">
        <v>46297</v>
      </c>
      <c r="I4290">
        <v>1138.1300000000001</v>
      </c>
      <c r="J4290">
        <v>403.81</v>
      </c>
      <c r="K4290">
        <v>0.3548</v>
      </c>
      <c r="L4290">
        <v>13.73</v>
      </c>
      <c r="M4290">
        <v>2.04</v>
      </c>
      <c r="N4290">
        <v>113.1</v>
      </c>
      <c r="O4290">
        <f t="shared" si="132"/>
        <v>2026</v>
      </c>
      <c r="P4290" t="str">
        <f t="shared" si="133"/>
        <v>Q4</v>
      </c>
      <c r="Q4290" t="str" cm="1">
        <f t="array" ref="Q4290">_xlfn.IFS(L4290&lt;8,"Low Valuation",
     L4290&lt;=15,"Fair Valuation",
     TRUE,"High Valuation")</f>
        <v>Fair Valuation</v>
      </c>
      <c r="R4290" t="str" cm="1">
        <f t="array" ref="R4290">_xlfn.IFS(G4290&lt;100,"Small Cap",
     G4290&lt;=1000,"Mid Cap",
     TRUE,"Large Cap")</f>
        <v>Large Cap</v>
      </c>
    </row>
    <row r="4291" spans="1:18" x14ac:dyDescent="0.35">
      <c r="A4291">
        <v>4290</v>
      </c>
      <c r="B4291" t="s">
        <v>424</v>
      </c>
      <c r="C4291" t="s">
        <v>3427</v>
      </c>
      <c r="D4291" t="s">
        <v>4167</v>
      </c>
      <c r="E4291" t="s">
        <v>4176</v>
      </c>
      <c r="F4291" t="s">
        <v>4182</v>
      </c>
      <c r="G4291">
        <v>3959.9</v>
      </c>
      <c r="H4291" s="3">
        <v>46298</v>
      </c>
      <c r="I4291">
        <v>3159.56</v>
      </c>
      <c r="J4291">
        <v>480.57</v>
      </c>
      <c r="K4291">
        <v>0.15210000000000001</v>
      </c>
      <c r="L4291">
        <v>8.24</v>
      </c>
      <c r="M4291">
        <v>1.44</v>
      </c>
      <c r="N4291">
        <v>57.02</v>
      </c>
      <c r="O4291">
        <f t="shared" ref="O4291:O4354" si="134">YEAR(H4291)</f>
        <v>2026</v>
      </c>
      <c r="P4291" t="str">
        <f t="shared" ref="P4291:P4354" si="135">"Q"&amp;ROUNDUP(MONTH(H4291)/3,0)</f>
        <v>Q4</v>
      </c>
      <c r="Q4291" t="str" cm="1">
        <f t="array" ref="Q4291">_xlfn.IFS(L4291&lt;8,"Low Valuation",
     L4291&lt;=15,"Fair Valuation",
     TRUE,"High Valuation")</f>
        <v>Fair Valuation</v>
      </c>
      <c r="R4291" t="str" cm="1">
        <f t="array" ref="R4291">_xlfn.IFS(G4291&lt;100,"Small Cap",
     G4291&lt;=1000,"Mid Cap",
     TRUE,"Large Cap")</f>
        <v>Large Cap</v>
      </c>
    </row>
    <row r="4292" spans="1:18" x14ac:dyDescent="0.35">
      <c r="A4292">
        <v>4291</v>
      </c>
      <c r="B4292" t="s">
        <v>1004</v>
      </c>
      <c r="C4292" t="s">
        <v>3218</v>
      </c>
      <c r="D4292" t="s">
        <v>4165</v>
      </c>
      <c r="E4292" t="s">
        <v>4177</v>
      </c>
      <c r="F4292" t="s">
        <v>4182</v>
      </c>
      <c r="G4292">
        <v>11522.96</v>
      </c>
      <c r="H4292" s="3">
        <v>46299</v>
      </c>
      <c r="I4292">
        <v>3459.63</v>
      </c>
      <c r="J4292">
        <v>1283.18</v>
      </c>
      <c r="K4292">
        <v>0.37090000000000001</v>
      </c>
      <c r="L4292">
        <v>8.98</v>
      </c>
      <c r="M4292">
        <v>0.54999999999999993</v>
      </c>
      <c r="N4292">
        <v>63.38</v>
      </c>
      <c r="O4292">
        <f t="shared" si="134"/>
        <v>2026</v>
      </c>
      <c r="P4292" t="str">
        <f t="shared" si="135"/>
        <v>Q4</v>
      </c>
      <c r="Q4292" t="str" cm="1">
        <f t="array" ref="Q4292">_xlfn.IFS(L4292&lt;8,"Low Valuation",
     L4292&lt;=15,"Fair Valuation",
     TRUE,"High Valuation")</f>
        <v>Fair Valuation</v>
      </c>
      <c r="R4292" t="str" cm="1">
        <f t="array" ref="R4292">_xlfn.IFS(G4292&lt;100,"Small Cap",
     G4292&lt;=1000,"Mid Cap",
     TRUE,"Large Cap")</f>
        <v>Large Cap</v>
      </c>
    </row>
    <row r="4293" spans="1:18" x14ac:dyDescent="0.35">
      <c r="A4293">
        <v>4292</v>
      </c>
      <c r="B4293" t="s">
        <v>969</v>
      </c>
      <c r="C4293" t="s">
        <v>3885</v>
      </c>
      <c r="D4293" t="s">
        <v>4169</v>
      </c>
      <c r="E4293" t="s">
        <v>4172</v>
      </c>
      <c r="F4293" t="s">
        <v>4183</v>
      </c>
      <c r="G4293">
        <v>21580.61</v>
      </c>
      <c r="H4293" s="3">
        <v>46300</v>
      </c>
      <c r="I4293">
        <v>4827.91</v>
      </c>
      <c r="J4293">
        <v>1391.4</v>
      </c>
      <c r="K4293">
        <v>0.28820000000000001</v>
      </c>
      <c r="L4293">
        <v>15.51</v>
      </c>
      <c r="M4293">
        <v>2.2799999999999998</v>
      </c>
      <c r="N4293">
        <v>492.04</v>
      </c>
      <c r="O4293">
        <f t="shared" si="134"/>
        <v>2026</v>
      </c>
      <c r="P4293" t="str">
        <f t="shared" si="135"/>
        <v>Q4</v>
      </c>
      <c r="Q4293" t="str" cm="1">
        <f t="array" ref="Q4293">_xlfn.IFS(L4293&lt;8,"Low Valuation",
     L4293&lt;=15,"Fair Valuation",
     TRUE,"High Valuation")</f>
        <v>High Valuation</v>
      </c>
      <c r="R4293" t="str" cm="1">
        <f t="array" ref="R4293">_xlfn.IFS(G4293&lt;100,"Small Cap",
     G4293&lt;=1000,"Mid Cap",
     TRUE,"Large Cap")</f>
        <v>Large Cap</v>
      </c>
    </row>
    <row r="4294" spans="1:18" x14ac:dyDescent="0.35">
      <c r="A4294">
        <v>4293</v>
      </c>
      <c r="B4294" t="s">
        <v>189</v>
      </c>
      <c r="C4294" t="s">
        <v>1381</v>
      </c>
      <c r="D4294" t="s">
        <v>4165</v>
      </c>
      <c r="E4294" t="s">
        <v>4173</v>
      </c>
      <c r="F4294" t="s">
        <v>4181</v>
      </c>
      <c r="G4294">
        <v>11238.85</v>
      </c>
      <c r="H4294" s="3">
        <v>46301</v>
      </c>
      <c r="I4294">
        <v>3182.66</v>
      </c>
      <c r="J4294">
        <v>732.65</v>
      </c>
      <c r="K4294">
        <v>0.23019999999999999</v>
      </c>
      <c r="L4294">
        <v>15.34</v>
      </c>
      <c r="M4294">
        <v>1.83</v>
      </c>
      <c r="N4294">
        <v>205.67</v>
      </c>
      <c r="O4294">
        <f t="shared" si="134"/>
        <v>2026</v>
      </c>
      <c r="P4294" t="str">
        <f t="shared" si="135"/>
        <v>Q4</v>
      </c>
      <c r="Q4294" t="str" cm="1">
        <f t="array" ref="Q4294">_xlfn.IFS(L4294&lt;8,"Low Valuation",
     L4294&lt;=15,"Fair Valuation",
     TRUE,"High Valuation")</f>
        <v>High Valuation</v>
      </c>
      <c r="R4294" t="str" cm="1">
        <f t="array" ref="R4294">_xlfn.IFS(G4294&lt;100,"Small Cap",
     G4294&lt;=1000,"Mid Cap",
     TRUE,"Large Cap")</f>
        <v>Large Cap</v>
      </c>
    </row>
    <row r="4295" spans="1:18" x14ac:dyDescent="0.35">
      <c r="A4295">
        <v>4294</v>
      </c>
      <c r="B4295" t="s">
        <v>652</v>
      </c>
      <c r="C4295" t="s">
        <v>3886</v>
      </c>
      <c r="D4295" t="s">
        <v>4167</v>
      </c>
      <c r="E4295" t="s">
        <v>4175</v>
      </c>
      <c r="F4295" t="s">
        <v>4180</v>
      </c>
      <c r="G4295">
        <v>5781.74</v>
      </c>
      <c r="H4295" s="3">
        <v>46302</v>
      </c>
      <c r="I4295">
        <v>3740.75</v>
      </c>
      <c r="J4295">
        <v>730.94</v>
      </c>
      <c r="K4295">
        <v>0.19539999999999999</v>
      </c>
      <c r="L4295">
        <v>7.91</v>
      </c>
      <c r="M4295">
        <v>1.88</v>
      </c>
      <c r="N4295">
        <v>108.7</v>
      </c>
      <c r="O4295">
        <f t="shared" si="134"/>
        <v>2026</v>
      </c>
      <c r="P4295" t="str">
        <f t="shared" si="135"/>
        <v>Q4</v>
      </c>
      <c r="Q4295" t="str" cm="1">
        <f t="array" ref="Q4295">_xlfn.IFS(L4295&lt;8,"Low Valuation",
     L4295&lt;=15,"Fair Valuation",
     TRUE,"High Valuation")</f>
        <v>Low Valuation</v>
      </c>
      <c r="R4295" t="str" cm="1">
        <f t="array" ref="R4295">_xlfn.IFS(G4295&lt;100,"Small Cap",
     G4295&lt;=1000,"Mid Cap",
     TRUE,"Large Cap")</f>
        <v>Large Cap</v>
      </c>
    </row>
    <row r="4296" spans="1:18" x14ac:dyDescent="0.35">
      <c r="A4296">
        <v>4295</v>
      </c>
      <c r="B4296" t="s">
        <v>556</v>
      </c>
      <c r="C4296" t="s">
        <v>1152</v>
      </c>
      <c r="D4296" t="s">
        <v>4166</v>
      </c>
      <c r="E4296" t="s">
        <v>4173</v>
      </c>
      <c r="F4296" t="s">
        <v>4181</v>
      </c>
      <c r="G4296">
        <v>7073.32</v>
      </c>
      <c r="H4296" s="3">
        <v>46303</v>
      </c>
      <c r="I4296">
        <v>2406.31</v>
      </c>
      <c r="J4296">
        <v>520.48</v>
      </c>
      <c r="K4296">
        <v>0.21629999999999999</v>
      </c>
      <c r="L4296">
        <v>13.59</v>
      </c>
      <c r="M4296">
        <v>0.84</v>
      </c>
      <c r="N4296">
        <v>59.42</v>
      </c>
      <c r="O4296">
        <f t="shared" si="134"/>
        <v>2026</v>
      </c>
      <c r="P4296" t="str">
        <f t="shared" si="135"/>
        <v>Q4</v>
      </c>
      <c r="Q4296" t="str" cm="1">
        <f t="array" ref="Q4296">_xlfn.IFS(L4296&lt;8,"Low Valuation",
     L4296&lt;=15,"Fair Valuation",
     TRUE,"High Valuation")</f>
        <v>Fair Valuation</v>
      </c>
      <c r="R4296" t="str" cm="1">
        <f t="array" ref="R4296">_xlfn.IFS(G4296&lt;100,"Small Cap",
     G4296&lt;=1000,"Mid Cap",
     TRUE,"Large Cap")</f>
        <v>Large Cap</v>
      </c>
    </row>
    <row r="4297" spans="1:18" x14ac:dyDescent="0.35">
      <c r="A4297">
        <v>4296</v>
      </c>
      <c r="B4297" t="s">
        <v>334</v>
      </c>
      <c r="C4297" t="s">
        <v>3887</v>
      </c>
      <c r="D4297" t="s">
        <v>4165</v>
      </c>
      <c r="E4297" t="s">
        <v>4179</v>
      </c>
      <c r="F4297" t="s">
        <v>4182</v>
      </c>
      <c r="G4297">
        <v>9909.43</v>
      </c>
      <c r="H4297" s="3">
        <v>46304</v>
      </c>
      <c r="I4297">
        <v>2430.89</v>
      </c>
      <c r="J4297">
        <v>745.07</v>
      </c>
      <c r="K4297">
        <v>0.30649999999999999</v>
      </c>
      <c r="L4297">
        <v>13.3</v>
      </c>
      <c r="M4297">
        <v>0.6</v>
      </c>
      <c r="N4297">
        <v>59.46</v>
      </c>
      <c r="O4297">
        <f t="shared" si="134"/>
        <v>2026</v>
      </c>
      <c r="P4297" t="str">
        <f t="shared" si="135"/>
        <v>Q4</v>
      </c>
      <c r="Q4297" t="str" cm="1">
        <f t="array" ref="Q4297">_xlfn.IFS(L4297&lt;8,"Low Valuation",
     L4297&lt;=15,"Fair Valuation",
     TRUE,"High Valuation")</f>
        <v>Fair Valuation</v>
      </c>
      <c r="R4297" t="str" cm="1">
        <f t="array" ref="R4297">_xlfn.IFS(G4297&lt;100,"Small Cap",
     G4297&lt;=1000,"Mid Cap",
     TRUE,"Large Cap")</f>
        <v>Large Cap</v>
      </c>
    </row>
    <row r="4298" spans="1:18" x14ac:dyDescent="0.35">
      <c r="A4298">
        <v>4297</v>
      </c>
      <c r="B4298" t="s">
        <v>359</v>
      </c>
      <c r="C4298" t="s">
        <v>1762</v>
      </c>
      <c r="D4298" t="s">
        <v>4170</v>
      </c>
      <c r="E4298" t="s">
        <v>4174</v>
      </c>
      <c r="F4298" t="s">
        <v>4181</v>
      </c>
      <c r="G4298">
        <v>1614.07</v>
      </c>
      <c r="H4298" s="3">
        <v>46305</v>
      </c>
      <c r="I4298">
        <v>1257.4000000000001</v>
      </c>
      <c r="J4298">
        <v>192.38</v>
      </c>
      <c r="K4298">
        <v>0.153</v>
      </c>
      <c r="L4298">
        <v>8.39</v>
      </c>
      <c r="M4298">
        <v>1.64</v>
      </c>
      <c r="N4298">
        <v>26.47</v>
      </c>
      <c r="O4298">
        <f t="shared" si="134"/>
        <v>2026</v>
      </c>
      <c r="P4298" t="str">
        <f t="shared" si="135"/>
        <v>Q4</v>
      </c>
      <c r="Q4298" t="str" cm="1">
        <f t="array" ref="Q4298">_xlfn.IFS(L4298&lt;8,"Low Valuation",
     L4298&lt;=15,"Fair Valuation",
     TRUE,"High Valuation")</f>
        <v>Fair Valuation</v>
      </c>
      <c r="R4298" t="str" cm="1">
        <f t="array" ref="R4298">_xlfn.IFS(G4298&lt;100,"Small Cap",
     G4298&lt;=1000,"Mid Cap",
     TRUE,"Large Cap")</f>
        <v>Large Cap</v>
      </c>
    </row>
    <row r="4299" spans="1:18" x14ac:dyDescent="0.35">
      <c r="A4299">
        <v>4298</v>
      </c>
      <c r="B4299" t="s">
        <v>638</v>
      </c>
      <c r="C4299" t="s">
        <v>1057</v>
      </c>
      <c r="D4299" t="s">
        <v>4168</v>
      </c>
      <c r="E4299" t="s">
        <v>4173</v>
      </c>
      <c r="F4299" t="s">
        <v>4181</v>
      </c>
      <c r="G4299">
        <v>5196.8599999999997</v>
      </c>
      <c r="H4299" s="3">
        <v>46306</v>
      </c>
      <c r="I4299">
        <v>4589.32</v>
      </c>
      <c r="J4299">
        <v>743.47</v>
      </c>
      <c r="K4299">
        <v>0.16200000000000001</v>
      </c>
      <c r="L4299">
        <v>6.99</v>
      </c>
      <c r="M4299">
        <v>2.2400000000000002</v>
      </c>
      <c r="N4299">
        <v>116.41</v>
      </c>
      <c r="O4299">
        <f t="shared" si="134"/>
        <v>2026</v>
      </c>
      <c r="P4299" t="str">
        <f t="shared" si="135"/>
        <v>Q4</v>
      </c>
      <c r="Q4299" t="str" cm="1">
        <f t="array" ref="Q4299">_xlfn.IFS(L4299&lt;8,"Low Valuation",
     L4299&lt;=15,"Fair Valuation",
     TRUE,"High Valuation")</f>
        <v>Low Valuation</v>
      </c>
      <c r="R4299" t="str" cm="1">
        <f t="array" ref="R4299">_xlfn.IFS(G4299&lt;100,"Small Cap",
     G4299&lt;=1000,"Mid Cap",
     TRUE,"Large Cap")</f>
        <v>Large Cap</v>
      </c>
    </row>
    <row r="4300" spans="1:18" x14ac:dyDescent="0.35">
      <c r="A4300">
        <v>4299</v>
      </c>
      <c r="B4300" t="s">
        <v>275</v>
      </c>
      <c r="C4300" t="s">
        <v>3885</v>
      </c>
      <c r="D4300" t="s">
        <v>4169</v>
      </c>
      <c r="E4300" t="s">
        <v>4177</v>
      </c>
      <c r="F4300" t="s">
        <v>4180</v>
      </c>
      <c r="G4300">
        <v>6237.01</v>
      </c>
      <c r="H4300" s="3">
        <v>46307</v>
      </c>
      <c r="I4300">
        <v>3541.29</v>
      </c>
      <c r="J4300">
        <v>1024.1400000000001</v>
      </c>
      <c r="K4300">
        <v>0.28920000000000001</v>
      </c>
      <c r="L4300">
        <v>6.09</v>
      </c>
      <c r="M4300">
        <v>1.72</v>
      </c>
      <c r="N4300">
        <v>107.28</v>
      </c>
      <c r="O4300">
        <f t="shared" si="134"/>
        <v>2026</v>
      </c>
      <c r="P4300" t="str">
        <f t="shared" si="135"/>
        <v>Q4</v>
      </c>
      <c r="Q4300" t="str" cm="1">
        <f t="array" ref="Q4300">_xlfn.IFS(L4300&lt;8,"Low Valuation",
     L4300&lt;=15,"Fair Valuation",
     TRUE,"High Valuation")</f>
        <v>Low Valuation</v>
      </c>
      <c r="R4300" t="str" cm="1">
        <f t="array" ref="R4300">_xlfn.IFS(G4300&lt;100,"Small Cap",
     G4300&lt;=1000,"Mid Cap",
     TRUE,"Large Cap")</f>
        <v>Large Cap</v>
      </c>
    </row>
    <row r="4301" spans="1:18" x14ac:dyDescent="0.35">
      <c r="A4301">
        <v>4300</v>
      </c>
      <c r="B4301" t="s">
        <v>644</v>
      </c>
      <c r="C4301" t="s">
        <v>3888</v>
      </c>
      <c r="D4301" t="s">
        <v>4171</v>
      </c>
      <c r="E4301" t="s">
        <v>4174</v>
      </c>
      <c r="F4301" t="s">
        <v>4180</v>
      </c>
      <c r="G4301">
        <v>8137.87</v>
      </c>
      <c r="H4301" s="3">
        <v>46308</v>
      </c>
      <c r="I4301">
        <v>3994.23</v>
      </c>
      <c r="J4301">
        <v>1030.1099999999999</v>
      </c>
      <c r="K4301">
        <v>0.25790000000000002</v>
      </c>
      <c r="L4301">
        <v>7.9</v>
      </c>
      <c r="M4301">
        <v>1.84</v>
      </c>
      <c r="N4301">
        <v>149.74</v>
      </c>
      <c r="O4301">
        <f t="shared" si="134"/>
        <v>2026</v>
      </c>
      <c r="P4301" t="str">
        <f t="shared" si="135"/>
        <v>Q4</v>
      </c>
      <c r="Q4301" t="str" cm="1">
        <f t="array" ref="Q4301">_xlfn.IFS(L4301&lt;8,"Low Valuation",
     L4301&lt;=15,"Fair Valuation",
     TRUE,"High Valuation")</f>
        <v>Low Valuation</v>
      </c>
      <c r="R4301" t="str" cm="1">
        <f t="array" ref="R4301">_xlfn.IFS(G4301&lt;100,"Small Cap",
     G4301&lt;=1000,"Mid Cap",
     TRUE,"Large Cap")</f>
        <v>Large Cap</v>
      </c>
    </row>
    <row r="4302" spans="1:18" x14ac:dyDescent="0.35">
      <c r="A4302">
        <v>4301</v>
      </c>
      <c r="B4302" t="s">
        <v>387</v>
      </c>
      <c r="C4302" t="s">
        <v>1926</v>
      </c>
      <c r="D4302" t="s">
        <v>4166</v>
      </c>
      <c r="E4302" t="s">
        <v>4172</v>
      </c>
      <c r="F4302" t="s">
        <v>4180</v>
      </c>
      <c r="G4302">
        <v>2284.36</v>
      </c>
      <c r="H4302" s="3">
        <v>46309</v>
      </c>
      <c r="I4302">
        <v>800.88</v>
      </c>
      <c r="J4302">
        <v>185.72</v>
      </c>
      <c r="K4302">
        <v>0.2319</v>
      </c>
      <c r="L4302">
        <v>12.3</v>
      </c>
      <c r="M4302">
        <v>1.4</v>
      </c>
      <c r="N4302">
        <v>31.98</v>
      </c>
      <c r="O4302">
        <f t="shared" si="134"/>
        <v>2026</v>
      </c>
      <c r="P4302" t="str">
        <f t="shared" si="135"/>
        <v>Q4</v>
      </c>
      <c r="Q4302" t="str" cm="1">
        <f t="array" ref="Q4302">_xlfn.IFS(L4302&lt;8,"Low Valuation",
     L4302&lt;=15,"Fair Valuation",
     TRUE,"High Valuation")</f>
        <v>Fair Valuation</v>
      </c>
      <c r="R4302" t="str" cm="1">
        <f t="array" ref="R4302">_xlfn.IFS(G4302&lt;100,"Small Cap",
     G4302&lt;=1000,"Mid Cap",
     TRUE,"Large Cap")</f>
        <v>Large Cap</v>
      </c>
    </row>
    <row r="4303" spans="1:18" x14ac:dyDescent="0.35">
      <c r="A4303">
        <v>4302</v>
      </c>
      <c r="B4303" t="s">
        <v>180</v>
      </c>
      <c r="C4303" t="s">
        <v>2578</v>
      </c>
      <c r="D4303" t="s">
        <v>4167</v>
      </c>
      <c r="E4303" t="s">
        <v>4172</v>
      </c>
      <c r="F4303" t="s">
        <v>4181</v>
      </c>
      <c r="G4303">
        <v>6670.32</v>
      </c>
      <c r="H4303" s="3">
        <v>46310</v>
      </c>
      <c r="I4303">
        <v>3241.1</v>
      </c>
      <c r="J4303">
        <v>835.88</v>
      </c>
      <c r="K4303">
        <v>0.25790000000000002</v>
      </c>
      <c r="L4303">
        <v>7.98</v>
      </c>
      <c r="M4303">
        <v>2.2599999999999998</v>
      </c>
      <c r="N4303">
        <v>150.75</v>
      </c>
      <c r="O4303">
        <f t="shared" si="134"/>
        <v>2026</v>
      </c>
      <c r="P4303" t="str">
        <f t="shared" si="135"/>
        <v>Q4</v>
      </c>
      <c r="Q4303" t="str" cm="1">
        <f t="array" ref="Q4303">_xlfn.IFS(L4303&lt;8,"Low Valuation",
     L4303&lt;=15,"Fair Valuation",
     TRUE,"High Valuation")</f>
        <v>Low Valuation</v>
      </c>
      <c r="R4303" t="str" cm="1">
        <f t="array" ref="R4303">_xlfn.IFS(G4303&lt;100,"Small Cap",
     G4303&lt;=1000,"Mid Cap",
     TRUE,"Large Cap")</f>
        <v>Large Cap</v>
      </c>
    </row>
    <row r="4304" spans="1:18" x14ac:dyDescent="0.35">
      <c r="A4304">
        <v>4303</v>
      </c>
      <c r="B4304" t="s">
        <v>592</v>
      </c>
      <c r="C4304" t="s">
        <v>1464</v>
      </c>
      <c r="D4304" t="s">
        <v>4167</v>
      </c>
      <c r="E4304" t="s">
        <v>4179</v>
      </c>
      <c r="F4304" t="s">
        <v>4183</v>
      </c>
      <c r="G4304">
        <v>4359.22</v>
      </c>
      <c r="H4304" s="3">
        <v>46311</v>
      </c>
      <c r="I4304">
        <v>1885.16</v>
      </c>
      <c r="J4304">
        <v>715.8</v>
      </c>
      <c r="K4304">
        <v>0.37969999999999998</v>
      </c>
      <c r="L4304">
        <v>6.09</v>
      </c>
      <c r="M4304">
        <v>0.75</v>
      </c>
      <c r="N4304">
        <v>32.69</v>
      </c>
      <c r="O4304">
        <f t="shared" si="134"/>
        <v>2026</v>
      </c>
      <c r="P4304" t="str">
        <f t="shared" si="135"/>
        <v>Q4</v>
      </c>
      <c r="Q4304" t="str" cm="1">
        <f t="array" ref="Q4304">_xlfn.IFS(L4304&lt;8,"Low Valuation",
     L4304&lt;=15,"Fair Valuation",
     TRUE,"High Valuation")</f>
        <v>Low Valuation</v>
      </c>
      <c r="R4304" t="str" cm="1">
        <f t="array" ref="R4304">_xlfn.IFS(G4304&lt;100,"Small Cap",
     G4304&lt;=1000,"Mid Cap",
     TRUE,"Large Cap")</f>
        <v>Large Cap</v>
      </c>
    </row>
    <row r="4305" spans="1:18" x14ac:dyDescent="0.35">
      <c r="A4305">
        <v>4304</v>
      </c>
      <c r="B4305" t="s">
        <v>301</v>
      </c>
      <c r="C4305" t="s">
        <v>3889</v>
      </c>
      <c r="D4305" t="s">
        <v>4168</v>
      </c>
      <c r="E4305" t="s">
        <v>4178</v>
      </c>
      <c r="F4305" t="s">
        <v>4182</v>
      </c>
      <c r="G4305">
        <v>6453.22</v>
      </c>
      <c r="H4305" s="3">
        <v>46312</v>
      </c>
      <c r="I4305">
        <v>3566.04</v>
      </c>
      <c r="J4305">
        <v>415.8</v>
      </c>
      <c r="K4305">
        <v>0.1166</v>
      </c>
      <c r="L4305">
        <v>15.52</v>
      </c>
      <c r="M4305">
        <v>1.63</v>
      </c>
      <c r="N4305">
        <v>105.19</v>
      </c>
      <c r="O4305">
        <f t="shared" si="134"/>
        <v>2026</v>
      </c>
      <c r="P4305" t="str">
        <f t="shared" si="135"/>
        <v>Q4</v>
      </c>
      <c r="Q4305" t="str" cm="1">
        <f t="array" ref="Q4305">_xlfn.IFS(L4305&lt;8,"Low Valuation",
     L4305&lt;=15,"Fair Valuation",
     TRUE,"High Valuation")</f>
        <v>High Valuation</v>
      </c>
      <c r="R4305" t="str" cm="1">
        <f t="array" ref="R4305">_xlfn.IFS(G4305&lt;100,"Small Cap",
     G4305&lt;=1000,"Mid Cap",
     TRUE,"Large Cap")</f>
        <v>Large Cap</v>
      </c>
    </row>
    <row r="4306" spans="1:18" x14ac:dyDescent="0.35">
      <c r="A4306">
        <v>4305</v>
      </c>
      <c r="B4306" t="s">
        <v>885</v>
      </c>
      <c r="C4306" t="s">
        <v>1403</v>
      </c>
      <c r="D4306" t="s">
        <v>4168</v>
      </c>
      <c r="E4306" t="s">
        <v>4174</v>
      </c>
      <c r="F4306" t="s">
        <v>4180</v>
      </c>
      <c r="G4306">
        <v>6225.79</v>
      </c>
      <c r="H4306" s="3">
        <v>46313</v>
      </c>
      <c r="I4306">
        <v>2494.54</v>
      </c>
      <c r="J4306">
        <v>521.86</v>
      </c>
      <c r="K4306">
        <v>0.2092</v>
      </c>
      <c r="L4306">
        <v>11.93</v>
      </c>
      <c r="M4306">
        <v>1.04</v>
      </c>
      <c r="N4306">
        <v>64.75</v>
      </c>
      <c r="O4306">
        <f t="shared" si="134"/>
        <v>2026</v>
      </c>
      <c r="P4306" t="str">
        <f t="shared" si="135"/>
        <v>Q4</v>
      </c>
      <c r="Q4306" t="str" cm="1">
        <f t="array" ref="Q4306">_xlfn.IFS(L4306&lt;8,"Low Valuation",
     L4306&lt;=15,"Fair Valuation",
     TRUE,"High Valuation")</f>
        <v>Fair Valuation</v>
      </c>
      <c r="R4306" t="str" cm="1">
        <f t="array" ref="R4306">_xlfn.IFS(G4306&lt;100,"Small Cap",
     G4306&lt;=1000,"Mid Cap",
     TRUE,"Large Cap")</f>
        <v>Large Cap</v>
      </c>
    </row>
    <row r="4307" spans="1:18" x14ac:dyDescent="0.35">
      <c r="A4307">
        <v>4306</v>
      </c>
      <c r="B4307" t="s">
        <v>173</v>
      </c>
      <c r="C4307" t="s">
        <v>3890</v>
      </c>
      <c r="D4307" t="s">
        <v>4167</v>
      </c>
      <c r="E4307" t="s">
        <v>4178</v>
      </c>
      <c r="F4307" t="s">
        <v>4180</v>
      </c>
      <c r="G4307">
        <v>1869.69</v>
      </c>
      <c r="H4307" s="3">
        <v>46314</v>
      </c>
      <c r="I4307">
        <v>1007.63</v>
      </c>
      <c r="J4307">
        <v>258.95999999999998</v>
      </c>
      <c r="K4307">
        <v>0.25700000000000001</v>
      </c>
      <c r="L4307">
        <v>7.22</v>
      </c>
      <c r="M4307">
        <v>1.29</v>
      </c>
      <c r="N4307">
        <v>24.12</v>
      </c>
      <c r="O4307">
        <f t="shared" si="134"/>
        <v>2026</v>
      </c>
      <c r="P4307" t="str">
        <f t="shared" si="135"/>
        <v>Q4</v>
      </c>
      <c r="Q4307" t="str" cm="1">
        <f t="array" ref="Q4307">_xlfn.IFS(L4307&lt;8,"Low Valuation",
     L4307&lt;=15,"Fair Valuation",
     TRUE,"High Valuation")</f>
        <v>Low Valuation</v>
      </c>
      <c r="R4307" t="str" cm="1">
        <f t="array" ref="R4307">_xlfn.IFS(G4307&lt;100,"Small Cap",
     G4307&lt;=1000,"Mid Cap",
     TRUE,"Large Cap")</f>
        <v>Large Cap</v>
      </c>
    </row>
    <row r="4308" spans="1:18" x14ac:dyDescent="0.35">
      <c r="A4308">
        <v>4307</v>
      </c>
      <c r="B4308" t="s">
        <v>428</v>
      </c>
      <c r="C4308" t="s">
        <v>2586</v>
      </c>
      <c r="D4308" t="s">
        <v>4171</v>
      </c>
      <c r="E4308" t="s">
        <v>4173</v>
      </c>
      <c r="F4308" t="s">
        <v>4181</v>
      </c>
      <c r="G4308">
        <v>9820.68</v>
      </c>
      <c r="H4308" s="3">
        <v>46315</v>
      </c>
      <c r="I4308">
        <v>3401.66</v>
      </c>
      <c r="J4308">
        <v>799.73</v>
      </c>
      <c r="K4308">
        <v>0.2351</v>
      </c>
      <c r="L4308">
        <v>12.28</v>
      </c>
      <c r="M4308">
        <v>1.76</v>
      </c>
      <c r="N4308">
        <v>172.84</v>
      </c>
      <c r="O4308">
        <f t="shared" si="134"/>
        <v>2026</v>
      </c>
      <c r="P4308" t="str">
        <f t="shared" si="135"/>
        <v>Q4</v>
      </c>
      <c r="Q4308" t="str" cm="1">
        <f t="array" ref="Q4308">_xlfn.IFS(L4308&lt;8,"Low Valuation",
     L4308&lt;=15,"Fair Valuation",
     TRUE,"High Valuation")</f>
        <v>Fair Valuation</v>
      </c>
      <c r="R4308" t="str" cm="1">
        <f t="array" ref="R4308">_xlfn.IFS(G4308&lt;100,"Small Cap",
     G4308&lt;=1000,"Mid Cap",
     TRUE,"Large Cap")</f>
        <v>Large Cap</v>
      </c>
    </row>
    <row r="4309" spans="1:18" x14ac:dyDescent="0.35">
      <c r="A4309">
        <v>4308</v>
      </c>
      <c r="B4309" t="s">
        <v>193</v>
      </c>
      <c r="C4309" t="s">
        <v>3891</v>
      </c>
      <c r="D4309" t="s">
        <v>4171</v>
      </c>
      <c r="E4309" t="s">
        <v>4177</v>
      </c>
      <c r="F4309" t="s">
        <v>4182</v>
      </c>
      <c r="G4309">
        <v>4958.01</v>
      </c>
      <c r="H4309" s="3">
        <v>46316</v>
      </c>
      <c r="I4309">
        <v>2920.19</v>
      </c>
      <c r="J4309">
        <v>391.01</v>
      </c>
      <c r="K4309">
        <v>0.13389999999999999</v>
      </c>
      <c r="L4309">
        <v>12.68</v>
      </c>
      <c r="M4309">
        <v>1.78</v>
      </c>
      <c r="N4309">
        <v>88.25</v>
      </c>
      <c r="O4309">
        <f t="shared" si="134"/>
        <v>2026</v>
      </c>
      <c r="P4309" t="str">
        <f t="shared" si="135"/>
        <v>Q4</v>
      </c>
      <c r="Q4309" t="str" cm="1">
        <f t="array" ref="Q4309">_xlfn.IFS(L4309&lt;8,"Low Valuation",
     L4309&lt;=15,"Fair Valuation",
     TRUE,"High Valuation")</f>
        <v>Fair Valuation</v>
      </c>
      <c r="R4309" t="str" cm="1">
        <f t="array" ref="R4309">_xlfn.IFS(G4309&lt;100,"Small Cap",
     G4309&lt;=1000,"Mid Cap",
     TRUE,"Large Cap")</f>
        <v>Large Cap</v>
      </c>
    </row>
    <row r="4310" spans="1:18" x14ac:dyDescent="0.35">
      <c r="A4310">
        <v>4309</v>
      </c>
      <c r="B4310" t="s">
        <v>308</v>
      </c>
      <c r="C4310" t="s">
        <v>3668</v>
      </c>
      <c r="D4310" t="s">
        <v>4164</v>
      </c>
      <c r="E4310" t="s">
        <v>4174</v>
      </c>
      <c r="F4310" t="s">
        <v>4182</v>
      </c>
      <c r="G4310">
        <v>7813.25</v>
      </c>
      <c r="H4310" s="3">
        <v>46317</v>
      </c>
      <c r="I4310">
        <v>1605.41</v>
      </c>
      <c r="J4310">
        <v>496.71</v>
      </c>
      <c r="K4310">
        <v>0.30940000000000001</v>
      </c>
      <c r="L4310">
        <v>15.73</v>
      </c>
      <c r="M4310">
        <v>0.51</v>
      </c>
      <c r="N4310">
        <v>39.85</v>
      </c>
      <c r="O4310">
        <f t="shared" si="134"/>
        <v>2026</v>
      </c>
      <c r="P4310" t="str">
        <f t="shared" si="135"/>
        <v>Q4</v>
      </c>
      <c r="Q4310" t="str" cm="1">
        <f t="array" ref="Q4310">_xlfn.IFS(L4310&lt;8,"Low Valuation",
     L4310&lt;=15,"Fair Valuation",
     TRUE,"High Valuation")</f>
        <v>High Valuation</v>
      </c>
      <c r="R4310" t="str" cm="1">
        <f t="array" ref="R4310">_xlfn.IFS(G4310&lt;100,"Small Cap",
     G4310&lt;=1000,"Mid Cap",
     TRUE,"Large Cap")</f>
        <v>Large Cap</v>
      </c>
    </row>
    <row r="4311" spans="1:18" x14ac:dyDescent="0.35">
      <c r="A4311">
        <v>4310</v>
      </c>
      <c r="B4311" t="s">
        <v>523</v>
      </c>
      <c r="C4311" t="s">
        <v>2723</v>
      </c>
      <c r="D4311" t="s">
        <v>4169</v>
      </c>
      <c r="E4311" t="s">
        <v>4173</v>
      </c>
      <c r="F4311" t="s">
        <v>4181</v>
      </c>
      <c r="G4311">
        <v>2423.54</v>
      </c>
      <c r="H4311" s="3">
        <v>46318</v>
      </c>
      <c r="I4311">
        <v>2898.71</v>
      </c>
      <c r="J4311">
        <v>384.08</v>
      </c>
      <c r="K4311">
        <v>0.13250000000000001</v>
      </c>
      <c r="L4311">
        <v>6.31</v>
      </c>
      <c r="M4311">
        <v>1.97</v>
      </c>
      <c r="N4311">
        <v>47.74</v>
      </c>
      <c r="O4311">
        <f t="shared" si="134"/>
        <v>2026</v>
      </c>
      <c r="P4311" t="str">
        <f t="shared" si="135"/>
        <v>Q4</v>
      </c>
      <c r="Q4311" t="str" cm="1">
        <f t="array" ref="Q4311">_xlfn.IFS(L4311&lt;8,"Low Valuation",
     L4311&lt;=15,"Fair Valuation",
     TRUE,"High Valuation")</f>
        <v>Low Valuation</v>
      </c>
      <c r="R4311" t="str" cm="1">
        <f t="array" ref="R4311">_xlfn.IFS(G4311&lt;100,"Small Cap",
     G4311&lt;=1000,"Mid Cap",
     TRUE,"Large Cap")</f>
        <v>Large Cap</v>
      </c>
    </row>
    <row r="4312" spans="1:18" x14ac:dyDescent="0.35">
      <c r="A4312">
        <v>4311</v>
      </c>
      <c r="B4312" t="s">
        <v>17</v>
      </c>
      <c r="C4312" t="s">
        <v>1585</v>
      </c>
      <c r="D4312" t="s">
        <v>4168</v>
      </c>
      <c r="E4312" t="s">
        <v>4175</v>
      </c>
      <c r="F4312" t="s">
        <v>4181</v>
      </c>
      <c r="G4312">
        <v>7650.08</v>
      </c>
      <c r="H4312" s="3">
        <v>46319</v>
      </c>
      <c r="I4312">
        <v>2959.92</v>
      </c>
      <c r="J4312">
        <v>1053.73</v>
      </c>
      <c r="K4312">
        <v>0.35599999999999998</v>
      </c>
      <c r="L4312">
        <v>7.26</v>
      </c>
      <c r="M4312">
        <v>1.99</v>
      </c>
      <c r="N4312">
        <v>152.24</v>
      </c>
      <c r="O4312">
        <f t="shared" si="134"/>
        <v>2026</v>
      </c>
      <c r="P4312" t="str">
        <f t="shared" si="135"/>
        <v>Q4</v>
      </c>
      <c r="Q4312" t="str" cm="1">
        <f t="array" ref="Q4312">_xlfn.IFS(L4312&lt;8,"Low Valuation",
     L4312&lt;=15,"Fair Valuation",
     TRUE,"High Valuation")</f>
        <v>Low Valuation</v>
      </c>
      <c r="R4312" t="str" cm="1">
        <f t="array" ref="R4312">_xlfn.IFS(G4312&lt;100,"Small Cap",
     G4312&lt;=1000,"Mid Cap",
     TRUE,"Large Cap")</f>
        <v>Large Cap</v>
      </c>
    </row>
    <row r="4313" spans="1:18" x14ac:dyDescent="0.35">
      <c r="A4313">
        <v>4312</v>
      </c>
      <c r="B4313" t="s">
        <v>910</v>
      </c>
      <c r="C4313" t="s">
        <v>3892</v>
      </c>
      <c r="D4313" t="s">
        <v>4167</v>
      </c>
      <c r="E4313" t="s">
        <v>4172</v>
      </c>
      <c r="F4313" t="s">
        <v>4182</v>
      </c>
      <c r="G4313">
        <v>11515.2</v>
      </c>
      <c r="H4313" s="3">
        <v>46320</v>
      </c>
      <c r="I4313">
        <v>4497.1400000000003</v>
      </c>
      <c r="J4313">
        <v>1015.45</v>
      </c>
      <c r="K4313">
        <v>0.2258</v>
      </c>
      <c r="L4313">
        <v>11.34</v>
      </c>
      <c r="M4313">
        <v>0.61</v>
      </c>
      <c r="N4313">
        <v>70.239999999999995</v>
      </c>
      <c r="O4313">
        <f t="shared" si="134"/>
        <v>2026</v>
      </c>
      <c r="P4313" t="str">
        <f t="shared" si="135"/>
        <v>Q4</v>
      </c>
      <c r="Q4313" t="str" cm="1">
        <f t="array" ref="Q4313">_xlfn.IFS(L4313&lt;8,"Low Valuation",
     L4313&lt;=15,"Fair Valuation",
     TRUE,"High Valuation")</f>
        <v>Fair Valuation</v>
      </c>
      <c r="R4313" t="str" cm="1">
        <f t="array" ref="R4313">_xlfn.IFS(G4313&lt;100,"Small Cap",
     G4313&lt;=1000,"Mid Cap",
     TRUE,"Large Cap")</f>
        <v>Large Cap</v>
      </c>
    </row>
    <row r="4314" spans="1:18" x14ac:dyDescent="0.35">
      <c r="A4314">
        <v>4313</v>
      </c>
      <c r="B4314" t="s">
        <v>698</v>
      </c>
      <c r="C4314" t="s">
        <v>1056</v>
      </c>
      <c r="D4314" t="s">
        <v>4164</v>
      </c>
      <c r="E4314" t="s">
        <v>4172</v>
      </c>
      <c r="F4314" t="s">
        <v>4181</v>
      </c>
      <c r="G4314">
        <v>7186.06</v>
      </c>
      <c r="H4314" s="3">
        <v>46321</v>
      </c>
      <c r="I4314">
        <v>4077.72</v>
      </c>
      <c r="J4314">
        <v>774.36</v>
      </c>
      <c r="K4314">
        <v>0.18990000000000001</v>
      </c>
      <c r="L4314">
        <v>9.2799999999999994</v>
      </c>
      <c r="M4314">
        <v>1.33</v>
      </c>
      <c r="N4314">
        <v>95.57</v>
      </c>
      <c r="O4314">
        <f t="shared" si="134"/>
        <v>2026</v>
      </c>
      <c r="P4314" t="str">
        <f t="shared" si="135"/>
        <v>Q4</v>
      </c>
      <c r="Q4314" t="str" cm="1">
        <f t="array" ref="Q4314">_xlfn.IFS(L4314&lt;8,"Low Valuation",
     L4314&lt;=15,"Fair Valuation",
     TRUE,"High Valuation")</f>
        <v>Fair Valuation</v>
      </c>
      <c r="R4314" t="str" cm="1">
        <f t="array" ref="R4314">_xlfn.IFS(G4314&lt;100,"Small Cap",
     G4314&lt;=1000,"Mid Cap",
     TRUE,"Large Cap")</f>
        <v>Large Cap</v>
      </c>
    </row>
    <row r="4315" spans="1:18" x14ac:dyDescent="0.35">
      <c r="A4315">
        <v>4314</v>
      </c>
      <c r="B4315" t="s">
        <v>575</v>
      </c>
      <c r="C4315" t="s">
        <v>3893</v>
      </c>
      <c r="D4315" t="s">
        <v>4167</v>
      </c>
      <c r="E4315" t="s">
        <v>4174</v>
      </c>
      <c r="F4315" t="s">
        <v>4180</v>
      </c>
      <c r="G4315">
        <v>77.03</v>
      </c>
      <c r="H4315" s="3">
        <v>46322</v>
      </c>
      <c r="I4315">
        <v>53.54</v>
      </c>
      <c r="J4315">
        <v>11.98</v>
      </c>
      <c r="K4315">
        <v>0.22370000000000001</v>
      </c>
      <c r="L4315">
        <v>6.43</v>
      </c>
      <c r="M4315">
        <v>1.25</v>
      </c>
      <c r="N4315">
        <v>0.96</v>
      </c>
      <c r="O4315">
        <f t="shared" si="134"/>
        <v>2026</v>
      </c>
      <c r="P4315" t="str">
        <f t="shared" si="135"/>
        <v>Q4</v>
      </c>
      <c r="Q4315" t="str" cm="1">
        <f t="array" ref="Q4315">_xlfn.IFS(L4315&lt;8,"Low Valuation",
     L4315&lt;=15,"Fair Valuation",
     TRUE,"High Valuation")</f>
        <v>Low Valuation</v>
      </c>
      <c r="R4315" t="str" cm="1">
        <f t="array" ref="R4315">_xlfn.IFS(G4315&lt;100,"Small Cap",
     G4315&lt;=1000,"Mid Cap",
     TRUE,"Large Cap")</f>
        <v>Small Cap</v>
      </c>
    </row>
    <row r="4316" spans="1:18" x14ac:dyDescent="0.35">
      <c r="A4316">
        <v>4315</v>
      </c>
      <c r="B4316" t="s">
        <v>544</v>
      </c>
      <c r="C4316" t="s">
        <v>2558</v>
      </c>
      <c r="D4316" t="s">
        <v>4168</v>
      </c>
      <c r="E4316" t="s">
        <v>4176</v>
      </c>
      <c r="F4316" t="s">
        <v>4180</v>
      </c>
      <c r="G4316">
        <v>1916.07</v>
      </c>
      <c r="H4316" s="3">
        <v>46323</v>
      </c>
      <c r="I4316">
        <v>843.93</v>
      </c>
      <c r="J4316">
        <v>231.41</v>
      </c>
      <c r="K4316">
        <v>0.2742</v>
      </c>
      <c r="L4316">
        <v>8.2799999999999994</v>
      </c>
      <c r="M4316">
        <v>2.2799999999999998</v>
      </c>
      <c r="N4316">
        <v>43.69</v>
      </c>
      <c r="O4316">
        <f t="shared" si="134"/>
        <v>2026</v>
      </c>
      <c r="P4316" t="str">
        <f t="shared" si="135"/>
        <v>Q4</v>
      </c>
      <c r="Q4316" t="str" cm="1">
        <f t="array" ref="Q4316">_xlfn.IFS(L4316&lt;8,"Low Valuation",
     L4316&lt;=15,"Fair Valuation",
     TRUE,"High Valuation")</f>
        <v>Fair Valuation</v>
      </c>
      <c r="R4316" t="str" cm="1">
        <f t="array" ref="R4316">_xlfn.IFS(G4316&lt;100,"Small Cap",
     G4316&lt;=1000,"Mid Cap",
     TRUE,"Large Cap")</f>
        <v>Large Cap</v>
      </c>
    </row>
    <row r="4317" spans="1:18" x14ac:dyDescent="0.35">
      <c r="A4317">
        <v>4316</v>
      </c>
      <c r="B4317" t="s">
        <v>782</v>
      </c>
      <c r="C4317" t="s">
        <v>3894</v>
      </c>
      <c r="D4317" t="s">
        <v>4164</v>
      </c>
      <c r="E4317" t="s">
        <v>4173</v>
      </c>
      <c r="F4317" t="s">
        <v>4180</v>
      </c>
      <c r="G4317">
        <v>12665.14</v>
      </c>
      <c r="H4317" s="3">
        <v>46324</v>
      </c>
      <c r="I4317">
        <v>4363.1899999999996</v>
      </c>
      <c r="J4317">
        <v>730.4</v>
      </c>
      <c r="K4317">
        <v>0.16739999999999999</v>
      </c>
      <c r="L4317">
        <v>17.34</v>
      </c>
      <c r="M4317">
        <v>1.61</v>
      </c>
      <c r="N4317">
        <v>203.91</v>
      </c>
      <c r="O4317">
        <f t="shared" si="134"/>
        <v>2026</v>
      </c>
      <c r="P4317" t="str">
        <f t="shared" si="135"/>
        <v>Q4</v>
      </c>
      <c r="Q4317" t="str" cm="1">
        <f t="array" ref="Q4317">_xlfn.IFS(L4317&lt;8,"Low Valuation",
     L4317&lt;=15,"Fair Valuation",
     TRUE,"High Valuation")</f>
        <v>High Valuation</v>
      </c>
      <c r="R4317" t="str" cm="1">
        <f t="array" ref="R4317">_xlfn.IFS(G4317&lt;100,"Small Cap",
     G4317&lt;=1000,"Mid Cap",
     TRUE,"Large Cap")</f>
        <v>Large Cap</v>
      </c>
    </row>
    <row r="4318" spans="1:18" x14ac:dyDescent="0.35">
      <c r="A4318">
        <v>4317</v>
      </c>
      <c r="B4318" t="s">
        <v>384</v>
      </c>
      <c r="C4318" t="s">
        <v>1063</v>
      </c>
      <c r="D4318" t="s">
        <v>4164</v>
      </c>
      <c r="E4318" t="s">
        <v>4178</v>
      </c>
      <c r="F4318" t="s">
        <v>4182</v>
      </c>
      <c r="G4318">
        <v>6994.87</v>
      </c>
      <c r="H4318" s="3">
        <v>46325</v>
      </c>
      <c r="I4318">
        <v>3481.63</v>
      </c>
      <c r="J4318">
        <v>921.59</v>
      </c>
      <c r="K4318">
        <v>0.26469999999999999</v>
      </c>
      <c r="L4318">
        <v>7.59</v>
      </c>
      <c r="M4318">
        <v>0.54</v>
      </c>
      <c r="N4318">
        <v>37.770000000000003</v>
      </c>
      <c r="O4318">
        <f t="shared" si="134"/>
        <v>2026</v>
      </c>
      <c r="P4318" t="str">
        <f t="shared" si="135"/>
        <v>Q4</v>
      </c>
      <c r="Q4318" t="str" cm="1">
        <f t="array" ref="Q4318">_xlfn.IFS(L4318&lt;8,"Low Valuation",
     L4318&lt;=15,"Fair Valuation",
     TRUE,"High Valuation")</f>
        <v>Low Valuation</v>
      </c>
      <c r="R4318" t="str" cm="1">
        <f t="array" ref="R4318">_xlfn.IFS(G4318&lt;100,"Small Cap",
     G4318&lt;=1000,"Mid Cap",
     TRUE,"Large Cap")</f>
        <v>Large Cap</v>
      </c>
    </row>
    <row r="4319" spans="1:18" x14ac:dyDescent="0.35">
      <c r="A4319">
        <v>4318</v>
      </c>
      <c r="B4319" t="s">
        <v>772</v>
      </c>
      <c r="C4319" t="s">
        <v>3895</v>
      </c>
      <c r="D4319" t="s">
        <v>4171</v>
      </c>
      <c r="E4319" t="s">
        <v>4176</v>
      </c>
      <c r="F4319" t="s">
        <v>4180</v>
      </c>
      <c r="G4319">
        <v>9893.16</v>
      </c>
      <c r="H4319" s="3">
        <v>46326</v>
      </c>
      <c r="I4319">
        <v>3177.83</v>
      </c>
      <c r="J4319">
        <v>565.97</v>
      </c>
      <c r="K4319">
        <v>0.17810000000000001</v>
      </c>
      <c r="L4319">
        <v>17.48</v>
      </c>
      <c r="M4319">
        <v>1.82</v>
      </c>
      <c r="N4319">
        <v>180.06</v>
      </c>
      <c r="O4319">
        <f t="shared" si="134"/>
        <v>2026</v>
      </c>
      <c r="P4319" t="str">
        <f t="shared" si="135"/>
        <v>Q4</v>
      </c>
      <c r="Q4319" t="str" cm="1">
        <f t="array" ref="Q4319">_xlfn.IFS(L4319&lt;8,"Low Valuation",
     L4319&lt;=15,"Fair Valuation",
     TRUE,"High Valuation")</f>
        <v>High Valuation</v>
      </c>
      <c r="R4319" t="str" cm="1">
        <f t="array" ref="R4319">_xlfn.IFS(G4319&lt;100,"Small Cap",
     G4319&lt;=1000,"Mid Cap",
     TRUE,"Large Cap")</f>
        <v>Large Cap</v>
      </c>
    </row>
    <row r="4320" spans="1:18" x14ac:dyDescent="0.35">
      <c r="A4320">
        <v>4319</v>
      </c>
      <c r="B4320" t="s">
        <v>350</v>
      </c>
      <c r="C4320" t="s">
        <v>3896</v>
      </c>
      <c r="D4320" t="s">
        <v>4169</v>
      </c>
      <c r="E4320" t="s">
        <v>4178</v>
      </c>
      <c r="F4320" t="s">
        <v>4181</v>
      </c>
      <c r="G4320">
        <v>10570.71</v>
      </c>
      <c r="H4320" s="3">
        <v>46327</v>
      </c>
      <c r="I4320">
        <v>1861.2</v>
      </c>
      <c r="J4320">
        <v>686.41</v>
      </c>
      <c r="K4320">
        <v>0.36880000000000002</v>
      </c>
      <c r="L4320">
        <v>15.4</v>
      </c>
      <c r="M4320">
        <v>1.42</v>
      </c>
      <c r="N4320">
        <v>150.1</v>
      </c>
      <c r="O4320">
        <f t="shared" si="134"/>
        <v>2026</v>
      </c>
      <c r="P4320" t="str">
        <f t="shared" si="135"/>
        <v>Q4</v>
      </c>
      <c r="Q4320" t="str" cm="1">
        <f t="array" ref="Q4320">_xlfn.IFS(L4320&lt;8,"Low Valuation",
     L4320&lt;=15,"Fair Valuation",
     TRUE,"High Valuation")</f>
        <v>High Valuation</v>
      </c>
      <c r="R4320" t="str" cm="1">
        <f t="array" ref="R4320">_xlfn.IFS(G4320&lt;100,"Small Cap",
     G4320&lt;=1000,"Mid Cap",
     TRUE,"Large Cap")</f>
        <v>Large Cap</v>
      </c>
    </row>
    <row r="4321" spans="1:18" x14ac:dyDescent="0.35">
      <c r="A4321">
        <v>4320</v>
      </c>
      <c r="B4321" t="s">
        <v>198</v>
      </c>
      <c r="C4321" t="s">
        <v>3897</v>
      </c>
      <c r="D4321" t="s">
        <v>4168</v>
      </c>
      <c r="E4321" t="s">
        <v>4175</v>
      </c>
      <c r="F4321" t="s">
        <v>4183</v>
      </c>
      <c r="G4321">
        <v>18280.46</v>
      </c>
      <c r="H4321" s="3">
        <v>46328</v>
      </c>
      <c r="I4321">
        <v>2982.16</v>
      </c>
      <c r="J4321">
        <v>1051.81</v>
      </c>
      <c r="K4321">
        <v>0.35270000000000001</v>
      </c>
      <c r="L4321">
        <v>17.38</v>
      </c>
      <c r="M4321">
        <v>1.67</v>
      </c>
      <c r="N4321">
        <v>305.27999999999997</v>
      </c>
      <c r="O4321">
        <f t="shared" si="134"/>
        <v>2026</v>
      </c>
      <c r="P4321" t="str">
        <f t="shared" si="135"/>
        <v>Q4</v>
      </c>
      <c r="Q4321" t="str" cm="1">
        <f t="array" ref="Q4321">_xlfn.IFS(L4321&lt;8,"Low Valuation",
     L4321&lt;=15,"Fair Valuation",
     TRUE,"High Valuation")</f>
        <v>High Valuation</v>
      </c>
      <c r="R4321" t="str" cm="1">
        <f t="array" ref="R4321">_xlfn.IFS(G4321&lt;100,"Small Cap",
     G4321&lt;=1000,"Mid Cap",
     TRUE,"Large Cap")</f>
        <v>Large Cap</v>
      </c>
    </row>
    <row r="4322" spans="1:18" x14ac:dyDescent="0.35">
      <c r="A4322">
        <v>4321</v>
      </c>
      <c r="B4322" t="s">
        <v>680</v>
      </c>
      <c r="C4322" t="s">
        <v>3898</v>
      </c>
      <c r="D4322" t="s">
        <v>4164</v>
      </c>
      <c r="E4322" t="s">
        <v>4172</v>
      </c>
      <c r="F4322" t="s">
        <v>4181</v>
      </c>
      <c r="G4322">
        <v>3603.13</v>
      </c>
      <c r="H4322" s="3">
        <v>46329</v>
      </c>
      <c r="I4322">
        <v>1228.73</v>
      </c>
      <c r="J4322">
        <v>399.46</v>
      </c>
      <c r="K4322">
        <v>0.3251</v>
      </c>
      <c r="L4322">
        <v>9.02</v>
      </c>
      <c r="M4322">
        <v>1.37</v>
      </c>
      <c r="N4322">
        <v>49.36</v>
      </c>
      <c r="O4322">
        <f t="shared" si="134"/>
        <v>2026</v>
      </c>
      <c r="P4322" t="str">
        <f t="shared" si="135"/>
        <v>Q4</v>
      </c>
      <c r="Q4322" t="str" cm="1">
        <f t="array" ref="Q4322">_xlfn.IFS(L4322&lt;8,"Low Valuation",
     L4322&lt;=15,"Fair Valuation",
     TRUE,"High Valuation")</f>
        <v>Fair Valuation</v>
      </c>
      <c r="R4322" t="str" cm="1">
        <f t="array" ref="R4322">_xlfn.IFS(G4322&lt;100,"Small Cap",
     G4322&lt;=1000,"Mid Cap",
     TRUE,"Large Cap")</f>
        <v>Large Cap</v>
      </c>
    </row>
    <row r="4323" spans="1:18" x14ac:dyDescent="0.35">
      <c r="A4323">
        <v>4322</v>
      </c>
      <c r="B4323" t="s">
        <v>866</v>
      </c>
      <c r="C4323" t="s">
        <v>3899</v>
      </c>
      <c r="D4323" t="s">
        <v>4168</v>
      </c>
      <c r="E4323" t="s">
        <v>4179</v>
      </c>
      <c r="F4323" t="s">
        <v>4183</v>
      </c>
      <c r="G4323">
        <v>6445.15</v>
      </c>
      <c r="H4323" s="3">
        <v>46330</v>
      </c>
      <c r="I4323">
        <v>4268.51</v>
      </c>
      <c r="J4323">
        <v>775.59</v>
      </c>
      <c r="K4323">
        <v>0.1817</v>
      </c>
      <c r="L4323">
        <v>8.31</v>
      </c>
      <c r="M4323">
        <v>0.94000000000000006</v>
      </c>
      <c r="N4323">
        <v>60.58</v>
      </c>
      <c r="O4323">
        <f t="shared" si="134"/>
        <v>2026</v>
      </c>
      <c r="P4323" t="str">
        <f t="shared" si="135"/>
        <v>Q4</v>
      </c>
      <c r="Q4323" t="str" cm="1">
        <f t="array" ref="Q4323">_xlfn.IFS(L4323&lt;8,"Low Valuation",
     L4323&lt;=15,"Fair Valuation",
     TRUE,"High Valuation")</f>
        <v>Fair Valuation</v>
      </c>
      <c r="R4323" t="str" cm="1">
        <f t="array" ref="R4323">_xlfn.IFS(G4323&lt;100,"Small Cap",
     G4323&lt;=1000,"Mid Cap",
     TRUE,"Large Cap")</f>
        <v>Large Cap</v>
      </c>
    </row>
    <row r="4324" spans="1:18" x14ac:dyDescent="0.35">
      <c r="A4324">
        <v>4323</v>
      </c>
      <c r="B4324" t="s">
        <v>889</v>
      </c>
      <c r="C4324" t="s">
        <v>3900</v>
      </c>
      <c r="D4324" t="s">
        <v>4170</v>
      </c>
      <c r="E4324" t="s">
        <v>4179</v>
      </c>
      <c r="F4324" t="s">
        <v>4180</v>
      </c>
      <c r="G4324">
        <v>5856.16</v>
      </c>
      <c r="H4324" s="3">
        <v>46331</v>
      </c>
      <c r="I4324">
        <v>3591.62</v>
      </c>
      <c r="J4324">
        <v>971.17</v>
      </c>
      <c r="K4324">
        <v>0.27039999999999997</v>
      </c>
      <c r="L4324">
        <v>6.03</v>
      </c>
      <c r="M4324">
        <v>1.64</v>
      </c>
      <c r="N4324">
        <v>96.04</v>
      </c>
      <c r="O4324">
        <f t="shared" si="134"/>
        <v>2026</v>
      </c>
      <c r="P4324" t="str">
        <f t="shared" si="135"/>
        <v>Q4</v>
      </c>
      <c r="Q4324" t="str" cm="1">
        <f t="array" ref="Q4324">_xlfn.IFS(L4324&lt;8,"Low Valuation",
     L4324&lt;=15,"Fair Valuation",
     TRUE,"High Valuation")</f>
        <v>Low Valuation</v>
      </c>
      <c r="R4324" t="str" cm="1">
        <f t="array" ref="R4324">_xlfn.IFS(G4324&lt;100,"Small Cap",
     G4324&lt;=1000,"Mid Cap",
     TRUE,"Large Cap")</f>
        <v>Large Cap</v>
      </c>
    </row>
    <row r="4325" spans="1:18" x14ac:dyDescent="0.35">
      <c r="A4325">
        <v>4324</v>
      </c>
      <c r="B4325" t="s">
        <v>991</v>
      </c>
      <c r="C4325" t="s">
        <v>3901</v>
      </c>
      <c r="D4325" t="s">
        <v>4165</v>
      </c>
      <c r="E4325" t="s">
        <v>4174</v>
      </c>
      <c r="F4325" t="s">
        <v>4182</v>
      </c>
      <c r="G4325">
        <v>1971.46</v>
      </c>
      <c r="H4325" s="3">
        <v>46332</v>
      </c>
      <c r="I4325">
        <v>654.70000000000005</v>
      </c>
      <c r="J4325">
        <v>243.09</v>
      </c>
      <c r="K4325">
        <v>0.37130000000000002</v>
      </c>
      <c r="L4325">
        <v>8.11</v>
      </c>
      <c r="M4325">
        <v>2.41</v>
      </c>
      <c r="N4325">
        <v>47.51</v>
      </c>
      <c r="O4325">
        <f t="shared" si="134"/>
        <v>2026</v>
      </c>
      <c r="P4325" t="str">
        <f t="shared" si="135"/>
        <v>Q4</v>
      </c>
      <c r="Q4325" t="str" cm="1">
        <f t="array" ref="Q4325">_xlfn.IFS(L4325&lt;8,"Low Valuation",
     L4325&lt;=15,"Fair Valuation",
     TRUE,"High Valuation")</f>
        <v>Fair Valuation</v>
      </c>
      <c r="R4325" t="str" cm="1">
        <f t="array" ref="R4325">_xlfn.IFS(G4325&lt;100,"Small Cap",
     G4325&lt;=1000,"Mid Cap",
     TRUE,"Large Cap")</f>
        <v>Large Cap</v>
      </c>
    </row>
    <row r="4326" spans="1:18" x14ac:dyDescent="0.35">
      <c r="A4326">
        <v>4325</v>
      </c>
      <c r="B4326" t="s">
        <v>661</v>
      </c>
      <c r="C4326" t="s">
        <v>2649</v>
      </c>
      <c r="D4326" t="s">
        <v>4167</v>
      </c>
      <c r="E4326" t="s">
        <v>4176</v>
      </c>
      <c r="F4326" t="s">
        <v>4180</v>
      </c>
      <c r="G4326">
        <v>6945.55</v>
      </c>
      <c r="H4326" s="3">
        <v>46333</v>
      </c>
      <c r="I4326">
        <v>1554.3</v>
      </c>
      <c r="J4326">
        <v>555.20000000000005</v>
      </c>
      <c r="K4326">
        <v>0.35720000000000002</v>
      </c>
      <c r="L4326">
        <v>12.51</v>
      </c>
      <c r="M4326">
        <v>1.46</v>
      </c>
      <c r="N4326">
        <v>101.41</v>
      </c>
      <c r="O4326">
        <f t="shared" si="134"/>
        <v>2026</v>
      </c>
      <c r="P4326" t="str">
        <f t="shared" si="135"/>
        <v>Q4</v>
      </c>
      <c r="Q4326" t="str" cm="1">
        <f t="array" ref="Q4326">_xlfn.IFS(L4326&lt;8,"Low Valuation",
     L4326&lt;=15,"Fair Valuation",
     TRUE,"High Valuation")</f>
        <v>Fair Valuation</v>
      </c>
      <c r="R4326" t="str" cm="1">
        <f t="array" ref="R4326">_xlfn.IFS(G4326&lt;100,"Small Cap",
     G4326&lt;=1000,"Mid Cap",
     TRUE,"Large Cap")</f>
        <v>Large Cap</v>
      </c>
    </row>
    <row r="4327" spans="1:18" x14ac:dyDescent="0.35">
      <c r="A4327">
        <v>4326</v>
      </c>
      <c r="B4327" t="s">
        <v>28</v>
      </c>
      <c r="C4327" t="s">
        <v>3902</v>
      </c>
      <c r="D4327" t="s">
        <v>4171</v>
      </c>
      <c r="E4327" t="s">
        <v>4174</v>
      </c>
      <c r="F4327" t="s">
        <v>4180</v>
      </c>
      <c r="G4327">
        <v>2823.1</v>
      </c>
      <c r="H4327" s="3">
        <v>46334</v>
      </c>
      <c r="I4327">
        <v>2687.14</v>
      </c>
      <c r="J4327">
        <v>305.52999999999997</v>
      </c>
      <c r="K4327">
        <v>0.1137</v>
      </c>
      <c r="L4327">
        <v>9.24</v>
      </c>
      <c r="M4327">
        <v>2.11</v>
      </c>
      <c r="N4327">
        <v>59.57</v>
      </c>
      <c r="O4327">
        <f t="shared" si="134"/>
        <v>2026</v>
      </c>
      <c r="P4327" t="str">
        <f t="shared" si="135"/>
        <v>Q4</v>
      </c>
      <c r="Q4327" t="str" cm="1">
        <f t="array" ref="Q4327">_xlfn.IFS(L4327&lt;8,"Low Valuation",
     L4327&lt;=15,"Fair Valuation",
     TRUE,"High Valuation")</f>
        <v>Fair Valuation</v>
      </c>
      <c r="R4327" t="str" cm="1">
        <f t="array" ref="R4327">_xlfn.IFS(G4327&lt;100,"Small Cap",
     G4327&lt;=1000,"Mid Cap",
     TRUE,"Large Cap")</f>
        <v>Large Cap</v>
      </c>
    </row>
    <row r="4328" spans="1:18" x14ac:dyDescent="0.35">
      <c r="A4328">
        <v>4327</v>
      </c>
      <c r="B4328" t="s">
        <v>187</v>
      </c>
      <c r="C4328" t="s">
        <v>3353</v>
      </c>
      <c r="D4328" t="s">
        <v>4169</v>
      </c>
      <c r="E4328" t="s">
        <v>4173</v>
      </c>
      <c r="F4328" t="s">
        <v>4183</v>
      </c>
      <c r="G4328">
        <v>17279.77</v>
      </c>
      <c r="H4328" s="3">
        <v>46335</v>
      </c>
      <c r="I4328">
        <v>3192.85</v>
      </c>
      <c r="J4328">
        <v>1048.53</v>
      </c>
      <c r="K4328">
        <v>0.32840000000000003</v>
      </c>
      <c r="L4328">
        <v>16.48</v>
      </c>
      <c r="M4328">
        <v>1.85</v>
      </c>
      <c r="N4328">
        <v>319.68</v>
      </c>
      <c r="O4328">
        <f t="shared" si="134"/>
        <v>2026</v>
      </c>
      <c r="P4328" t="str">
        <f t="shared" si="135"/>
        <v>Q4</v>
      </c>
      <c r="Q4328" t="str" cm="1">
        <f t="array" ref="Q4328">_xlfn.IFS(L4328&lt;8,"Low Valuation",
     L4328&lt;=15,"Fair Valuation",
     TRUE,"High Valuation")</f>
        <v>High Valuation</v>
      </c>
      <c r="R4328" t="str" cm="1">
        <f t="array" ref="R4328">_xlfn.IFS(G4328&lt;100,"Small Cap",
     G4328&lt;=1000,"Mid Cap",
     TRUE,"Large Cap")</f>
        <v>Large Cap</v>
      </c>
    </row>
    <row r="4329" spans="1:18" x14ac:dyDescent="0.35">
      <c r="A4329">
        <v>4328</v>
      </c>
      <c r="B4329" t="s">
        <v>447</v>
      </c>
      <c r="C4329" t="s">
        <v>3903</v>
      </c>
      <c r="D4329" t="s">
        <v>4169</v>
      </c>
      <c r="E4329" t="s">
        <v>4178</v>
      </c>
      <c r="F4329" t="s">
        <v>4182</v>
      </c>
      <c r="G4329">
        <v>13806.03</v>
      </c>
      <c r="H4329" s="3">
        <v>46336</v>
      </c>
      <c r="I4329">
        <v>4523.96</v>
      </c>
      <c r="J4329">
        <v>932.84</v>
      </c>
      <c r="K4329">
        <v>0.20619999999999999</v>
      </c>
      <c r="L4329">
        <v>14.8</v>
      </c>
      <c r="M4329">
        <v>0.79</v>
      </c>
      <c r="N4329">
        <v>109.07</v>
      </c>
      <c r="O4329">
        <f t="shared" si="134"/>
        <v>2026</v>
      </c>
      <c r="P4329" t="str">
        <f t="shared" si="135"/>
        <v>Q4</v>
      </c>
      <c r="Q4329" t="str" cm="1">
        <f t="array" ref="Q4329">_xlfn.IFS(L4329&lt;8,"Low Valuation",
     L4329&lt;=15,"Fair Valuation",
     TRUE,"High Valuation")</f>
        <v>Fair Valuation</v>
      </c>
      <c r="R4329" t="str" cm="1">
        <f t="array" ref="R4329">_xlfn.IFS(G4329&lt;100,"Small Cap",
     G4329&lt;=1000,"Mid Cap",
     TRUE,"Large Cap")</f>
        <v>Large Cap</v>
      </c>
    </row>
    <row r="4330" spans="1:18" x14ac:dyDescent="0.35">
      <c r="A4330">
        <v>4329</v>
      </c>
      <c r="B4330" t="s">
        <v>432</v>
      </c>
      <c r="C4330" t="s">
        <v>1034</v>
      </c>
      <c r="D4330" t="s">
        <v>4169</v>
      </c>
      <c r="E4330" t="s">
        <v>4178</v>
      </c>
      <c r="F4330" t="s">
        <v>4183</v>
      </c>
      <c r="G4330">
        <v>9233.0499999999993</v>
      </c>
      <c r="H4330" s="3">
        <v>46337</v>
      </c>
      <c r="I4330">
        <v>1907.15</v>
      </c>
      <c r="J4330">
        <v>537.42999999999995</v>
      </c>
      <c r="K4330">
        <v>0.28179999999999999</v>
      </c>
      <c r="L4330">
        <v>17.18</v>
      </c>
      <c r="M4330">
        <v>1.1299999999999999</v>
      </c>
      <c r="N4330">
        <v>104.33</v>
      </c>
      <c r="O4330">
        <f t="shared" si="134"/>
        <v>2026</v>
      </c>
      <c r="P4330" t="str">
        <f t="shared" si="135"/>
        <v>Q4</v>
      </c>
      <c r="Q4330" t="str" cm="1">
        <f t="array" ref="Q4330">_xlfn.IFS(L4330&lt;8,"Low Valuation",
     L4330&lt;=15,"Fair Valuation",
     TRUE,"High Valuation")</f>
        <v>High Valuation</v>
      </c>
      <c r="R4330" t="str" cm="1">
        <f t="array" ref="R4330">_xlfn.IFS(G4330&lt;100,"Small Cap",
     G4330&lt;=1000,"Mid Cap",
     TRUE,"Large Cap")</f>
        <v>Large Cap</v>
      </c>
    </row>
    <row r="4331" spans="1:18" x14ac:dyDescent="0.35">
      <c r="A4331">
        <v>4330</v>
      </c>
      <c r="B4331" t="s">
        <v>293</v>
      </c>
      <c r="C4331" t="s">
        <v>3904</v>
      </c>
      <c r="D4331" t="s">
        <v>4169</v>
      </c>
      <c r="E4331" t="s">
        <v>4178</v>
      </c>
      <c r="F4331" t="s">
        <v>4181</v>
      </c>
      <c r="G4331">
        <v>4099.1000000000004</v>
      </c>
      <c r="H4331" s="3">
        <v>46338</v>
      </c>
      <c r="I4331">
        <v>1526.63</v>
      </c>
      <c r="J4331">
        <v>333.26</v>
      </c>
      <c r="K4331">
        <v>0.21829999999999999</v>
      </c>
      <c r="L4331">
        <v>12.3</v>
      </c>
      <c r="M4331">
        <v>1.55</v>
      </c>
      <c r="N4331">
        <v>63.54</v>
      </c>
      <c r="O4331">
        <f t="shared" si="134"/>
        <v>2026</v>
      </c>
      <c r="P4331" t="str">
        <f t="shared" si="135"/>
        <v>Q4</v>
      </c>
      <c r="Q4331" t="str" cm="1">
        <f t="array" ref="Q4331">_xlfn.IFS(L4331&lt;8,"Low Valuation",
     L4331&lt;=15,"Fair Valuation",
     TRUE,"High Valuation")</f>
        <v>Fair Valuation</v>
      </c>
      <c r="R4331" t="str" cm="1">
        <f t="array" ref="R4331">_xlfn.IFS(G4331&lt;100,"Small Cap",
     G4331&lt;=1000,"Mid Cap",
     TRUE,"Large Cap")</f>
        <v>Large Cap</v>
      </c>
    </row>
    <row r="4332" spans="1:18" x14ac:dyDescent="0.35">
      <c r="A4332">
        <v>4331</v>
      </c>
      <c r="B4332" t="s">
        <v>453</v>
      </c>
      <c r="C4332" t="s">
        <v>3905</v>
      </c>
      <c r="D4332" t="s">
        <v>4167</v>
      </c>
      <c r="E4332" t="s">
        <v>4179</v>
      </c>
      <c r="F4332" t="s">
        <v>4183</v>
      </c>
      <c r="G4332">
        <v>5067.99</v>
      </c>
      <c r="H4332" s="3">
        <v>46339</v>
      </c>
      <c r="I4332">
        <v>1821.08</v>
      </c>
      <c r="J4332">
        <v>339.45</v>
      </c>
      <c r="K4332">
        <v>0.18640000000000001</v>
      </c>
      <c r="L4332">
        <v>14.93</v>
      </c>
      <c r="M4332">
        <v>2.33</v>
      </c>
      <c r="N4332">
        <v>118.08</v>
      </c>
      <c r="O4332">
        <f t="shared" si="134"/>
        <v>2026</v>
      </c>
      <c r="P4332" t="str">
        <f t="shared" si="135"/>
        <v>Q4</v>
      </c>
      <c r="Q4332" t="str" cm="1">
        <f t="array" ref="Q4332">_xlfn.IFS(L4332&lt;8,"Low Valuation",
     L4332&lt;=15,"Fair Valuation",
     TRUE,"High Valuation")</f>
        <v>Fair Valuation</v>
      </c>
      <c r="R4332" t="str" cm="1">
        <f t="array" ref="R4332">_xlfn.IFS(G4332&lt;100,"Small Cap",
     G4332&lt;=1000,"Mid Cap",
     TRUE,"Large Cap")</f>
        <v>Large Cap</v>
      </c>
    </row>
    <row r="4333" spans="1:18" x14ac:dyDescent="0.35">
      <c r="A4333">
        <v>4332</v>
      </c>
      <c r="B4333" t="s">
        <v>915</v>
      </c>
      <c r="C4333" t="s">
        <v>3906</v>
      </c>
      <c r="D4333" t="s">
        <v>4168</v>
      </c>
      <c r="E4333" t="s">
        <v>4176</v>
      </c>
      <c r="F4333" t="s">
        <v>4183</v>
      </c>
      <c r="G4333">
        <v>2114.5</v>
      </c>
      <c r="H4333" s="3">
        <v>46340</v>
      </c>
      <c r="I4333">
        <v>1434.41</v>
      </c>
      <c r="J4333">
        <v>294.91000000000003</v>
      </c>
      <c r="K4333">
        <v>0.2056</v>
      </c>
      <c r="L4333">
        <v>7.17</v>
      </c>
      <c r="M4333">
        <v>1.84</v>
      </c>
      <c r="N4333">
        <v>38.909999999999997</v>
      </c>
      <c r="O4333">
        <f t="shared" si="134"/>
        <v>2026</v>
      </c>
      <c r="P4333" t="str">
        <f t="shared" si="135"/>
        <v>Q4</v>
      </c>
      <c r="Q4333" t="str" cm="1">
        <f t="array" ref="Q4333">_xlfn.IFS(L4333&lt;8,"Low Valuation",
     L4333&lt;=15,"Fair Valuation",
     TRUE,"High Valuation")</f>
        <v>Low Valuation</v>
      </c>
      <c r="R4333" t="str" cm="1">
        <f t="array" ref="R4333">_xlfn.IFS(G4333&lt;100,"Small Cap",
     G4333&lt;=1000,"Mid Cap",
     TRUE,"Large Cap")</f>
        <v>Large Cap</v>
      </c>
    </row>
    <row r="4334" spans="1:18" x14ac:dyDescent="0.35">
      <c r="A4334">
        <v>4333</v>
      </c>
      <c r="B4334" t="s">
        <v>137</v>
      </c>
      <c r="C4334" t="s">
        <v>1418</v>
      </c>
      <c r="D4334" t="s">
        <v>4165</v>
      </c>
      <c r="E4334" t="s">
        <v>4173</v>
      </c>
      <c r="F4334" t="s">
        <v>4182</v>
      </c>
      <c r="G4334">
        <v>4865.75</v>
      </c>
      <c r="H4334" s="3">
        <v>46341</v>
      </c>
      <c r="I4334">
        <v>939.67</v>
      </c>
      <c r="J4334">
        <v>373.14</v>
      </c>
      <c r="K4334">
        <v>0.39710000000000001</v>
      </c>
      <c r="L4334">
        <v>13.04</v>
      </c>
      <c r="M4334">
        <v>1.82</v>
      </c>
      <c r="N4334">
        <v>88.56</v>
      </c>
      <c r="O4334">
        <f t="shared" si="134"/>
        <v>2026</v>
      </c>
      <c r="P4334" t="str">
        <f t="shared" si="135"/>
        <v>Q4</v>
      </c>
      <c r="Q4334" t="str" cm="1">
        <f t="array" ref="Q4334">_xlfn.IFS(L4334&lt;8,"Low Valuation",
     L4334&lt;=15,"Fair Valuation",
     TRUE,"High Valuation")</f>
        <v>Fair Valuation</v>
      </c>
      <c r="R4334" t="str" cm="1">
        <f t="array" ref="R4334">_xlfn.IFS(G4334&lt;100,"Small Cap",
     G4334&lt;=1000,"Mid Cap",
     TRUE,"Large Cap")</f>
        <v>Large Cap</v>
      </c>
    </row>
    <row r="4335" spans="1:18" x14ac:dyDescent="0.35">
      <c r="A4335">
        <v>4334</v>
      </c>
      <c r="B4335" t="s">
        <v>951</v>
      </c>
      <c r="C4335" t="s">
        <v>3906</v>
      </c>
      <c r="D4335" t="s">
        <v>4165</v>
      </c>
      <c r="E4335" t="s">
        <v>4172</v>
      </c>
      <c r="F4335" t="s">
        <v>4183</v>
      </c>
      <c r="G4335">
        <v>12198.55</v>
      </c>
      <c r="H4335" s="3">
        <v>46342</v>
      </c>
      <c r="I4335">
        <v>3115.11</v>
      </c>
      <c r="J4335">
        <v>844.19</v>
      </c>
      <c r="K4335">
        <v>0.27100000000000002</v>
      </c>
      <c r="L4335">
        <v>14.45</v>
      </c>
      <c r="M4335">
        <v>1.81</v>
      </c>
      <c r="N4335">
        <v>220.79</v>
      </c>
      <c r="O4335">
        <f t="shared" si="134"/>
        <v>2026</v>
      </c>
      <c r="P4335" t="str">
        <f t="shared" si="135"/>
        <v>Q4</v>
      </c>
      <c r="Q4335" t="str" cm="1">
        <f t="array" ref="Q4335">_xlfn.IFS(L4335&lt;8,"Low Valuation",
     L4335&lt;=15,"Fair Valuation",
     TRUE,"High Valuation")</f>
        <v>Fair Valuation</v>
      </c>
      <c r="R4335" t="str" cm="1">
        <f t="array" ref="R4335">_xlfn.IFS(G4335&lt;100,"Small Cap",
     G4335&lt;=1000,"Mid Cap",
     TRUE,"Large Cap")</f>
        <v>Large Cap</v>
      </c>
    </row>
    <row r="4336" spans="1:18" x14ac:dyDescent="0.35">
      <c r="A4336">
        <v>4335</v>
      </c>
      <c r="B4336" t="s">
        <v>14</v>
      </c>
      <c r="C4336" t="s">
        <v>3907</v>
      </c>
      <c r="D4336" t="s">
        <v>4167</v>
      </c>
      <c r="E4336" t="s">
        <v>4175</v>
      </c>
      <c r="F4336" t="s">
        <v>4182</v>
      </c>
      <c r="G4336">
        <v>2713.24</v>
      </c>
      <c r="H4336" s="3">
        <v>46343</v>
      </c>
      <c r="I4336">
        <v>3056.27</v>
      </c>
      <c r="J4336">
        <v>408.62</v>
      </c>
      <c r="K4336">
        <v>0.13370000000000001</v>
      </c>
      <c r="L4336">
        <v>6.64</v>
      </c>
      <c r="M4336">
        <v>0.84</v>
      </c>
      <c r="N4336">
        <v>22.79</v>
      </c>
      <c r="O4336">
        <f t="shared" si="134"/>
        <v>2026</v>
      </c>
      <c r="P4336" t="str">
        <f t="shared" si="135"/>
        <v>Q4</v>
      </c>
      <c r="Q4336" t="str" cm="1">
        <f t="array" ref="Q4336">_xlfn.IFS(L4336&lt;8,"Low Valuation",
     L4336&lt;=15,"Fair Valuation",
     TRUE,"High Valuation")</f>
        <v>Low Valuation</v>
      </c>
      <c r="R4336" t="str" cm="1">
        <f t="array" ref="R4336">_xlfn.IFS(G4336&lt;100,"Small Cap",
     G4336&lt;=1000,"Mid Cap",
     TRUE,"Large Cap")</f>
        <v>Large Cap</v>
      </c>
    </row>
    <row r="4337" spans="1:18" x14ac:dyDescent="0.35">
      <c r="A4337">
        <v>4336</v>
      </c>
      <c r="B4337" t="s">
        <v>790</v>
      </c>
      <c r="C4337" t="s">
        <v>2480</v>
      </c>
      <c r="D4337" t="s">
        <v>4169</v>
      </c>
      <c r="E4337" t="s">
        <v>4172</v>
      </c>
      <c r="F4337" t="s">
        <v>4183</v>
      </c>
      <c r="G4337">
        <v>4853.84</v>
      </c>
      <c r="H4337" s="3">
        <v>46344</v>
      </c>
      <c r="I4337">
        <v>3665.08</v>
      </c>
      <c r="J4337">
        <v>414.15</v>
      </c>
      <c r="K4337">
        <v>0.113</v>
      </c>
      <c r="L4337">
        <v>11.72</v>
      </c>
      <c r="M4337">
        <v>1.1200000000000001</v>
      </c>
      <c r="N4337">
        <v>54.36</v>
      </c>
      <c r="O4337">
        <f t="shared" si="134"/>
        <v>2026</v>
      </c>
      <c r="P4337" t="str">
        <f t="shared" si="135"/>
        <v>Q4</v>
      </c>
      <c r="Q4337" t="str" cm="1">
        <f t="array" ref="Q4337">_xlfn.IFS(L4337&lt;8,"Low Valuation",
     L4337&lt;=15,"Fair Valuation",
     TRUE,"High Valuation")</f>
        <v>Fair Valuation</v>
      </c>
      <c r="R4337" t="str" cm="1">
        <f t="array" ref="R4337">_xlfn.IFS(G4337&lt;100,"Small Cap",
     G4337&lt;=1000,"Mid Cap",
     TRUE,"Large Cap")</f>
        <v>Large Cap</v>
      </c>
    </row>
    <row r="4338" spans="1:18" x14ac:dyDescent="0.35">
      <c r="A4338">
        <v>4337</v>
      </c>
      <c r="B4338" t="s">
        <v>219</v>
      </c>
      <c r="C4338" t="s">
        <v>1158</v>
      </c>
      <c r="D4338" t="s">
        <v>4168</v>
      </c>
      <c r="E4338" t="s">
        <v>4174</v>
      </c>
      <c r="F4338" t="s">
        <v>4182</v>
      </c>
      <c r="G4338">
        <v>13099.96</v>
      </c>
      <c r="H4338" s="3">
        <v>46345</v>
      </c>
      <c r="I4338">
        <v>2337.73</v>
      </c>
      <c r="J4338">
        <v>900.96</v>
      </c>
      <c r="K4338">
        <v>0.38540000000000002</v>
      </c>
      <c r="L4338">
        <v>14.54</v>
      </c>
      <c r="M4338">
        <v>1.1399999999999999</v>
      </c>
      <c r="N4338">
        <v>149.34</v>
      </c>
      <c r="O4338">
        <f t="shared" si="134"/>
        <v>2026</v>
      </c>
      <c r="P4338" t="str">
        <f t="shared" si="135"/>
        <v>Q4</v>
      </c>
      <c r="Q4338" t="str" cm="1">
        <f t="array" ref="Q4338">_xlfn.IFS(L4338&lt;8,"Low Valuation",
     L4338&lt;=15,"Fair Valuation",
     TRUE,"High Valuation")</f>
        <v>Fair Valuation</v>
      </c>
      <c r="R4338" t="str" cm="1">
        <f t="array" ref="R4338">_xlfn.IFS(G4338&lt;100,"Small Cap",
     G4338&lt;=1000,"Mid Cap",
     TRUE,"Large Cap")</f>
        <v>Large Cap</v>
      </c>
    </row>
    <row r="4339" spans="1:18" x14ac:dyDescent="0.35">
      <c r="A4339">
        <v>4338</v>
      </c>
      <c r="B4339" t="s">
        <v>281</v>
      </c>
      <c r="C4339" t="s">
        <v>3899</v>
      </c>
      <c r="D4339" t="s">
        <v>4167</v>
      </c>
      <c r="E4339" t="s">
        <v>4178</v>
      </c>
      <c r="F4339" t="s">
        <v>4180</v>
      </c>
      <c r="G4339">
        <v>3428.29</v>
      </c>
      <c r="H4339" s="3">
        <v>46346</v>
      </c>
      <c r="I4339">
        <v>1833.85</v>
      </c>
      <c r="J4339">
        <v>465.8</v>
      </c>
      <c r="K4339">
        <v>0.254</v>
      </c>
      <c r="L4339">
        <v>7.36</v>
      </c>
      <c r="M4339">
        <v>2.19</v>
      </c>
      <c r="N4339">
        <v>75.08</v>
      </c>
      <c r="O4339">
        <f t="shared" si="134"/>
        <v>2026</v>
      </c>
      <c r="P4339" t="str">
        <f t="shared" si="135"/>
        <v>Q4</v>
      </c>
      <c r="Q4339" t="str" cm="1">
        <f t="array" ref="Q4339">_xlfn.IFS(L4339&lt;8,"Low Valuation",
     L4339&lt;=15,"Fair Valuation",
     TRUE,"High Valuation")</f>
        <v>Low Valuation</v>
      </c>
      <c r="R4339" t="str" cm="1">
        <f t="array" ref="R4339">_xlfn.IFS(G4339&lt;100,"Small Cap",
     G4339&lt;=1000,"Mid Cap",
     TRUE,"Large Cap")</f>
        <v>Large Cap</v>
      </c>
    </row>
    <row r="4340" spans="1:18" x14ac:dyDescent="0.35">
      <c r="A4340">
        <v>4339</v>
      </c>
      <c r="B4340" t="s">
        <v>480</v>
      </c>
      <c r="C4340" t="s">
        <v>2878</v>
      </c>
      <c r="D4340" t="s">
        <v>4170</v>
      </c>
      <c r="E4340" t="s">
        <v>4177</v>
      </c>
      <c r="F4340" t="s">
        <v>4181</v>
      </c>
      <c r="G4340">
        <v>2353.33</v>
      </c>
      <c r="H4340" s="3">
        <v>46347</v>
      </c>
      <c r="I4340">
        <v>2124.0700000000002</v>
      </c>
      <c r="J4340">
        <v>237.47</v>
      </c>
      <c r="K4340">
        <v>0.1118</v>
      </c>
      <c r="L4340">
        <v>9.91</v>
      </c>
      <c r="M4340">
        <v>1.35</v>
      </c>
      <c r="N4340">
        <v>31.77</v>
      </c>
      <c r="O4340">
        <f t="shared" si="134"/>
        <v>2026</v>
      </c>
      <c r="P4340" t="str">
        <f t="shared" si="135"/>
        <v>Q4</v>
      </c>
      <c r="Q4340" t="str" cm="1">
        <f t="array" ref="Q4340">_xlfn.IFS(L4340&lt;8,"Low Valuation",
     L4340&lt;=15,"Fair Valuation",
     TRUE,"High Valuation")</f>
        <v>Fair Valuation</v>
      </c>
      <c r="R4340" t="str" cm="1">
        <f t="array" ref="R4340">_xlfn.IFS(G4340&lt;100,"Small Cap",
     G4340&lt;=1000,"Mid Cap",
     TRUE,"Large Cap")</f>
        <v>Large Cap</v>
      </c>
    </row>
    <row r="4341" spans="1:18" x14ac:dyDescent="0.35">
      <c r="A4341">
        <v>4340</v>
      </c>
      <c r="B4341" t="s">
        <v>529</v>
      </c>
      <c r="C4341" t="s">
        <v>3908</v>
      </c>
      <c r="D4341" t="s">
        <v>4167</v>
      </c>
      <c r="E4341" t="s">
        <v>4175</v>
      </c>
      <c r="F4341" t="s">
        <v>4180</v>
      </c>
      <c r="G4341">
        <v>18061.88</v>
      </c>
      <c r="H4341" s="3">
        <v>46348</v>
      </c>
      <c r="I4341">
        <v>4773.2299999999996</v>
      </c>
      <c r="J4341">
        <v>1394.74</v>
      </c>
      <c r="K4341">
        <v>0.29220000000000002</v>
      </c>
      <c r="L4341">
        <v>12.95</v>
      </c>
      <c r="M4341">
        <v>1.93</v>
      </c>
      <c r="N4341">
        <v>348.59</v>
      </c>
      <c r="O4341">
        <f t="shared" si="134"/>
        <v>2026</v>
      </c>
      <c r="P4341" t="str">
        <f t="shared" si="135"/>
        <v>Q4</v>
      </c>
      <c r="Q4341" t="str" cm="1">
        <f t="array" ref="Q4341">_xlfn.IFS(L4341&lt;8,"Low Valuation",
     L4341&lt;=15,"Fair Valuation",
     TRUE,"High Valuation")</f>
        <v>Fair Valuation</v>
      </c>
      <c r="R4341" t="str" cm="1">
        <f t="array" ref="R4341">_xlfn.IFS(G4341&lt;100,"Small Cap",
     G4341&lt;=1000,"Mid Cap",
     TRUE,"Large Cap")</f>
        <v>Large Cap</v>
      </c>
    </row>
    <row r="4342" spans="1:18" x14ac:dyDescent="0.35">
      <c r="A4342">
        <v>4341</v>
      </c>
      <c r="B4342" t="s">
        <v>789</v>
      </c>
      <c r="C4342" t="s">
        <v>1317</v>
      </c>
      <c r="D4342" t="s">
        <v>4166</v>
      </c>
      <c r="E4342" t="s">
        <v>4175</v>
      </c>
      <c r="F4342" t="s">
        <v>4182</v>
      </c>
      <c r="G4342">
        <v>938.03</v>
      </c>
      <c r="H4342" s="3">
        <v>46349</v>
      </c>
      <c r="I4342">
        <v>367.5</v>
      </c>
      <c r="J4342">
        <v>103.08</v>
      </c>
      <c r="K4342">
        <v>0.28050000000000003</v>
      </c>
      <c r="L4342">
        <v>9.1</v>
      </c>
      <c r="M4342">
        <v>1.17</v>
      </c>
      <c r="N4342">
        <v>10.97</v>
      </c>
      <c r="O4342">
        <f t="shared" si="134"/>
        <v>2026</v>
      </c>
      <c r="P4342" t="str">
        <f t="shared" si="135"/>
        <v>Q4</v>
      </c>
      <c r="Q4342" t="str" cm="1">
        <f t="array" ref="Q4342">_xlfn.IFS(L4342&lt;8,"Low Valuation",
     L4342&lt;=15,"Fair Valuation",
     TRUE,"High Valuation")</f>
        <v>Fair Valuation</v>
      </c>
      <c r="R4342" t="str" cm="1">
        <f t="array" ref="R4342">_xlfn.IFS(G4342&lt;100,"Small Cap",
     G4342&lt;=1000,"Mid Cap",
     TRUE,"Large Cap")</f>
        <v>Mid Cap</v>
      </c>
    </row>
    <row r="4343" spans="1:18" x14ac:dyDescent="0.35">
      <c r="A4343">
        <v>4342</v>
      </c>
      <c r="B4343" t="s">
        <v>685</v>
      </c>
      <c r="C4343" t="s">
        <v>3909</v>
      </c>
      <c r="D4343" t="s">
        <v>4164</v>
      </c>
      <c r="E4343" t="s">
        <v>4172</v>
      </c>
      <c r="F4343" t="s">
        <v>4183</v>
      </c>
      <c r="G4343">
        <v>6941.44</v>
      </c>
      <c r="H4343" s="3">
        <v>46350</v>
      </c>
      <c r="I4343">
        <v>3102.84</v>
      </c>
      <c r="J4343">
        <v>946.99</v>
      </c>
      <c r="K4343">
        <v>0.30520000000000003</v>
      </c>
      <c r="L4343">
        <v>7.33</v>
      </c>
      <c r="M4343">
        <v>1.1200000000000001</v>
      </c>
      <c r="N4343">
        <v>77.739999999999995</v>
      </c>
      <c r="O4343">
        <f t="shared" si="134"/>
        <v>2026</v>
      </c>
      <c r="P4343" t="str">
        <f t="shared" si="135"/>
        <v>Q4</v>
      </c>
      <c r="Q4343" t="str" cm="1">
        <f t="array" ref="Q4343">_xlfn.IFS(L4343&lt;8,"Low Valuation",
     L4343&lt;=15,"Fair Valuation",
     TRUE,"High Valuation")</f>
        <v>Low Valuation</v>
      </c>
      <c r="R4343" t="str" cm="1">
        <f t="array" ref="R4343">_xlfn.IFS(G4343&lt;100,"Small Cap",
     G4343&lt;=1000,"Mid Cap",
     TRUE,"Large Cap")</f>
        <v>Large Cap</v>
      </c>
    </row>
    <row r="4344" spans="1:18" x14ac:dyDescent="0.35">
      <c r="A4344">
        <v>4343</v>
      </c>
      <c r="B4344" t="s">
        <v>674</v>
      </c>
      <c r="C4344" t="s">
        <v>3267</v>
      </c>
      <c r="D4344" t="s">
        <v>4168</v>
      </c>
      <c r="E4344" t="s">
        <v>4172</v>
      </c>
      <c r="F4344" t="s">
        <v>4181</v>
      </c>
      <c r="G4344">
        <v>7025.73</v>
      </c>
      <c r="H4344" s="3">
        <v>46351</v>
      </c>
      <c r="I4344">
        <v>1120.02</v>
      </c>
      <c r="J4344">
        <v>396.71</v>
      </c>
      <c r="K4344">
        <v>0.35420000000000001</v>
      </c>
      <c r="L4344">
        <v>17.71</v>
      </c>
      <c r="M4344">
        <v>1.45</v>
      </c>
      <c r="N4344">
        <v>101.87</v>
      </c>
      <c r="O4344">
        <f t="shared" si="134"/>
        <v>2026</v>
      </c>
      <c r="P4344" t="str">
        <f t="shared" si="135"/>
        <v>Q4</v>
      </c>
      <c r="Q4344" t="str" cm="1">
        <f t="array" ref="Q4344">_xlfn.IFS(L4344&lt;8,"Low Valuation",
     L4344&lt;=15,"Fair Valuation",
     TRUE,"High Valuation")</f>
        <v>High Valuation</v>
      </c>
      <c r="R4344" t="str" cm="1">
        <f t="array" ref="R4344">_xlfn.IFS(G4344&lt;100,"Small Cap",
     G4344&lt;=1000,"Mid Cap",
     TRUE,"Large Cap")</f>
        <v>Large Cap</v>
      </c>
    </row>
    <row r="4345" spans="1:18" x14ac:dyDescent="0.35">
      <c r="A4345">
        <v>4344</v>
      </c>
      <c r="B4345" t="s">
        <v>843</v>
      </c>
      <c r="C4345" t="s">
        <v>3229</v>
      </c>
      <c r="D4345" t="s">
        <v>4169</v>
      </c>
      <c r="E4345" t="s">
        <v>4172</v>
      </c>
      <c r="F4345" t="s">
        <v>4180</v>
      </c>
      <c r="G4345">
        <v>9296.02</v>
      </c>
      <c r="H4345" s="3">
        <v>46352</v>
      </c>
      <c r="I4345">
        <v>4567.25</v>
      </c>
      <c r="J4345">
        <v>1544.19</v>
      </c>
      <c r="K4345">
        <v>0.33810000000000001</v>
      </c>
      <c r="L4345">
        <v>6.02</v>
      </c>
      <c r="M4345">
        <v>2.19</v>
      </c>
      <c r="N4345">
        <v>203.58</v>
      </c>
      <c r="O4345">
        <f t="shared" si="134"/>
        <v>2026</v>
      </c>
      <c r="P4345" t="str">
        <f t="shared" si="135"/>
        <v>Q4</v>
      </c>
      <c r="Q4345" t="str" cm="1">
        <f t="array" ref="Q4345">_xlfn.IFS(L4345&lt;8,"Low Valuation",
     L4345&lt;=15,"Fair Valuation",
     TRUE,"High Valuation")</f>
        <v>Low Valuation</v>
      </c>
      <c r="R4345" t="str" cm="1">
        <f t="array" ref="R4345">_xlfn.IFS(G4345&lt;100,"Small Cap",
     G4345&lt;=1000,"Mid Cap",
     TRUE,"Large Cap")</f>
        <v>Large Cap</v>
      </c>
    </row>
    <row r="4346" spans="1:18" x14ac:dyDescent="0.35">
      <c r="A4346">
        <v>4345</v>
      </c>
      <c r="B4346" t="s">
        <v>849</v>
      </c>
      <c r="C4346" t="s">
        <v>2768</v>
      </c>
      <c r="D4346" t="s">
        <v>4171</v>
      </c>
      <c r="E4346" t="s">
        <v>4176</v>
      </c>
      <c r="F4346" t="s">
        <v>4183</v>
      </c>
      <c r="G4346">
        <v>7207.93</v>
      </c>
      <c r="H4346" s="3">
        <v>46353</v>
      </c>
      <c r="I4346">
        <v>2239.88</v>
      </c>
      <c r="J4346">
        <v>535.11</v>
      </c>
      <c r="K4346">
        <v>0.2389</v>
      </c>
      <c r="L4346">
        <v>13.47</v>
      </c>
      <c r="M4346">
        <v>1.75</v>
      </c>
      <c r="N4346">
        <v>126.14</v>
      </c>
      <c r="O4346">
        <f t="shared" si="134"/>
        <v>2026</v>
      </c>
      <c r="P4346" t="str">
        <f t="shared" si="135"/>
        <v>Q4</v>
      </c>
      <c r="Q4346" t="str" cm="1">
        <f t="array" ref="Q4346">_xlfn.IFS(L4346&lt;8,"Low Valuation",
     L4346&lt;=15,"Fair Valuation",
     TRUE,"High Valuation")</f>
        <v>Fair Valuation</v>
      </c>
      <c r="R4346" t="str" cm="1">
        <f t="array" ref="R4346">_xlfn.IFS(G4346&lt;100,"Small Cap",
     G4346&lt;=1000,"Mid Cap",
     TRUE,"Large Cap")</f>
        <v>Large Cap</v>
      </c>
    </row>
    <row r="4347" spans="1:18" x14ac:dyDescent="0.35">
      <c r="A4347">
        <v>4346</v>
      </c>
      <c r="B4347" t="s">
        <v>585</v>
      </c>
      <c r="C4347" t="s">
        <v>3910</v>
      </c>
      <c r="D4347" t="s">
        <v>4164</v>
      </c>
      <c r="E4347" t="s">
        <v>4175</v>
      </c>
      <c r="F4347" t="s">
        <v>4180</v>
      </c>
      <c r="G4347">
        <v>9084.0400000000009</v>
      </c>
      <c r="H4347" s="3">
        <v>46354</v>
      </c>
      <c r="I4347">
        <v>4170.68</v>
      </c>
      <c r="J4347">
        <v>634.36</v>
      </c>
      <c r="K4347">
        <v>0.15210000000000001</v>
      </c>
      <c r="L4347">
        <v>14.32</v>
      </c>
      <c r="M4347">
        <v>1.41</v>
      </c>
      <c r="N4347">
        <v>128.08000000000001</v>
      </c>
      <c r="O4347">
        <f t="shared" si="134"/>
        <v>2026</v>
      </c>
      <c r="P4347" t="str">
        <f t="shared" si="135"/>
        <v>Q4</v>
      </c>
      <c r="Q4347" t="str" cm="1">
        <f t="array" ref="Q4347">_xlfn.IFS(L4347&lt;8,"Low Valuation",
     L4347&lt;=15,"Fair Valuation",
     TRUE,"High Valuation")</f>
        <v>Fair Valuation</v>
      </c>
      <c r="R4347" t="str" cm="1">
        <f t="array" ref="R4347">_xlfn.IFS(G4347&lt;100,"Small Cap",
     G4347&lt;=1000,"Mid Cap",
     TRUE,"Large Cap")</f>
        <v>Large Cap</v>
      </c>
    </row>
    <row r="4348" spans="1:18" x14ac:dyDescent="0.35">
      <c r="A4348">
        <v>4347</v>
      </c>
      <c r="B4348" t="s">
        <v>952</v>
      </c>
      <c r="C4348" t="s">
        <v>1266</v>
      </c>
      <c r="D4348" t="s">
        <v>4170</v>
      </c>
      <c r="E4348" t="s">
        <v>4175</v>
      </c>
      <c r="F4348" t="s">
        <v>4180</v>
      </c>
      <c r="G4348">
        <v>548.44000000000005</v>
      </c>
      <c r="H4348" s="3">
        <v>46355</v>
      </c>
      <c r="I4348">
        <v>140.05000000000001</v>
      </c>
      <c r="J4348">
        <v>33.979999999999997</v>
      </c>
      <c r="K4348">
        <v>0.24260000000000001</v>
      </c>
      <c r="L4348">
        <v>16.14</v>
      </c>
      <c r="M4348">
        <v>0.92999999999999994</v>
      </c>
      <c r="N4348">
        <v>5.0999999999999996</v>
      </c>
      <c r="O4348">
        <f t="shared" si="134"/>
        <v>2026</v>
      </c>
      <c r="P4348" t="str">
        <f t="shared" si="135"/>
        <v>Q4</v>
      </c>
      <c r="Q4348" t="str" cm="1">
        <f t="array" ref="Q4348">_xlfn.IFS(L4348&lt;8,"Low Valuation",
     L4348&lt;=15,"Fair Valuation",
     TRUE,"High Valuation")</f>
        <v>High Valuation</v>
      </c>
      <c r="R4348" t="str" cm="1">
        <f t="array" ref="R4348">_xlfn.IFS(G4348&lt;100,"Small Cap",
     G4348&lt;=1000,"Mid Cap",
     TRUE,"Large Cap")</f>
        <v>Mid Cap</v>
      </c>
    </row>
    <row r="4349" spans="1:18" x14ac:dyDescent="0.35">
      <c r="A4349">
        <v>4348</v>
      </c>
      <c r="B4349" t="s">
        <v>852</v>
      </c>
      <c r="C4349" t="s">
        <v>3911</v>
      </c>
      <c r="D4349" t="s">
        <v>4166</v>
      </c>
      <c r="E4349" t="s">
        <v>4173</v>
      </c>
      <c r="F4349" t="s">
        <v>4183</v>
      </c>
      <c r="G4349">
        <v>23217.83</v>
      </c>
      <c r="H4349" s="3">
        <v>46356</v>
      </c>
      <c r="I4349">
        <v>4818.75</v>
      </c>
      <c r="J4349">
        <v>1744.39</v>
      </c>
      <c r="K4349">
        <v>0.36199999999999999</v>
      </c>
      <c r="L4349">
        <v>13.31</v>
      </c>
      <c r="M4349">
        <v>1.81</v>
      </c>
      <c r="N4349">
        <v>420.24</v>
      </c>
      <c r="O4349">
        <f t="shared" si="134"/>
        <v>2026</v>
      </c>
      <c r="P4349" t="str">
        <f t="shared" si="135"/>
        <v>Q4</v>
      </c>
      <c r="Q4349" t="str" cm="1">
        <f t="array" ref="Q4349">_xlfn.IFS(L4349&lt;8,"Low Valuation",
     L4349&lt;=15,"Fair Valuation",
     TRUE,"High Valuation")</f>
        <v>Fair Valuation</v>
      </c>
      <c r="R4349" t="str" cm="1">
        <f t="array" ref="R4349">_xlfn.IFS(G4349&lt;100,"Small Cap",
     G4349&lt;=1000,"Mid Cap",
     TRUE,"Large Cap")</f>
        <v>Large Cap</v>
      </c>
    </row>
    <row r="4350" spans="1:18" x14ac:dyDescent="0.35">
      <c r="A4350">
        <v>4349</v>
      </c>
      <c r="B4350" t="s">
        <v>109</v>
      </c>
      <c r="C4350" t="s">
        <v>1158</v>
      </c>
      <c r="D4350" t="s">
        <v>4168</v>
      </c>
      <c r="E4350" t="s">
        <v>4176</v>
      </c>
      <c r="F4350" t="s">
        <v>4180</v>
      </c>
      <c r="G4350">
        <v>2863.55</v>
      </c>
      <c r="H4350" s="3">
        <v>46357</v>
      </c>
      <c r="I4350">
        <v>2831.67</v>
      </c>
      <c r="J4350">
        <v>416.82</v>
      </c>
      <c r="K4350">
        <v>0.1472</v>
      </c>
      <c r="L4350">
        <v>6.87</v>
      </c>
      <c r="M4350">
        <v>2.35</v>
      </c>
      <c r="N4350">
        <v>67.290000000000006</v>
      </c>
      <c r="O4350">
        <f t="shared" si="134"/>
        <v>2026</v>
      </c>
      <c r="P4350" t="str">
        <f t="shared" si="135"/>
        <v>Q4</v>
      </c>
      <c r="Q4350" t="str" cm="1">
        <f t="array" ref="Q4350">_xlfn.IFS(L4350&lt;8,"Low Valuation",
     L4350&lt;=15,"Fair Valuation",
     TRUE,"High Valuation")</f>
        <v>Low Valuation</v>
      </c>
      <c r="R4350" t="str" cm="1">
        <f t="array" ref="R4350">_xlfn.IFS(G4350&lt;100,"Small Cap",
     G4350&lt;=1000,"Mid Cap",
     TRUE,"Large Cap")</f>
        <v>Large Cap</v>
      </c>
    </row>
    <row r="4351" spans="1:18" x14ac:dyDescent="0.35">
      <c r="A4351">
        <v>4350</v>
      </c>
      <c r="B4351" t="s">
        <v>313</v>
      </c>
      <c r="C4351" t="s">
        <v>3912</v>
      </c>
      <c r="D4351" t="s">
        <v>4166</v>
      </c>
      <c r="E4351" t="s">
        <v>4173</v>
      </c>
      <c r="F4351" t="s">
        <v>4182</v>
      </c>
      <c r="G4351">
        <v>1122.53</v>
      </c>
      <c r="H4351" s="3">
        <v>46358</v>
      </c>
      <c r="I4351">
        <v>1072.76</v>
      </c>
      <c r="J4351">
        <v>123.9</v>
      </c>
      <c r="K4351">
        <v>0.11550000000000001</v>
      </c>
      <c r="L4351">
        <v>9.06</v>
      </c>
      <c r="M4351">
        <v>1.58</v>
      </c>
      <c r="N4351">
        <v>17.739999999999998</v>
      </c>
      <c r="O4351">
        <f t="shared" si="134"/>
        <v>2026</v>
      </c>
      <c r="P4351" t="str">
        <f t="shared" si="135"/>
        <v>Q4</v>
      </c>
      <c r="Q4351" t="str" cm="1">
        <f t="array" ref="Q4351">_xlfn.IFS(L4351&lt;8,"Low Valuation",
     L4351&lt;=15,"Fair Valuation",
     TRUE,"High Valuation")</f>
        <v>Fair Valuation</v>
      </c>
      <c r="R4351" t="str" cm="1">
        <f t="array" ref="R4351">_xlfn.IFS(G4351&lt;100,"Small Cap",
     G4351&lt;=1000,"Mid Cap",
     TRUE,"Large Cap")</f>
        <v>Large Cap</v>
      </c>
    </row>
    <row r="4352" spans="1:18" x14ac:dyDescent="0.35">
      <c r="A4352">
        <v>4351</v>
      </c>
      <c r="B4352" t="s">
        <v>203</v>
      </c>
      <c r="C4352" t="s">
        <v>3913</v>
      </c>
      <c r="D4352" t="s">
        <v>4168</v>
      </c>
      <c r="E4352" t="s">
        <v>4178</v>
      </c>
      <c r="F4352" t="s">
        <v>4183</v>
      </c>
      <c r="G4352">
        <v>8155.45</v>
      </c>
      <c r="H4352" s="3">
        <v>46359</v>
      </c>
      <c r="I4352">
        <v>2276.91</v>
      </c>
      <c r="J4352">
        <v>874.11</v>
      </c>
      <c r="K4352">
        <v>0.38390000000000002</v>
      </c>
      <c r="L4352">
        <v>9.33</v>
      </c>
      <c r="M4352">
        <v>1.3</v>
      </c>
      <c r="N4352">
        <v>106.02</v>
      </c>
      <c r="O4352">
        <f t="shared" si="134"/>
        <v>2026</v>
      </c>
      <c r="P4352" t="str">
        <f t="shared" si="135"/>
        <v>Q4</v>
      </c>
      <c r="Q4352" t="str" cm="1">
        <f t="array" ref="Q4352">_xlfn.IFS(L4352&lt;8,"Low Valuation",
     L4352&lt;=15,"Fair Valuation",
     TRUE,"High Valuation")</f>
        <v>Fair Valuation</v>
      </c>
      <c r="R4352" t="str" cm="1">
        <f t="array" ref="R4352">_xlfn.IFS(G4352&lt;100,"Small Cap",
     G4352&lt;=1000,"Mid Cap",
     TRUE,"Large Cap")</f>
        <v>Large Cap</v>
      </c>
    </row>
    <row r="4353" spans="1:18" x14ac:dyDescent="0.35">
      <c r="A4353">
        <v>4352</v>
      </c>
      <c r="B4353" t="s">
        <v>357</v>
      </c>
      <c r="C4353" t="s">
        <v>3914</v>
      </c>
      <c r="D4353" t="s">
        <v>4166</v>
      </c>
      <c r="E4353" t="s">
        <v>4176</v>
      </c>
      <c r="F4353" t="s">
        <v>4181</v>
      </c>
      <c r="G4353">
        <v>1786.87</v>
      </c>
      <c r="H4353" s="3">
        <v>46360</v>
      </c>
      <c r="I4353">
        <v>860</v>
      </c>
      <c r="J4353">
        <v>174.67</v>
      </c>
      <c r="K4353">
        <v>0.2031</v>
      </c>
      <c r="L4353">
        <v>10.23</v>
      </c>
      <c r="M4353">
        <v>1.17</v>
      </c>
      <c r="N4353">
        <v>20.91</v>
      </c>
      <c r="O4353">
        <f t="shared" si="134"/>
        <v>2026</v>
      </c>
      <c r="P4353" t="str">
        <f t="shared" si="135"/>
        <v>Q4</v>
      </c>
      <c r="Q4353" t="str" cm="1">
        <f t="array" ref="Q4353">_xlfn.IFS(L4353&lt;8,"Low Valuation",
     L4353&lt;=15,"Fair Valuation",
     TRUE,"High Valuation")</f>
        <v>Fair Valuation</v>
      </c>
      <c r="R4353" t="str" cm="1">
        <f t="array" ref="R4353">_xlfn.IFS(G4353&lt;100,"Small Cap",
     G4353&lt;=1000,"Mid Cap",
     TRUE,"Large Cap")</f>
        <v>Large Cap</v>
      </c>
    </row>
    <row r="4354" spans="1:18" x14ac:dyDescent="0.35">
      <c r="A4354">
        <v>4353</v>
      </c>
      <c r="B4354" t="s">
        <v>938</v>
      </c>
      <c r="C4354" t="s">
        <v>2931</v>
      </c>
      <c r="D4354" t="s">
        <v>4167</v>
      </c>
      <c r="E4354" t="s">
        <v>4176</v>
      </c>
      <c r="F4354" t="s">
        <v>4182</v>
      </c>
      <c r="G4354">
        <v>334.38</v>
      </c>
      <c r="H4354" s="3">
        <v>46361</v>
      </c>
      <c r="I4354">
        <v>151.03</v>
      </c>
      <c r="J4354">
        <v>22.13</v>
      </c>
      <c r="K4354">
        <v>0.14649999999999999</v>
      </c>
      <c r="L4354">
        <v>15.11</v>
      </c>
      <c r="M4354">
        <v>0.84</v>
      </c>
      <c r="N4354">
        <v>2.81</v>
      </c>
      <c r="O4354">
        <f t="shared" si="134"/>
        <v>2026</v>
      </c>
      <c r="P4354" t="str">
        <f t="shared" si="135"/>
        <v>Q4</v>
      </c>
      <c r="Q4354" t="str" cm="1">
        <f t="array" ref="Q4354">_xlfn.IFS(L4354&lt;8,"Low Valuation",
     L4354&lt;=15,"Fair Valuation",
     TRUE,"High Valuation")</f>
        <v>High Valuation</v>
      </c>
      <c r="R4354" t="str" cm="1">
        <f t="array" ref="R4354">_xlfn.IFS(G4354&lt;100,"Small Cap",
     G4354&lt;=1000,"Mid Cap",
     TRUE,"Large Cap")</f>
        <v>Mid Cap</v>
      </c>
    </row>
    <row r="4355" spans="1:18" x14ac:dyDescent="0.35">
      <c r="A4355">
        <v>4354</v>
      </c>
      <c r="B4355" t="s">
        <v>929</v>
      </c>
      <c r="C4355" t="s">
        <v>2160</v>
      </c>
      <c r="D4355" t="s">
        <v>4165</v>
      </c>
      <c r="E4355" t="s">
        <v>4174</v>
      </c>
      <c r="F4355" t="s">
        <v>4180</v>
      </c>
      <c r="G4355">
        <v>3292.32</v>
      </c>
      <c r="H4355" s="3">
        <v>46362</v>
      </c>
      <c r="I4355">
        <v>3048.89</v>
      </c>
      <c r="J4355">
        <v>414.65</v>
      </c>
      <c r="K4355">
        <v>0.13600000000000001</v>
      </c>
      <c r="L4355">
        <v>7.94</v>
      </c>
      <c r="M4355">
        <v>0.84</v>
      </c>
      <c r="N4355">
        <v>27.66</v>
      </c>
      <c r="O4355">
        <f t="shared" ref="O4355:O4418" si="136">YEAR(H4355)</f>
        <v>2026</v>
      </c>
      <c r="P4355" t="str">
        <f t="shared" ref="P4355:P4418" si="137">"Q"&amp;ROUNDUP(MONTH(H4355)/3,0)</f>
        <v>Q4</v>
      </c>
      <c r="Q4355" t="str" cm="1">
        <f t="array" ref="Q4355">_xlfn.IFS(L4355&lt;8,"Low Valuation",
     L4355&lt;=15,"Fair Valuation",
     TRUE,"High Valuation")</f>
        <v>Low Valuation</v>
      </c>
      <c r="R4355" t="str" cm="1">
        <f t="array" ref="R4355">_xlfn.IFS(G4355&lt;100,"Small Cap",
     G4355&lt;=1000,"Mid Cap",
     TRUE,"Large Cap")</f>
        <v>Large Cap</v>
      </c>
    </row>
    <row r="4356" spans="1:18" x14ac:dyDescent="0.35">
      <c r="A4356">
        <v>4355</v>
      </c>
      <c r="B4356" t="s">
        <v>146</v>
      </c>
      <c r="C4356" t="s">
        <v>1298</v>
      </c>
      <c r="D4356" t="s">
        <v>4169</v>
      </c>
      <c r="E4356" t="s">
        <v>4175</v>
      </c>
      <c r="F4356" t="s">
        <v>4183</v>
      </c>
      <c r="G4356">
        <v>6861.12</v>
      </c>
      <c r="H4356" s="3">
        <v>46363</v>
      </c>
      <c r="I4356">
        <v>2326.0300000000002</v>
      </c>
      <c r="J4356">
        <v>900.41</v>
      </c>
      <c r="K4356">
        <v>0.3871</v>
      </c>
      <c r="L4356">
        <v>7.62</v>
      </c>
      <c r="M4356">
        <v>1.47</v>
      </c>
      <c r="N4356">
        <v>100.86</v>
      </c>
      <c r="O4356">
        <f t="shared" si="136"/>
        <v>2026</v>
      </c>
      <c r="P4356" t="str">
        <f t="shared" si="137"/>
        <v>Q4</v>
      </c>
      <c r="Q4356" t="str" cm="1">
        <f t="array" ref="Q4356">_xlfn.IFS(L4356&lt;8,"Low Valuation",
     L4356&lt;=15,"Fair Valuation",
     TRUE,"High Valuation")</f>
        <v>Low Valuation</v>
      </c>
      <c r="R4356" t="str" cm="1">
        <f t="array" ref="R4356">_xlfn.IFS(G4356&lt;100,"Small Cap",
     G4356&lt;=1000,"Mid Cap",
     TRUE,"Large Cap")</f>
        <v>Large Cap</v>
      </c>
    </row>
    <row r="4357" spans="1:18" x14ac:dyDescent="0.35">
      <c r="A4357">
        <v>4356</v>
      </c>
      <c r="B4357" t="s">
        <v>765</v>
      </c>
      <c r="C4357" t="s">
        <v>3915</v>
      </c>
      <c r="D4357" t="s">
        <v>4166</v>
      </c>
      <c r="E4357" t="s">
        <v>4175</v>
      </c>
      <c r="F4357" t="s">
        <v>4180</v>
      </c>
      <c r="G4357">
        <v>19157.169999999998</v>
      </c>
      <c r="H4357" s="3">
        <v>46364</v>
      </c>
      <c r="I4357">
        <v>4206.6400000000003</v>
      </c>
      <c r="J4357">
        <v>1229.5999999999999</v>
      </c>
      <c r="K4357">
        <v>0.2923</v>
      </c>
      <c r="L4357">
        <v>15.58</v>
      </c>
      <c r="M4357">
        <v>1.55</v>
      </c>
      <c r="N4357">
        <v>296.94</v>
      </c>
      <c r="O4357">
        <f t="shared" si="136"/>
        <v>2026</v>
      </c>
      <c r="P4357" t="str">
        <f t="shared" si="137"/>
        <v>Q4</v>
      </c>
      <c r="Q4357" t="str" cm="1">
        <f t="array" ref="Q4357">_xlfn.IFS(L4357&lt;8,"Low Valuation",
     L4357&lt;=15,"Fair Valuation",
     TRUE,"High Valuation")</f>
        <v>High Valuation</v>
      </c>
      <c r="R4357" t="str" cm="1">
        <f t="array" ref="R4357">_xlfn.IFS(G4357&lt;100,"Small Cap",
     G4357&lt;=1000,"Mid Cap",
     TRUE,"Large Cap")</f>
        <v>Large Cap</v>
      </c>
    </row>
    <row r="4358" spans="1:18" x14ac:dyDescent="0.35">
      <c r="A4358">
        <v>4357</v>
      </c>
      <c r="B4358" t="s">
        <v>834</v>
      </c>
      <c r="C4358" t="s">
        <v>2003</v>
      </c>
      <c r="D4358" t="s">
        <v>4171</v>
      </c>
      <c r="E4358" t="s">
        <v>4172</v>
      </c>
      <c r="F4358" t="s">
        <v>4183</v>
      </c>
      <c r="G4358">
        <v>6650.16</v>
      </c>
      <c r="H4358" s="3">
        <v>46365</v>
      </c>
      <c r="I4358">
        <v>4110.43</v>
      </c>
      <c r="J4358">
        <v>618.62</v>
      </c>
      <c r="K4358">
        <v>0.15049999999999999</v>
      </c>
      <c r="L4358">
        <v>10.75</v>
      </c>
      <c r="M4358">
        <v>1.68</v>
      </c>
      <c r="N4358">
        <v>111.72</v>
      </c>
      <c r="O4358">
        <f t="shared" si="136"/>
        <v>2026</v>
      </c>
      <c r="P4358" t="str">
        <f t="shared" si="137"/>
        <v>Q4</v>
      </c>
      <c r="Q4358" t="str" cm="1">
        <f t="array" ref="Q4358">_xlfn.IFS(L4358&lt;8,"Low Valuation",
     L4358&lt;=15,"Fair Valuation",
     TRUE,"High Valuation")</f>
        <v>Fair Valuation</v>
      </c>
      <c r="R4358" t="str" cm="1">
        <f t="array" ref="R4358">_xlfn.IFS(G4358&lt;100,"Small Cap",
     G4358&lt;=1000,"Mid Cap",
     TRUE,"Large Cap")</f>
        <v>Large Cap</v>
      </c>
    </row>
    <row r="4359" spans="1:18" x14ac:dyDescent="0.35">
      <c r="A4359">
        <v>4358</v>
      </c>
      <c r="B4359" t="s">
        <v>991</v>
      </c>
      <c r="C4359" t="s">
        <v>1522</v>
      </c>
      <c r="D4359" t="s">
        <v>4166</v>
      </c>
      <c r="E4359" t="s">
        <v>4173</v>
      </c>
      <c r="F4359" t="s">
        <v>4183</v>
      </c>
      <c r="G4359">
        <v>4585.9799999999996</v>
      </c>
      <c r="H4359" s="3">
        <v>46366</v>
      </c>
      <c r="I4359">
        <v>2128.44</v>
      </c>
      <c r="J4359">
        <v>292.66000000000003</v>
      </c>
      <c r="K4359">
        <v>0.13750000000000001</v>
      </c>
      <c r="L4359">
        <v>15.67</v>
      </c>
      <c r="M4359">
        <v>2.48</v>
      </c>
      <c r="N4359">
        <v>113.73</v>
      </c>
      <c r="O4359">
        <f t="shared" si="136"/>
        <v>2026</v>
      </c>
      <c r="P4359" t="str">
        <f t="shared" si="137"/>
        <v>Q4</v>
      </c>
      <c r="Q4359" t="str" cm="1">
        <f t="array" ref="Q4359">_xlfn.IFS(L4359&lt;8,"Low Valuation",
     L4359&lt;=15,"Fair Valuation",
     TRUE,"High Valuation")</f>
        <v>High Valuation</v>
      </c>
      <c r="R4359" t="str" cm="1">
        <f t="array" ref="R4359">_xlfn.IFS(G4359&lt;100,"Small Cap",
     G4359&lt;=1000,"Mid Cap",
     TRUE,"Large Cap")</f>
        <v>Large Cap</v>
      </c>
    </row>
    <row r="4360" spans="1:18" x14ac:dyDescent="0.35">
      <c r="A4360">
        <v>4359</v>
      </c>
      <c r="B4360" t="s">
        <v>707</v>
      </c>
      <c r="C4360" t="s">
        <v>3916</v>
      </c>
      <c r="D4360" t="s">
        <v>4164</v>
      </c>
      <c r="E4360" t="s">
        <v>4175</v>
      </c>
      <c r="F4360" t="s">
        <v>4181</v>
      </c>
      <c r="G4360">
        <v>5068.2299999999996</v>
      </c>
      <c r="H4360" s="3">
        <v>46367</v>
      </c>
      <c r="I4360">
        <v>1194.04</v>
      </c>
      <c r="J4360">
        <v>428.06</v>
      </c>
      <c r="K4360">
        <v>0.35849999999999999</v>
      </c>
      <c r="L4360">
        <v>11.84</v>
      </c>
      <c r="M4360">
        <v>1.45</v>
      </c>
      <c r="N4360">
        <v>73.489999999999995</v>
      </c>
      <c r="O4360">
        <f t="shared" si="136"/>
        <v>2026</v>
      </c>
      <c r="P4360" t="str">
        <f t="shared" si="137"/>
        <v>Q4</v>
      </c>
      <c r="Q4360" t="str" cm="1">
        <f t="array" ref="Q4360">_xlfn.IFS(L4360&lt;8,"Low Valuation",
     L4360&lt;=15,"Fair Valuation",
     TRUE,"High Valuation")</f>
        <v>Fair Valuation</v>
      </c>
      <c r="R4360" t="str" cm="1">
        <f t="array" ref="R4360">_xlfn.IFS(G4360&lt;100,"Small Cap",
     G4360&lt;=1000,"Mid Cap",
     TRUE,"Large Cap")</f>
        <v>Large Cap</v>
      </c>
    </row>
    <row r="4361" spans="1:18" x14ac:dyDescent="0.35">
      <c r="A4361">
        <v>4360</v>
      </c>
      <c r="B4361" t="s">
        <v>633</v>
      </c>
      <c r="C4361" t="s">
        <v>3917</v>
      </c>
      <c r="D4361" t="s">
        <v>4168</v>
      </c>
      <c r="E4361" t="s">
        <v>4173</v>
      </c>
      <c r="F4361" t="s">
        <v>4180</v>
      </c>
      <c r="G4361">
        <v>6478.03</v>
      </c>
      <c r="H4361" s="3">
        <v>46368</v>
      </c>
      <c r="I4361">
        <v>3253.8</v>
      </c>
      <c r="J4361">
        <v>916.27</v>
      </c>
      <c r="K4361">
        <v>0.28160000000000002</v>
      </c>
      <c r="L4361">
        <v>7.07</v>
      </c>
      <c r="M4361">
        <v>1.89</v>
      </c>
      <c r="N4361">
        <v>122.43</v>
      </c>
      <c r="O4361">
        <f t="shared" si="136"/>
        <v>2026</v>
      </c>
      <c r="P4361" t="str">
        <f t="shared" si="137"/>
        <v>Q4</v>
      </c>
      <c r="Q4361" t="str" cm="1">
        <f t="array" ref="Q4361">_xlfn.IFS(L4361&lt;8,"Low Valuation",
     L4361&lt;=15,"Fair Valuation",
     TRUE,"High Valuation")</f>
        <v>Low Valuation</v>
      </c>
      <c r="R4361" t="str" cm="1">
        <f t="array" ref="R4361">_xlfn.IFS(G4361&lt;100,"Small Cap",
     G4361&lt;=1000,"Mid Cap",
     TRUE,"Large Cap")</f>
        <v>Large Cap</v>
      </c>
    </row>
    <row r="4362" spans="1:18" x14ac:dyDescent="0.35">
      <c r="A4362">
        <v>4361</v>
      </c>
      <c r="B4362" t="s">
        <v>604</v>
      </c>
      <c r="C4362" t="s">
        <v>3918</v>
      </c>
      <c r="D4362" t="s">
        <v>4165</v>
      </c>
      <c r="E4362" t="s">
        <v>4173</v>
      </c>
      <c r="F4362" t="s">
        <v>4183</v>
      </c>
      <c r="G4362">
        <v>11693</v>
      </c>
      <c r="H4362" s="3">
        <v>46369</v>
      </c>
      <c r="I4362">
        <v>4314.5600000000004</v>
      </c>
      <c r="J4362">
        <v>827.53</v>
      </c>
      <c r="K4362">
        <v>0.1918</v>
      </c>
      <c r="L4362">
        <v>14.13</v>
      </c>
      <c r="M4362">
        <v>1.72</v>
      </c>
      <c r="N4362">
        <v>201.12</v>
      </c>
      <c r="O4362">
        <f t="shared" si="136"/>
        <v>2026</v>
      </c>
      <c r="P4362" t="str">
        <f t="shared" si="137"/>
        <v>Q4</v>
      </c>
      <c r="Q4362" t="str" cm="1">
        <f t="array" ref="Q4362">_xlfn.IFS(L4362&lt;8,"Low Valuation",
     L4362&lt;=15,"Fair Valuation",
     TRUE,"High Valuation")</f>
        <v>Fair Valuation</v>
      </c>
      <c r="R4362" t="str" cm="1">
        <f t="array" ref="R4362">_xlfn.IFS(G4362&lt;100,"Small Cap",
     G4362&lt;=1000,"Mid Cap",
     TRUE,"Large Cap")</f>
        <v>Large Cap</v>
      </c>
    </row>
    <row r="4363" spans="1:18" x14ac:dyDescent="0.35">
      <c r="A4363">
        <v>4362</v>
      </c>
      <c r="B4363" t="s">
        <v>269</v>
      </c>
      <c r="C4363" t="s">
        <v>2001</v>
      </c>
      <c r="D4363" t="s">
        <v>4171</v>
      </c>
      <c r="E4363" t="s">
        <v>4178</v>
      </c>
      <c r="F4363" t="s">
        <v>4183</v>
      </c>
      <c r="G4363">
        <v>1382.12</v>
      </c>
      <c r="H4363" s="3">
        <v>46370</v>
      </c>
      <c r="I4363">
        <v>1124.26</v>
      </c>
      <c r="J4363">
        <v>172.12</v>
      </c>
      <c r="K4363">
        <v>0.15310000000000001</v>
      </c>
      <c r="L4363">
        <v>8.0299999999999994</v>
      </c>
      <c r="M4363">
        <v>1.96</v>
      </c>
      <c r="N4363">
        <v>27.09</v>
      </c>
      <c r="O4363">
        <f t="shared" si="136"/>
        <v>2026</v>
      </c>
      <c r="P4363" t="str">
        <f t="shared" si="137"/>
        <v>Q4</v>
      </c>
      <c r="Q4363" t="str" cm="1">
        <f t="array" ref="Q4363">_xlfn.IFS(L4363&lt;8,"Low Valuation",
     L4363&lt;=15,"Fair Valuation",
     TRUE,"High Valuation")</f>
        <v>Fair Valuation</v>
      </c>
      <c r="R4363" t="str" cm="1">
        <f t="array" ref="R4363">_xlfn.IFS(G4363&lt;100,"Small Cap",
     G4363&lt;=1000,"Mid Cap",
     TRUE,"Large Cap")</f>
        <v>Large Cap</v>
      </c>
    </row>
    <row r="4364" spans="1:18" x14ac:dyDescent="0.35">
      <c r="A4364">
        <v>4363</v>
      </c>
      <c r="B4364" t="s">
        <v>787</v>
      </c>
      <c r="C4364" t="s">
        <v>1151</v>
      </c>
      <c r="D4364" t="s">
        <v>4171</v>
      </c>
      <c r="E4364" t="s">
        <v>4173</v>
      </c>
      <c r="F4364" t="s">
        <v>4182</v>
      </c>
      <c r="G4364">
        <v>1021.29</v>
      </c>
      <c r="H4364" s="3">
        <v>46371</v>
      </c>
      <c r="I4364">
        <v>474.11</v>
      </c>
      <c r="J4364">
        <v>131.61000000000001</v>
      </c>
      <c r="K4364">
        <v>0.27760000000000001</v>
      </c>
      <c r="L4364">
        <v>7.76</v>
      </c>
      <c r="M4364">
        <v>1.68</v>
      </c>
      <c r="N4364">
        <v>17.16</v>
      </c>
      <c r="O4364">
        <f t="shared" si="136"/>
        <v>2026</v>
      </c>
      <c r="P4364" t="str">
        <f t="shared" si="137"/>
        <v>Q4</v>
      </c>
      <c r="Q4364" t="str" cm="1">
        <f t="array" ref="Q4364">_xlfn.IFS(L4364&lt;8,"Low Valuation",
     L4364&lt;=15,"Fair Valuation",
     TRUE,"High Valuation")</f>
        <v>Low Valuation</v>
      </c>
      <c r="R4364" t="str" cm="1">
        <f t="array" ref="R4364">_xlfn.IFS(G4364&lt;100,"Small Cap",
     G4364&lt;=1000,"Mid Cap",
     TRUE,"Large Cap")</f>
        <v>Large Cap</v>
      </c>
    </row>
    <row r="4365" spans="1:18" x14ac:dyDescent="0.35">
      <c r="A4365">
        <v>4364</v>
      </c>
      <c r="B4365" t="s">
        <v>287</v>
      </c>
      <c r="C4365" t="s">
        <v>3919</v>
      </c>
      <c r="D4365" t="s">
        <v>4166</v>
      </c>
      <c r="E4365" t="s">
        <v>4172</v>
      </c>
      <c r="F4365" t="s">
        <v>4182</v>
      </c>
      <c r="G4365">
        <v>1405.09</v>
      </c>
      <c r="H4365" s="3">
        <v>46372</v>
      </c>
      <c r="I4365">
        <v>1013.22</v>
      </c>
      <c r="J4365">
        <v>220.58</v>
      </c>
      <c r="K4365">
        <v>0.2177</v>
      </c>
      <c r="L4365">
        <v>6.37</v>
      </c>
      <c r="M4365">
        <v>2.36</v>
      </c>
      <c r="N4365">
        <v>33.159999999999997</v>
      </c>
      <c r="O4365">
        <f t="shared" si="136"/>
        <v>2026</v>
      </c>
      <c r="P4365" t="str">
        <f t="shared" si="137"/>
        <v>Q4</v>
      </c>
      <c r="Q4365" t="str" cm="1">
        <f t="array" ref="Q4365">_xlfn.IFS(L4365&lt;8,"Low Valuation",
     L4365&lt;=15,"Fair Valuation",
     TRUE,"High Valuation")</f>
        <v>Low Valuation</v>
      </c>
      <c r="R4365" t="str" cm="1">
        <f t="array" ref="R4365">_xlfn.IFS(G4365&lt;100,"Small Cap",
     G4365&lt;=1000,"Mid Cap",
     TRUE,"Large Cap")</f>
        <v>Large Cap</v>
      </c>
    </row>
    <row r="4366" spans="1:18" x14ac:dyDescent="0.35">
      <c r="A4366">
        <v>4365</v>
      </c>
      <c r="B4366" t="s">
        <v>974</v>
      </c>
      <c r="C4366" t="s">
        <v>3920</v>
      </c>
      <c r="D4366" t="s">
        <v>4168</v>
      </c>
      <c r="E4366" t="s">
        <v>4176</v>
      </c>
      <c r="F4366" t="s">
        <v>4181</v>
      </c>
      <c r="G4366">
        <v>14005.6</v>
      </c>
      <c r="H4366" s="3">
        <v>46373</v>
      </c>
      <c r="I4366">
        <v>3852.74</v>
      </c>
      <c r="J4366">
        <v>994.01</v>
      </c>
      <c r="K4366">
        <v>0.25800000000000001</v>
      </c>
      <c r="L4366">
        <v>14.09</v>
      </c>
      <c r="M4366">
        <v>0.88</v>
      </c>
      <c r="N4366">
        <v>123.25</v>
      </c>
      <c r="O4366">
        <f t="shared" si="136"/>
        <v>2026</v>
      </c>
      <c r="P4366" t="str">
        <f t="shared" si="137"/>
        <v>Q4</v>
      </c>
      <c r="Q4366" t="str" cm="1">
        <f t="array" ref="Q4366">_xlfn.IFS(L4366&lt;8,"Low Valuation",
     L4366&lt;=15,"Fair Valuation",
     TRUE,"High Valuation")</f>
        <v>Fair Valuation</v>
      </c>
      <c r="R4366" t="str" cm="1">
        <f t="array" ref="R4366">_xlfn.IFS(G4366&lt;100,"Small Cap",
     G4366&lt;=1000,"Mid Cap",
     TRUE,"Large Cap")</f>
        <v>Large Cap</v>
      </c>
    </row>
    <row r="4367" spans="1:18" x14ac:dyDescent="0.35">
      <c r="A4367">
        <v>4366</v>
      </c>
      <c r="B4367" t="s">
        <v>206</v>
      </c>
      <c r="C4367" t="s">
        <v>3819</v>
      </c>
      <c r="D4367" t="s">
        <v>4171</v>
      </c>
      <c r="E4367" t="s">
        <v>4173</v>
      </c>
      <c r="F4367" t="s">
        <v>4181</v>
      </c>
      <c r="G4367">
        <v>12474.15</v>
      </c>
      <c r="H4367" s="3">
        <v>46374</v>
      </c>
      <c r="I4367">
        <v>3035.55</v>
      </c>
      <c r="J4367">
        <v>879.7</v>
      </c>
      <c r="K4367">
        <v>0.2898</v>
      </c>
      <c r="L4367">
        <v>14.18</v>
      </c>
      <c r="M4367">
        <v>0.92999999999999994</v>
      </c>
      <c r="N4367">
        <v>116.01</v>
      </c>
      <c r="O4367">
        <f t="shared" si="136"/>
        <v>2026</v>
      </c>
      <c r="P4367" t="str">
        <f t="shared" si="137"/>
        <v>Q4</v>
      </c>
      <c r="Q4367" t="str" cm="1">
        <f t="array" ref="Q4367">_xlfn.IFS(L4367&lt;8,"Low Valuation",
     L4367&lt;=15,"Fair Valuation",
     TRUE,"High Valuation")</f>
        <v>Fair Valuation</v>
      </c>
      <c r="R4367" t="str" cm="1">
        <f t="array" ref="R4367">_xlfn.IFS(G4367&lt;100,"Small Cap",
     G4367&lt;=1000,"Mid Cap",
     TRUE,"Large Cap")</f>
        <v>Large Cap</v>
      </c>
    </row>
    <row r="4368" spans="1:18" x14ac:dyDescent="0.35">
      <c r="A4368">
        <v>4367</v>
      </c>
      <c r="B4368" t="s">
        <v>564</v>
      </c>
      <c r="C4368" t="s">
        <v>3921</v>
      </c>
      <c r="D4368" t="s">
        <v>4164</v>
      </c>
      <c r="E4368" t="s">
        <v>4173</v>
      </c>
      <c r="F4368" t="s">
        <v>4182</v>
      </c>
      <c r="G4368">
        <v>4331.3900000000003</v>
      </c>
      <c r="H4368" s="3">
        <v>46375</v>
      </c>
      <c r="I4368">
        <v>1800.15</v>
      </c>
      <c r="J4368">
        <v>243.2</v>
      </c>
      <c r="K4368">
        <v>0.1351</v>
      </c>
      <c r="L4368">
        <v>17.809999999999999</v>
      </c>
      <c r="M4368">
        <v>1.93</v>
      </c>
      <c r="N4368">
        <v>83.6</v>
      </c>
      <c r="O4368">
        <f t="shared" si="136"/>
        <v>2026</v>
      </c>
      <c r="P4368" t="str">
        <f t="shared" si="137"/>
        <v>Q4</v>
      </c>
      <c r="Q4368" t="str" cm="1">
        <f t="array" ref="Q4368">_xlfn.IFS(L4368&lt;8,"Low Valuation",
     L4368&lt;=15,"Fair Valuation",
     TRUE,"High Valuation")</f>
        <v>High Valuation</v>
      </c>
      <c r="R4368" t="str" cm="1">
        <f t="array" ref="R4368">_xlfn.IFS(G4368&lt;100,"Small Cap",
     G4368&lt;=1000,"Mid Cap",
     TRUE,"Large Cap")</f>
        <v>Large Cap</v>
      </c>
    </row>
    <row r="4369" spans="1:18" x14ac:dyDescent="0.35">
      <c r="A4369">
        <v>4368</v>
      </c>
      <c r="B4369" t="s">
        <v>536</v>
      </c>
      <c r="C4369" t="s">
        <v>3922</v>
      </c>
      <c r="D4369" t="s">
        <v>4164</v>
      </c>
      <c r="E4369" t="s">
        <v>4175</v>
      </c>
      <c r="F4369" t="s">
        <v>4180</v>
      </c>
      <c r="G4369">
        <v>11079.87</v>
      </c>
      <c r="H4369" s="3">
        <v>46376</v>
      </c>
      <c r="I4369">
        <v>4902.33</v>
      </c>
      <c r="J4369">
        <v>1775.62</v>
      </c>
      <c r="K4369">
        <v>0.36220000000000002</v>
      </c>
      <c r="L4369">
        <v>6.24</v>
      </c>
      <c r="M4369">
        <v>2.09</v>
      </c>
      <c r="N4369">
        <v>231.57</v>
      </c>
      <c r="O4369">
        <f t="shared" si="136"/>
        <v>2026</v>
      </c>
      <c r="P4369" t="str">
        <f t="shared" si="137"/>
        <v>Q4</v>
      </c>
      <c r="Q4369" t="str" cm="1">
        <f t="array" ref="Q4369">_xlfn.IFS(L4369&lt;8,"Low Valuation",
     L4369&lt;=15,"Fair Valuation",
     TRUE,"High Valuation")</f>
        <v>Low Valuation</v>
      </c>
      <c r="R4369" t="str" cm="1">
        <f t="array" ref="R4369">_xlfn.IFS(G4369&lt;100,"Small Cap",
     G4369&lt;=1000,"Mid Cap",
     TRUE,"Large Cap")</f>
        <v>Large Cap</v>
      </c>
    </row>
    <row r="4370" spans="1:18" x14ac:dyDescent="0.35">
      <c r="A4370">
        <v>4369</v>
      </c>
      <c r="B4370" t="s">
        <v>201</v>
      </c>
      <c r="C4370" t="s">
        <v>1671</v>
      </c>
      <c r="D4370" t="s">
        <v>4165</v>
      </c>
      <c r="E4370" t="s">
        <v>4175</v>
      </c>
      <c r="F4370" t="s">
        <v>4182</v>
      </c>
      <c r="G4370">
        <v>3089.19</v>
      </c>
      <c r="H4370" s="3">
        <v>46377</v>
      </c>
      <c r="I4370">
        <v>1694.8</v>
      </c>
      <c r="J4370">
        <v>172.87</v>
      </c>
      <c r="K4370">
        <v>0.10199999999999999</v>
      </c>
      <c r="L4370">
        <v>17.87</v>
      </c>
      <c r="M4370">
        <v>0.65</v>
      </c>
      <c r="N4370">
        <v>20.079999999999998</v>
      </c>
      <c r="O4370">
        <f t="shared" si="136"/>
        <v>2026</v>
      </c>
      <c r="P4370" t="str">
        <f t="shared" si="137"/>
        <v>Q4</v>
      </c>
      <c r="Q4370" t="str" cm="1">
        <f t="array" ref="Q4370">_xlfn.IFS(L4370&lt;8,"Low Valuation",
     L4370&lt;=15,"Fair Valuation",
     TRUE,"High Valuation")</f>
        <v>High Valuation</v>
      </c>
      <c r="R4370" t="str" cm="1">
        <f t="array" ref="R4370">_xlfn.IFS(G4370&lt;100,"Small Cap",
     G4370&lt;=1000,"Mid Cap",
     TRUE,"Large Cap")</f>
        <v>Large Cap</v>
      </c>
    </row>
    <row r="4371" spans="1:18" x14ac:dyDescent="0.35">
      <c r="A4371">
        <v>4370</v>
      </c>
      <c r="B4371" t="s">
        <v>912</v>
      </c>
      <c r="C4371" t="s">
        <v>3923</v>
      </c>
      <c r="D4371" t="s">
        <v>4171</v>
      </c>
      <c r="E4371" t="s">
        <v>4172</v>
      </c>
      <c r="F4371" t="s">
        <v>4181</v>
      </c>
      <c r="G4371">
        <v>12220.92</v>
      </c>
      <c r="H4371" s="3">
        <v>46378</v>
      </c>
      <c r="I4371">
        <v>4413.8599999999997</v>
      </c>
      <c r="J4371">
        <v>708.87</v>
      </c>
      <c r="K4371">
        <v>0.16059999999999999</v>
      </c>
      <c r="L4371">
        <v>17.239999999999998</v>
      </c>
      <c r="M4371">
        <v>1.35</v>
      </c>
      <c r="N4371">
        <v>164.98</v>
      </c>
      <c r="O4371">
        <f t="shared" si="136"/>
        <v>2026</v>
      </c>
      <c r="P4371" t="str">
        <f t="shared" si="137"/>
        <v>Q4</v>
      </c>
      <c r="Q4371" t="str" cm="1">
        <f t="array" ref="Q4371">_xlfn.IFS(L4371&lt;8,"Low Valuation",
     L4371&lt;=15,"Fair Valuation",
     TRUE,"High Valuation")</f>
        <v>High Valuation</v>
      </c>
      <c r="R4371" t="str" cm="1">
        <f t="array" ref="R4371">_xlfn.IFS(G4371&lt;100,"Small Cap",
     G4371&lt;=1000,"Mid Cap",
     TRUE,"Large Cap")</f>
        <v>Large Cap</v>
      </c>
    </row>
    <row r="4372" spans="1:18" x14ac:dyDescent="0.35">
      <c r="A4372">
        <v>4371</v>
      </c>
      <c r="B4372" t="s">
        <v>811</v>
      </c>
      <c r="C4372" t="s">
        <v>3924</v>
      </c>
      <c r="D4372" t="s">
        <v>4170</v>
      </c>
      <c r="E4372" t="s">
        <v>4176</v>
      </c>
      <c r="F4372" t="s">
        <v>4182</v>
      </c>
      <c r="G4372">
        <v>7901.34</v>
      </c>
      <c r="H4372" s="3">
        <v>46379</v>
      </c>
      <c r="I4372">
        <v>2080.81</v>
      </c>
      <c r="J4372">
        <v>551</v>
      </c>
      <c r="K4372">
        <v>0.26479999999999998</v>
      </c>
      <c r="L4372">
        <v>14.34</v>
      </c>
      <c r="M4372">
        <v>1.1000000000000001</v>
      </c>
      <c r="N4372">
        <v>86.91</v>
      </c>
      <c r="O4372">
        <f t="shared" si="136"/>
        <v>2026</v>
      </c>
      <c r="P4372" t="str">
        <f t="shared" si="137"/>
        <v>Q4</v>
      </c>
      <c r="Q4372" t="str" cm="1">
        <f t="array" ref="Q4372">_xlfn.IFS(L4372&lt;8,"Low Valuation",
     L4372&lt;=15,"Fair Valuation",
     TRUE,"High Valuation")</f>
        <v>Fair Valuation</v>
      </c>
      <c r="R4372" t="str" cm="1">
        <f t="array" ref="R4372">_xlfn.IFS(G4372&lt;100,"Small Cap",
     G4372&lt;=1000,"Mid Cap",
     TRUE,"Large Cap")</f>
        <v>Large Cap</v>
      </c>
    </row>
    <row r="4373" spans="1:18" x14ac:dyDescent="0.35">
      <c r="A4373">
        <v>4372</v>
      </c>
      <c r="B4373" t="s">
        <v>355</v>
      </c>
      <c r="C4373" t="s">
        <v>2793</v>
      </c>
      <c r="D4373" t="s">
        <v>4168</v>
      </c>
      <c r="E4373" t="s">
        <v>4175</v>
      </c>
      <c r="F4373" t="s">
        <v>4181</v>
      </c>
      <c r="G4373">
        <v>6821.66</v>
      </c>
      <c r="H4373" s="3">
        <v>46380</v>
      </c>
      <c r="I4373">
        <v>3016</v>
      </c>
      <c r="J4373">
        <v>898.77</v>
      </c>
      <c r="K4373">
        <v>0.29799999999999999</v>
      </c>
      <c r="L4373">
        <v>7.59</v>
      </c>
      <c r="M4373">
        <v>0.51</v>
      </c>
      <c r="N4373">
        <v>34.79</v>
      </c>
      <c r="O4373">
        <f t="shared" si="136"/>
        <v>2026</v>
      </c>
      <c r="P4373" t="str">
        <f t="shared" si="137"/>
        <v>Q4</v>
      </c>
      <c r="Q4373" t="str" cm="1">
        <f t="array" ref="Q4373">_xlfn.IFS(L4373&lt;8,"Low Valuation",
     L4373&lt;=15,"Fair Valuation",
     TRUE,"High Valuation")</f>
        <v>Low Valuation</v>
      </c>
      <c r="R4373" t="str" cm="1">
        <f t="array" ref="R4373">_xlfn.IFS(G4373&lt;100,"Small Cap",
     G4373&lt;=1000,"Mid Cap",
     TRUE,"Large Cap")</f>
        <v>Large Cap</v>
      </c>
    </row>
    <row r="4374" spans="1:18" x14ac:dyDescent="0.35">
      <c r="A4374">
        <v>4373</v>
      </c>
      <c r="B4374" t="s">
        <v>258</v>
      </c>
      <c r="C4374" t="s">
        <v>1394</v>
      </c>
      <c r="D4374" t="s">
        <v>4166</v>
      </c>
      <c r="E4374" t="s">
        <v>4179</v>
      </c>
      <c r="F4374" t="s">
        <v>4181</v>
      </c>
      <c r="G4374">
        <v>5855.34</v>
      </c>
      <c r="H4374" s="3">
        <v>46381</v>
      </c>
      <c r="I4374">
        <v>2379.15</v>
      </c>
      <c r="J4374">
        <v>797.73</v>
      </c>
      <c r="K4374">
        <v>0.33529999999999999</v>
      </c>
      <c r="L4374">
        <v>7.34</v>
      </c>
      <c r="M4374">
        <v>2.2200000000000002</v>
      </c>
      <c r="N4374">
        <v>129.99</v>
      </c>
      <c r="O4374">
        <f t="shared" si="136"/>
        <v>2026</v>
      </c>
      <c r="P4374" t="str">
        <f t="shared" si="137"/>
        <v>Q4</v>
      </c>
      <c r="Q4374" t="str" cm="1">
        <f t="array" ref="Q4374">_xlfn.IFS(L4374&lt;8,"Low Valuation",
     L4374&lt;=15,"Fair Valuation",
     TRUE,"High Valuation")</f>
        <v>Low Valuation</v>
      </c>
      <c r="R4374" t="str" cm="1">
        <f t="array" ref="R4374">_xlfn.IFS(G4374&lt;100,"Small Cap",
     G4374&lt;=1000,"Mid Cap",
     TRUE,"Large Cap")</f>
        <v>Large Cap</v>
      </c>
    </row>
    <row r="4375" spans="1:18" x14ac:dyDescent="0.35">
      <c r="A4375">
        <v>4374</v>
      </c>
      <c r="B4375" t="s">
        <v>414</v>
      </c>
      <c r="C4375" t="s">
        <v>3925</v>
      </c>
      <c r="D4375" t="s">
        <v>4165</v>
      </c>
      <c r="E4375" t="s">
        <v>4176</v>
      </c>
      <c r="F4375" t="s">
        <v>4180</v>
      </c>
      <c r="G4375">
        <v>831.55</v>
      </c>
      <c r="H4375" s="3">
        <v>46382</v>
      </c>
      <c r="I4375">
        <v>292.66000000000003</v>
      </c>
      <c r="J4375">
        <v>61.46</v>
      </c>
      <c r="K4375">
        <v>0.21</v>
      </c>
      <c r="L4375">
        <v>13.53</v>
      </c>
      <c r="M4375">
        <v>2.09</v>
      </c>
      <c r="N4375">
        <v>17.38</v>
      </c>
      <c r="O4375">
        <f t="shared" si="136"/>
        <v>2026</v>
      </c>
      <c r="P4375" t="str">
        <f t="shared" si="137"/>
        <v>Q4</v>
      </c>
      <c r="Q4375" t="str" cm="1">
        <f t="array" ref="Q4375">_xlfn.IFS(L4375&lt;8,"Low Valuation",
     L4375&lt;=15,"Fair Valuation",
     TRUE,"High Valuation")</f>
        <v>Fair Valuation</v>
      </c>
      <c r="R4375" t="str" cm="1">
        <f t="array" ref="R4375">_xlfn.IFS(G4375&lt;100,"Small Cap",
     G4375&lt;=1000,"Mid Cap",
     TRUE,"Large Cap")</f>
        <v>Mid Cap</v>
      </c>
    </row>
    <row r="4376" spans="1:18" x14ac:dyDescent="0.35">
      <c r="A4376">
        <v>4375</v>
      </c>
      <c r="B4376" t="s">
        <v>206</v>
      </c>
      <c r="C4376" t="s">
        <v>3715</v>
      </c>
      <c r="D4376" t="s">
        <v>4166</v>
      </c>
      <c r="E4376" t="s">
        <v>4174</v>
      </c>
      <c r="F4376" t="s">
        <v>4182</v>
      </c>
      <c r="G4376">
        <v>8592.48</v>
      </c>
      <c r="H4376" s="3">
        <v>46383</v>
      </c>
      <c r="I4376">
        <v>2357.46</v>
      </c>
      <c r="J4376">
        <v>567.91</v>
      </c>
      <c r="K4376">
        <v>0.2409</v>
      </c>
      <c r="L4376">
        <v>15.13</v>
      </c>
      <c r="M4376">
        <v>2.4700000000000002</v>
      </c>
      <c r="N4376">
        <v>212.23</v>
      </c>
      <c r="O4376">
        <f t="shared" si="136"/>
        <v>2026</v>
      </c>
      <c r="P4376" t="str">
        <f t="shared" si="137"/>
        <v>Q4</v>
      </c>
      <c r="Q4376" t="str" cm="1">
        <f t="array" ref="Q4376">_xlfn.IFS(L4376&lt;8,"Low Valuation",
     L4376&lt;=15,"Fair Valuation",
     TRUE,"High Valuation")</f>
        <v>High Valuation</v>
      </c>
      <c r="R4376" t="str" cm="1">
        <f t="array" ref="R4376">_xlfn.IFS(G4376&lt;100,"Small Cap",
     G4376&lt;=1000,"Mid Cap",
     TRUE,"Large Cap")</f>
        <v>Large Cap</v>
      </c>
    </row>
    <row r="4377" spans="1:18" x14ac:dyDescent="0.35">
      <c r="A4377">
        <v>4376</v>
      </c>
      <c r="B4377" t="s">
        <v>789</v>
      </c>
      <c r="C4377" t="s">
        <v>3314</v>
      </c>
      <c r="D4377" t="s">
        <v>4171</v>
      </c>
      <c r="E4377" t="s">
        <v>4173</v>
      </c>
      <c r="F4377" t="s">
        <v>4180</v>
      </c>
      <c r="G4377">
        <v>13495.19</v>
      </c>
      <c r="H4377" s="3">
        <v>46384</v>
      </c>
      <c r="I4377">
        <v>4703.82</v>
      </c>
      <c r="J4377">
        <v>1506.16</v>
      </c>
      <c r="K4377">
        <v>0.32019999999999998</v>
      </c>
      <c r="L4377">
        <v>8.9600000000000009</v>
      </c>
      <c r="M4377">
        <v>1.79</v>
      </c>
      <c r="N4377">
        <v>241.56</v>
      </c>
      <c r="O4377">
        <f t="shared" si="136"/>
        <v>2026</v>
      </c>
      <c r="P4377" t="str">
        <f t="shared" si="137"/>
        <v>Q4</v>
      </c>
      <c r="Q4377" t="str" cm="1">
        <f t="array" ref="Q4377">_xlfn.IFS(L4377&lt;8,"Low Valuation",
     L4377&lt;=15,"Fair Valuation",
     TRUE,"High Valuation")</f>
        <v>Fair Valuation</v>
      </c>
      <c r="R4377" t="str" cm="1">
        <f t="array" ref="R4377">_xlfn.IFS(G4377&lt;100,"Small Cap",
     G4377&lt;=1000,"Mid Cap",
     TRUE,"Large Cap")</f>
        <v>Large Cap</v>
      </c>
    </row>
    <row r="4378" spans="1:18" x14ac:dyDescent="0.35">
      <c r="A4378">
        <v>4377</v>
      </c>
      <c r="B4378" t="s">
        <v>599</v>
      </c>
      <c r="C4378" t="s">
        <v>1613</v>
      </c>
      <c r="D4378" t="s">
        <v>4169</v>
      </c>
      <c r="E4378" t="s">
        <v>4172</v>
      </c>
      <c r="F4378" t="s">
        <v>4182</v>
      </c>
      <c r="G4378">
        <v>15197.9</v>
      </c>
      <c r="H4378" s="3">
        <v>46385</v>
      </c>
      <c r="I4378">
        <v>3511.89</v>
      </c>
      <c r="J4378">
        <v>1184.56</v>
      </c>
      <c r="K4378">
        <v>0.33729999999999999</v>
      </c>
      <c r="L4378">
        <v>12.83</v>
      </c>
      <c r="M4378">
        <v>0.61</v>
      </c>
      <c r="N4378">
        <v>92.71</v>
      </c>
      <c r="O4378">
        <f t="shared" si="136"/>
        <v>2026</v>
      </c>
      <c r="P4378" t="str">
        <f t="shared" si="137"/>
        <v>Q4</v>
      </c>
      <c r="Q4378" t="str" cm="1">
        <f t="array" ref="Q4378">_xlfn.IFS(L4378&lt;8,"Low Valuation",
     L4378&lt;=15,"Fair Valuation",
     TRUE,"High Valuation")</f>
        <v>Fair Valuation</v>
      </c>
      <c r="R4378" t="str" cm="1">
        <f t="array" ref="R4378">_xlfn.IFS(G4378&lt;100,"Small Cap",
     G4378&lt;=1000,"Mid Cap",
     TRUE,"Large Cap")</f>
        <v>Large Cap</v>
      </c>
    </row>
    <row r="4379" spans="1:18" x14ac:dyDescent="0.35">
      <c r="A4379">
        <v>4378</v>
      </c>
      <c r="B4379" t="s">
        <v>356</v>
      </c>
      <c r="C4379" t="s">
        <v>3926</v>
      </c>
      <c r="D4379" t="s">
        <v>4166</v>
      </c>
      <c r="E4379" t="s">
        <v>4176</v>
      </c>
      <c r="F4379" t="s">
        <v>4182</v>
      </c>
      <c r="G4379">
        <v>16217.36</v>
      </c>
      <c r="H4379" s="3">
        <v>46386</v>
      </c>
      <c r="I4379">
        <v>3914.03</v>
      </c>
      <c r="J4379">
        <v>1044.26</v>
      </c>
      <c r="K4379">
        <v>0.26679999999999998</v>
      </c>
      <c r="L4379">
        <v>15.53</v>
      </c>
      <c r="M4379">
        <v>1.38</v>
      </c>
      <c r="N4379">
        <v>223.8</v>
      </c>
      <c r="O4379">
        <f t="shared" si="136"/>
        <v>2026</v>
      </c>
      <c r="P4379" t="str">
        <f t="shared" si="137"/>
        <v>Q4</v>
      </c>
      <c r="Q4379" t="str" cm="1">
        <f t="array" ref="Q4379">_xlfn.IFS(L4379&lt;8,"Low Valuation",
     L4379&lt;=15,"Fair Valuation",
     TRUE,"High Valuation")</f>
        <v>High Valuation</v>
      </c>
      <c r="R4379" t="str" cm="1">
        <f t="array" ref="R4379">_xlfn.IFS(G4379&lt;100,"Small Cap",
     G4379&lt;=1000,"Mid Cap",
     TRUE,"Large Cap")</f>
        <v>Large Cap</v>
      </c>
    </row>
    <row r="4380" spans="1:18" x14ac:dyDescent="0.35">
      <c r="A4380">
        <v>4379</v>
      </c>
      <c r="B4380" t="s">
        <v>548</v>
      </c>
      <c r="C4380" t="s">
        <v>1645</v>
      </c>
      <c r="D4380" t="s">
        <v>4166</v>
      </c>
      <c r="E4380" t="s">
        <v>4173</v>
      </c>
      <c r="F4380" t="s">
        <v>4180</v>
      </c>
      <c r="G4380">
        <v>7067.97</v>
      </c>
      <c r="H4380" s="3">
        <v>46387</v>
      </c>
      <c r="I4380">
        <v>1346.95</v>
      </c>
      <c r="J4380">
        <v>410.69</v>
      </c>
      <c r="K4380">
        <v>0.3049</v>
      </c>
      <c r="L4380">
        <v>17.21</v>
      </c>
      <c r="M4380">
        <v>1.23</v>
      </c>
      <c r="N4380">
        <v>86.94</v>
      </c>
      <c r="O4380">
        <f t="shared" si="136"/>
        <v>2026</v>
      </c>
      <c r="P4380" t="str">
        <f t="shared" si="137"/>
        <v>Q4</v>
      </c>
      <c r="Q4380" t="str" cm="1">
        <f t="array" ref="Q4380">_xlfn.IFS(L4380&lt;8,"Low Valuation",
     L4380&lt;=15,"Fair Valuation",
     TRUE,"High Valuation")</f>
        <v>High Valuation</v>
      </c>
      <c r="R4380" t="str" cm="1">
        <f t="array" ref="R4380">_xlfn.IFS(G4380&lt;100,"Small Cap",
     G4380&lt;=1000,"Mid Cap",
     TRUE,"Large Cap")</f>
        <v>Large Cap</v>
      </c>
    </row>
    <row r="4381" spans="1:18" x14ac:dyDescent="0.35">
      <c r="A4381">
        <v>4380</v>
      </c>
      <c r="B4381" t="s">
        <v>559</v>
      </c>
      <c r="C4381" t="s">
        <v>1088</v>
      </c>
      <c r="D4381" t="s">
        <v>4170</v>
      </c>
      <c r="E4381" t="s">
        <v>4174</v>
      </c>
      <c r="F4381" t="s">
        <v>4183</v>
      </c>
      <c r="G4381">
        <v>1711.67</v>
      </c>
      <c r="H4381" s="3">
        <v>46388</v>
      </c>
      <c r="I4381">
        <v>703.59</v>
      </c>
      <c r="J4381">
        <v>115.81</v>
      </c>
      <c r="K4381">
        <v>0.1646</v>
      </c>
      <c r="L4381">
        <v>14.78</v>
      </c>
      <c r="M4381">
        <v>0.79</v>
      </c>
      <c r="N4381">
        <v>13.52</v>
      </c>
      <c r="O4381">
        <f t="shared" si="136"/>
        <v>2027</v>
      </c>
      <c r="P4381" t="str">
        <f t="shared" si="137"/>
        <v>Q1</v>
      </c>
      <c r="Q4381" t="str" cm="1">
        <f t="array" ref="Q4381">_xlfn.IFS(L4381&lt;8,"Low Valuation",
     L4381&lt;=15,"Fair Valuation",
     TRUE,"High Valuation")</f>
        <v>Fair Valuation</v>
      </c>
      <c r="R4381" t="str" cm="1">
        <f t="array" ref="R4381">_xlfn.IFS(G4381&lt;100,"Small Cap",
     G4381&lt;=1000,"Mid Cap",
     TRUE,"Large Cap")</f>
        <v>Large Cap</v>
      </c>
    </row>
    <row r="4382" spans="1:18" x14ac:dyDescent="0.35">
      <c r="A4382">
        <v>4381</v>
      </c>
      <c r="B4382" t="s">
        <v>484</v>
      </c>
      <c r="C4382" t="s">
        <v>1873</v>
      </c>
      <c r="D4382" t="s">
        <v>4167</v>
      </c>
      <c r="E4382" t="s">
        <v>4177</v>
      </c>
      <c r="F4382" t="s">
        <v>4181</v>
      </c>
      <c r="G4382">
        <v>4033.1</v>
      </c>
      <c r="H4382" s="3">
        <v>46389</v>
      </c>
      <c r="I4382">
        <v>3704.36</v>
      </c>
      <c r="J4382">
        <v>456.75</v>
      </c>
      <c r="K4382">
        <v>0.12330000000000001</v>
      </c>
      <c r="L4382">
        <v>8.83</v>
      </c>
      <c r="M4382">
        <v>0.86</v>
      </c>
      <c r="N4382">
        <v>34.68</v>
      </c>
      <c r="O4382">
        <f t="shared" si="136"/>
        <v>2027</v>
      </c>
      <c r="P4382" t="str">
        <f t="shared" si="137"/>
        <v>Q1</v>
      </c>
      <c r="Q4382" t="str" cm="1">
        <f t="array" ref="Q4382">_xlfn.IFS(L4382&lt;8,"Low Valuation",
     L4382&lt;=15,"Fair Valuation",
     TRUE,"High Valuation")</f>
        <v>Fair Valuation</v>
      </c>
      <c r="R4382" t="str" cm="1">
        <f t="array" ref="R4382">_xlfn.IFS(G4382&lt;100,"Small Cap",
     G4382&lt;=1000,"Mid Cap",
     TRUE,"Large Cap")</f>
        <v>Large Cap</v>
      </c>
    </row>
    <row r="4383" spans="1:18" x14ac:dyDescent="0.35">
      <c r="A4383">
        <v>4382</v>
      </c>
      <c r="B4383" t="s">
        <v>500</v>
      </c>
      <c r="C4383" t="s">
        <v>3927</v>
      </c>
      <c r="D4383" t="s">
        <v>4171</v>
      </c>
      <c r="E4383" t="s">
        <v>4179</v>
      </c>
      <c r="F4383" t="s">
        <v>4183</v>
      </c>
      <c r="G4383">
        <v>2288.5300000000002</v>
      </c>
      <c r="H4383" s="3">
        <v>46390</v>
      </c>
      <c r="I4383">
        <v>660.99</v>
      </c>
      <c r="J4383">
        <v>139.80000000000001</v>
      </c>
      <c r="K4383">
        <v>0.21149999999999999</v>
      </c>
      <c r="L4383">
        <v>16.37</v>
      </c>
      <c r="M4383">
        <v>2.25</v>
      </c>
      <c r="N4383">
        <v>51.49</v>
      </c>
      <c r="O4383">
        <f t="shared" si="136"/>
        <v>2027</v>
      </c>
      <c r="P4383" t="str">
        <f t="shared" si="137"/>
        <v>Q1</v>
      </c>
      <c r="Q4383" t="str" cm="1">
        <f t="array" ref="Q4383">_xlfn.IFS(L4383&lt;8,"Low Valuation",
     L4383&lt;=15,"Fair Valuation",
     TRUE,"High Valuation")</f>
        <v>High Valuation</v>
      </c>
      <c r="R4383" t="str" cm="1">
        <f t="array" ref="R4383">_xlfn.IFS(G4383&lt;100,"Small Cap",
     G4383&lt;=1000,"Mid Cap",
     TRUE,"Large Cap")</f>
        <v>Large Cap</v>
      </c>
    </row>
    <row r="4384" spans="1:18" x14ac:dyDescent="0.35">
      <c r="A4384">
        <v>4383</v>
      </c>
      <c r="B4384" t="s">
        <v>97</v>
      </c>
      <c r="C4384" t="s">
        <v>3270</v>
      </c>
      <c r="D4384" t="s">
        <v>4170</v>
      </c>
      <c r="E4384" t="s">
        <v>4175</v>
      </c>
      <c r="F4384" t="s">
        <v>4180</v>
      </c>
      <c r="G4384">
        <v>5693.26</v>
      </c>
      <c r="H4384" s="3">
        <v>46391</v>
      </c>
      <c r="I4384">
        <v>1213.9000000000001</v>
      </c>
      <c r="J4384">
        <v>424.87</v>
      </c>
      <c r="K4384">
        <v>0.35</v>
      </c>
      <c r="L4384">
        <v>13.4</v>
      </c>
      <c r="M4384">
        <v>1.29</v>
      </c>
      <c r="N4384">
        <v>73.44</v>
      </c>
      <c r="O4384">
        <f t="shared" si="136"/>
        <v>2027</v>
      </c>
      <c r="P4384" t="str">
        <f t="shared" si="137"/>
        <v>Q1</v>
      </c>
      <c r="Q4384" t="str" cm="1">
        <f t="array" ref="Q4384">_xlfn.IFS(L4384&lt;8,"Low Valuation",
     L4384&lt;=15,"Fair Valuation",
     TRUE,"High Valuation")</f>
        <v>Fair Valuation</v>
      </c>
      <c r="R4384" t="str" cm="1">
        <f t="array" ref="R4384">_xlfn.IFS(G4384&lt;100,"Small Cap",
     G4384&lt;=1000,"Mid Cap",
     TRUE,"Large Cap")</f>
        <v>Large Cap</v>
      </c>
    </row>
    <row r="4385" spans="1:18" x14ac:dyDescent="0.35">
      <c r="A4385">
        <v>4384</v>
      </c>
      <c r="B4385" t="s">
        <v>36</v>
      </c>
      <c r="C4385" t="s">
        <v>3681</v>
      </c>
      <c r="D4385" t="s">
        <v>4166</v>
      </c>
      <c r="E4385" t="s">
        <v>4175</v>
      </c>
      <c r="F4385" t="s">
        <v>4181</v>
      </c>
      <c r="G4385">
        <v>11445.64</v>
      </c>
      <c r="H4385" s="3">
        <v>46392</v>
      </c>
      <c r="I4385">
        <v>3840.9</v>
      </c>
      <c r="J4385">
        <v>1425.36</v>
      </c>
      <c r="K4385">
        <v>0.37109999999999999</v>
      </c>
      <c r="L4385">
        <v>8.0299999999999994</v>
      </c>
      <c r="M4385">
        <v>1.54</v>
      </c>
      <c r="N4385">
        <v>176.26</v>
      </c>
      <c r="O4385">
        <f t="shared" si="136"/>
        <v>2027</v>
      </c>
      <c r="P4385" t="str">
        <f t="shared" si="137"/>
        <v>Q1</v>
      </c>
      <c r="Q4385" t="str" cm="1">
        <f t="array" ref="Q4385">_xlfn.IFS(L4385&lt;8,"Low Valuation",
     L4385&lt;=15,"Fair Valuation",
     TRUE,"High Valuation")</f>
        <v>Fair Valuation</v>
      </c>
      <c r="R4385" t="str" cm="1">
        <f t="array" ref="R4385">_xlfn.IFS(G4385&lt;100,"Small Cap",
     G4385&lt;=1000,"Mid Cap",
     TRUE,"Large Cap")</f>
        <v>Large Cap</v>
      </c>
    </row>
    <row r="4386" spans="1:18" x14ac:dyDescent="0.35">
      <c r="A4386">
        <v>4385</v>
      </c>
      <c r="B4386" t="s">
        <v>927</v>
      </c>
      <c r="C4386" t="s">
        <v>1512</v>
      </c>
      <c r="D4386" t="s">
        <v>4165</v>
      </c>
      <c r="E4386" t="s">
        <v>4179</v>
      </c>
      <c r="F4386" t="s">
        <v>4181</v>
      </c>
      <c r="G4386">
        <v>14416.84</v>
      </c>
      <c r="H4386" s="3">
        <v>46393</v>
      </c>
      <c r="I4386">
        <v>2822.77</v>
      </c>
      <c r="J4386">
        <v>985.43</v>
      </c>
      <c r="K4386">
        <v>0.34910000000000002</v>
      </c>
      <c r="L4386">
        <v>14.63</v>
      </c>
      <c r="M4386">
        <v>2.04</v>
      </c>
      <c r="N4386">
        <v>294.10000000000002</v>
      </c>
      <c r="O4386">
        <f t="shared" si="136"/>
        <v>2027</v>
      </c>
      <c r="P4386" t="str">
        <f t="shared" si="137"/>
        <v>Q1</v>
      </c>
      <c r="Q4386" t="str" cm="1">
        <f t="array" ref="Q4386">_xlfn.IFS(L4386&lt;8,"Low Valuation",
     L4386&lt;=15,"Fair Valuation",
     TRUE,"High Valuation")</f>
        <v>Fair Valuation</v>
      </c>
      <c r="R4386" t="str" cm="1">
        <f t="array" ref="R4386">_xlfn.IFS(G4386&lt;100,"Small Cap",
     G4386&lt;=1000,"Mid Cap",
     TRUE,"Large Cap")</f>
        <v>Large Cap</v>
      </c>
    </row>
    <row r="4387" spans="1:18" x14ac:dyDescent="0.35">
      <c r="A4387">
        <v>4386</v>
      </c>
      <c r="B4387" t="s">
        <v>842</v>
      </c>
      <c r="C4387" t="s">
        <v>3928</v>
      </c>
      <c r="D4387" t="s">
        <v>4170</v>
      </c>
      <c r="E4387" t="s">
        <v>4177</v>
      </c>
      <c r="F4387" t="s">
        <v>4180</v>
      </c>
      <c r="G4387">
        <v>11158.69</v>
      </c>
      <c r="H4387" s="3">
        <v>46394</v>
      </c>
      <c r="I4387">
        <v>4962.6099999999997</v>
      </c>
      <c r="J4387">
        <v>803.94</v>
      </c>
      <c r="K4387">
        <v>0.16200000000000001</v>
      </c>
      <c r="L4387">
        <v>13.88</v>
      </c>
      <c r="M4387">
        <v>2.19</v>
      </c>
      <c r="N4387">
        <v>244.38</v>
      </c>
      <c r="O4387">
        <f t="shared" si="136"/>
        <v>2027</v>
      </c>
      <c r="P4387" t="str">
        <f t="shared" si="137"/>
        <v>Q1</v>
      </c>
      <c r="Q4387" t="str" cm="1">
        <f t="array" ref="Q4387">_xlfn.IFS(L4387&lt;8,"Low Valuation",
     L4387&lt;=15,"Fair Valuation",
     TRUE,"High Valuation")</f>
        <v>Fair Valuation</v>
      </c>
      <c r="R4387" t="str" cm="1">
        <f t="array" ref="R4387">_xlfn.IFS(G4387&lt;100,"Small Cap",
     G4387&lt;=1000,"Mid Cap",
     TRUE,"Large Cap")</f>
        <v>Large Cap</v>
      </c>
    </row>
    <row r="4388" spans="1:18" x14ac:dyDescent="0.35">
      <c r="A4388">
        <v>4387</v>
      </c>
      <c r="B4388" t="s">
        <v>691</v>
      </c>
      <c r="C4388" t="s">
        <v>3929</v>
      </c>
      <c r="D4388" t="s">
        <v>4167</v>
      </c>
      <c r="E4388" t="s">
        <v>4172</v>
      </c>
      <c r="F4388" t="s">
        <v>4180</v>
      </c>
      <c r="G4388">
        <v>5096.8999999999996</v>
      </c>
      <c r="H4388" s="3">
        <v>46395</v>
      </c>
      <c r="I4388">
        <v>2775.45</v>
      </c>
      <c r="J4388">
        <v>320.56</v>
      </c>
      <c r="K4388">
        <v>0.11550000000000001</v>
      </c>
      <c r="L4388">
        <v>15.9</v>
      </c>
      <c r="M4388">
        <v>0.86</v>
      </c>
      <c r="N4388">
        <v>43.83</v>
      </c>
      <c r="O4388">
        <f t="shared" si="136"/>
        <v>2027</v>
      </c>
      <c r="P4388" t="str">
        <f t="shared" si="137"/>
        <v>Q1</v>
      </c>
      <c r="Q4388" t="str" cm="1">
        <f t="array" ref="Q4388">_xlfn.IFS(L4388&lt;8,"Low Valuation",
     L4388&lt;=15,"Fair Valuation",
     TRUE,"High Valuation")</f>
        <v>High Valuation</v>
      </c>
      <c r="R4388" t="str" cm="1">
        <f t="array" ref="R4388">_xlfn.IFS(G4388&lt;100,"Small Cap",
     G4388&lt;=1000,"Mid Cap",
     TRUE,"Large Cap")</f>
        <v>Large Cap</v>
      </c>
    </row>
    <row r="4389" spans="1:18" x14ac:dyDescent="0.35">
      <c r="A4389">
        <v>4388</v>
      </c>
      <c r="B4389" t="s">
        <v>793</v>
      </c>
      <c r="C4389" t="s">
        <v>1972</v>
      </c>
      <c r="D4389" t="s">
        <v>4167</v>
      </c>
      <c r="E4389" t="s">
        <v>4177</v>
      </c>
      <c r="F4389" t="s">
        <v>4183</v>
      </c>
      <c r="G4389">
        <v>10781.11</v>
      </c>
      <c r="H4389" s="3">
        <v>46396</v>
      </c>
      <c r="I4389">
        <v>4631.78</v>
      </c>
      <c r="J4389">
        <v>1132.47</v>
      </c>
      <c r="K4389">
        <v>0.2445</v>
      </c>
      <c r="L4389">
        <v>9.52</v>
      </c>
      <c r="M4389">
        <v>2.16</v>
      </c>
      <c r="N4389">
        <v>232.87</v>
      </c>
      <c r="O4389">
        <f t="shared" si="136"/>
        <v>2027</v>
      </c>
      <c r="P4389" t="str">
        <f t="shared" si="137"/>
        <v>Q1</v>
      </c>
      <c r="Q4389" t="str" cm="1">
        <f t="array" ref="Q4389">_xlfn.IFS(L4389&lt;8,"Low Valuation",
     L4389&lt;=15,"Fair Valuation",
     TRUE,"High Valuation")</f>
        <v>Fair Valuation</v>
      </c>
      <c r="R4389" t="str" cm="1">
        <f t="array" ref="R4389">_xlfn.IFS(G4389&lt;100,"Small Cap",
     G4389&lt;=1000,"Mid Cap",
     TRUE,"Large Cap")</f>
        <v>Large Cap</v>
      </c>
    </row>
    <row r="4390" spans="1:18" x14ac:dyDescent="0.35">
      <c r="A4390">
        <v>4389</v>
      </c>
      <c r="B4390" t="s">
        <v>613</v>
      </c>
      <c r="C4390" t="s">
        <v>3930</v>
      </c>
      <c r="D4390" t="s">
        <v>4166</v>
      </c>
      <c r="E4390" t="s">
        <v>4179</v>
      </c>
      <c r="F4390" t="s">
        <v>4182</v>
      </c>
      <c r="G4390">
        <v>17850.810000000001</v>
      </c>
      <c r="H4390" s="3">
        <v>46397</v>
      </c>
      <c r="I4390">
        <v>3437.82</v>
      </c>
      <c r="J4390">
        <v>1075.3499999999999</v>
      </c>
      <c r="K4390">
        <v>0.31280000000000002</v>
      </c>
      <c r="L4390">
        <v>16.600000000000001</v>
      </c>
      <c r="M4390">
        <v>0.53</v>
      </c>
      <c r="N4390">
        <v>94.61</v>
      </c>
      <c r="O4390">
        <f t="shared" si="136"/>
        <v>2027</v>
      </c>
      <c r="P4390" t="str">
        <f t="shared" si="137"/>
        <v>Q1</v>
      </c>
      <c r="Q4390" t="str" cm="1">
        <f t="array" ref="Q4390">_xlfn.IFS(L4390&lt;8,"Low Valuation",
     L4390&lt;=15,"Fair Valuation",
     TRUE,"High Valuation")</f>
        <v>High Valuation</v>
      </c>
      <c r="R4390" t="str" cm="1">
        <f t="array" ref="R4390">_xlfn.IFS(G4390&lt;100,"Small Cap",
     G4390&lt;=1000,"Mid Cap",
     TRUE,"Large Cap")</f>
        <v>Large Cap</v>
      </c>
    </row>
    <row r="4391" spans="1:18" x14ac:dyDescent="0.35">
      <c r="A4391">
        <v>4390</v>
      </c>
      <c r="B4391" t="s">
        <v>254</v>
      </c>
      <c r="C4391" t="s">
        <v>3373</v>
      </c>
      <c r="D4391" t="s">
        <v>4166</v>
      </c>
      <c r="E4391" t="s">
        <v>4178</v>
      </c>
      <c r="F4391" t="s">
        <v>4180</v>
      </c>
      <c r="G4391">
        <v>5395.71</v>
      </c>
      <c r="H4391" s="3">
        <v>46398</v>
      </c>
      <c r="I4391">
        <v>1962.05</v>
      </c>
      <c r="J4391">
        <v>604.9</v>
      </c>
      <c r="K4391">
        <v>0.30830000000000002</v>
      </c>
      <c r="L4391">
        <v>8.92</v>
      </c>
      <c r="M4391">
        <v>0.91999999999999993</v>
      </c>
      <c r="N4391">
        <v>49.64</v>
      </c>
      <c r="O4391">
        <f t="shared" si="136"/>
        <v>2027</v>
      </c>
      <c r="P4391" t="str">
        <f t="shared" si="137"/>
        <v>Q1</v>
      </c>
      <c r="Q4391" t="str" cm="1">
        <f t="array" ref="Q4391">_xlfn.IFS(L4391&lt;8,"Low Valuation",
     L4391&lt;=15,"Fair Valuation",
     TRUE,"High Valuation")</f>
        <v>Fair Valuation</v>
      </c>
      <c r="R4391" t="str" cm="1">
        <f t="array" ref="R4391">_xlfn.IFS(G4391&lt;100,"Small Cap",
     G4391&lt;=1000,"Mid Cap",
     TRUE,"Large Cap")</f>
        <v>Large Cap</v>
      </c>
    </row>
    <row r="4392" spans="1:18" x14ac:dyDescent="0.35">
      <c r="A4392">
        <v>4391</v>
      </c>
      <c r="B4392" t="s">
        <v>716</v>
      </c>
      <c r="C4392" t="s">
        <v>2537</v>
      </c>
      <c r="D4392" t="s">
        <v>4170</v>
      </c>
      <c r="E4392" t="s">
        <v>4176</v>
      </c>
      <c r="F4392" t="s">
        <v>4180</v>
      </c>
      <c r="G4392">
        <v>8627.24</v>
      </c>
      <c r="H4392" s="3">
        <v>46399</v>
      </c>
      <c r="I4392">
        <v>1827.83</v>
      </c>
      <c r="J4392">
        <v>564.98</v>
      </c>
      <c r="K4392">
        <v>0.30909999999999999</v>
      </c>
      <c r="L4392">
        <v>15.27</v>
      </c>
      <c r="M4392">
        <v>1.45</v>
      </c>
      <c r="N4392">
        <v>125.09</v>
      </c>
      <c r="O4392">
        <f t="shared" si="136"/>
        <v>2027</v>
      </c>
      <c r="P4392" t="str">
        <f t="shared" si="137"/>
        <v>Q1</v>
      </c>
      <c r="Q4392" t="str" cm="1">
        <f t="array" ref="Q4392">_xlfn.IFS(L4392&lt;8,"Low Valuation",
     L4392&lt;=15,"Fair Valuation",
     TRUE,"High Valuation")</f>
        <v>High Valuation</v>
      </c>
      <c r="R4392" t="str" cm="1">
        <f t="array" ref="R4392">_xlfn.IFS(G4392&lt;100,"Small Cap",
     G4392&lt;=1000,"Mid Cap",
     TRUE,"Large Cap")</f>
        <v>Large Cap</v>
      </c>
    </row>
    <row r="4393" spans="1:18" x14ac:dyDescent="0.35">
      <c r="A4393">
        <v>4392</v>
      </c>
      <c r="B4393" t="s">
        <v>427</v>
      </c>
      <c r="C4393" t="s">
        <v>3931</v>
      </c>
      <c r="D4393" t="s">
        <v>4164</v>
      </c>
      <c r="E4393" t="s">
        <v>4172</v>
      </c>
      <c r="F4393" t="s">
        <v>4181</v>
      </c>
      <c r="G4393">
        <v>2121.39</v>
      </c>
      <c r="H4393" s="3">
        <v>46400</v>
      </c>
      <c r="I4393">
        <v>921.97</v>
      </c>
      <c r="J4393">
        <v>283.23</v>
      </c>
      <c r="K4393">
        <v>0.30719999999999997</v>
      </c>
      <c r="L4393">
        <v>7.49</v>
      </c>
      <c r="M4393">
        <v>1.05</v>
      </c>
      <c r="N4393">
        <v>22.27</v>
      </c>
      <c r="O4393">
        <f t="shared" si="136"/>
        <v>2027</v>
      </c>
      <c r="P4393" t="str">
        <f t="shared" si="137"/>
        <v>Q1</v>
      </c>
      <c r="Q4393" t="str" cm="1">
        <f t="array" ref="Q4393">_xlfn.IFS(L4393&lt;8,"Low Valuation",
     L4393&lt;=15,"Fair Valuation",
     TRUE,"High Valuation")</f>
        <v>Low Valuation</v>
      </c>
      <c r="R4393" t="str" cm="1">
        <f t="array" ref="R4393">_xlfn.IFS(G4393&lt;100,"Small Cap",
     G4393&lt;=1000,"Mid Cap",
     TRUE,"Large Cap")</f>
        <v>Large Cap</v>
      </c>
    </row>
    <row r="4394" spans="1:18" x14ac:dyDescent="0.35">
      <c r="A4394">
        <v>4393</v>
      </c>
      <c r="B4394" t="s">
        <v>325</v>
      </c>
      <c r="C4394" t="s">
        <v>1525</v>
      </c>
      <c r="D4394" t="s">
        <v>4169</v>
      </c>
      <c r="E4394" t="s">
        <v>4179</v>
      </c>
      <c r="F4394" t="s">
        <v>4183</v>
      </c>
      <c r="G4394">
        <v>11138.75</v>
      </c>
      <c r="H4394" s="3">
        <v>46401</v>
      </c>
      <c r="I4394">
        <v>1987.34</v>
      </c>
      <c r="J4394">
        <v>685.04</v>
      </c>
      <c r="K4394">
        <v>0.34470000000000001</v>
      </c>
      <c r="L4394">
        <v>16.260000000000002</v>
      </c>
      <c r="M4394">
        <v>1.79</v>
      </c>
      <c r="N4394">
        <v>199.38</v>
      </c>
      <c r="O4394">
        <f t="shared" si="136"/>
        <v>2027</v>
      </c>
      <c r="P4394" t="str">
        <f t="shared" si="137"/>
        <v>Q1</v>
      </c>
      <c r="Q4394" t="str" cm="1">
        <f t="array" ref="Q4394">_xlfn.IFS(L4394&lt;8,"Low Valuation",
     L4394&lt;=15,"Fair Valuation",
     TRUE,"High Valuation")</f>
        <v>High Valuation</v>
      </c>
      <c r="R4394" t="str" cm="1">
        <f t="array" ref="R4394">_xlfn.IFS(G4394&lt;100,"Small Cap",
     G4394&lt;=1000,"Mid Cap",
     TRUE,"Large Cap")</f>
        <v>Large Cap</v>
      </c>
    </row>
    <row r="4395" spans="1:18" x14ac:dyDescent="0.35">
      <c r="A4395">
        <v>4394</v>
      </c>
      <c r="B4395" t="s">
        <v>748</v>
      </c>
      <c r="C4395" t="s">
        <v>3932</v>
      </c>
      <c r="D4395" t="s">
        <v>4168</v>
      </c>
      <c r="E4395" t="s">
        <v>4174</v>
      </c>
      <c r="F4395" t="s">
        <v>4183</v>
      </c>
      <c r="G4395">
        <v>2046.22</v>
      </c>
      <c r="H4395" s="3">
        <v>46402</v>
      </c>
      <c r="I4395">
        <v>1155.6400000000001</v>
      </c>
      <c r="J4395">
        <v>233.32</v>
      </c>
      <c r="K4395">
        <v>0.2019</v>
      </c>
      <c r="L4395">
        <v>8.77</v>
      </c>
      <c r="M4395">
        <v>2.19</v>
      </c>
      <c r="N4395">
        <v>44.81</v>
      </c>
      <c r="O4395">
        <f t="shared" si="136"/>
        <v>2027</v>
      </c>
      <c r="P4395" t="str">
        <f t="shared" si="137"/>
        <v>Q1</v>
      </c>
      <c r="Q4395" t="str" cm="1">
        <f t="array" ref="Q4395">_xlfn.IFS(L4395&lt;8,"Low Valuation",
     L4395&lt;=15,"Fair Valuation",
     TRUE,"High Valuation")</f>
        <v>Fair Valuation</v>
      </c>
      <c r="R4395" t="str" cm="1">
        <f t="array" ref="R4395">_xlfn.IFS(G4395&lt;100,"Small Cap",
     G4395&lt;=1000,"Mid Cap",
     TRUE,"Large Cap")</f>
        <v>Large Cap</v>
      </c>
    </row>
    <row r="4396" spans="1:18" x14ac:dyDescent="0.35">
      <c r="A4396">
        <v>4395</v>
      </c>
      <c r="B4396" t="s">
        <v>223</v>
      </c>
      <c r="C4396" t="s">
        <v>1218</v>
      </c>
      <c r="D4396" t="s">
        <v>4168</v>
      </c>
      <c r="E4396" t="s">
        <v>4179</v>
      </c>
      <c r="F4396" t="s">
        <v>4182</v>
      </c>
      <c r="G4396">
        <v>4175.53</v>
      </c>
      <c r="H4396" s="3">
        <v>46403</v>
      </c>
      <c r="I4396">
        <v>1952.84</v>
      </c>
      <c r="J4396">
        <v>547.97</v>
      </c>
      <c r="K4396">
        <v>0.28060000000000002</v>
      </c>
      <c r="L4396">
        <v>7.62</v>
      </c>
      <c r="M4396">
        <v>1.41</v>
      </c>
      <c r="N4396">
        <v>58.87</v>
      </c>
      <c r="O4396">
        <f t="shared" si="136"/>
        <v>2027</v>
      </c>
      <c r="P4396" t="str">
        <f t="shared" si="137"/>
        <v>Q1</v>
      </c>
      <c r="Q4396" t="str" cm="1">
        <f t="array" ref="Q4396">_xlfn.IFS(L4396&lt;8,"Low Valuation",
     L4396&lt;=15,"Fair Valuation",
     TRUE,"High Valuation")</f>
        <v>Low Valuation</v>
      </c>
      <c r="R4396" t="str" cm="1">
        <f t="array" ref="R4396">_xlfn.IFS(G4396&lt;100,"Small Cap",
     G4396&lt;=1000,"Mid Cap",
     TRUE,"Large Cap")</f>
        <v>Large Cap</v>
      </c>
    </row>
    <row r="4397" spans="1:18" x14ac:dyDescent="0.35">
      <c r="A4397">
        <v>4396</v>
      </c>
      <c r="B4397" t="s">
        <v>715</v>
      </c>
      <c r="C4397" t="s">
        <v>3302</v>
      </c>
      <c r="D4397" t="s">
        <v>4168</v>
      </c>
      <c r="E4397" t="s">
        <v>4179</v>
      </c>
      <c r="F4397" t="s">
        <v>4181</v>
      </c>
      <c r="G4397">
        <v>6004.03</v>
      </c>
      <c r="H4397" s="3">
        <v>46404</v>
      </c>
      <c r="I4397">
        <v>2421.42</v>
      </c>
      <c r="J4397">
        <v>584.04999999999995</v>
      </c>
      <c r="K4397">
        <v>0.2412</v>
      </c>
      <c r="L4397">
        <v>10.28</v>
      </c>
      <c r="M4397">
        <v>0.54999999999999993</v>
      </c>
      <c r="N4397">
        <v>33.020000000000003</v>
      </c>
      <c r="O4397">
        <f t="shared" si="136"/>
        <v>2027</v>
      </c>
      <c r="P4397" t="str">
        <f t="shared" si="137"/>
        <v>Q1</v>
      </c>
      <c r="Q4397" t="str" cm="1">
        <f t="array" ref="Q4397">_xlfn.IFS(L4397&lt;8,"Low Valuation",
     L4397&lt;=15,"Fair Valuation",
     TRUE,"High Valuation")</f>
        <v>Fair Valuation</v>
      </c>
      <c r="R4397" t="str" cm="1">
        <f t="array" ref="R4397">_xlfn.IFS(G4397&lt;100,"Small Cap",
     G4397&lt;=1000,"Mid Cap",
     TRUE,"Large Cap")</f>
        <v>Large Cap</v>
      </c>
    </row>
    <row r="4398" spans="1:18" x14ac:dyDescent="0.35">
      <c r="A4398">
        <v>4397</v>
      </c>
      <c r="B4398" t="s">
        <v>125</v>
      </c>
      <c r="C4398" t="s">
        <v>3933</v>
      </c>
      <c r="D4398" t="s">
        <v>4167</v>
      </c>
      <c r="E4398" t="s">
        <v>4176</v>
      </c>
      <c r="F4398" t="s">
        <v>4183</v>
      </c>
      <c r="G4398">
        <v>2581.25</v>
      </c>
      <c r="H4398" s="3">
        <v>46405</v>
      </c>
      <c r="I4398">
        <v>627.22</v>
      </c>
      <c r="J4398">
        <v>150.16</v>
      </c>
      <c r="K4398">
        <v>0.2394</v>
      </c>
      <c r="L4398">
        <v>17.190000000000001</v>
      </c>
      <c r="M4398">
        <v>2.0699999999999998</v>
      </c>
      <c r="N4398">
        <v>53.43</v>
      </c>
      <c r="O4398">
        <f t="shared" si="136"/>
        <v>2027</v>
      </c>
      <c r="P4398" t="str">
        <f t="shared" si="137"/>
        <v>Q1</v>
      </c>
      <c r="Q4398" t="str" cm="1">
        <f t="array" ref="Q4398">_xlfn.IFS(L4398&lt;8,"Low Valuation",
     L4398&lt;=15,"Fair Valuation",
     TRUE,"High Valuation")</f>
        <v>High Valuation</v>
      </c>
      <c r="R4398" t="str" cm="1">
        <f t="array" ref="R4398">_xlfn.IFS(G4398&lt;100,"Small Cap",
     G4398&lt;=1000,"Mid Cap",
     TRUE,"Large Cap")</f>
        <v>Large Cap</v>
      </c>
    </row>
    <row r="4399" spans="1:18" x14ac:dyDescent="0.35">
      <c r="A4399">
        <v>4398</v>
      </c>
      <c r="B4399" t="s">
        <v>622</v>
      </c>
      <c r="C4399" t="s">
        <v>3934</v>
      </c>
      <c r="D4399" t="s">
        <v>4168</v>
      </c>
      <c r="E4399" t="s">
        <v>4172</v>
      </c>
      <c r="F4399" t="s">
        <v>4182</v>
      </c>
      <c r="G4399">
        <v>2078.19</v>
      </c>
      <c r="H4399" s="3">
        <v>46406</v>
      </c>
      <c r="I4399">
        <v>1882.92</v>
      </c>
      <c r="J4399">
        <v>268.5</v>
      </c>
      <c r="K4399">
        <v>0.1426</v>
      </c>
      <c r="L4399">
        <v>7.74</v>
      </c>
      <c r="M4399">
        <v>2.38</v>
      </c>
      <c r="N4399">
        <v>49.46</v>
      </c>
      <c r="O4399">
        <f t="shared" si="136"/>
        <v>2027</v>
      </c>
      <c r="P4399" t="str">
        <f t="shared" si="137"/>
        <v>Q1</v>
      </c>
      <c r="Q4399" t="str" cm="1">
        <f t="array" ref="Q4399">_xlfn.IFS(L4399&lt;8,"Low Valuation",
     L4399&lt;=15,"Fair Valuation",
     TRUE,"High Valuation")</f>
        <v>Low Valuation</v>
      </c>
      <c r="R4399" t="str" cm="1">
        <f t="array" ref="R4399">_xlfn.IFS(G4399&lt;100,"Small Cap",
     G4399&lt;=1000,"Mid Cap",
     TRUE,"Large Cap")</f>
        <v>Large Cap</v>
      </c>
    </row>
    <row r="4400" spans="1:18" x14ac:dyDescent="0.35">
      <c r="A4400">
        <v>4399</v>
      </c>
      <c r="B4400" t="s">
        <v>468</v>
      </c>
      <c r="C4400" t="s">
        <v>2932</v>
      </c>
      <c r="D4400" t="s">
        <v>4167</v>
      </c>
      <c r="E4400" t="s">
        <v>4172</v>
      </c>
      <c r="F4400" t="s">
        <v>4180</v>
      </c>
      <c r="G4400">
        <v>5585.58</v>
      </c>
      <c r="H4400" s="3">
        <v>46407</v>
      </c>
      <c r="I4400">
        <v>3816.81</v>
      </c>
      <c r="J4400">
        <v>412.22</v>
      </c>
      <c r="K4400">
        <v>0.108</v>
      </c>
      <c r="L4400">
        <v>13.55</v>
      </c>
      <c r="M4400">
        <v>1.76</v>
      </c>
      <c r="N4400">
        <v>98.31</v>
      </c>
      <c r="O4400">
        <f t="shared" si="136"/>
        <v>2027</v>
      </c>
      <c r="P4400" t="str">
        <f t="shared" si="137"/>
        <v>Q1</v>
      </c>
      <c r="Q4400" t="str" cm="1">
        <f t="array" ref="Q4400">_xlfn.IFS(L4400&lt;8,"Low Valuation",
     L4400&lt;=15,"Fair Valuation",
     TRUE,"High Valuation")</f>
        <v>Fair Valuation</v>
      </c>
      <c r="R4400" t="str" cm="1">
        <f t="array" ref="R4400">_xlfn.IFS(G4400&lt;100,"Small Cap",
     G4400&lt;=1000,"Mid Cap",
     TRUE,"Large Cap")</f>
        <v>Large Cap</v>
      </c>
    </row>
    <row r="4401" spans="1:18" x14ac:dyDescent="0.35">
      <c r="A4401">
        <v>4400</v>
      </c>
      <c r="B4401" t="s">
        <v>292</v>
      </c>
      <c r="C4401" t="s">
        <v>3885</v>
      </c>
      <c r="D4401" t="s">
        <v>4171</v>
      </c>
      <c r="E4401" t="s">
        <v>4172</v>
      </c>
      <c r="F4401" t="s">
        <v>4181</v>
      </c>
      <c r="G4401">
        <v>16704.27</v>
      </c>
      <c r="H4401" s="3">
        <v>46408</v>
      </c>
      <c r="I4401">
        <v>4666.62</v>
      </c>
      <c r="J4401">
        <v>1403.72</v>
      </c>
      <c r="K4401">
        <v>0.30080000000000001</v>
      </c>
      <c r="L4401">
        <v>11.9</v>
      </c>
      <c r="M4401">
        <v>1.98</v>
      </c>
      <c r="N4401">
        <v>330.74</v>
      </c>
      <c r="O4401">
        <f t="shared" si="136"/>
        <v>2027</v>
      </c>
      <c r="P4401" t="str">
        <f t="shared" si="137"/>
        <v>Q1</v>
      </c>
      <c r="Q4401" t="str" cm="1">
        <f t="array" ref="Q4401">_xlfn.IFS(L4401&lt;8,"Low Valuation",
     L4401&lt;=15,"Fair Valuation",
     TRUE,"High Valuation")</f>
        <v>Fair Valuation</v>
      </c>
      <c r="R4401" t="str" cm="1">
        <f t="array" ref="R4401">_xlfn.IFS(G4401&lt;100,"Small Cap",
     G4401&lt;=1000,"Mid Cap",
     TRUE,"Large Cap")</f>
        <v>Large Cap</v>
      </c>
    </row>
    <row r="4402" spans="1:18" x14ac:dyDescent="0.35">
      <c r="A4402">
        <v>4401</v>
      </c>
      <c r="B4402" t="s">
        <v>307</v>
      </c>
      <c r="C4402" t="s">
        <v>3935</v>
      </c>
      <c r="D4402" t="s">
        <v>4171</v>
      </c>
      <c r="E4402" t="s">
        <v>4178</v>
      </c>
      <c r="F4402" t="s">
        <v>4182</v>
      </c>
      <c r="G4402">
        <v>12410.71</v>
      </c>
      <c r="H4402" s="3">
        <v>46409</v>
      </c>
      <c r="I4402">
        <v>2878.12</v>
      </c>
      <c r="J4402">
        <v>954.67</v>
      </c>
      <c r="K4402">
        <v>0.33169999999999999</v>
      </c>
      <c r="L4402">
        <v>13</v>
      </c>
      <c r="M4402">
        <v>2.37</v>
      </c>
      <c r="N4402">
        <v>294.13</v>
      </c>
      <c r="O4402">
        <f t="shared" si="136"/>
        <v>2027</v>
      </c>
      <c r="P4402" t="str">
        <f t="shared" si="137"/>
        <v>Q1</v>
      </c>
      <c r="Q4402" t="str" cm="1">
        <f t="array" ref="Q4402">_xlfn.IFS(L4402&lt;8,"Low Valuation",
     L4402&lt;=15,"Fair Valuation",
     TRUE,"High Valuation")</f>
        <v>Fair Valuation</v>
      </c>
      <c r="R4402" t="str" cm="1">
        <f t="array" ref="R4402">_xlfn.IFS(G4402&lt;100,"Small Cap",
     G4402&lt;=1000,"Mid Cap",
     TRUE,"Large Cap")</f>
        <v>Large Cap</v>
      </c>
    </row>
    <row r="4403" spans="1:18" x14ac:dyDescent="0.35">
      <c r="A4403">
        <v>4402</v>
      </c>
      <c r="B4403" t="s">
        <v>222</v>
      </c>
      <c r="C4403" t="s">
        <v>3936</v>
      </c>
      <c r="D4403" t="s">
        <v>4167</v>
      </c>
      <c r="E4403" t="s">
        <v>4173</v>
      </c>
      <c r="F4403" t="s">
        <v>4182</v>
      </c>
      <c r="G4403">
        <v>2271.37</v>
      </c>
      <c r="H4403" s="3">
        <v>46410</v>
      </c>
      <c r="I4403">
        <v>922.09</v>
      </c>
      <c r="J4403">
        <v>136.01</v>
      </c>
      <c r="K4403">
        <v>0.14749999999999999</v>
      </c>
      <c r="L4403">
        <v>16.7</v>
      </c>
      <c r="M4403">
        <v>0.85000000000000009</v>
      </c>
      <c r="N4403">
        <v>19.309999999999999</v>
      </c>
      <c r="O4403">
        <f t="shared" si="136"/>
        <v>2027</v>
      </c>
      <c r="P4403" t="str">
        <f t="shared" si="137"/>
        <v>Q1</v>
      </c>
      <c r="Q4403" t="str" cm="1">
        <f t="array" ref="Q4403">_xlfn.IFS(L4403&lt;8,"Low Valuation",
     L4403&lt;=15,"Fair Valuation",
     TRUE,"High Valuation")</f>
        <v>High Valuation</v>
      </c>
      <c r="R4403" t="str" cm="1">
        <f t="array" ref="R4403">_xlfn.IFS(G4403&lt;100,"Small Cap",
     G4403&lt;=1000,"Mid Cap",
     TRUE,"Large Cap")</f>
        <v>Large Cap</v>
      </c>
    </row>
    <row r="4404" spans="1:18" x14ac:dyDescent="0.35">
      <c r="A4404">
        <v>4403</v>
      </c>
      <c r="B4404" t="s">
        <v>889</v>
      </c>
      <c r="C4404" t="s">
        <v>2004</v>
      </c>
      <c r="D4404" t="s">
        <v>4167</v>
      </c>
      <c r="E4404" t="s">
        <v>4176</v>
      </c>
      <c r="F4404" t="s">
        <v>4181</v>
      </c>
      <c r="G4404">
        <v>2375.69</v>
      </c>
      <c r="H4404" s="3">
        <v>46411</v>
      </c>
      <c r="I4404">
        <v>701.21</v>
      </c>
      <c r="J4404">
        <v>142.77000000000001</v>
      </c>
      <c r="K4404">
        <v>0.2036</v>
      </c>
      <c r="L4404">
        <v>16.64</v>
      </c>
      <c r="M4404">
        <v>2.38</v>
      </c>
      <c r="N4404">
        <v>56.54</v>
      </c>
      <c r="O4404">
        <f t="shared" si="136"/>
        <v>2027</v>
      </c>
      <c r="P4404" t="str">
        <f t="shared" si="137"/>
        <v>Q1</v>
      </c>
      <c r="Q4404" t="str" cm="1">
        <f t="array" ref="Q4404">_xlfn.IFS(L4404&lt;8,"Low Valuation",
     L4404&lt;=15,"Fair Valuation",
     TRUE,"High Valuation")</f>
        <v>High Valuation</v>
      </c>
      <c r="R4404" t="str" cm="1">
        <f t="array" ref="R4404">_xlfn.IFS(G4404&lt;100,"Small Cap",
     G4404&lt;=1000,"Mid Cap",
     TRUE,"Large Cap")</f>
        <v>Large Cap</v>
      </c>
    </row>
    <row r="4405" spans="1:18" x14ac:dyDescent="0.35">
      <c r="A4405">
        <v>4404</v>
      </c>
      <c r="B4405" t="s">
        <v>154</v>
      </c>
      <c r="C4405" t="s">
        <v>3937</v>
      </c>
      <c r="D4405" t="s">
        <v>4170</v>
      </c>
      <c r="E4405" t="s">
        <v>4176</v>
      </c>
      <c r="F4405" t="s">
        <v>4181</v>
      </c>
      <c r="G4405">
        <v>2612.83</v>
      </c>
      <c r="H4405" s="3">
        <v>46412</v>
      </c>
      <c r="I4405">
        <v>1324.11</v>
      </c>
      <c r="J4405">
        <v>170.55</v>
      </c>
      <c r="K4405">
        <v>0.1288</v>
      </c>
      <c r="L4405">
        <v>15.32</v>
      </c>
      <c r="M4405">
        <v>2.35</v>
      </c>
      <c r="N4405">
        <v>61.4</v>
      </c>
      <c r="O4405">
        <f t="shared" si="136"/>
        <v>2027</v>
      </c>
      <c r="P4405" t="str">
        <f t="shared" si="137"/>
        <v>Q1</v>
      </c>
      <c r="Q4405" t="str" cm="1">
        <f t="array" ref="Q4405">_xlfn.IFS(L4405&lt;8,"Low Valuation",
     L4405&lt;=15,"Fair Valuation",
     TRUE,"High Valuation")</f>
        <v>High Valuation</v>
      </c>
      <c r="R4405" t="str" cm="1">
        <f t="array" ref="R4405">_xlfn.IFS(G4405&lt;100,"Small Cap",
     G4405&lt;=1000,"Mid Cap",
     TRUE,"Large Cap")</f>
        <v>Large Cap</v>
      </c>
    </row>
    <row r="4406" spans="1:18" x14ac:dyDescent="0.35">
      <c r="A4406">
        <v>4405</v>
      </c>
      <c r="B4406" t="s">
        <v>458</v>
      </c>
      <c r="C4406" t="s">
        <v>3938</v>
      </c>
      <c r="D4406" t="s">
        <v>4170</v>
      </c>
      <c r="E4406" t="s">
        <v>4175</v>
      </c>
      <c r="F4406" t="s">
        <v>4183</v>
      </c>
      <c r="G4406">
        <v>79.040000000000006</v>
      </c>
      <c r="H4406" s="3">
        <v>46413</v>
      </c>
      <c r="I4406">
        <v>60.41</v>
      </c>
      <c r="J4406">
        <v>11.59</v>
      </c>
      <c r="K4406">
        <v>0.1918</v>
      </c>
      <c r="L4406">
        <v>6.82</v>
      </c>
      <c r="M4406">
        <v>2.0099999999999998</v>
      </c>
      <c r="N4406">
        <v>1.59</v>
      </c>
      <c r="O4406">
        <f t="shared" si="136"/>
        <v>2027</v>
      </c>
      <c r="P4406" t="str">
        <f t="shared" si="137"/>
        <v>Q1</v>
      </c>
      <c r="Q4406" t="str" cm="1">
        <f t="array" ref="Q4406">_xlfn.IFS(L4406&lt;8,"Low Valuation",
     L4406&lt;=15,"Fair Valuation",
     TRUE,"High Valuation")</f>
        <v>Low Valuation</v>
      </c>
      <c r="R4406" t="str" cm="1">
        <f t="array" ref="R4406">_xlfn.IFS(G4406&lt;100,"Small Cap",
     G4406&lt;=1000,"Mid Cap",
     TRUE,"Large Cap")</f>
        <v>Small Cap</v>
      </c>
    </row>
    <row r="4407" spans="1:18" x14ac:dyDescent="0.35">
      <c r="A4407">
        <v>4406</v>
      </c>
      <c r="B4407" t="s">
        <v>589</v>
      </c>
      <c r="C4407" t="s">
        <v>3939</v>
      </c>
      <c r="D4407" t="s">
        <v>4170</v>
      </c>
      <c r="E4407" t="s">
        <v>4178</v>
      </c>
      <c r="F4407" t="s">
        <v>4180</v>
      </c>
      <c r="G4407">
        <v>9573.24</v>
      </c>
      <c r="H4407" s="3">
        <v>46414</v>
      </c>
      <c r="I4407">
        <v>3164.06</v>
      </c>
      <c r="J4407">
        <v>690.71</v>
      </c>
      <c r="K4407">
        <v>0.21829999999999999</v>
      </c>
      <c r="L4407">
        <v>13.86</v>
      </c>
      <c r="M4407">
        <v>0.59</v>
      </c>
      <c r="N4407">
        <v>56.48</v>
      </c>
      <c r="O4407">
        <f t="shared" si="136"/>
        <v>2027</v>
      </c>
      <c r="P4407" t="str">
        <f t="shared" si="137"/>
        <v>Q1</v>
      </c>
      <c r="Q4407" t="str" cm="1">
        <f t="array" ref="Q4407">_xlfn.IFS(L4407&lt;8,"Low Valuation",
     L4407&lt;=15,"Fair Valuation",
     TRUE,"High Valuation")</f>
        <v>Fair Valuation</v>
      </c>
      <c r="R4407" t="str" cm="1">
        <f t="array" ref="R4407">_xlfn.IFS(G4407&lt;100,"Small Cap",
     G4407&lt;=1000,"Mid Cap",
     TRUE,"Large Cap")</f>
        <v>Large Cap</v>
      </c>
    </row>
    <row r="4408" spans="1:18" x14ac:dyDescent="0.35">
      <c r="A4408">
        <v>4407</v>
      </c>
      <c r="B4408" t="s">
        <v>739</v>
      </c>
      <c r="C4408" t="s">
        <v>3053</v>
      </c>
      <c r="D4408" t="s">
        <v>4167</v>
      </c>
      <c r="E4408" t="s">
        <v>4179</v>
      </c>
      <c r="F4408" t="s">
        <v>4181</v>
      </c>
      <c r="G4408">
        <v>2316.85</v>
      </c>
      <c r="H4408" s="3">
        <v>46415</v>
      </c>
      <c r="I4408">
        <v>1684.71</v>
      </c>
      <c r="J4408">
        <v>272.25</v>
      </c>
      <c r="K4408">
        <v>0.16159999999999999</v>
      </c>
      <c r="L4408">
        <v>8.51</v>
      </c>
      <c r="M4408">
        <v>1.85</v>
      </c>
      <c r="N4408">
        <v>42.86</v>
      </c>
      <c r="O4408">
        <f t="shared" si="136"/>
        <v>2027</v>
      </c>
      <c r="P4408" t="str">
        <f t="shared" si="137"/>
        <v>Q1</v>
      </c>
      <c r="Q4408" t="str" cm="1">
        <f t="array" ref="Q4408">_xlfn.IFS(L4408&lt;8,"Low Valuation",
     L4408&lt;=15,"Fair Valuation",
     TRUE,"High Valuation")</f>
        <v>Fair Valuation</v>
      </c>
      <c r="R4408" t="str" cm="1">
        <f t="array" ref="R4408">_xlfn.IFS(G4408&lt;100,"Small Cap",
     G4408&lt;=1000,"Mid Cap",
     TRUE,"Large Cap")</f>
        <v>Large Cap</v>
      </c>
    </row>
    <row r="4409" spans="1:18" x14ac:dyDescent="0.35">
      <c r="A4409">
        <v>4408</v>
      </c>
      <c r="B4409" t="s">
        <v>648</v>
      </c>
      <c r="C4409" t="s">
        <v>3217</v>
      </c>
      <c r="D4409" t="s">
        <v>4171</v>
      </c>
      <c r="E4409" t="s">
        <v>4175</v>
      </c>
      <c r="F4409" t="s">
        <v>4181</v>
      </c>
      <c r="G4409">
        <v>2872.98</v>
      </c>
      <c r="H4409" s="3">
        <v>46416</v>
      </c>
      <c r="I4409">
        <v>1071.74</v>
      </c>
      <c r="J4409">
        <v>345.31</v>
      </c>
      <c r="K4409">
        <v>0.32219999999999999</v>
      </c>
      <c r="L4409">
        <v>8.32</v>
      </c>
      <c r="M4409">
        <v>1.01</v>
      </c>
      <c r="N4409">
        <v>29.02</v>
      </c>
      <c r="O4409">
        <f t="shared" si="136"/>
        <v>2027</v>
      </c>
      <c r="P4409" t="str">
        <f t="shared" si="137"/>
        <v>Q1</v>
      </c>
      <c r="Q4409" t="str" cm="1">
        <f t="array" ref="Q4409">_xlfn.IFS(L4409&lt;8,"Low Valuation",
     L4409&lt;=15,"Fair Valuation",
     TRUE,"High Valuation")</f>
        <v>Fair Valuation</v>
      </c>
      <c r="R4409" t="str" cm="1">
        <f t="array" ref="R4409">_xlfn.IFS(G4409&lt;100,"Small Cap",
     G4409&lt;=1000,"Mid Cap",
     TRUE,"Large Cap")</f>
        <v>Large Cap</v>
      </c>
    </row>
    <row r="4410" spans="1:18" x14ac:dyDescent="0.35">
      <c r="A4410">
        <v>4409</v>
      </c>
      <c r="B4410" t="s">
        <v>920</v>
      </c>
      <c r="C4410" t="s">
        <v>1073</v>
      </c>
      <c r="D4410" t="s">
        <v>4169</v>
      </c>
      <c r="E4410" t="s">
        <v>4173</v>
      </c>
      <c r="F4410" t="s">
        <v>4180</v>
      </c>
      <c r="G4410">
        <v>706.33</v>
      </c>
      <c r="H4410" s="3">
        <v>46417</v>
      </c>
      <c r="I4410">
        <v>384.2</v>
      </c>
      <c r="J4410">
        <v>42.99</v>
      </c>
      <c r="K4410">
        <v>0.1119</v>
      </c>
      <c r="L4410">
        <v>16.43</v>
      </c>
      <c r="M4410">
        <v>2.2200000000000002</v>
      </c>
      <c r="N4410">
        <v>15.68</v>
      </c>
      <c r="O4410">
        <f t="shared" si="136"/>
        <v>2027</v>
      </c>
      <c r="P4410" t="str">
        <f t="shared" si="137"/>
        <v>Q1</v>
      </c>
      <c r="Q4410" t="str" cm="1">
        <f t="array" ref="Q4410">_xlfn.IFS(L4410&lt;8,"Low Valuation",
     L4410&lt;=15,"Fair Valuation",
     TRUE,"High Valuation")</f>
        <v>High Valuation</v>
      </c>
      <c r="R4410" t="str" cm="1">
        <f t="array" ref="R4410">_xlfn.IFS(G4410&lt;100,"Small Cap",
     G4410&lt;=1000,"Mid Cap",
     TRUE,"Large Cap")</f>
        <v>Mid Cap</v>
      </c>
    </row>
    <row r="4411" spans="1:18" x14ac:dyDescent="0.35">
      <c r="A4411">
        <v>4410</v>
      </c>
      <c r="B4411" t="s">
        <v>222</v>
      </c>
      <c r="C4411" t="s">
        <v>1774</v>
      </c>
      <c r="D4411" t="s">
        <v>4166</v>
      </c>
      <c r="E4411" t="s">
        <v>4174</v>
      </c>
      <c r="F4411" t="s">
        <v>4180</v>
      </c>
      <c r="G4411">
        <v>7042.8</v>
      </c>
      <c r="H4411" s="3">
        <v>46418</v>
      </c>
      <c r="I4411">
        <v>2839.35</v>
      </c>
      <c r="J4411">
        <v>912.28</v>
      </c>
      <c r="K4411">
        <v>0.32129999999999997</v>
      </c>
      <c r="L4411">
        <v>7.72</v>
      </c>
      <c r="M4411">
        <v>1.62</v>
      </c>
      <c r="N4411">
        <v>114.09</v>
      </c>
      <c r="O4411">
        <f t="shared" si="136"/>
        <v>2027</v>
      </c>
      <c r="P4411" t="str">
        <f t="shared" si="137"/>
        <v>Q1</v>
      </c>
      <c r="Q4411" t="str" cm="1">
        <f t="array" ref="Q4411">_xlfn.IFS(L4411&lt;8,"Low Valuation",
     L4411&lt;=15,"Fair Valuation",
     TRUE,"High Valuation")</f>
        <v>Low Valuation</v>
      </c>
      <c r="R4411" t="str" cm="1">
        <f t="array" ref="R4411">_xlfn.IFS(G4411&lt;100,"Small Cap",
     G4411&lt;=1000,"Mid Cap",
     TRUE,"Large Cap")</f>
        <v>Large Cap</v>
      </c>
    </row>
    <row r="4412" spans="1:18" x14ac:dyDescent="0.35">
      <c r="A4412">
        <v>4411</v>
      </c>
      <c r="B4412" t="s">
        <v>369</v>
      </c>
      <c r="C4412" t="s">
        <v>3559</v>
      </c>
      <c r="D4412" t="s">
        <v>4169</v>
      </c>
      <c r="E4412" t="s">
        <v>4179</v>
      </c>
      <c r="F4412" t="s">
        <v>4180</v>
      </c>
      <c r="G4412">
        <v>10781.82</v>
      </c>
      <c r="H4412" s="3">
        <v>46419</v>
      </c>
      <c r="I4412">
        <v>3083</v>
      </c>
      <c r="J4412">
        <v>866.01</v>
      </c>
      <c r="K4412">
        <v>0.28089999999999998</v>
      </c>
      <c r="L4412">
        <v>12.45</v>
      </c>
      <c r="M4412">
        <v>0.66</v>
      </c>
      <c r="N4412">
        <v>71.16</v>
      </c>
      <c r="O4412">
        <f t="shared" si="136"/>
        <v>2027</v>
      </c>
      <c r="P4412" t="str">
        <f t="shared" si="137"/>
        <v>Q1</v>
      </c>
      <c r="Q4412" t="str" cm="1">
        <f t="array" ref="Q4412">_xlfn.IFS(L4412&lt;8,"Low Valuation",
     L4412&lt;=15,"Fair Valuation",
     TRUE,"High Valuation")</f>
        <v>Fair Valuation</v>
      </c>
      <c r="R4412" t="str" cm="1">
        <f t="array" ref="R4412">_xlfn.IFS(G4412&lt;100,"Small Cap",
     G4412&lt;=1000,"Mid Cap",
     TRUE,"Large Cap")</f>
        <v>Large Cap</v>
      </c>
    </row>
    <row r="4413" spans="1:18" x14ac:dyDescent="0.35">
      <c r="A4413">
        <v>4412</v>
      </c>
      <c r="B4413" t="s">
        <v>825</v>
      </c>
      <c r="C4413" t="s">
        <v>3940</v>
      </c>
      <c r="D4413" t="s">
        <v>4170</v>
      </c>
      <c r="E4413" t="s">
        <v>4176</v>
      </c>
      <c r="F4413" t="s">
        <v>4182</v>
      </c>
      <c r="G4413">
        <v>14351.72</v>
      </c>
      <c r="H4413" s="3">
        <v>46420</v>
      </c>
      <c r="I4413">
        <v>3309.79</v>
      </c>
      <c r="J4413">
        <v>829.1</v>
      </c>
      <c r="K4413">
        <v>0.2505</v>
      </c>
      <c r="L4413">
        <v>17.309999999999999</v>
      </c>
      <c r="M4413">
        <v>0.82000000000000006</v>
      </c>
      <c r="N4413">
        <v>117.68</v>
      </c>
      <c r="O4413">
        <f t="shared" si="136"/>
        <v>2027</v>
      </c>
      <c r="P4413" t="str">
        <f t="shared" si="137"/>
        <v>Q1</v>
      </c>
      <c r="Q4413" t="str" cm="1">
        <f t="array" ref="Q4413">_xlfn.IFS(L4413&lt;8,"Low Valuation",
     L4413&lt;=15,"Fair Valuation",
     TRUE,"High Valuation")</f>
        <v>High Valuation</v>
      </c>
      <c r="R4413" t="str" cm="1">
        <f t="array" ref="R4413">_xlfn.IFS(G4413&lt;100,"Small Cap",
     G4413&lt;=1000,"Mid Cap",
     TRUE,"Large Cap")</f>
        <v>Large Cap</v>
      </c>
    </row>
    <row r="4414" spans="1:18" x14ac:dyDescent="0.35">
      <c r="A4414">
        <v>4413</v>
      </c>
      <c r="B4414" t="s">
        <v>957</v>
      </c>
      <c r="C4414" t="s">
        <v>3930</v>
      </c>
      <c r="D4414" t="s">
        <v>4164</v>
      </c>
      <c r="E4414" t="s">
        <v>4176</v>
      </c>
      <c r="F4414" t="s">
        <v>4180</v>
      </c>
      <c r="G4414">
        <v>8302.2199999999993</v>
      </c>
      <c r="H4414" s="3">
        <v>46421</v>
      </c>
      <c r="I4414">
        <v>3402.15</v>
      </c>
      <c r="J4414">
        <v>1154.69</v>
      </c>
      <c r="K4414">
        <v>0.33939999999999998</v>
      </c>
      <c r="L4414">
        <v>7.19</v>
      </c>
      <c r="M4414">
        <v>1.6</v>
      </c>
      <c r="N4414">
        <v>132.84</v>
      </c>
      <c r="O4414">
        <f t="shared" si="136"/>
        <v>2027</v>
      </c>
      <c r="P4414" t="str">
        <f t="shared" si="137"/>
        <v>Q1</v>
      </c>
      <c r="Q4414" t="str" cm="1">
        <f t="array" ref="Q4414">_xlfn.IFS(L4414&lt;8,"Low Valuation",
     L4414&lt;=15,"Fair Valuation",
     TRUE,"High Valuation")</f>
        <v>Low Valuation</v>
      </c>
      <c r="R4414" t="str" cm="1">
        <f t="array" ref="R4414">_xlfn.IFS(G4414&lt;100,"Small Cap",
     G4414&lt;=1000,"Mid Cap",
     TRUE,"Large Cap")</f>
        <v>Large Cap</v>
      </c>
    </row>
    <row r="4415" spans="1:18" x14ac:dyDescent="0.35">
      <c r="A4415">
        <v>4414</v>
      </c>
      <c r="B4415" t="s">
        <v>384</v>
      </c>
      <c r="C4415" t="s">
        <v>2906</v>
      </c>
      <c r="D4415" t="s">
        <v>4170</v>
      </c>
      <c r="E4415" t="s">
        <v>4177</v>
      </c>
      <c r="F4415" t="s">
        <v>4180</v>
      </c>
      <c r="G4415">
        <v>2976.65</v>
      </c>
      <c r="H4415" s="3">
        <v>46422</v>
      </c>
      <c r="I4415">
        <v>1160.67</v>
      </c>
      <c r="J4415">
        <v>408.32</v>
      </c>
      <c r="K4415">
        <v>0.3518</v>
      </c>
      <c r="L4415">
        <v>7.29</v>
      </c>
      <c r="M4415">
        <v>1.62</v>
      </c>
      <c r="N4415">
        <v>48.22</v>
      </c>
      <c r="O4415">
        <f t="shared" si="136"/>
        <v>2027</v>
      </c>
      <c r="P4415" t="str">
        <f t="shared" si="137"/>
        <v>Q1</v>
      </c>
      <c r="Q4415" t="str" cm="1">
        <f t="array" ref="Q4415">_xlfn.IFS(L4415&lt;8,"Low Valuation",
     L4415&lt;=15,"Fair Valuation",
     TRUE,"High Valuation")</f>
        <v>Low Valuation</v>
      </c>
      <c r="R4415" t="str" cm="1">
        <f t="array" ref="R4415">_xlfn.IFS(G4415&lt;100,"Small Cap",
     G4415&lt;=1000,"Mid Cap",
     TRUE,"Large Cap")</f>
        <v>Large Cap</v>
      </c>
    </row>
    <row r="4416" spans="1:18" x14ac:dyDescent="0.35">
      <c r="A4416">
        <v>4415</v>
      </c>
      <c r="B4416" t="s">
        <v>768</v>
      </c>
      <c r="C4416" t="s">
        <v>3941</v>
      </c>
      <c r="D4416" t="s">
        <v>4171</v>
      </c>
      <c r="E4416" t="s">
        <v>4173</v>
      </c>
      <c r="F4416" t="s">
        <v>4180</v>
      </c>
      <c r="G4416">
        <v>1247.26</v>
      </c>
      <c r="H4416" s="3">
        <v>46423</v>
      </c>
      <c r="I4416">
        <v>1350.16</v>
      </c>
      <c r="J4416">
        <v>179.98</v>
      </c>
      <c r="K4416">
        <v>0.1333</v>
      </c>
      <c r="L4416">
        <v>6.93</v>
      </c>
      <c r="M4416">
        <v>0.89999999999999991</v>
      </c>
      <c r="N4416">
        <v>11.23</v>
      </c>
      <c r="O4416">
        <f t="shared" si="136"/>
        <v>2027</v>
      </c>
      <c r="P4416" t="str">
        <f t="shared" si="137"/>
        <v>Q1</v>
      </c>
      <c r="Q4416" t="str" cm="1">
        <f t="array" ref="Q4416">_xlfn.IFS(L4416&lt;8,"Low Valuation",
     L4416&lt;=15,"Fair Valuation",
     TRUE,"High Valuation")</f>
        <v>Low Valuation</v>
      </c>
      <c r="R4416" t="str" cm="1">
        <f t="array" ref="R4416">_xlfn.IFS(G4416&lt;100,"Small Cap",
     G4416&lt;=1000,"Mid Cap",
     TRUE,"Large Cap")</f>
        <v>Large Cap</v>
      </c>
    </row>
    <row r="4417" spans="1:18" x14ac:dyDescent="0.35">
      <c r="A4417">
        <v>4416</v>
      </c>
      <c r="B4417" t="s">
        <v>593</v>
      </c>
      <c r="C4417" t="s">
        <v>3942</v>
      </c>
      <c r="D4417" t="s">
        <v>4165</v>
      </c>
      <c r="E4417" t="s">
        <v>4176</v>
      </c>
      <c r="F4417" t="s">
        <v>4183</v>
      </c>
      <c r="G4417">
        <v>4564.5600000000004</v>
      </c>
      <c r="H4417" s="3">
        <v>46424</v>
      </c>
      <c r="I4417">
        <v>1925.63</v>
      </c>
      <c r="J4417">
        <v>600.6</v>
      </c>
      <c r="K4417">
        <v>0.31190000000000001</v>
      </c>
      <c r="L4417">
        <v>7.6</v>
      </c>
      <c r="M4417">
        <v>0.77999999999999992</v>
      </c>
      <c r="N4417">
        <v>35.6</v>
      </c>
      <c r="O4417">
        <f t="shared" si="136"/>
        <v>2027</v>
      </c>
      <c r="P4417" t="str">
        <f t="shared" si="137"/>
        <v>Q1</v>
      </c>
      <c r="Q4417" t="str" cm="1">
        <f t="array" ref="Q4417">_xlfn.IFS(L4417&lt;8,"Low Valuation",
     L4417&lt;=15,"Fair Valuation",
     TRUE,"High Valuation")</f>
        <v>Low Valuation</v>
      </c>
      <c r="R4417" t="str" cm="1">
        <f t="array" ref="R4417">_xlfn.IFS(G4417&lt;100,"Small Cap",
     G4417&lt;=1000,"Mid Cap",
     TRUE,"Large Cap")</f>
        <v>Large Cap</v>
      </c>
    </row>
    <row r="4418" spans="1:18" x14ac:dyDescent="0.35">
      <c r="A4418">
        <v>4417</v>
      </c>
      <c r="B4418" t="s">
        <v>709</v>
      </c>
      <c r="C4418" t="s">
        <v>3563</v>
      </c>
      <c r="D4418" t="s">
        <v>4170</v>
      </c>
      <c r="E4418" t="s">
        <v>4176</v>
      </c>
      <c r="F4418" t="s">
        <v>4182</v>
      </c>
      <c r="G4418">
        <v>3439.71</v>
      </c>
      <c r="H4418" s="3">
        <v>46425</v>
      </c>
      <c r="I4418">
        <v>2824.06</v>
      </c>
      <c r="J4418">
        <v>365.15</v>
      </c>
      <c r="K4418">
        <v>0.1293</v>
      </c>
      <c r="L4418">
        <v>9.42</v>
      </c>
      <c r="M4418">
        <v>2.46</v>
      </c>
      <c r="N4418">
        <v>84.62</v>
      </c>
      <c r="O4418">
        <f t="shared" si="136"/>
        <v>2027</v>
      </c>
      <c r="P4418" t="str">
        <f t="shared" si="137"/>
        <v>Q1</v>
      </c>
      <c r="Q4418" t="str" cm="1">
        <f t="array" ref="Q4418">_xlfn.IFS(L4418&lt;8,"Low Valuation",
     L4418&lt;=15,"Fair Valuation",
     TRUE,"High Valuation")</f>
        <v>Fair Valuation</v>
      </c>
      <c r="R4418" t="str" cm="1">
        <f t="array" ref="R4418">_xlfn.IFS(G4418&lt;100,"Small Cap",
     G4418&lt;=1000,"Mid Cap",
     TRUE,"Large Cap")</f>
        <v>Large Cap</v>
      </c>
    </row>
    <row r="4419" spans="1:18" x14ac:dyDescent="0.35">
      <c r="A4419">
        <v>4418</v>
      </c>
      <c r="B4419" t="s">
        <v>877</v>
      </c>
      <c r="C4419" t="s">
        <v>2716</v>
      </c>
      <c r="D4419" t="s">
        <v>4167</v>
      </c>
      <c r="E4419" t="s">
        <v>4174</v>
      </c>
      <c r="F4419" t="s">
        <v>4183</v>
      </c>
      <c r="G4419">
        <v>5045.4399999999996</v>
      </c>
      <c r="H4419" s="3">
        <v>46426</v>
      </c>
      <c r="I4419">
        <v>2087.25</v>
      </c>
      <c r="J4419">
        <v>443.75</v>
      </c>
      <c r="K4419">
        <v>0.21260000000000001</v>
      </c>
      <c r="L4419">
        <v>11.37</v>
      </c>
      <c r="M4419">
        <v>1.03</v>
      </c>
      <c r="N4419">
        <v>51.97</v>
      </c>
      <c r="O4419">
        <f t="shared" ref="O4419:O4482" si="138">YEAR(H4419)</f>
        <v>2027</v>
      </c>
      <c r="P4419" t="str">
        <f t="shared" ref="P4419:P4482" si="139">"Q"&amp;ROUNDUP(MONTH(H4419)/3,0)</f>
        <v>Q1</v>
      </c>
      <c r="Q4419" t="str" cm="1">
        <f t="array" ref="Q4419">_xlfn.IFS(L4419&lt;8,"Low Valuation",
     L4419&lt;=15,"Fair Valuation",
     TRUE,"High Valuation")</f>
        <v>Fair Valuation</v>
      </c>
      <c r="R4419" t="str" cm="1">
        <f t="array" ref="R4419">_xlfn.IFS(G4419&lt;100,"Small Cap",
     G4419&lt;=1000,"Mid Cap",
     TRUE,"Large Cap")</f>
        <v>Large Cap</v>
      </c>
    </row>
    <row r="4420" spans="1:18" x14ac:dyDescent="0.35">
      <c r="A4420">
        <v>4419</v>
      </c>
      <c r="B4420" t="s">
        <v>945</v>
      </c>
      <c r="C4420" t="s">
        <v>2764</v>
      </c>
      <c r="D4420" t="s">
        <v>4169</v>
      </c>
      <c r="E4420" t="s">
        <v>4178</v>
      </c>
      <c r="F4420" t="s">
        <v>4183</v>
      </c>
      <c r="G4420">
        <v>7968.87</v>
      </c>
      <c r="H4420" s="3">
        <v>46427</v>
      </c>
      <c r="I4420">
        <v>2991.39</v>
      </c>
      <c r="J4420">
        <v>625.5</v>
      </c>
      <c r="K4420">
        <v>0.20910000000000001</v>
      </c>
      <c r="L4420">
        <v>12.74</v>
      </c>
      <c r="M4420">
        <v>1.25</v>
      </c>
      <c r="N4420">
        <v>99.61</v>
      </c>
      <c r="O4420">
        <f t="shared" si="138"/>
        <v>2027</v>
      </c>
      <c r="P4420" t="str">
        <f t="shared" si="139"/>
        <v>Q1</v>
      </c>
      <c r="Q4420" t="str" cm="1">
        <f t="array" ref="Q4420">_xlfn.IFS(L4420&lt;8,"Low Valuation",
     L4420&lt;=15,"Fair Valuation",
     TRUE,"High Valuation")</f>
        <v>Fair Valuation</v>
      </c>
      <c r="R4420" t="str" cm="1">
        <f t="array" ref="R4420">_xlfn.IFS(G4420&lt;100,"Small Cap",
     G4420&lt;=1000,"Mid Cap",
     TRUE,"Large Cap")</f>
        <v>Large Cap</v>
      </c>
    </row>
    <row r="4421" spans="1:18" x14ac:dyDescent="0.35">
      <c r="A4421">
        <v>4420</v>
      </c>
      <c r="B4421" t="s">
        <v>385</v>
      </c>
      <c r="C4421" t="s">
        <v>3943</v>
      </c>
      <c r="D4421" t="s">
        <v>4165</v>
      </c>
      <c r="E4421" t="s">
        <v>4174</v>
      </c>
      <c r="F4421" t="s">
        <v>4181</v>
      </c>
      <c r="G4421">
        <v>5426.39</v>
      </c>
      <c r="H4421" s="3">
        <v>46428</v>
      </c>
      <c r="I4421">
        <v>4733.33</v>
      </c>
      <c r="J4421">
        <v>474.75</v>
      </c>
      <c r="K4421">
        <v>0.1003</v>
      </c>
      <c r="L4421">
        <v>11.43</v>
      </c>
      <c r="M4421">
        <v>2.16</v>
      </c>
      <c r="N4421">
        <v>117.21</v>
      </c>
      <c r="O4421">
        <f t="shared" si="138"/>
        <v>2027</v>
      </c>
      <c r="P4421" t="str">
        <f t="shared" si="139"/>
        <v>Q1</v>
      </c>
      <c r="Q4421" t="str" cm="1">
        <f t="array" ref="Q4421">_xlfn.IFS(L4421&lt;8,"Low Valuation",
     L4421&lt;=15,"Fair Valuation",
     TRUE,"High Valuation")</f>
        <v>Fair Valuation</v>
      </c>
      <c r="R4421" t="str" cm="1">
        <f t="array" ref="R4421">_xlfn.IFS(G4421&lt;100,"Small Cap",
     G4421&lt;=1000,"Mid Cap",
     TRUE,"Large Cap")</f>
        <v>Large Cap</v>
      </c>
    </row>
    <row r="4422" spans="1:18" x14ac:dyDescent="0.35">
      <c r="A4422">
        <v>4421</v>
      </c>
      <c r="B4422" t="s">
        <v>227</v>
      </c>
      <c r="C4422" t="s">
        <v>3306</v>
      </c>
      <c r="D4422" t="s">
        <v>4168</v>
      </c>
      <c r="E4422" t="s">
        <v>4174</v>
      </c>
      <c r="F4422" t="s">
        <v>4183</v>
      </c>
      <c r="G4422">
        <v>4509.26</v>
      </c>
      <c r="H4422" s="3">
        <v>46429</v>
      </c>
      <c r="I4422">
        <v>2950.72</v>
      </c>
      <c r="J4422">
        <v>614.34</v>
      </c>
      <c r="K4422">
        <v>0.2082</v>
      </c>
      <c r="L4422">
        <v>7.34</v>
      </c>
      <c r="M4422">
        <v>1.71</v>
      </c>
      <c r="N4422">
        <v>77.11</v>
      </c>
      <c r="O4422">
        <f t="shared" si="138"/>
        <v>2027</v>
      </c>
      <c r="P4422" t="str">
        <f t="shared" si="139"/>
        <v>Q1</v>
      </c>
      <c r="Q4422" t="str" cm="1">
        <f t="array" ref="Q4422">_xlfn.IFS(L4422&lt;8,"Low Valuation",
     L4422&lt;=15,"Fair Valuation",
     TRUE,"High Valuation")</f>
        <v>Low Valuation</v>
      </c>
      <c r="R4422" t="str" cm="1">
        <f t="array" ref="R4422">_xlfn.IFS(G4422&lt;100,"Small Cap",
     G4422&lt;=1000,"Mid Cap",
     TRUE,"Large Cap")</f>
        <v>Large Cap</v>
      </c>
    </row>
    <row r="4423" spans="1:18" x14ac:dyDescent="0.35">
      <c r="A4423">
        <v>4422</v>
      </c>
      <c r="B4423" t="s">
        <v>794</v>
      </c>
      <c r="C4423" t="s">
        <v>3944</v>
      </c>
      <c r="D4423" t="s">
        <v>4165</v>
      </c>
      <c r="E4423" t="s">
        <v>4176</v>
      </c>
      <c r="F4423" t="s">
        <v>4183</v>
      </c>
      <c r="G4423">
        <v>4214.68</v>
      </c>
      <c r="H4423" s="3">
        <v>46430</v>
      </c>
      <c r="I4423">
        <v>1535.98</v>
      </c>
      <c r="J4423">
        <v>255.59</v>
      </c>
      <c r="K4423">
        <v>0.16639999999999999</v>
      </c>
      <c r="L4423">
        <v>16.489999999999998</v>
      </c>
      <c r="M4423">
        <v>2.37</v>
      </c>
      <c r="N4423">
        <v>99.89</v>
      </c>
      <c r="O4423">
        <f t="shared" si="138"/>
        <v>2027</v>
      </c>
      <c r="P4423" t="str">
        <f t="shared" si="139"/>
        <v>Q1</v>
      </c>
      <c r="Q4423" t="str" cm="1">
        <f t="array" ref="Q4423">_xlfn.IFS(L4423&lt;8,"Low Valuation",
     L4423&lt;=15,"Fair Valuation",
     TRUE,"High Valuation")</f>
        <v>High Valuation</v>
      </c>
      <c r="R4423" t="str" cm="1">
        <f t="array" ref="R4423">_xlfn.IFS(G4423&lt;100,"Small Cap",
     G4423&lt;=1000,"Mid Cap",
     TRUE,"Large Cap")</f>
        <v>Large Cap</v>
      </c>
    </row>
    <row r="4424" spans="1:18" x14ac:dyDescent="0.35">
      <c r="A4424">
        <v>4423</v>
      </c>
      <c r="B4424" t="s">
        <v>69</v>
      </c>
      <c r="C4424" t="s">
        <v>3398</v>
      </c>
      <c r="D4424" t="s">
        <v>4168</v>
      </c>
      <c r="E4424" t="s">
        <v>4177</v>
      </c>
      <c r="F4424" t="s">
        <v>4182</v>
      </c>
      <c r="G4424">
        <v>4775.83</v>
      </c>
      <c r="H4424" s="3">
        <v>46431</v>
      </c>
      <c r="I4424">
        <v>1198.5999999999999</v>
      </c>
      <c r="J4424">
        <v>316.91000000000003</v>
      </c>
      <c r="K4424">
        <v>0.26440000000000002</v>
      </c>
      <c r="L4424">
        <v>15.07</v>
      </c>
      <c r="M4424">
        <v>1.03</v>
      </c>
      <c r="N4424">
        <v>49.19</v>
      </c>
      <c r="O4424">
        <f t="shared" si="138"/>
        <v>2027</v>
      </c>
      <c r="P4424" t="str">
        <f t="shared" si="139"/>
        <v>Q1</v>
      </c>
      <c r="Q4424" t="str" cm="1">
        <f t="array" ref="Q4424">_xlfn.IFS(L4424&lt;8,"Low Valuation",
     L4424&lt;=15,"Fair Valuation",
     TRUE,"High Valuation")</f>
        <v>High Valuation</v>
      </c>
      <c r="R4424" t="str" cm="1">
        <f t="array" ref="R4424">_xlfn.IFS(G4424&lt;100,"Small Cap",
     G4424&lt;=1000,"Mid Cap",
     TRUE,"Large Cap")</f>
        <v>Large Cap</v>
      </c>
    </row>
    <row r="4425" spans="1:18" x14ac:dyDescent="0.35">
      <c r="A4425">
        <v>4424</v>
      </c>
      <c r="B4425" t="s">
        <v>874</v>
      </c>
      <c r="C4425" t="s">
        <v>3945</v>
      </c>
      <c r="D4425" t="s">
        <v>4167</v>
      </c>
      <c r="E4425" t="s">
        <v>4173</v>
      </c>
      <c r="F4425" t="s">
        <v>4182</v>
      </c>
      <c r="G4425">
        <v>7116.83</v>
      </c>
      <c r="H4425" s="3">
        <v>46432</v>
      </c>
      <c r="I4425">
        <v>3777.84</v>
      </c>
      <c r="J4425">
        <v>633.16999999999996</v>
      </c>
      <c r="K4425">
        <v>0.1676</v>
      </c>
      <c r="L4425">
        <v>11.24</v>
      </c>
      <c r="M4425">
        <v>0.52</v>
      </c>
      <c r="N4425">
        <v>37.01</v>
      </c>
      <c r="O4425">
        <f t="shared" si="138"/>
        <v>2027</v>
      </c>
      <c r="P4425" t="str">
        <f t="shared" si="139"/>
        <v>Q1</v>
      </c>
      <c r="Q4425" t="str" cm="1">
        <f t="array" ref="Q4425">_xlfn.IFS(L4425&lt;8,"Low Valuation",
     L4425&lt;=15,"Fair Valuation",
     TRUE,"High Valuation")</f>
        <v>Fair Valuation</v>
      </c>
      <c r="R4425" t="str" cm="1">
        <f t="array" ref="R4425">_xlfn.IFS(G4425&lt;100,"Small Cap",
     G4425&lt;=1000,"Mid Cap",
     TRUE,"Large Cap")</f>
        <v>Large Cap</v>
      </c>
    </row>
    <row r="4426" spans="1:18" x14ac:dyDescent="0.35">
      <c r="A4426">
        <v>4425</v>
      </c>
      <c r="B4426" t="s">
        <v>90</v>
      </c>
      <c r="C4426" t="s">
        <v>2912</v>
      </c>
      <c r="D4426" t="s">
        <v>4170</v>
      </c>
      <c r="E4426" t="s">
        <v>4177</v>
      </c>
      <c r="F4426" t="s">
        <v>4181</v>
      </c>
      <c r="G4426">
        <v>1289.42</v>
      </c>
      <c r="H4426" s="3">
        <v>46433</v>
      </c>
      <c r="I4426">
        <v>932.9</v>
      </c>
      <c r="J4426">
        <v>144.22999999999999</v>
      </c>
      <c r="K4426">
        <v>0.15459999999999999</v>
      </c>
      <c r="L4426">
        <v>8.94</v>
      </c>
      <c r="M4426">
        <v>1.1299999999999999</v>
      </c>
      <c r="N4426">
        <v>14.57</v>
      </c>
      <c r="O4426">
        <f t="shared" si="138"/>
        <v>2027</v>
      </c>
      <c r="P4426" t="str">
        <f t="shared" si="139"/>
        <v>Q1</v>
      </c>
      <c r="Q4426" t="str" cm="1">
        <f t="array" ref="Q4426">_xlfn.IFS(L4426&lt;8,"Low Valuation",
     L4426&lt;=15,"Fair Valuation",
     TRUE,"High Valuation")</f>
        <v>Fair Valuation</v>
      </c>
      <c r="R4426" t="str" cm="1">
        <f t="array" ref="R4426">_xlfn.IFS(G4426&lt;100,"Small Cap",
     G4426&lt;=1000,"Mid Cap",
     TRUE,"Large Cap")</f>
        <v>Large Cap</v>
      </c>
    </row>
    <row r="4427" spans="1:18" x14ac:dyDescent="0.35">
      <c r="A4427">
        <v>4426</v>
      </c>
      <c r="B4427" t="s">
        <v>441</v>
      </c>
      <c r="C4427" t="s">
        <v>3580</v>
      </c>
      <c r="D4427" t="s">
        <v>4164</v>
      </c>
      <c r="E4427" t="s">
        <v>4174</v>
      </c>
      <c r="F4427" t="s">
        <v>4181</v>
      </c>
      <c r="G4427">
        <v>2658.46</v>
      </c>
      <c r="H4427" s="3">
        <v>46434</v>
      </c>
      <c r="I4427">
        <v>1039.3699999999999</v>
      </c>
      <c r="J4427">
        <v>189.89</v>
      </c>
      <c r="K4427">
        <v>0.1827</v>
      </c>
      <c r="L4427">
        <v>14</v>
      </c>
      <c r="M4427">
        <v>0.64</v>
      </c>
      <c r="N4427">
        <v>17.010000000000002</v>
      </c>
      <c r="O4427">
        <f t="shared" si="138"/>
        <v>2027</v>
      </c>
      <c r="P4427" t="str">
        <f t="shared" si="139"/>
        <v>Q1</v>
      </c>
      <c r="Q4427" t="str" cm="1">
        <f t="array" ref="Q4427">_xlfn.IFS(L4427&lt;8,"Low Valuation",
     L4427&lt;=15,"Fair Valuation",
     TRUE,"High Valuation")</f>
        <v>Fair Valuation</v>
      </c>
      <c r="R4427" t="str" cm="1">
        <f t="array" ref="R4427">_xlfn.IFS(G4427&lt;100,"Small Cap",
     G4427&lt;=1000,"Mid Cap",
     TRUE,"Large Cap")</f>
        <v>Large Cap</v>
      </c>
    </row>
    <row r="4428" spans="1:18" x14ac:dyDescent="0.35">
      <c r="A4428">
        <v>4427</v>
      </c>
      <c r="B4428" t="s">
        <v>189</v>
      </c>
      <c r="C4428" t="s">
        <v>3000</v>
      </c>
      <c r="D4428" t="s">
        <v>4171</v>
      </c>
      <c r="E4428" t="s">
        <v>4174</v>
      </c>
      <c r="F4428" t="s">
        <v>4180</v>
      </c>
      <c r="G4428">
        <v>8707.09</v>
      </c>
      <c r="H4428" s="3">
        <v>46435</v>
      </c>
      <c r="I4428">
        <v>4099.2299999999996</v>
      </c>
      <c r="J4428">
        <v>1325.28</v>
      </c>
      <c r="K4428">
        <v>0.32329999999999998</v>
      </c>
      <c r="L4428">
        <v>6.57</v>
      </c>
      <c r="M4428">
        <v>2.08</v>
      </c>
      <c r="N4428">
        <v>181.11</v>
      </c>
      <c r="O4428">
        <f t="shared" si="138"/>
        <v>2027</v>
      </c>
      <c r="P4428" t="str">
        <f t="shared" si="139"/>
        <v>Q1</v>
      </c>
      <c r="Q4428" t="str" cm="1">
        <f t="array" ref="Q4428">_xlfn.IFS(L4428&lt;8,"Low Valuation",
     L4428&lt;=15,"Fair Valuation",
     TRUE,"High Valuation")</f>
        <v>Low Valuation</v>
      </c>
      <c r="R4428" t="str" cm="1">
        <f t="array" ref="R4428">_xlfn.IFS(G4428&lt;100,"Small Cap",
     G4428&lt;=1000,"Mid Cap",
     TRUE,"Large Cap")</f>
        <v>Large Cap</v>
      </c>
    </row>
    <row r="4429" spans="1:18" x14ac:dyDescent="0.35">
      <c r="A4429">
        <v>4428</v>
      </c>
      <c r="B4429" t="s">
        <v>515</v>
      </c>
      <c r="C4429" t="s">
        <v>3378</v>
      </c>
      <c r="D4429" t="s">
        <v>4170</v>
      </c>
      <c r="E4429" t="s">
        <v>4172</v>
      </c>
      <c r="F4429" t="s">
        <v>4182</v>
      </c>
      <c r="G4429">
        <v>10255.07</v>
      </c>
      <c r="H4429" s="3">
        <v>46436</v>
      </c>
      <c r="I4429">
        <v>4180.79</v>
      </c>
      <c r="J4429">
        <v>1535.19</v>
      </c>
      <c r="K4429">
        <v>0.36720000000000003</v>
      </c>
      <c r="L4429">
        <v>6.68</v>
      </c>
      <c r="M4429">
        <v>2.1800000000000002</v>
      </c>
      <c r="N4429">
        <v>223.56</v>
      </c>
      <c r="O4429">
        <f t="shared" si="138"/>
        <v>2027</v>
      </c>
      <c r="P4429" t="str">
        <f t="shared" si="139"/>
        <v>Q1</v>
      </c>
      <c r="Q4429" t="str" cm="1">
        <f t="array" ref="Q4429">_xlfn.IFS(L4429&lt;8,"Low Valuation",
     L4429&lt;=15,"Fair Valuation",
     TRUE,"High Valuation")</f>
        <v>Low Valuation</v>
      </c>
      <c r="R4429" t="str" cm="1">
        <f t="array" ref="R4429">_xlfn.IFS(G4429&lt;100,"Small Cap",
     G4429&lt;=1000,"Mid Cap",
     TRUE,"Large Cap")</f>
        <v>Large Cap</v>
      </c>
    </row>
    <row r="4430" spans="1:18" x14ac:dyDescent="0.35">
      <c r="A4430">
        <v>4429</v>
      </c>
      <c r="B4430" t="s">
        <v>43</v>
      </c>
      <c r="C4430" t="s">
        <v>1726</v>
      </c>
      <c r="D4430" t="s">
        <v>4166</v>
      </c>
      <c r="E4430" t="s">
        <v>4175</v>
      </c>
      <c r="F4430" t="s">
        <v>4180</v>
      </c>
      <c r="G4430">
        <v>7993.13</v>
      </c>
      <c r="H4430" s="3">
        <v>46437</v>
      </c>
      <c r="I4430">
        <v>3011.43</v>
      </c>
      <c r="J4430">
        <v>714.31</v>
      </c>
      <c r="K4430">
        <v>0.23719999999999999</v>
      </c>
      <c r="L4430">
        <v>11.19</v>
      </c>
      <c r="M4430">
        <v>1.75</v>
      </c>
      <c r="N4430">
        <v>139.88</v>
      </c>
      <c r="O4430">
        <f t="shared" si="138"/>
        <v>2027</v>
      </c>
      <c r="P4430" t="str">
        <f t="shared" si="139"/>
        <v>Q1</v>
      </c>
      <c r="Q4430" t="str" cm="1">
        <f t="array" ref="Q4430">_xlfn.IFS(L4430&lt;8,"Low Valuation",
     L4430&lt;=15,"Fair Valuation",
     TRUE,"High Valuation")</f>
        <v>Fair Valuation</v>
      </c>
      <c r="R4430" t="str" cm="1">
        <f t="array" ref="R4430">_xlfn.IFS(G4430&lt;100,"Small Cap",
     G4430&lt;=1000,"Mid Cap",
     TRUE,"Large Cap")</f>
        <v>Large Cap</v>
      </c>
    </row>
    <row r="4431" spans="1:18" x14ac:dyDescent="0.35">
      <c r="A4431">
        <v>4430</v>
      </c>
      <c r="B4431" t="s">
        <v>163</v>
      </c>
      <c r="C4431" t="s">
        <v>3654</v>
      </c>
      <c r="D4431" t="s">
        <v>4167</v>
      </c>
      <c r="E4431" t="s">
        <v>4174</v>
      </c>
      <c r="F4431" t="s">
        <v>4182</v>
      </c>
      <c r="G4431">
        <v>3325.08</v>
      </c>
      <c r="H4431" s="3">
        <v>46438</v>
      </c>
      <c r="I4431">
        <v>986.57</v>
      </c>
      <c r="J4431">
        <v>192.87</v>
      </c>
      <c r="K4431">
        <v>0.19550000000000001</v>
      </c>
      <c r="L4431">
        <v>17.239999999999998</v>
      </c>
      <c r="M4431">
        <v>2.29</v>
      </c>
      <c r="N4431">
        <v>76.14</v>
      </c>
      <c r="O4431">
        <f t="shared" si="138"/>
        <v>2027</v>
      </c>
      <c r="P4431" t="str">
        <f t="shared" si="139"/>
        <v>Q1</v>
      </c>
      <c r="Q4431" t="str" cm="1">
        <f t="array" ref="Q4431">_xlfn.IFS(L4431&lt;8,"Low Valuation",
     L4431&lt;=15,"Fair Valuation",
     TRUE,"High Valuation")</f>
        <v>High Valuation</v>
      </c>
      <c r="R4431" t="str" cm="1">
        <f t="array" ref="R4431">_xlfn.IFS(G4431&lt;100,"Small Cap",
     G4431&lt;=1000,"Mid Cap",
     TRUE,"Large Cap")</f>
        <v>Large Cap</v>
      </c>
    </row>
    <row r="4432" spans="1:18" x14ac:dyDescent="0.35">
      <c r="A4432">
        <v>4431</v>
      </c>
      <c r="B4432" t="s">
        <v>295</v>
      </c>
      <c r="C4432" t="s">
        <v>3884</v>
      </c>
      <c r="D4432" t="s">
        <v>4164</v>
      </c>
      <c r="E4432" t="s">
        <v>4172</v>
      </c>
      <c r="F4432" t="s">
        <v>4180</v>
      </c>
      <c r="G4432">
        <v>9143.75</v>
      </c>
      <c r="H4432" s="3">
        <v>46439</v>
      </c>
      <c r="I4432">
        <v>3820</v>
      </c>
      <c r="J4432">
        <v>837.34</v>
      </c>
      <c r="K4432">
        <v>0.21920000000000001</v>
      </c>
      <c r="L4432">
        <v>10.92</v>
      </c>
      <c r="M4432">
        <v>2.13</v>
      </c>
      <c r="N4432">
        <v>194.76</v>
      </c>
      <c r="O4432">
        <f t="shared" si="138"/>
        <v>2027</v>
      </c>
      <c r="P4432" t="str">
        <f t="shared" si="139"/>
        <v>Q1</v>
      </c>
      <c r="Q4432" t="str" cm="1">
        <f t="array" ref="Q4432">_xlfn.IFS(L4432&lt;8,"Low Valuation",
     L4432&lt;=15,"Fair Valuation",
     TRUE,"High Valuation")</f>
        <v>Fair Valuation</v>
      </c>
      <c r="R4432" t="str" cm="1">
        <f t="array" ref="R4432">_xlfn.IFS(G4432&lt;100,"Small Cap",
     G4432&lt;=1000,"Mid Cap",
     TRUE,"Large Cap")</f>
        <v>Large Cap</v>
      </c>
    </row>
    <row r="4433" spans="1:18" x14ac:dyDescent="0.35">
      <c r="A4433">
        <v>4432</v>
      </c>
      <c r="B4433" t="s">
        <v>941</v>
      </c>
      <c r="C4433" t="s">
        <v>3946</v>
      </c>
      <c r="D4433" t="s">
        <v>4168</v>
      </c>
      <c r="E4433" t="s">
        <v>4179</v>
      </c>
      <c r="F4433" t="s">
        <v>4180</v>
      </c>
      <c r="G4433">
        <v>11166</v>
      </c>
      <c r="H4433" s="3">
        <v>46440</v>
      </c>
      <c r="I4433">
        <v>4874.8</v>
      </c>
      <c r="J4433">
        <v>1170.44</v>
      </c>
      <c r="K4433">
        <v>0.24010000000000001</v>
      </c>
      <c r="L4433">
        <v>9.5399999999999991</v>
      </c>
      <c r="M4433">
        <v>1.63</v>
      </c>
      <c r="N4433">
        <v>182.01</v>
      </c>
      <c r="O4433">
        <f t="shared" si="138"/>
        <v>2027</v>
      </c>
      <c r="P4433" t="str">
        <f t="shared" si="139"/>
        <v>Q1</v>
      </c>
      <c r="Q4433" t="str" cm="1">
        <f t="array" ref="Q4433">_xlfn.IFS(L4433&lt;8,"Low Valuation",
     L4433&lt;=15,"Fair Valuation",
     TRUE,"High Valuation")</f>
        <v>Fair Valuation</v>
      </c>
      <c r="R4433" t="str" cm="1">
        <f t="array" ref="R4433">_xlfn.IFS(G4433&lt;100,"Small Cap",
     G4433&lt;=1000,"Mid Cap",
     TRUE,"Large Cap")</f>
        <v>Large Cap</v>
      </c>
    </row>
    <row r="4434" spans="1:18" x14ac:dyDescent="0.35">
      <c r="A4434">
        <v>4433</v>
      </c>
      <c r="B4434" t="s">
        <v>981</v>
      </c>
      <c r="C4434" t="s">
        <v>3947</v>
      </c>
      <c r="D4434" t="s">
        <v>4168</v>
      </c>
      <c r="E4434" t="s">
        <v>4179</v>
      </c>
      <c r="F4434" t="s">
        <v>4181</v>
      </c>
      <c r="G4434">
        <v>7996.16</v>
      </c>
      <c r="H4434" s="3">
        <v>46441</v>
      </c>
      <c r="I4434">
        <v>2921.16</v>
      </c>
      <c r="J4434">
        <v>732.92</v>
      </c>
      <c r="K4434">
        <v>0.25090000000000001</v>
      </c>
      <c r="L4434">
        <v>10.91</v>
      </c>
      <c r="M4434">
        <v>0.97</v>
      </c>
      <c r="N4434">
        <v>77.56</v>
      </c>
      <c r="O4434">
        <f t="shared" si="138"/>
        <v>2027</v>
      </c>
      <c r="P4434" t="str">
        <f t="shared" si="139"/>
        <v>Q1</v>
      </c>
      <c r="Q4434" t="str" cm="1">
        <f t="array" ref="Q4434">_xlfn.IFS(L4434&lt;8,"Low Valuation",
     L4434&lt;=15,"Fair Valuation",
     TRUE,"High Valuation")</f>
        <v>Fair Valuation</v>
      </c>
      <c r="R4434" t="str" cm="1">
        <f t="array" ref="R4434">_xlfn.IFS(G4434&lt;100,"Small Cap",
     G4434&lt;=1000,"Mid Cap",
     TRUE,"Large Cap")</f>
        <v>Large Cap</v>
      </c>
    </row>
    <row r="4435" spans="1:18" x14ac:dyDescent="0.35">
      <c r="A4435">
        <v>4434</v>
      </c>
      <c r="B4435" t="s">
        <v>560</v>
      </c>
      <c r="C4435" t="s">
        <v>1471</v>
      </c>
      <c r="D4435" t="s">
        <v>4164</v>
      </c>
      <c r="E4435" t="s">
        <v>4175</v>
      </c>
      <c r="F4435" t="s">
        <v>4182</v>
      </c>
      <c r="G4435">
        <v>15128.73</v>
      </c>
      <c r="H4435" s="3">
        <v>46442</v>
      </c>
      <c r="I4435">
        <v>3943.94</v>
      </c>
      <c r="J4435">
        <v>1413.9</v>
      </c>
      <c r="K4435">
        <v>0.35849999999999999</v>
      </c>
      <c r="L4435">
        <v>10.7</v>
      </c>
      <c r="M4435">
        <v>0.77999999999999992</v>
      </c>
      <c r="N4435">
        <v>118</v>
      </c>
      <c r="O4435">
        <f t="shared" si="138"/>
        <v>2027</v>
      </c>
      <c r="P4435" t="str">
        <f t="shared" si="139"/>
        <v>Q1</v>
      </c>
      <c r="Q4435" t="str" cm="1">
        <f t="array" ref="Q4435">_xlfn.IFS(L4435&lt;8,"Low Valuation",
     L4435&lt;=15,"Fair Valuation",
     TRUE,"High Valuation")</f>
        <v>Fair Valuation</v>
      </c>
      <c r="R4435" t="str" cm="1">
        <f t="array" ref="R4435">_xlfn.IFS(G4435&lt;100,"Small Cap",
     G4435&lt;=1000,"Mid Cap",
     TRUE,"Large Cap")</f>
        <v>Large Cap</v>
      </c>
    </row>
    <row r="4436" spans="1:18" x14ac:dyDescent="0.35">
      <c r="A4436">
        <v>4435</v>
      </c>
      <c r="B4436" t="s">
        <v>359</v>
      </c>
      <c r="C4436" t="s">
        <v>2010</v>
      </c>
      <c r="D4436" t="s">
        <v>4167</v>
      </c>
      <c r="E4436" t="s">
        <v>4178</v>
      </c>
      <c r="F4436" t="s">
        <v>4182</v>
      </c>
      <c r="G4436">
        <v>5055.1000000000004</v>
      </c>
      <c r="H4436" s="3">
        <v>46443</v>
      </c>
      <c r="I4436">
        <v>2504.1</v>
      </c>
      <c r="J4436">
        <v>497.06</v>
      </c>
      <c r="K4436">
        <v>0.19850000000000001</v>
      </c>
      <c r="L4436">
        <v>10.17</v>
      </c>
      <c r="M4436">
        <v>2.16</v>
      </c>
      <c r="N4436">
        <v>109.19</v>
      </c>
      <c r="O4436">
        <f t="shared" si="138"/>
        <v>2027</v>
      </c>
      <c r="P4436" t="str">
        <f t="shared" si="139"/>
        <v>Q1</v>
      </c>
      <c r="Q4436" t="str" cm="1">
        <f t="array" ref="Q4436">_xlfn.IFS(L4436&lt;8,"Low Valuation",
     L4436&lt;=15,"Fair Valuation",
     TRUE,"High Valuation")</f>
        <v>Fair Valuation</v>
      </c>
      <c r="R4436" t="str" cm="1">
        <f t="array" ref="R4436">_xlfn.IFS(G4436&lt;100,"Small Cap",
     G4436&lt;=1000,"Mid Cap",
     TRUE,"Large Cap")</f>
        <v>Large Cap</v>
      </c>
    </row>
    <row r="4437" spans="1:18" x14ac:dyDescent="0.35">
      <c r="A4437">
        <v>4436</v>
      </c>
      <c r="B4437" t="s">
        <v>191</v>
      </c>
      <c r="C4437" t="s">
        <v>3948</v>
      </c>
      <c r="D4437" t="s">
        <v>4169</v>
      </c>
      <c r="E4437" t="s">
        <v>4176</v>
      </c>
      <c r="F4437" t="s">
        <v>4180</v>
      </c>
      <c r="G4437">
        <v>6350.77</v>
      </c>
      <c r="H4437" s="3">
        <v>46444</v>
      </c>
      <c r="I4437">
        <v>3928.46</v>
      </c>
      <c r="J4437">
        <v>495.38</v>
      </c>
      <c r="K4437">
        <v>0.12609999999999999</v>
      </c>
      <c r="L4437">
        <v>12.82</v>
      </c>
      <c r="M4437">
        <v>0.83</v>
      </c>
      <c r="N4437">
        <v>52.71</v>
      </c>
      <c r="O4437">
        <f t="shared" si="138"/>
        <v>2027</v>
      </c>
      <c r="P4437" t="str">
        <f t="shared" si="139"/>
        <v>Q1</v>
      </c>
      <c r="Q4437" t="str" cm="1">
        <f t="array" ref="Q4437">_xlfn.IFS(L4437&lt;8,"Low Valuation",
     L4437&lt;=15,"Fair Valuation",
     TRUE,"High Valuation")</f>
        <v>Fair Valuation</v>
      </c>
      <c r="R4437" t="str" cm="1">
        <f t="array" ref="R4437">_xlfn.IFS(G4437&lt;100,"Small Cap",
     G4437&lt;=1000,"Mid Cap",
     TRUE,"Large Cap")</f>
        <v>Large Cap</v>
      </c>
    </row>
    <row r="4438" spans="1:18" x14ac:dyDescent="0.35">
      <c r="A4438">
        <v>4437</v>
      </c>
      <c r="B4438" t="s">
        <v>60</v>
      </c>
      <c r="C4438" t="s">
        <v>3047</v>
      </c>
      <c r="D4438" t="s">
        <v>4170</v>
      </c>
      <c r="E4438" t="s">
        <v>4175</v>
      </c>
      <c r="F4438" t="s">
        <v>4183</v>
      </c>
      <c r="G4438">
        <v>4860.59</v>
      </c>
      <c r="H4438" s="3">
        <v>46445</v>
      </c>
      <c r="I4438">
        <v>976.29</v>
      </c>
      <c r="J4438">
        <v>275.7</v>
      </c>
      <c r="K4438">
        <v>0.28239999999999998</v>
      </c>
      <c r="L4438">
        <v>17.63</v>
      </c>
      <c r="M4438">
        <v>1.18</v>
      </c>
      <c r="N4438">
        <v>57.35</v>
      </c>
      <c r="O4438">
        <f t="shared" si="138"/>
        <v>2027</v>
      </c>
      <c r="P4438" t="str">
        <f t="shared" si="139"/>
        <v>Q1</v>
      </c>
      <c r="Q4438" t="str" cm="1">
        <f t="array" ref="Q4438">_xlfn.IFS(L4438&lt;8,"Low Valuation",
     L4438&lt;=15,"Fair Valuation",
     TRUE,"High Valuation")</f>
        <v>High Valuation</v>
      </c>
      <c r="R4438" t="str" cm="1">
        <f t="array" ref="R4438">_xlfn.IFS(G4438&lt;100,"Small Cap",
     G4438&lt;=1000,"Mid Cap",
     TRUE,"Large Cap")</f>
        <v>Large Cap</v>
      </c>
    </row>
    <row r="4439" spans="1:18" x14ac:dyDescent="0.35">
      <c r="A4439">
        <v>4438</v>
      </c>
      <c r="B4439" t="s">
        <v>426</v>
      </c>
      <c r="C4439" t="s">
        <v>3949</v>
      </c>
      <c r="D4439" t="s">
        <v>4170</v>
      </c>
      <c r="E4439" t="s">
        <v>4179</v>
      </c>
      <c r="F4439" t="s">
        <v>4183</v>
      </c>
      <c r="G4439">
        <v>6833.09</v>
      </c>
      <c r="H4439" s="3">
        <v>46446</v>
      </c>
      <c r="I4439">
        <v>2720.04</v>
      </c>
      <c r="J4439">
        <v>499.13</v>
      </c>
      <c r="K4439">
        <v>0.1835</v>
      </c>
      <c r="L4439">
        <v>13.69</v>
      </c>
      <c r="M4439">
        <v>1.69</v>
      </c>
      <c r="N4439">
        <v>115.48</v>
      </c>
      <c r="O4439">
        <f t="shared" si="138"/>
        <v>2027</v>
      </c>
      <c r="P4439" t="str">
        <f t="shared" si="139"/>
        <v>Q1</v>
      </c>
      <c r="Q4439" t="str" cm="1">
        <f t="array" ref="Q4439">_xlfn.IFS(L4439&lt;8,"Low Valuation",
     L4439&lt;=15,"Fair Valuation",
     TRUE,"High Valuation")</f>
        <v>Fair Valuation</v>
      </c>
      <c r="R4439" t="str" cm="1">
        <f t="array" ref="R4439">_xlfn.IFS(G4439&lt;100,"Small Cap",
     G4439&lt;=1000,"Mid Cap",
     TRUE,"Large Cap")</f>
        <v>Large Cap</v>
      </c>
    </row>
    <row r="4440" spans="1:18" x14ac:dyDescent="0.35">
      <c r="A4440">
        <v>4439</v>
      </c>
      <c r="B4440" t="s">
        <v>67</v>
      </c>
      <c r="C4440" t="s">
        <v>2841</v>
      </c>
      <c r="D4440" t="s">
        <v>4169</v>
      </c>
      <c r="E4440" t="s">
        <v>4175</v>
      </c>
      <c r="F4440" t="s">
        <v>4182</v>
      </c>
      <c r="G4440">
        <v>8001.69</v>
      </c>
      <c r="H4440" s="3">
        <v>46447</v>
      </c>
      <c r="I4440">
        <v>2829.87</v>
      </c>
      <c r="J4440">
        <v>767.18</v>
      </c>
      <c r="K4440">
        <v>0.27110000000000001</v>
      </c>
      <c r="L4440">
        <v>10.43</v>
      </c>
      <c r="M4440">
        <v>1.98</v>
      </c>
      <c r="N4440">
        <v>158.43</v>
      </c>
      <c r="O4440">
        <f t="shared" si="138"/>
        <v>2027</v>
      </c>
      <c r="P4440" t="str">
        <f t="shared" si="139"/>
        <v>Q1</v>
      </c>
      <c r="Q4440" t="str" cm="1">
        <f t="array" ref="Q4440">_xlfn.IFS(L4440&lt;8,"Low Valuation",
     L4440&lt;=15,"Fair Valuation",
     TRUE,"High Valuation")</f>
        <v>Fair Valuation</v>
      </c>
      <c r="R4440" t="str" cm="1">
        <f t="array" ref="R4440">_xlfn.IFS(G4440&lt;100,"Small Cap",
     G4440&lt;=1000,"Mid Cap",
     TRUE,"Large Cap")</f>
        <v>Large Cap</v>
      </c>
    </row>
    <row r="4441" spans="1:18" x14ac:dyDescent="0.35">
      <c r="A4441">
        <v>4440</v>
      </c>
      <c r="B4441" t="s">
        <v>27</v>
      </c>
      <c r="C4441" t="s">
        <v>3648</v>
      </c>
      <c r="D4441" t="s">
        <v>4170</v>
      </c>
      <c r="E4441" t="s">
        <v>4173</v>
      </c>
      <c r="F4441" t="s">
        <v>4180</v>
      </c>
      <c r="G4441">
        <v>1664.22</v>
      </c>
      <c r="H4441" s="3">
        <v>46448</v>
      </c>
      <c r="I4441">
        <v>893.68</v>
      </c>
      <c r="J4441">
        <v>134.32</v>
      </c>
      <c r="K4441">
        <v>0.15029999999999999</v>
      </c>
      <c r="L4441">
        <v>12.39</v>
      </c>
      <c r="M4441">
        <v>0.57999999999999996</v>
      </c>
      <c r="N4441">
        <v>9.65</v>
      </c>
      <c r="O4441">
        <f t="shared" si="138"/>
        <v>2027</v>
      </c>
      <c r="P4441" t="str">
        <f t="shared" si="139"/>
        <v>Q1</v>
      </c>
      <c r="Q4441" t="str" cm="1">
        <f t="array" ref="Q4441">_xlfn.IFS(L4441&lt;8,"Low Valuation",
     L4441&lt;=15,"Fair Valuation",
     TRUE,"High Valuation")</f>
        <v>Fair Valuation</v>
      </c>
      <c r="R4441" t="str" cm="1">
        <f t="array" ref="R4441">_xlfn.IFS(G4441&lt;100,"Small Cap",
     G4441&lt;=1000,"Mid Cap",
     TRUE,"Large Cap")</f>
        <v>Large Cap</v>
      </c>
    </row>
    <row r="4442" spans="1:18" x14ac:dyDescent="0.35">
      <c r="A4442">
        <v>4441</v>
      </c>
      <c r="B4442" t="s">
        <v>895</v>
      </c>
      <c r="C4442" t="s">
        <v>3269</v>
      </c>
      <c r="D4442" t="s">
        <v>4171</v>
      </c>
      <c r="E4442" t="s">
        <v>4178</v>
      </c>
      <c r="F4442" t="s">
        <v>4180</v>
      </c>
      <c r="G4442">
        <v>6108.66</v>
      </c>
      <c r="H4442" s="3">
        <v>46449</v>
      </c>
      <c r="I4442">
        <v>3310.49</v>
      </c>
      <c r="J4442">
        <v>656.14</v>
      </c>
      <c r="K4442">
        <v>0.19819999999999999</v>
      </c>
      <c r="L4442">
        <v>9.31</v>
      </c>
      <c r="M4442">
        <v>1.5</v>
      </c>
      <c r="N4442">
        <v>91.63</v>
      </c>
      <c r="O4442">
        <f t="shared" si="138"/>
        <v>2027</v>
      </c>
      <c r="P4442" t="str">
        <f t="shared" si="139"/>
        <v>Q1</v>
      </c>
      <c r="Q4442" t="str" cm="1">
        <f t="array" ref="Q4442">_xlfn.IFS(L4442&lt;8,"Low Valuation",
     L4442&lt;=15,"Fair Valuation",
     TRUE,"High Valuation")</f>
        <v>Fair Valuation</v>
      </c>
      <c r="R4442" t="str" cm="1">
        <f t="array" ref="R4442">_xlfn.IFS(G4442&lt;100,"Small Cap",
     G4442&lt;=1000,"Mid Cap",
     TRUE,"Large Cap")</f>
        <v>Large Cap</v>
      </c>
    </row>
    <row r="4443" spans="1:18" x14ac:dyDescent="0.35">
      <c r="A4443">
        <v>4442</v>
      </c>
      <c r="B4443" t="s">
        <v>541</v>
      </c>
      <c r="C4443" t="s">
        <v>3950</v>
      </c>
      <c r="D4443" t="s">
        <v>4165</v>
      </c>
      <c r="E4443" t="s">
        <v>4179</v>
      </c>
      <c r="F4443" t="s">
        <v>4182</v>
      </c>
      <c r="G4443">
        <v>18423.68</v>
      </c>
      <c r="H4443" s="3">
        <v>46450</v>
      </c>
      <c r="I4443">
        <v>3859.14</v>
      </c>
      <c r="J4443">
        <v>1191.7</v>
      </c>
      <c r="K4443">
        <v>0.30880000000000002</v>
      </c>
      <c r="L4443">
        <v>15.46</v>
      </c>
      <c r="M4443">
        <v>2.11</v>
      </c>
      <c r="N4443">
        <v>388.74</v>
      </c>
      <c r="O4443">
        <f t="shared" si="138"/>
        <v>2027</v>
      </c>
      <c r="P4443" t="str">
        <f t="shared" si="139"/>
        <v>Q1</v>
      </c>
      <c r="Q4443" t="str" cm="1">
        <f t="array" ref="Q4443">_xlfn.IFS(L4443&lt;8,"Low Valuation",
     L4443&lt;=15,"Fair Valuation",
     TRUE,"High Valuation")</f>
        <v>High Valuation</v>
      </c>
      <c r="R4443" t="str" cm="1">
        <f t="array" ref="R4443">_xlfn.IFS(G4443&lt;100,"Small Cap",
     G4443&lt;=1000,"Mid Cap",
     TRUE,"Large Cap")</f>
        <v>Large Cap</v>
      </c>
    </row>
    <row r="4444" spans="1:18" x14ac:dyDescent="0.35">
      <c r="A4444">
        <v>4443</v>
      </c>
      <c r="B4444" t="s">
        <v>961</v>
      </c>
      <c r="C4444" t="s">
        <v>3729</v>
      </c>
      <c r="D4444" t="s">
        <v>4166</v>
      </c>
      <c r="E4444" t="s">
        <v>4173</v>
      </c>
      <c r="F4444" t="s">
        <v>4180</v>
      </c>
      <c r="G4444">
        <v>4108.1000000000004</v>
      </c>
      <c r="H4444" s="3">
        <v>46451</v>
      </c>
      <c r="I4444">
        <v>1597.66</v>
      </c>
      <c r="J4444">
        <v>609.51</v>
      </c>
      <c r="K4444">
        <v>0.38150000000000001</v>
      </c>
      <c r="L4444">
        <v>6.74</v>
      </c>
      <c r="M4444">
        <v>2.2599999999999998</v>
      </c>
      <c r="N4444">
        <v>92.84</v>
      </c>
      <c r="O4444">
        <f t="shared" si="138"/>
        <v>2027</v>
      </c>
      <c r="P4444" t="str">
        <f t="shared" si="139"/>
        <v>Q1</v>
      </c>
      <c r="Q4444" t="str" cm="1">
        <f t="array" ref="Q4444">_xlfn.IFS(L4444&lt;8,"Low Valuation",
     L4444&lt;=15,"Fair Valuation",
     TRUE,"High Valuation")</f>
        <v>Low Valuation</v>
      </c>
      <c r="R4444" t="str" cm="1">
        <f t="array" ref="R4444">_xlfn.IFS(G4444&lt;100,"Small Cap",
     G4444&lt;=1000,"Mid Cap",
     TRUE,"Large Cap")</f>
        <v>Large Cap</v>
      </c>
    </row>
    <row r="4445" spans="1:18" x14ac:dyDescent="0.35">
      <c r="A4445">
        <v>4444</v>
      </c>
      <c r="B4445" t="s">
        <v>394</v>
      </c>
      <c r="C4445" t="s">
        <v>2506</v>
      </c>
      <c r="D4445" t="s">
        <v>4170</v>
      </c>
      <c r="E4445" t="s">
        <v>4179</v>
      </c>
      <c r="F4445" t="s">
        <v>4181</v>
      </c>
      <c r="G4445">
        <v>5555.82</v>
      </c>
      <c r="H4445" s="3">
        <v>46452</v>
      </c>
      <c r="I4445">
        <v>2455.54</v>
      </c>
      <c r="J4445">
        <v>452.06</v>
      </c>
      <c r="K4445">
        <v>0.18410000000000001</v>
      </c>
      <c r="L4445">
        <v>12.29</v>
      </c>
      <c r="M4445">
        <v>1.36</v>
      </c>
      <c r="N4445">
        <v>75.56</v>
      </c>
      <c r="O4445">
        <f t="shared" si="138"/>
        <v>2027</v>
      </c>
      <c r="P4445" t="str">
        <f t="shared" si="139"/>
        <v>Q1</v>
      </c>
      <c r="Q4445" t="str" cm="1">
        <f t="array" ref="Q4445">_xlfn.IFS(L4445&lt;8,"Low Valuation",
     L4445&lt;=15,"Fair Valuation",
     TRUE,"High Valuation")</f>
        <v>Fair Valuation</v>
      </c>
      <c r="R4445" t="str" cm="1">
        <f t="array" ref="R4445">_xlfn.IFS(G4445&lt;100,"Small Cap",
     G4445&lt;=1000,"Mid Cap",
     TRUE,"Large Cap")</f>
        <v>Large Cap</v>
      </c>
    </row>
    <row r="4446" spans="1:18" x14ac:dyDescent="0.35">
      <c r="A4446">
        <v>4445</v>
      </c>
      <c r="B4446" t="s">
        <v>584</v>
      </c>
      <c r="C4446" t="s">
        <v>3951</v>
      </c>
      <c r="D4446" t="s">
        <v>4171</v>
      </c>
      <c r="E4446" t="s">
        <v>4179</v>
      </c>
      <c r="F4446" t="s">
        <v>4182</v>
      </c>
      <c r="G4446">
        <v>2131.67</v>
      </c>
      <c r="H4446" s="3">
        <v>46453</v>
      </c>
      <c r="I4446">
        <v>1248.8499999999999</v>
      </c>
      <c r="J4446">
        <v>344.93</v>
      </c>
      <c r="K4446">
        <v>0.2762</v>
      </c>
      <c r="L4446">
        <v>6.18</v>
      </c>
      <c r="M4446">
        <v>2.23</v>
      </c>
      <c r="N4446">
        <v>47.54</v>
      </c>
      <c r="O4446">
        <f t="shared" si="138"/>
        <v>2027</v>
      </c>
      <c r="P4446" t="str">
        <f t="shared" si="139"/>
        <v>Q1</v>
      </c>
      <c r="Q4446" t="str" cm="1">
        <f t="array" ref="Q4446">_xlfn.IFS(L4446&lt;8,"Low Valuation",
     L4446&lt;=15,"Fair Valuation",
     TRUE,"High Valuation")</f>
        <v>Low Valuation</v>
      </c>
      <c r="R4446" t="str" cm="1">
        <f t="array" ref="R4446">_xlfn.IFS(G4446&lt;100,"Small Cap",
     G4446&lt;=1000,"Mid Cap",
     TRUE,"Large Cap")</f>
        <v>Large Cap</v>
      </c>
    </row>
    <row r="4447" spans="1:18" x14ac:dyDescent="0.35">
      <c r="A4447">
        <v>4446</v>
      </c>
      <c r="B4447" t="s">
        <v>512</v>
      </c>
      <c r="C4447" t="s">
        <v>3952</v>
      </c>
      <c r="D4447" t="s">
        <v>4164</v>
      </c>
      <c r="E4447" t="s">
        <v>4176</v>
      </c>
      <c r="F4447" t="s">
        <v>4183</v>
      </c>
      <c r="G4447">
        <v>8274.67</v>
      </c>
      <c r="H4447" s="3">
        <v>46454</v>
      </c>
      <c r="I4447">
        <v>2502.17</v>
      </c>
      <c r="J4447">
        <v>988.61</v>
      </c>
      <c r="K4447">
        <v>0.39510000000000001</v>
      </c>
      <c r="L4447">
        <v>8.3699999999999992</v>
      </c>
      <c r="M4447">
        <v>1.22</v>
      </c>
      <c r="N4447">
        <v>100.95</v>
      </c>
      <c r="O4447">
        <f t="shared" si="138"/>
        <v>2027</v>
      </c>
      <c r="P4447" t="str">
        <f t="shared" si="139"/>
        <v>Q1</v>
      </c>
      <c r="Q4447" t="str" cm="1">
        <f t="array" ref="Q4447">_xlfn.IFS(L4447&lt;8,"Low Valuation",
     L4447&lt;=15,"Fair Valuation",
     TRUE,"High Valuation")</f>
        <v>Fair Valuation</v>
      </c>
      <c r="R4447" t="str" cm="1">
        <f t="array" ref="R4447">_xlfn.IFS(G4447&lt;100,"Small Cap",
     G4447&lt;=1000,"Mid Cap",
     TRUE,"Large Cap")</f>
        <v>Large Cap</v>
      </c>
    </row>
    <row r="4448" spans="1:18" x14ac:dyDescent="0.35">
      <c r="A4448">
        <v>4447</v>
      </c>
      <c r="B4448" t="s">
        <v>728</v>
      </c>
      <c r="C4448" t="s">
        <v>3953</v>
      </c>
      <c r="D4448" t="s">
        <v>4170</v>
      </c>
      <c r="E4448" t="s">
        <v>4179</v>
      </c>
      <c r="F4448" t="s">
        <v>4183</v>
      </c>
      <c r="G4448">
        <v>6396.51</v>
      </c>
      <c r="H4448" s="3">
        <v>46455</v>
      </c>
      <c r="I4448">
        <v>3638.72</v>
      </c>
      <c r="J4448">
        <v>1005.74</v>
      </c>
      <c r="K4448">
        <v>0.27639999999999998</v>
      </c>
      <c r="L4448">
        <v>6.36</v>
      </c>
      <c r="M4448">
        <v>0.52</v>
      </c>
      <c r="N4448">
        <v>33.26</v>
      </c>
      <c r="O4448">
        <f t="shared" si="138"/>
        <v>2027</v>
      </c>
      <c r="P4448" t="str">
        <f t="shared" si="139"/>
        <v>Q1</v>
      </c>
      <c r="Q4448" t="str" cm="1">
        <f t="array" ref="Q4448">_xlfn.IFS(L4448&lt;8,"Low Valuation",
     L4448&lt;=15,"Fair Valuation",
     TRUE,"High Valuation")</f>
        <v>Low Valuation</v>
      </c>
      <c r="R4448" t="str" cm="1">
        <f t="array" ref="R4448">_xlfn.IFS(G4448&lt;100,"Small Cap",
     G4448&lt;=1000,"Mid Cap",
     TRUE,"Large Cap")</f>
        <v>Large Cap</v>
      </c>
    </row>
    <row r="4449" spans="1:18" x14ac:dyDescent="0.35">
      <c r="A4449">
        <v>4448</v>
      </c>
      <c r="B4449" t="s">
        <v>508</v>
      </c>
      <c r="C4449" t="s">
        <v>2674</v>
      </c>
      <c r="D4449" t="s">
        <v>4171</v>
      </c>
      <c r="E4449" t="s">
        <v>4177</v>
      </c>
      <c r="F4449" t="s">
        <v>4182</v>
      </c>
      <c r="G4449">
        <v>10281.57</v>
      </c>
      <c r="H4449" s="3">
        <v>46456</v>
      </c>
      <c r="I4449">
        <v>2752.38</v>
      </c>
      <c r="J4449">
        <v>636.63</v>
      </c>
      <c r="K4449">
        <v>0.23130000000000001</v>
      </c>
      <c r="L4449">
        <v>16.149999999999999</v>
      </c>
      <c r="M4449">
        <v>0.80999999999999994</v>
      </c>
      <c r="N4449">
        <v>83.28</v>
      </c>
      <c r="O4449">
        <f t="shared" si="138"/>
        <v>2027</v>
      </c>
      <c r="P4449" t="str">
        <f t="shared" si="139"/>
        <v>Q1</v>
      </c>
      <c r="Q4449" t="str" cm="1">
        <f t="array" ref="Q4449">_xlfn.IFS(L4449&lt;8,"Low Valuation",
     L4449&lt;=15,"Fair Valuation",
     TRUE,"High Valuation")</f>
        <v>High Valuation</v>
      </c>
      <c r="R4449" t="str" cm="1">
        <f t="array" ref="R4449">_xlfn.IFS(G4449&lt;100,"Small Cap",
     G4449&lt;=1000,"Mid Cap",
     TRUE,"Large Cap")</f>
        <v>Large Cap</v>
      </c>
    </row>
    <row r="4450" spans="1:18" x14ac:dyDescent="0.35">
      <c r="A4450">
        <v>4449</v>
      </c>
      <c r="B4450" t="s">
        <v>728</v>
      </c>
      <c r="C4450" t="s">
        <v>2593</v>
      </c>
      <c r="D4450" t="s">
        <v>4171</v>
      </c>
      <c r="E4450" t="s">
        <v>4176</v>
      </c>
      <c r="F4450" t="s">
        <v>4180</v>
      </c>
      <c r="G4450">
        <v>11738.12</v>
      </c>
      <c r="H4450" s="3">
        <v>46457</v>
      </c>
      <c r="I4450">
        <v>2953.4</v>
      </c>
      <c r="J4450">
        <v>1070.02</v>
      </c>
      <c r="K4450">
        <v>0.36230000000000001</v>
      </c>
      <c r="L4450">
        <v>10.97</v>
      </c>
      <c r="M4450">
        <v>1.68</v>
      </c>
      <c r="N4450">
        <v>197.2</v>
      </c>
      <c r="O4450">
        <f t="shared" si="138"/>
        <v>2027</v>
      </c>
      <c r="P4450" t="str">
        <f t="shared" si="139"/>
        <v>Q1</v>
      </c>
      <c r="Q4450" t="str" cm="1">
        <f t="array" ref="Q4450">_xlfn.IFS(L4450&lt;8,"Low Valuation",
     L4450&lt;=15,"Fair Valuation",
     TRUE,"High Valuation")</f>
        <v>Fair Valuation</v>
      </c>
      <c r="R4450" t="str" cm="1">
        <f t="array" ref="R4450">_xlfn.IFS(G4450&lt;100,"Small Cap",
     G4450&lt;=1000,"Mid Cap",
     TRUE,"Large Cap")</f>
        <v>Large Cap</v>
      </c>
    </row>
    <row r="4451" spans="1:18" x14ac:dyDescent="0.35">
      <c r="A4451">
        <v>4450</v>
      </c>
      <c r="B4451" t="s">
        <v>958</v>
      </c>
      <c r="C4451" t="s">
        <v>3592</v>
      </c>
      <c r="D4451" t="s">
        <v>4168</v>
      </c>
      <c r="E4451" t="s">
        <v>4173</v>
      </c>
      <c r="F4451" t="s">
        <v>4180</v>
      </c>
      <c r="G4451">
        <v>5533.24</v>
      </c>
      <c r="H4451" s="3">
        <v>46458</v>
      </c>
      <c r="I4451">
        <v>2592.85</v>
      </c>
      <c r="J4451">
        <v>876.9</v>
      </c>
      <c r="K4451">
        <v>0.3382</v>
      </c>
      <c r="L4451">
        <v>6.31</v>
      </c>
      <c r="M4451">
        <v>2.16</v>
      </c>
      <c r="N4451">
        <v>119.52</v>
      </c>
      <c r="O4451">
        <f t="shared" si="138"/>
        <v>2027</v>
      </c>
      <c r="P4451" t="str">
        <f t="shared" si="139"/>
        <v>Q1</v>
      </c>
      <c r="Q4451" t="str" cm="1">
        <f t="array" ref="Q4451">_xlfn.IFS(L4451&lt;8,"Low Valuation",
     L4451&lt;=15,"Fair Valuation",
     TRUE,"High Valuation")</f>
        <v>Low Valuation</v>
      </c>
      <c r="R4451" t="str" cm="1">
        <f t="array" ref="R4451">_xlfn.IFS(G4451&lt;100,"Small Cap",
     G4451&lt;=1000,"Mid Cap",
     TRUE,"Large Cap")</f>
        <v>Large Cap</v>
      </c>
    </row>
    <row r="4452" spans="1:18" x14ac:dyDescent="0.35">
      <c r="A4452">
        <v>4451</v>
      </c>
      <c r="B4452" t="s">
        <v>896</v>
      </c>
      <c r="C4452" t="s">
        <v>3597</v>
      </c>
      <c r="D4452" t="s">
        <v>4166</v>
      </c>
      <c r="E4452" t="s">
        <v>4176</v>
      </c>
      <c r="F4452" t="s">
        <v>4183</v>
      </c>
      <c r="G4452">
        <v>23271.67</v>
      </c>
      <c r="H4452" s="3">
        <v>46459</v>
      </c>
      <c r="I4452">
        <v>4003.05</v>
      </c>
      <c r="J4452">
        <v>1329.81</v>
      </c>
      <c r="K4452">
        <v>0.3322</v>
      </c>
      <c r="L4452">
        <v>17.5</v>
      </c>
      <c r="M4452">
        <v>0.75</v>
      </c>
      <c r="N4452">
        <v>174.54</v>
      </c>
      <c r="O4452">
        <f t="shared" si="138"/>
        <v>2027</v>
      </c>
      <c r="P4452" t="str">
        <f t="shared" si="139"/>
        <v>Q1</v>
      </c>
      <c r="Q4452" t="str" cm="1">
        <f t="array" ref="Q4452">_xlfn.IFS(L4452&lt;8,"Low Valuation",
     L4452&lt;=15,"Fair Valuation",
     TRUE,"High Valuation")</f>
        <v>High Valuation</v>
      </c>
      <c r="R4452" t="str" cm="1">
        <f t="array" ref="R4452">_xlfn.IFS(G4452&lt;100,"Small Cap",
     G4452&lt;=1000,"Mid Cap",
     TRUE,"Large Cap")</f>
        <v>Large Cap</v>
      </c>
    </row>
    <row r="4453" spans="1:18" x14ac:dyDescent="0.35">
      <c r="A4453">
        <v>4452</v>
      </c>
      <c r="B4453" t="s">
        <v>473</v>
      </c>
      <c r="C4453" t="s">
        <v>2581</v>
      </c>
      <c r="D4453" t="s">
        <v>4167</v>
      </c>
      <c r="E4453" t="s">
        <v>4179</v>
      </c>
      <c r="F4453" t="s">
        <v>4183</v>
      </c>
      <c r="G4453">
        <v>2751.59</v>
      </c>
      <c r="H4453" s="3">
        <v>46460</v>
      </c>
      <c r="I4453">
        <v>1744.17</v>
      </c>
      <c r="J4453">
        <v>379.53</v>
      </c>
      <c r="K4453">
        <v>0.21759999999999999</v>
      </c>
      <c r="L4453">
        <v>7.25</v>
      </c>
      <c r="M4453">
        <v>0.66</v>
      </c>
      <c r="N4453">
        <v>18.16</v>
      </c>
      <c r="O4453">
        <f t="shared" si="138"/>
        <v>2027</v>
      </c>
      <c r="P4453" t="str">
        <f t="shared" si="139"/>
        <v>Q1</v>
      </c>
      <c r="Q4453" t="str" cm="1">
        <f t="array" ref="Q4453">_xlfn.IFS(L4453&lt;8,"Low Valuation",
     L4453&lt;=15,"Fair Valuation",
     TRUE,"High Valuation")</f>
        <v>Low Valuation</v>
      </c>
      <c r="R4453" t="str" cm="1">
        <f t="array" ref="R4453">_xlfn.IFS(G4453&lt;100,"Small Cap",
     G4453&lt;=1000,"Mid Cap",
     TRUE,"Large Cap")</f>
        <v>Large Cap</v>
      </c>
    </row>
    <row r="4454" spans="1:18" x14ac:dyDescent="0.35">
      <c r="A4454">
        <v>4453</v>
      </c>
      <c r="B4454" t="s">
        <v>46</v>
      </c>
      <c r="C4454" t="s">
        <v>3508</v>
      </c>
      <c r="D4454" t="s">
        <v>4164</v>
      </c>
      <c r="E4454" t="s">
        <v>4177</v>
      </c>
      <c r="F4454" t="s">
        <v>4183</v>
      </c>
      <c r="G4454">
        <v>5313.7</v>
      </c>
      <c r="H4454" s="3">
        <v>46461</v>
      </c>
      <c r="I4454">
        <v>3197.63</v>
      </c>
      <c r="J4454">
        <v>553.51</v>
      </c>
      <c r="K4454">
        <v>0.1731</v>
      </c>
      <c r="L4454">
        <v>9.6</v>
      </c>
      <c r="M4454">
        <v>2.17</v>
      </c>
      <c r="N4454">
        <v>115.31</v>
      </c>
      <c r="O4454">
        <f t="shared" si="138"/>
        <v>2027</v>
      </c>
      <c r="P4454" t="str">
        <f t="shared" si="139"/>
        <v>Q1</v>
      </c>
      <c r="Q4454" t="str" cm="1">
        <f t="array" ref="Q4454">_xlfn.IFS(L4454&lt;8,"Low Valuation",
     L4454&lt;=15,"Fair Valuation",
     TRUE,"High Valuation")</f>
        <v>Fair Valuation</v>
      </c>
      <c r="R4454" t="str" cm="1">
        <f t="array" ref="R4454">_xlfn.IFS(G4454&lt;100,"Small Cap",
     G4454&lt;=1000,"Mid Cap",
     TRUE,"Large Cap")</f>
        <v>Large Cap</v>
      </c>
    </row>
    <row r="4455" spans="1:18" x14ac:dyDescent="0.35">
      <c r="A4455">
        <v>4454</v>
      </c>
      <c r="B4455" t="s">
        <v>128</v>
      </c>
      <c r="C4455" t="s">
        <v>3473</v>
      </c>
      <c r="D4455" t="s">
        <v>4171</v>
      </c>
      <c r="E4455" t="s">
        <v>4172</v>
      </c>
      <c r="F4455" t="s">
        <v>4181</v>
      </c>
      <c r="G4455">
        <v>8339.4500000000007</v>
      </c>
      <c r="H4455" s="3">
        <v>46462</v>
      </c>
      <c r="I4455">
        <v>2034.37</v>
      </c>
      <c r="J4455">
        <v>804.19</v>
      </c>
      <c r="K4455">
        <v>0.39529999999999998</v>
      </c>
      <c r="L4455">
        <v>10.37</v>
      </c>
      <c r="M4455">
        <v>1.69</v>
      </c>
      <c r="N4455">
        <v>140.94</v>
      </c>
      <c r="O4455">
        <f t="shared" si="138"/>
        <v>2027</v>
      </c>
      <c r="P4455" t="str">
        <f t="shared" si="139"/>
        <v>Q1</v>
      </c>
      <c r="Q4455" t="str" cm="1">
        <f t="array" ref="Q4455">_xlfn.IFS(L4455&lt;8,"Low Valuation",
     L4455&lt;=15,"Fair Valuation",
     TRUE,"High Valuation")</f>
        <v>Fair Valuation</v>
      </c>
      <c r="R4455" t="str" cm="1">
        <f t="array" ref="R4455">_xlfn.IFS(G4455&lt;100,"Small Cap",
     G4455&lt;=1000,"Mid Cap",
     TRUE,"Large Cap")</f>
        <v>Large Cap</v>
      </c>
    </row>
    <row r="4456" spans="1:18" x14ac:dyDescent="0.35">
      <c r="A4456">
        <v>4455</v>
      </c>
      <c r="B4456" t="s">
        <v>658</v>
      </c>
      <c r="C4456" t="s">
        <v>3954</v>
      </c>
      <c r="D4456" t="s">
        <v>4171</v>
      </c>
      <c r="E4456" t="s">
        <v>4173</v>
      </c>
      <c r="F4456" t="s">
        <v>4180</v>
      </c>
      <c r="G4456">
        <v>5263.78</v>
      </c>
      <c r="H4456" s="3">
        <v>46463</v>
      </c>
      <c r="I4456">
        <v>3236.61</v>
      </c>
      <c r="J4456">
        <v>570.29</v>
      </c>
      <c r="K4456">
        <v>0.1762</v>
      </c>
      <c r="L4456">
        <v>9.23</v>
      </c>
      <c r="M4456">
        <v>0.86999999999999988</v>
      </c>
      <c r="N4456">
        <v>45.79</v>
      </c>
      <c r="O4456">
        <f t="shared" si="138"/>
        <v>2027</v>
      </c>
      <c r="P4456" t="str">
        <f t="shared" si="139"/>
        <v>Q1</v>
      </c>
      <c r="Q4456" t="str" cm="1">
        <f t="array" ref="Q4456">_xlfn.IFS(L4456&lt;8,"Low Valuation",
     L4456&lt;=15,"Fair Valuation",
     TRUE,"High Valuation")</f>
        <v>Fair Valuation</v>
      </c>
      <c r="R4456" t="str" cm="1">
        <f t="array" ref="R4456">_xlfn.IFS(G4456&lt;100,"Small Cap",
     G4456&lt;=1000,"Mid Cap",
     TRUE,"Large Cap")</f>
        <v>Large Cap</v>
      </c>
    </row>
    <row r="4457" spans="1:18" x14ac:dyDescent="0.35">
      <c r="A4457">
        <v>4456</v>
      </c>
      <c r="B4457" t="s">
        <v>916</v>
      </c>
      <c r="C4457" t="s">
        <v>3353</v>
      </c>
      <c r="D4457" t="s">
        <v>4170</v>
      </c>
      <c r="E4457" t="s">
        <v>4177</v>
      </c>
      <c r="F4457" t="s">
        <v>4182</v>
      </c>
      <c r="G4457">
        <v>21567.64</v>
      </c>
      <c r="H4457" s="3">
        <v>46464</v>
      </c>
      <c r="I4457">
        <v>4846.1499999999996</v>
      </c>
      <c r="J4457">
        <v>1664.17</v>
      </c>
      <c r="K4457">
        <v>0.34339999999999998</v>
      </c>
      <c r="L4457">
        <v>12.96</v>
      </c>
      <c r="M4457">
        <v>0.77999999999999992</v>
      </c>
      <c r="N4457">
        <v>168.23</v>
      </c>
      <c r="O4457">
        <f t="shared" si="138"/>
        <v>2027</v>
      </c>
      <c r="P4457" t="str">
        <f t="shared" si="139"/>
        <v>Q1</v>
      </c>
      <c r="Q4457" t="str" cm="1">
        <f t="array" ref="Q4457">_xlfn.IFS(L4457&lt;8,"Low Valuation",
     L4457&lt;=15,"Fair Valuation",
     TRUE,"High Valuation")</f>
        <v>Fair Valuation</v>
      </c>
      <c r="R4457" t="str" cm="1">
        <f t="array" ref="R4457">_xlfn.IFS(G4457&lt;100,"Small Cap",
     G4457&lt;=1000,"Mid Cap",
     TRUE,"Large Cap")</f>
        <v>Large Cap</v>
      </c>
    </row>
    <row r="4458" spans="1:18" x14ac:dyDescent="0.35">
      <c r="A4458">
        <v>4457</v>
      </c>
      <c r="B4458" t="s">
        <v>157</v>
      </c>
      <c r="C4458" t="s">
        <v>3955</v>
      </c>
      <c r="D4458" t="s">
        <v>4166</v>
      </c>
      <c r="E4458" t="s">
        <v>4177</v>
      </c>
      <c r="F4458" t="s">
        <v>4181</v>
      </c>
      <c r="G4458">
        <v>3796.45</v>
      </c>
      <c r="H4458" s="3">
        <v>46465</v>
      </c>
      <c r="I4458">
        <v>2567.37</v>
      </c>
      <c r="J4458">
        <v>258.79000000000002</v>
      </c>
      <c r="K4458">
        <v>0.1008</v>
      </c>
      <c r="L4458">
        <v>14.67</v>
      </c>
      <c r="M4458">
        <v>2.0499999999999998</v>
      </c>
      <c r="N4458">
        <v>77.83</v>
      </c>
      <c r="O4458">
        <f t="shared" si="138"/>
        <v>2027</v>
      </c>
      <c r="P4458" t="str">
        <f t="shared" si="139"/>
        <v>Q1</v>
      </c>
      <c r="Q4458" t="str" cm="1">
        <f t="array" ref="Q4458">_xlfn.IFS(L4458&lt;8,"Low Valuation",
     L4458&lt;=15,"Fair Valuation",
     TRUE,"High Valuation")</f>
        <v>Fair Valuation</v>
      </c>
      <c r="R4458" t="str" cm="1">
        <f t="array" ref="R4458">_xlfn.IFS(G4458&lt;100,"Small Cap",
     G4458&lt;=1000,"Mid Cap",
     TRUE,"Large Cap")</f>
        <v>Large Cap</v>
      </c>
    </row>
    <row r="4459" spans="1:18" x14ac:dyDescent="0.35">
      <c r="A4459">
        <v>4458</v>
      </c>
      <c r="B4459" t="s">
        <v>777</v>
      </c>
      <c r="C4459" t="s">
        <v>1191</v>
      </c>
      <c r="D4459" t="s">
        <v>4170</v>
      </c>
      <c r="E4459" t="s">
        <v>4179</v>
      </c>
      <c r="F4459" t="s">
        <v>4180</v>
      </c>
      <c r="G4459">
        <v>12035.65</v>
      </c>
      <c r="H4459" s="3">
        <v>46466</v>
      </c>
      <c r="I4459">
        <v>4523.59</v>
      </c>
      <c r="J4459">
        <v>768.56</v>
      </c>
      <c r="K4459">
        <v>0.1699</v>
      </c>
      <c r="L4459">
        <v>15.66</v>
      </c>
      <c r="M4459">
        <v>1.97</v>
      </c>
      <c r="N4459">
        <v>237.1</v>
      </c>
      <c r="O4459">
        <f t="shared" si="138"/>
        <v>2027</v>
      </c>
      <c r="P4459" t="str">
        <f t="shared" si="139"/>
        <v>Q1</v>
      </c>
      <c r="Q4459" t="str" cm="1">
        <f t="array" ref="Q4459">_xlfn.IFS(L4459&lt;8,"Low Valuation",
     L4459&lt;=15,"Fair Valuation",
     TRUE,"High Valuation")</f>
        <v>High Valuation</v>
      </c>
      <c r="R4459" t="str" cm="1">
        <f t="array" ref="R4459">_xlfn.IFS(G4459&lt;100,"Small Cap",
     G4459&lt;=1000,"Mid Cap",
     TRUE,"Large Cap")</f>
        <v>Large Cap</v>
      </c>
    </row>
    <row r="4460" spans="1:18" x14ac:dyDescent="0.35">
      <c r="A4460">
        <v>4459</v>
      </c>
      <c r="B4460" t="s">
        <v>213</v>
      </c>
      <c r="C4460" t="s">
        <v>2751</v>
      </c>
      <c r="D4460" t="s">
        <v>4166</v>
      </c>
      <c r="E4460" t="s">
        <v>4178</v>
      </c>
      <c r="F4460" t="s">
        <v>4182</v>
      </c>
      <c r="G4460">
        <v>9952.48</v>
      </c>
      <c r="H4460" s="3">
        <v>46467</v>
      </c>
      <c r="I4460">
        <v>3789.31</v>
      </c>
      <c r="J4460">
        <v>1132.25</v>
      </c>
      <c r="K4460">
        <v>0.29880000000000001</v>
      </c>
      <c r="L4460">
        <v>8.7899999999999991</v>
      </c>
      <c r="M4460">
        <v>1.03</v>
      </c>
      <c r="N4460">
        <v>102.51</v>
      </c>
      <c r="O4460">
        <f t="shared" si="138"/>
        <v>2027</v>
      </c>
      <c r="P4460" t="str">
        <f t="shared" si="139"/>
        <v>Q1</v>
      </c>
      <c r="Q4460" t="str" cm="1">
        <f t="array" ref="Q4460">_xlfn.IFS(L4460&lt;8,"Low Valuation",
     L4460&lt;=15,"Fair Valuation",
     TRUE,"High Valuation")</f>
        <v>Fair Valuation</v>
      </c>
      <c r="R4460" t="str" cm="1">
        <f t="array" ref="R4460">_xlfn.IFS(G4460&lt;100,"Small Cap",
     G4460&lt;=1000,"Mid Cap",
     TRUE,"Large Cap")</f>
        <v>Large Cap</v>
      </c>
    </row>
    <row r="4461" spans="1:18" x14ac:dyDescent="0.35">
      <c r="A4461">
        <v>4460</v>
      </c>
      <c r="B4461" t="s">
        <v>452</v>
      </c>
      <c r="C4461" t="s">
        <v>3956</v>
      </c>
      <c r="D4461" t="s">
        <v>4164</v>
      </c>
      <c r="E4461" t="s">
        <v>4175</v>
      </c>
      <c r="F4461" t="s">
        <v>4182</v>
      </c>
      <c r="G4461">
        <v>4818.71</v>
      </c>
      <c r="H4461" s="3">
        <v>46468</v>
      </c>
      <c r="I4461">
        <v>2200.5500000000002</v>
      </c>
      <c r="J4461">
        <v>424.93</v>
      </c>
      <c r="K4461">
        <v>0.19309999999999999</v>
      </c>
      <c r="L4461">
        <v>11.34</v>
      </c>
      <c r="M4461">
        <v>0.83</v>
      </c>
      <c r="N4461">
        <v>40</v>
      </c>
      <c r="O4461">
        <f t="shared" si="138"/>
        <v>2027</v>
      </c>
      <c r="P4461" t="str">
        <f t="shared" si="139"/>
        <v>Q1</v>
      </c>
      <c r="Q4461" t="str" cm="1">
        <f t="array" ref="Q4461">_xlfn.IFS(L4461&lt;8,"Low Valuation",
     L4461&lt;=15,"Fair Valuation",
     TRUE,"High Valuation")</f>
        <v>Fair Valuation</v>
      </c>
      <c r="R4461" t="str" cm="1">
        <f t="array" ref="R4461">_xlfn.IFS(G4461&lt;100,"Small Cap",
     G4461&lt;=1000,"Mid Cap",
     TRUE,"Large Cap")</f>
        <v>Large Cap</v>
      </c>
    </row>
    <row r="4462" spans="1:18" x14ac:dyDescent="0.35">
      <c r="A4462">
        <v>4461</v>
      </c>
      <c r="B4462" t="s">
        <v>850</v>
      </c>
      <c r="C4462" t="s">
        <v>1959</v>
      </c>
      <c r="D4462" t="s">
        <v>4171</v>
      </c>
      <c r="E4462" t="s">
        <v>4175</v>
      </c>
      <c r="F4462" t="s">
        <v>4180</v>
      </c>
      <c r="G4462">
        <v>13367.96</v>
      </c>
      <c r="H4462" s="3">
        <v>46469</v>
      </c>
      <c r="I4462">
        <v>4114.2700000000004</v>
      </c>
      <c r="J4462">
        <v>792.41</v>
      </c>
      <c r="K4462">
        <v>0.19259999999999999</v>
      </c>
      <c r="L4462">
        <v>16.87</v>
      </c>
      <c r="M4462">
        <v>2.48</v>
      </c>
      <c r="N4462">
        <v>331.53</v>
      </c>
      <c r="O4462">
        <f t="shared" si="138"/>
        <v>2027</v>
      </c>
      <c r="P4462" t="str">
        <f t="shared" si="139"/>
        <v>Q1</v>
      </c>
      <c r="Q4462" t="str" cm="1">
        <f t="array" ref="Q4462">_xlfn.IFS(L4462&lt;8,"Low Valuation",
     L4462&lt;=15,"Fair Valuation",
     TRUE,"High Valuation")</f>
        <v>High Valuation</v>
      </c>
      <c r="R4462" t="str" cm="1">
        <f t="array" ref="R4462">_xlfn.IFS(G4462&lt;100,"Small Cap",
     G4462&lt;=1000,"Mid Cap",
     TRUE,"Large Cap")</f>
        <v>Large Cap</v>
      </c>
    </row>
    <row r="4463" spans="1:18" x14ac:dyDescent="0.35">
      <c r="A4463">
        <v>4462</v>
      </c>
      <c r="B4463" t="s">
        <v>543</v>
      </c>
      <c r="C4463" t="s">
        <v>1541</v>
      </c>
      <c r="D4463" t="s">
        <v>4169</v>
      </c>
      <c r="E4463" t="s">
        <v>4172</v>
      </c>
      <c r="F4463" t="s">
        <v>4182</v>
      </c>
      <c r="G4463">
        <v>9845.89</v>
      </c>
      <c r="H4463" s="3">
        <v>46470</v>
      </c>
      <c r="I4463">
        <v>3174.83</v>
      </c>
      <c r="J4463">
        <v>807.04</v>
      </c>
      <c r="K4463">
        <v>0.25419999999999998</v>
      </c>
      <c r="L4463">
        <v>12.2</v>
      </c>
      <c r="M4463">
        <v>0.61</v>
      </c>
      <c r="N4463">
        <v>60.06</v>
      </c>
      <c r="O4463">
        <f t="shared" si="138"/>
        <v>2027</v>
      </c>
      <c r="P4463" t="str">
        <f t="shared" si="139"/>
        <v>Q1</v>
      </c>
      <c r="Q4463" t="str" cm="1">
        <f t="array" ref="Q4463">_xlfn.IFS(L4463&lt;8,"Low Valuation",
     L4463&lt;=15,"Fair Valuation",
     TRUE,"High Valuation")</f>
        <v>Fair Valuation</v>
      </c>
      <c r="R4463" t="str" cm="1">
        <f t="array" ref="R4463">_xlfn.IFS(G4463&lt;100,"Small Cap",
     G4463&lt;=1000,"Mid Cap",
     TRUE,"Large Cap")</f>
        <v>Large Cap</v>
      </c>
    </row>
    <row r="4464" spans="1:18" x14ac:dyDescent="0.35">
      <c r="A4464">
        <v>4463</v>
      </c>
      <c r="B4464" t="s">
        <v>328</v>
      </c>
      <c r="C4464" t="s">
        <v>2054</v>
      </c>
      <c r="D4464" t="s">
        <v>4165</v>
      </c>
      <c r="E4464" t="s">
        <v>4172</v>
      </c>
      <c r="F4464" t="s">
        <v>4183</v>
      </c>
      <c r="G4464">
        <v>2030.23</v>
      </c>
      <c r="H4464" s="3">
        <v>46471</v>
      </c>
      <c r="I4464">
        <v>1295.78</v>
      </c>
      <c r="J4464">
        <v>239.98</v>
      </c>
      <c r="K4464">
        <v>0.1852</v>
      </c>
      <c r="L4464">
        <v>8.4600000000000009</v>
      </c>
      <c r="M4464">
        <v>1.02</v>
      </c>
      <c r="N4464">
        <v>20.71</v>
      </c>
      <c r="O4464">
        <f t="shared" si="138"/>
        <v>2027</v>
      </c>
      <c r="P4464" t="str">
        <f t="shared" si="139"/>
        <v>Q1</v>
      </c>
      <c r="Q4464" t="str" cm="1">
        <f t="array" ref="Q4464">_xlfn.IFS(L4464&lt;8,"Low Valuation",
     L4464&lt;=15,"Fair Valuation",
     TRUE,"High Valuation")</f>
        <v>Fair Valuation</v>
      </c>
      <c r="R4464" t="str" cm="1">
        <f t="array" ref="R4464">_xlfn.IFS(G4464&lt;100,"Small Cap",
     G4464&lt;=1000,"Mid Cap",
     TRUE,"Large Cap")</f>
        <v>Large Cap</v>
      </c>
    </row>
    <row r="4465" spans="1:18" x14ac:dyDescent="0.35">
      <c r="A4465">
        <v>4464</v>
      </c>
      <c r="B4465" t="s">
        <v>753</v>
      </c>
      <c r="C4465" t="s">
        <v>1513</v>
      </c>
      <c r="D4465" t="s">
        <v>4168</v>
      </c>
      <c r="E4465" t="s">
        <v>4176</v>
      </c>
      <c r="F4465" t="s">
        <v>4183</v>
      </c>
      <c r="G4465">
        <v>10623.52</v>
      </c>
      <c r="H4465" s="3">
        <v>46472</v>
      </c>
      <c r="I4465">
        <v>4078.53</v>
      </c>
      <c r="J4465">
        <v>651.75</v>
      </c>
      <c r="K4465">
        <v>0.1598</v>
      </c>
      <c r="L4465">
        <v>16.3</v>
      </c>
      <c r="M4465">
        <v>2.27</v>
      </c>
      <c r="N4465">
        <v>241.15</v>
      </c>
      <c r="O4465">
        <f t="shared" si="138"/>
        <v>2027</v>
      </c>
      <c r="P4465" t="str">
        <f t="shared" si="139"/>
        <v>Q1</v>
      </c>
      <c r="Q4465" t="str" cm="1">
        <f t="array" ref="Q4465">_xlfn.IFS(L4465&lt;8,"Low Valuation",
     L4465&lt;=15,"Fair Valuation",
     TRUE,"High Valuation")</f>
        <v>High Valuation</v>
      </c>
      <c r="R4465" t="str" cm="1">
        <f t="array" ref="R4465">_xlfn.IFS(G4465&lt;100,"Small Cap",
     G4465&lt;=1000,"Mid Cap",
     TRUE,"Large Cap")</f>
        <v>Large Cap</v>
      </c>
    </row>
    <row r="4466" spans="1:18" x14ac:dyDescent="0.35">
      <c r="A4466">
        <v>4465</v>
      </c>
      <c r="B4466" t="s">
        <v>1001</v>
      </c>
      <c r="C4466" t="s">
        <v>3957</v>
      </c>
      <c r="D4466" t="s">
        <v>4170</v>
      </c>
      <c r="E4466" t="s">
        <v>4179</v>
      </c>
      <c r="F4466" t="s">
        <v>4183</v>
      </c>
      <c r="G4466">
        <v>10172.129999999999</v>
      </c>
      <c r="H4466" s="3">
        <v>46473</v>
      </c>
      <c r="I4466">
        <v>4925.9799999999996</v>
      </c>
      <c r="J4466">
        <v>609.84</v>
      </c>
      <c r="K4466">
        <v>0.12379999999999999</v>
      </c>
      <c r="L4466">
        <v>16.68</v>
      </c>
      <c r="M4466">
        <v>1.62</v>
      </c>
      <c r="N4466">
        <v>164.79</v>
      </c>
      <c r="O4466">
        <f t="shared" si="138"/>
        <v>2027</v>
      </c>
      <c r="P4466" t="str">
        <f t="shared" si="139"/>
        <v>Q1</v>
      </c>
      <c r="Q4466" t="str" cm="1">
        <f t="array" ref="Q4466">_xlfn.IFS(L4466&lt;8,"Low Valuation",
     L4466&lt;=15,"Fair Valuation",
     TRUE,"High Valuation")</f>
        <v>High Valuation</v>
      </c>
      <c r="R4466" t="str" cm="1">
        <f t="array" ref="R4466">_xlfn.IFS(G4466&lt;100,"Small Cap",
     G4466&lt;=1000,"Mid Cap",
     TRUE,"Large Cap")</f>
        <v>Large Cap</v>
      </c>
    </row>
    <row r="4467" spans="1:18" x14ac:dyDescent="0.35">
      <c r="A4467">
        <v>4466</v>
      </c>
      <c r="B4467" t="s">
        <v>89</v>
      </c>
      <c r="C4467" t="s">
        <v>3958</v>
      </c>
      <c r="D4467" t="s">
        <v>4167</v>
      </c>
      <c r="E4467" t="s">
        <v>4174</v>
      </c>
      <c r="F4467" t="s">
        <v>4180</v>
      </c>
      <c r="G4467">
        <v>9954.3799999999992</v>
      </c>
      <c r="H4467" s="3">
        <v>46474</v>
      </c>
      <c r="I4467">
        <v>3147.66</v>
      </c>
      <c r="J4467">
        <v>584.52</v>
      </c>
      <c r="K4467">
        <v>0.1857</v>
      </c>
      <c r="L4467">
        <v>17.03</v>
      </c>
      <c r="M4467">
        <v>2.14</v>
      </c>
      <c r="N4467">
        <v>213.02</v>
      </c>
      <c r="O4467">
        <f t="shared" si="138"/>
        <v>2027</v>
      </c>
      <c r="P4467" t="str">
        <f t="shared" si="139"/>
        <v>Q1</v>
      </c>
      <c r="Q4467" t="str" cm="1">
        <f t="array" ref="Q4467">_xlfn.IFS(L4467&lt;8,"Low Valuation",
     L4467&lt;=15,"Fair Valuation",
     TRUE,"High Valuation")</f>
        <v>High Valuation</v>
      </c>
      <c r="R4467" t="str" cm="1">
        <f t="array" ref="R4467">_xlfn.IFS(G4467&lt;100,"Small Cap",
     G4467&lt;=1000,"Mid Cap",
     TRUE,"Large Cap")</f>
        <v>Large Cap</v>
      </c>
    </row>
    <row r="4468" spans="1:18" x14ac:dyDescent="0.35">
      <c r="A4468">
        <v>4467</v>
      </c>
      <c r="B4468" t="s">
        <v>871</v>
      </c>
      <c r="C4468" t="s">
        <v>3959</v>
      </c>
      <c r="D4468" t="s">
        <v>4169</v>
      </c>
      <c r="E4468" t="s">
        <v>4177</v>
      </c>
      <c r="F4468" t="s">
        <v>4183</v>
      </c>
      <c r="G4468">
        <v>4492.4799999999996</v>
      </c>
      <c r="H4468" s="3">
        <v>46475</v>
      </c>
      <c r="I4468">
        <v>763.2</v>
      </c>
      <c r="J4468">
        <v>288.72000000000003</v>
      </c>
      <c r="K4468">
        <v>0.37830000000000003</v>
      </c>
      <c r="L4468">
        <v>15.56</v>
      </c>
      <c r="M4468">
        <v>2.2200000000000002</v>
      </c>
      <c r="N4468">
        <v>99.73</v>
      </c>
      <c r="O4468">
        <f t="shared" si="138"/>
        <v>2027</v>
      </c>
      <c r="P4468" t="str">
        <f t="shared" si="139"/>
        <v>Q1</v>
      </c>
      <c r="Q4468" t="str" cm="1">
        <f t="array" ref="Q4468">_xlfn.IFS(L4468&lt;8,"Low Valuation",
     L4468&lt;=15,"Fair Valuation",
     TRUE,"High Valuation")</f>
        <v>High Valuation</v>
      </c>
      <c r="R4468" t="str" cm="1">
        <f t="array" ref="R4468">_xlfn.IFS(G4468&lt;100,"Small Cap",
     G4468&lt;=1000,"Mid Cap",
     TRUE,"Large Cap")</f>
        <v>Large Cap</v>
      </c>
    </row>
    <row r="4469" spans="1:18" x14ac:dyDescent="0.35">
      <c r="A4469">
        <v>4468</v>
      </c>
      <c r="B4469" t="s">
        <v>971</v>
      </c>
      <c r="C4469" t="s">
        <v>3960</v>
      </c>
      <c r="D4469" t="s">
        <v>4165</v>
      </c>
      <c r="E4469" t="s">
        <v>4179</v>
      </c>
      <c r="F4469" t="s">
        <v>4180</v>
      </c>
      <c r="G4469">
        <v>6689.36</v>
      </c>
      <c r="H4469" s="3">
        <v>46476</v>
      </c>
      <c r="I4469">
        <v>2952.46</v>
      </c>
      <c r="J4469">
        <v>820.78</v>
      </c>
      <c r="K4469">
        <v>0.27800000000000002</v>
      </c>
      <c r="L4469">
        <v>8.15</v>
      </c>
      <c r="M4469">
        <v>2.3199999999999998</v>
      </c>
      <c r="N4469">
        <v>155.19</v>
      </c>
      <c r="O4469">
        <f t="shared" si="138"/>
        <v>2027</v>
      </c>
      <c r="P4469" t="str">
        <f t="shared" si="139"/>
        <v>Q1</v>
      </c>
      <c r="Q4469" t="str" cm="1">
        <f t="array" ref="Q4469">_xlfn.IFS(L4469&lt;8,"Low Valuation",
     L4469&lt;=15,"Fair Valuation",
     TRUE,"High Valuation")</f>
        <v>Fair Valuation</v>
      </c>
      <c r="R4469" t="str" cm="1">
        <f t="array" ref="R4469">_xlfn.IFS(G4469&lt;100,"Small Cap",
     G4469&lt;=1000,"Mid Cap",
     TRUE,"Large Cap")</f>
        <v>Large Cap</v>
      </c>
    </row>
    <row r="4470" spans="1:18" x14ac:dyDescent="0.35">
      <c r="A4470">
        <v>4469</v>
      </c>
      <c r="B4470" t="s">
        <v>741</v>
      </c>
      <c r="C4470" t="s">
        <v>1270</v>
      </c>
      <c r="D4470" t="s">
        <v>4169</v>
      </c>
      <c r="E4470" t="s">
        <v>4179</v>
      </c>
      <c r="F4470" t="s">
        <v>4183</v>
      </c>
      <c r="G4470">
        <v>10712.92</v>
      </c>
      <c r="H4470" s="3">
        <v>46477</v>
      </c>
      <c r="I4470">
        <v>4806.2700000000004</v>
      </c>
      <c r="J4470">
        <v>627.22</v>
      </c>
      <c r="K4470">
        <v>0.1305</v>
      </c>
      <c r="L4470">
        <v>17.079999999999998</v>
      </c>
      <c r="M4470">
        <v>2.48</v>
      </c>
      <c r="N4470">
        <v>265.68</v>
      </c>
      <c r="O4470">
        <f t="shared" si="138"/>
        <v>2027</v>
      </c>
      <c r="P4470" t="str">
        <f t="shared" si="139"/>
        <v>Q1</v>
      </c>
      <c r="Q4470" t="str" cm="1">
        <f t="array" ref="Q4470">_xlfn.IFS(L4470&lt;8,"Low Valuation",
     L4470&lt;=15,"Fair Valuation",
     TRUE,"High Valuation")</f>
        <v>High Valuation</v>
      </c>
      <c r="R4470" t="str" cm="1">
        <f t="array" ref="R4470">_xlfn.IFS(G4470&lt;100,"Small Cap",
     G4470&lt;=1000,"Mid Cap",
     TRUE,"Large Cap")</f>
        <v>Large Cap</v>
      </c>
    </row>
    <row r="4471" spans="1:18" x14ac:dyDescent="0.35">
      <c r="A4471">
        <v>4470</v>
      </c>
      <c r="B4471" t="s">
        <v>831</v>
      </c>
      <c r="C4471" t="s">
        <v>1114</v>
      </c>
      <c r="D4471" t="s">
        <v>4164</v>
      </c>
      <c r="E4471" t="s">
        <v>4175</v>
      </c>
      <c r="F4471" t="s">
        <v>4182</v>
      </c>
      <c r="G4471">
        <v>20278.72</v>
      </c>
      <c r="H4471" s="3">
        <v>46478</v>
      </c>
      <c r="I4471">
        <v>3388.1</v>
      </c>
      <c r="J4471">
        <v>1314.24</v>
      </c>
      <c r="K4471">
        <v>0.38790000000000002</v>
      </c>
      <c r="L4471">
        <v>15.43</v>
      </c>
      <c r="M4471">
        <v>1.8</v>
      </c>
      <c r="N4471">
        <v>365.02</v>
      </c>
      <c r="O4471">
        <f t="shared" si="138"/>
        <v>2027</v>
      </c>
      <c r="P4471" t="str">
        <f t="shared" si="139"/>
        <v>Q2</v>
      </c>
      <c r="Q4471" t="str" cm="1">
        <f t="array" ref="Q4471">_xlfn.IFS(L4471&lt;8,"Low Valuation",
     L4471&lt;=15,"Fair Valuation",
     TRUE,"High Valuation")</f>
        <v>High Valuation</v>
      </c>
      <c r="R4471" t="str" cm="1">
        <f t="array" ref="R4471">_xlfn.IFS(G4471&lt;100,"Small Cap",
     G4471&lt;=1000,"Mid Cap",
     TRUE,"Large Cap")</f>
        <v>Large Cap</v>
      </c>
    </row>
    <row r="4472" spans="1:18" x14ac:dyDescent="0.35">
      <c r="A4472">
        <v>4471</v>
      </c>
      <c r="B4472" t="s">
        <v>276</v>
      </c>
      <c r="C4472" t="s">
        <v>3961</v>
      </c>
      <c r="D4472" t="s">
        <v>4167</v>
      </c>
      <c r="E4472" t="s">
        <v>4172</v>
      </c>
      <c r="F4472" t="s">
        <v>4181</v>
      </c>
      <c r="G4472">
        <v>9997.84</v>
      </c>
      <c r="H4472" s="3">
        <v>46479</v>
      </c>
      <c r="I4472">
        <v>4890.8999999999996</v>
      </c>
      <c r="J4472">
        <v>924.87</v>
      </c>
      <c r="K4472">
        <v>0.18909999999999999</v>
      </c>
      <c r="L4472">
        <v>10.81</v>
      </c>
      <c r="M4472">
        <v>2</v>
      </c>
      <c r="N4472">
        <v>199.96</v>
      </c>
      <c r="O4472">
        <f t="shared" si="138"/>
        <v>2027</v>
      </c>
      <c r="P4472" t="str">
        <f t="shared" si="139"/>
        <v>Q2</v>
      </c>
      <c r="Q4472" t="str" cm="1">
        <f t="array" ref="Q4472">_xlfn.IFS(L4472&lt;8,"Low Valuation",
     L4472&lt;=15,"Fair Valuation",
     TRUE,"High Valuation")</f>
        <v>Fair Valuation</v>
      </c>
      <c r="R4472" t="str" cm="1">
        <f t="array" ref="R4472">_xlfn.IFS(G4472&lt;100,"Small Cap",
     G4472&lt;=1000,"Mid Cap",
     TRUE,"Large Cap")</f>
        <v>Large Cap</v>
      </c>
    </row>
    <row r="4473" spans="1:18" x14ac:dyDescent="0.35">
      <c r="A4473">
        <v>4472</v>
      </c>
      <c r="B4473" t="s">
        <v>580</v>
      </c>
      <c r="C4473" t="s">
        <v>3297</v>
      </c>
      <c r="D4473" t="s">
        <v>4164</v>
      </c>
      <c r="E4473" t="s">
        <v>4178</v>
      </c>
      <c r="F4473" t="s">
        <v>4182</v>
      </c>
      <c r="G4473">
        <v>6687.05</v>
      </c>
      <c r="H4473" s="3">
        <v>46480</v>
      </c>
      <c r="I4473">
        <v>2908.97</v>
      </c>
      <c r="J4473">
        <v>863.96</v>
      </c>
      <c r="K4473">
        <v>0.29699999999999999</v>
      </c>
      <c r="L4473">
        <v>7.74</v>
      </c>
      <c r="M4473">
        <v>1.92</v>
      </c>
      <c r="N4473">
        <v>128.38999999999999</v>
      </c>
      <c r="O4473">
        <f t="shared" si="138"/>
        <v>2027</v>
      </c>
      <c r="P4473" t="str">
        <f t="shared" si="139"/>
        <v>Q2</v>
      </c>
      <c r="Q4473" t="str" cm="1">
        <f t="array" ref="Q4473">_xlfn.IFS(L4473&lt;8,"Low Valuation",
     L4473&lt;=15,"Fair Valuation",
     TRUE,"High Valuation")</f>
        <v>Low Valuation</v>
      </c>
      <c r="R4473" t="str" cm="1">
        <f t="array" ref="R4473">_xlfn.IFS(G4473&lt;100,"Small Cap",
     G4473&lt;=1000,"Mid Cap",
     TRUE,"Large Cap")</f>
        <v>Large Cap</v>
      </c>
    </row>
    <row r="4474" spans="1:18" x14ac:dyDescent="0.35">
      <c r="A4474">
        <v>4473</v>
      </c>
      <c r="B4474" t="s">
        <v>58</v>
      </c>
      <c r="C4474" t="s">
        <v>3962</v>
      </c>
      <c r="D4474" t="s">
        <v>4171</v>
      </c>
      <c r="E4474" t="s">
        <v>4179</v>
      </c>
      <c r="F4474" t="s">
        <v>4181</v>
      </c>
      <c r="G4474">
        <v>11696.49</v>
      </c>
      <c r="H4474" s="3">
        <v>46481</v>
      </c>
      <c r="I4474">
        <v>4160.08</v>
      </c>
      <c r="J4474">
        <v>1476.83</v>
      </c>
      <c r="K4474">
        <v>0.35499999999999998</v>
      </c>
      <c r="L4474">
        <v>7.92</v>
      </c>
      <c r="M4474">
        <v>2.12</v>
      </c>
      <c r="N4474">
        <v>247.97</v>
      </c>
      <c r="O4474">
        <f t="shared" si="138"/>
        <v>2027</v>
      </c>
      <c r="P4474" t="str">
        <f t="shared" si="139"/>
        <v>Q2</v>
      </c>
      <c r="Q4474" t="str" cm="1">
        <f t="array" ref="Q4474">_xlfn.IFS(L4474&lt;8,"Low Valuation",
     L4474&lt;=15,"Fair Valuation",
     TRUE,"High Valuation")</f>
        <v>Low Valuation</v>
      </c>
      <c r="R4474" t="str" cm="1">
        <f t="array" ref="R4474">_xlfn.IFS(G4474&lt;100,"Small Cap",
     G4474&lt;=1000,"Mid Cap",
     TRUE,"Large Cap")</f>
        <v>Large Cap</v>
      </c>
    </row>
    <row r="4475" spans="1:18" x14ac:dyDescent="0.35">
      <c r="A4475">
        <v>4474</v>
      </c>
      <c r="B4475" t="s">
        <v>384</v>
      </c>
      <c r="C4475" t="s">
        <v>3127</v>
      </c>
      <c r="D4475" t="s">
        <v>4169</v>
      </c>
      <c r="E4475" t="s">
        <v>4179</v>
      </c>
      <c r="F4475" t="s">
        <v>4180</v>
      </c>
      <c r="G4475">
        <v>7986.91</v>
      </c>
      <c r="H4475" s="3">
        <v>46482</v>
      </c>
      <c r="I4475">
        <v>3371.84</v>
      </c>
      <c r="J4475">
        <v>659.53</v>
      </c>
      <c r="K4475">
        <v>0.1956</v>
      </c>
      <c r="L4475">
        <v>12.11</v>
      </c>
      <c r="M4475">
        <v>1.43</v>
      </c>
      <c r="N4475">
        <v>114.21</v>
      </c>
      <c r="O4475">
        <f t="shared" si="138"/>
        <v>2027</v>
      </c>
      <c r="P4475" t="str">
        <f t="shared" si="139"/>
        <v>Q2</v>
      </c>
      <c r="Q4475" t="str" cm="1">
        <f t="array" ref="Q4475">_xlfn.IFS(L4475&lt;8,"Low Valuation",
     L4475&lt;=15,"Fair Valuation",
     TRUE,"High Valuation")</f>
        <v>Fair Valuation</v>
      </c>
      <c r="R4475" t="str" cm="1">
        <f t="array" ref="R4475">_xlfn.IFS(G4475&lt;100,"Small Cap",
     G4475&lt;=1000,"Mid Cap",
     TRUE,"Large Cap")</f>
        <v>Large Cap</v>
      </c>
    </row>
    <row r="4476" spans="1:18" x14ac:dyDescent="0.35">
      <c r="A4476">
        <v>4475</v>
      </c>
      <c r="B4476" t="s">
        <v>771</v>
      </c>
      <c r="C4476" t="s">
        <v>2575</v>
      </c>
      <c r="D4476" t="s">
        <v>4169</v>
      </c>
      <c r="E4476" t="s">
        <v>4178</v>
      </c>
      <c r="F4476" t="s">
        <v>4180</v>
      </c>
      <c r="G4476">
        <v>8017.31</v>
      </c>
      <c r="H4476" s="3">
        <v>46483</v>
      </c>
      <c r="I4476">
        <v>1905.16</v>
      </c>
      <c r="J4476">
        <v>539.16</v>
      </c>
      <c r="K4476">
        <v>0.28299999999999997</v>
      </c>
      <c r="L4476">
        <v>14.87</v>
      </c>
      <c r="M4476">
        <v>2.2200000000000002</v>
      </c>
      <c r="N4476">
        <v>177.98</v>
      </c>
      <c r="O4476">
        <f t="shared" si="138"/>
        <v>2027</v>
      </c>
      <c r="P4476" t="str">
        <f t="shared" si="139"/>
        <v>Q2</v>
      </c>
      <c r="Q4476" t="str" cm="1">
        <f t="array" ref="Q4476">_xlfn.IFS(L4476&lt;8,"Low Valuation",
     L4476&lt;=15,"Fair Valuation",
     TRUE,"High Valuation")</f>
        <v>Fair Valuation</v>
      </c>
      <c r="R4476" t="str" cm="1">
        <f t="array" ref="R4476">_xlfn.IFS(G4476&lt;100,"Small Cap",
     G4476&lt;=1000,"Mid Cap",
     TRUE,"Large Cap")</f>
        <v>Large Cap</v>
      </c>
    </row>
    <row r="4477" spans="1:18" x14ac:dyDescent="0.35">
      <c r="A4477">
        <v>4476</v>
      </c>
      <c r="B4477" t="s">
        <v>681</v>
      </c>
      <c r="C4477" t="s">
        <v>1841</v>
      </c>
      <c r="D4477" t="s">
        <v>4170</v>
      </c>
      <c r="E4477" t="s">
        <v>4173</v>
      </c>
      <c r="F4477" t="s">
        <v>4183</v>
      </c>
      <c r="G4477">
        <v>12645.14</v>
      </c>
      <c r="H4477" s="3">
        <v>46484</v>
      </c>
      <c r="I4477">
        <v>1979.26</v>
      </c>
      <c r="J4477">
        <v>723.82</v>
      </c>
      <c r="K4477">
        <v>0.36570000000000003</v>
      </c>
      <c r="L4477">
        <v>17.47</v>
      </c>
      <c r="M4477">
        <v>1.1000000000000001</v>
      </c>
      <c r="N4477">
        <v>139.1</v>
      </c>
      <c r="O4477">
        <f t="shared" si="138"/>
        <v>2027</v>
      </c>
      <c r="P4477" t="str">
        <f t="shared" si="139"/>
        <v>Q2</v>
      </c>
      <c r="Q4477" t="str" cm="1">
        <f t="array" ref="Q4477">_xlfn.IFS(L4477&lt;8,"Low Valuation",
     L4477&lt;=15,"Fair Valuation",
     TRUE,"High Valuation")</f>
        <v>High Valuation</v>
      </c>
      <c r="R4477" t="str" cm="1">
        <f t="array" ref="R4477">_xlfn.IFS(G4477&lt;100,"Small Cap",
     G4477&lt;=1000,"Mid Cap",
     TRUE,"Large Cap")</f>
        <v>Large Cap</v>
      </c>
    </row>
    <row r="4478" spans="1:18" x14ac:dyDescent="0.35">
      <c r="A4478">
        <v>4477</v>
      </c>
      <c r="B4478" t="s">
        <v>609</v>
      </c>
      <c r="C4478" t="s">
        <v>3498</v>
      </c>
      <c r="D4478" t="s">
        <v>4170</v>
      </c>
      <c r="E4478" t="s">
        <v>4177</v>
      </c>
      <c r="F4478" t="s">
        <v>4183</v>
      </c>
      <c r="G4478">
        <v>4667.72</v>
      </c>
      <c r="H4478" s="3">
        <v>46485</v>
      </c>
      <c r="I4478">
        <v>2331.6999999999998</v>
      </c>
      <c r="J4478">
        <v>515.77</v>
      </c>
      <c r="K4478">
        <v>0.22120000000000001</v>
      </c>
      <c r="L4478">
        <v>9.0500000000000007</v>
      </c>
      <c r="M4478">
        <v>1.07</v>
      </c>
      <c r="N4478">
        <v>49.94</v>
      </c>
      <c r="O4478">
        <f t="shared" si="138"/>
        <v>2027</v>
      </c>
      <c r="P4478" t="str">
        <f t="shared" si="139"/>
        <v>Q2</v>
      </c>
      <c r="Q4478" t="str" cm="1">
        <f t="array" ref="Q4478">_xlfn.IFS(L4478&lt;8,"Low Valuation",
     L4478&lt;=15,"Fair Valuation",
     TRUE,"High Valuation")</f>
        <v>Fair Valuation</v>
      </c>
      <c r="R4478" t="str" cm="1">
        <f t="array" ref="R4478">_xlfn.IFS(G4478&lt;100,"Small Cap",
     G4478&lt;=1000,"Mid Cap",
     TRUE,"Large Cap")</f>
        <v>Large Cap</v>
      </c>
    </row>
    <row r="4479" spans="1:18" x14ac:dyDescent="0.35">
      <c r="A4479">
        <v>4478</v>
      </c>
      <c r="B4479" t="s">
        <v>88</v>
      </c>
      <c r="C4479" t="s">
        <v>3963</v>
      </c>
      <c r="D4479" t="s">
        <v>4168</v>
      </c>
      <c r="E4479" t="s">
        <v>4179</v>
      </c>
      <c r="F4479" t="s">
        <v>4181</v>
      </c>
      <c r="G4479">
        <v>9316.94</v>
      </c>
      <c r="H4479" s="3">
        <v>46486</v>
      </c>
      <c r="I4479">
        <v>3521.93</v>
      </c>
      <c r="J4479">
        <v>864.28</v>
      </c>
      <c r="K4479">
        <v>0.24540000000000001</v>
      </c>
      <c r="L4479">
        <v>10.78</v>
      </c>
      <c r="M4479">
        <v>0.52</v>
      </c>
      <c r="N4479">
        <v>48.45</v>
      </c>
      <c r="O4479">
        <f t="shared" si="138"/>
        <v>2027</v>
      </c>
      <c r="P4479" t="str">
        <f t="shared" si="139"/>
        <v>Q2</v>
      </c>
      <c r="Q4479" t="str" cm="1">
        <f t="array" ref="Q4479">_xlfn.IFS(L4479&lt;8,"Low Valuation",
     L4479&lt;=15,"Fair Valuation",
     TRUE,"High Valuation")</f>
        <v>Fair Valuation</v>
      </c>
      <c r="R4479" t="str" cm="1">
        <f t="array" ref="R4479">_xlfn.IFS(G4479&lt;100,"Small Cap",
     G4479&lt;=1000,"Mid Cap",
     TRUE,"Large Cap")</f>
        <v>Large Cap</v>
      </c>
    </row>
    <row r="4480" spans="1:18" x14ac:dyDescent="0.35">
      <c r="A4480">
        <v>4479</v>
      </c>
      <c r="B4480" t="s">
        <v>440</v>
      </c>
      <c r="C4480" t="s">
        <v>1473</v>
      </c>
      <c r="D4480" t="s">
        <v>4168</v>
      </c>
      <c r="E4480" t="s">
        <v>4172</v>
      </c>
      <c r="F4480" t="s">
        <v>4182</v>
      </c>
      <c r="G4480">
        <v>5656.59</v>
      </c>
      <c r="H4480" s="3">
        <v>46487</v>
      </c>
      <c r="I4480">
        <v>3925.48</v>
      </c>
      <c r="J4480">
        <v>907.96</v>
      </c>
      <c r="K4480">
        <v>0.23130000000000001</v>
      </c>
      <c r="L4480">
        <v>6.23</v>
      </c>
      <c r="M4480">
        <v>0.89999999999999991</v>
      </c>
      <c r="N4480">
        <v>50.91</v>
      </c>
      <c r="O4480">
        <f t="shared" si="138"/>
        <v>2027</v>
      </c>
      <c r="P4480" t="str">
        <f t="shared" si="139"/>
        <v>Q2</v>
      </c>
      <c r="Q4480" t="str" cm="1">
        <f t="array" ref="Q4480">_xlfn.IFS(L4480&lt;8,"Low Valuation",
     L4480&lt;=15,"Fair Valuation",
     TRUE,"High Valuation")</f>
        <v>Low Valuation</v>
      </c>
      <c r="R4480" t="str" cm="1">
        <f t="array" ref="R4480">_xlfn.IFS(G4480&lt;100,"Small Cap",
     G4480&lt;=1000,"Mid Cap",
     TRUE,"Large Cap")</f>
        <v>Large Cap</v>
      </c>
    </row>
    <row r="4481" spans="1:18" x14ac:dyDescent="0.35">
      <c r="A4481">
        <v>4480</v>
      </c>
      <c r="B4481" t="s">
        <v>616</v>
      </c>
      <c r="C4481" t="s">
        <v>1423</v>
      </c>
      <c r="D4481" t="s">
        <v>4165</v>
      </c>
      <c r="E4481" t="s">
        <v>4173</v>
      </c>
      <c r="F4481" t="s">
        <v>4180</v>
      </c>
      <c r="G4481">
        <v>1211.1199999999999</v>
      </c>
      <c r="H4481" s="3">
        <v>46488</v>
      </c>
      <c r="I4481">
        <v>619.25</v>
      </c>
      <c r="J4481">
        <v>168.68</v>
      </c>
      <c r="K4481">
        <v>0.27239999999999998</v>
      </c>
      <c r="L4481">
        <v>7.18</v>
      </c>
      <c r="M4481">
        <v>1.1100000000000001</v>
      </c>
      <c r="N4481">
        <v>13.44</v>
      </c>
      <c r="O4481">
        <f t="shared" si="138"/>
        <v>2027</v>
      </c>
      <c r="P4481" t="str">
        <f t="shared" si="139"/>
        <v>Q2</v>
      </c>
      <c r="Q4481" t="str" cm="1">
        <f t="array" ref="Q4481">_xlfn.IFS(L4481&lt;8,"Low Valuation",
     L4481&lt;=15,"Fair Valuation",
     TRUE,"High Valuation")</f>
        <v>Low Valuation</v>
      </c>
      <c r="R4481" t="str" cm="1">
        <f t="array" ref="R4481">_xlfn.IFS(G4481&lt;100,"Small Cap",
     G4481&lt;=1000,"Mid Cap",
     TRUE,"Large Cap")</f>
        <v>Large Cap</v>
      </c>
    </row>
    <row r="4482" spans="1:18" x14ac:dyDescent="0.35">
      <c r="A4482">
        <v>4481</v>
      </c>
      <c r="B4482" t="s">
        <v>351</v>
      </c>
      <c r="C4482" t="s">
        <v>1347</v>
      </c>
      <c r="D4482" t="s">
        <v>4170</v>
      </c>
      <c r="E4482" t="s">
        <v>4175</v>
      </c>
      <c r="F4482" t="s">
        <v>4183</v>
      </c>
      <c r="G4482">
        <v>3362.59</v>
      </c>
      <c r="H4482" s="3">
        <v>46489</v>
      </c>
      <c r="I4482">
        <v>3397.73</v>
      </c>
      <c r="J4482">
        <v>459.37</v>
      </c>
      <c r="K4482">
        <v>0.13519999999999999</v>
      </c>
      <c r="L4482">
        <v>7.32</v>
      </c>
      <c r="M4482">
        <v>0.61</v>
      </c>
      <c r="N4482">
        <v>20.51</v>
      </c>
      <c r="O4482">
        <f t="shared" si="138"/>
        <v>2027</v>
      </c>
      <c r="P4482" t="str">
        <f t="shared" si="139"/>
        <v>Q2</v>
      </c>
      <c r="Q4482" t="str" cm="1">
        <f t="array" ref="Q4482">_xlfn.IFS(L4482&lt;8,"Low Valuation",
     L4482&lt;=15,"Fair Valuation",
     TRUE,"High Valuation")</f>
        <v>Low Valuation</v>
      </c>
      <c r="R4482" t="str" cm="1">
        <f t="array" ref="R4482">_xlfn.IFS(G4482&lt;100,"Small Cap",
     G4482&lt;=1000,"Mid Cap",
     TRUE,"Large Cap")</f>
        <v>Large Cap</v>
      </c>
    </row>
    <row r="4483" spans="1:18" x14ac:dyDescent="0.35">
      <c r="A4483">
        <v>4482</v>
      </c>
      <c r="B4483" t="s">
        <v>858</v>
      </c>
      <c r="C4483" t="s">
        <v>3660</v>
      </c>
      <c r="D4483" t="s">
        <v>4169</v>
      </c>
      <c r="E4483" t="s">
        <v>4173</v>
      </c>
      <c r="F4483" t="s">
        <v>4183</v>
      </c>
      <c r="G4483">
        <v>10520.01</v>
      </c>
      <c r="H4483" s="3">
        <v>46490</v>
      </c>
      <c r="I4483">
        <v>4927.99</v>
      </c>
      <c r="J4483">
        <v>1119.1500000000001</v>
      </c>
      <c r="K4483">
        <v>0.2271</v>
      </c>
      <c r="L4483">
        <v>9.4</v>
      </c>
      <c r="M4483">
        <v>1.48</v>
      </c>
      <c r="N4483">
        <v>155.69999999999999</v>
      </c>
      <c r="O4483">
        <f t="shared" ref="O4483:O4546" si="140">YEAR(H4483)</f>
        <v>2027</v>
      </c>
      <c r="P4483" t="str">
        <f t="shared" ref="P4483:P4546" si="141">"Q"&amp;ROUNDUP(MONTH(H4483)/3,0)</f>
        <v>Q2</v>
      </c>
      <c r="Q4483" t="str" cm="1">
        <f t="array" ref="Q4483">_xlfn.IFS(L4483&lt;8,"Low Valuation",
     L4483&lt;=15,"Fair Valuation",
     TRUE,"High Valuation")</f>
        <v>Fair Valuation</v>
      </c>
      <c r="R4483" t="str" cm="1">
        <f t="array" ref="R4483">_xlfn.IFS(G4483&lt;100,"Small Cap",
     G4483&lt;=1000,"Mid Cap",
     TRUE,"Large Cap")</f>
        <v>Large Cap</v>
      </c>
    </row>
    <row r="4484" spans="1:18" x14ac:dyDescent="0.35">
      <c r="A4484">
        <v>4483</v>
      </c>
      <c r="B4484" t="s">
        <v>388</v>
      </c>
      <c r="C4484" t="s">
        <v>3964</v>
      </c>
      <c r="D4484" t="s">
        <v>4169</v>
      </c>
      <c r="E4484" t="s">
        <v>4174</v>
      </c>
      <c r="F4484" t="s">
        <v>4180</v>
      </c>
      <c r="G4484">
        <v>10809.3</v>
      </c>
      <c r="H4484" s="3">
        <v>46491</v>
      </c>
      <c r="I4484">
        <v>2017.5</v>
      </c>
      <c r="J4484">
        <v>657.5</v>
      </c>
      <c r="K4484">
        <v>0.32590000000000002</v>
      </c>
      <c r="L4484">
        <v>16.440000000000001</v>
      </c>
      <c r="M4484">
        <v>2.27</v>
      </c>
      <c r="N4484">
        <v>245.37</v>
      </c>
      <c r="O4484">
        <f t="shared" si="140"/>
        <v>2027</v>
      </c>
      <c r="P4484" t="str">
        <f t="shared" si="141"/>
        <v>Q2</v>
      </c>
      <c r="Q4484" t="str" cm="1">
        <f t="array" ref="Q4484">_xlfn.IFS(L4484&lt;8,"Low Valuation",
     L4484&lt;=15,"Fair Valuation",
     TRUE,"High Valuation")</f>
        <v>High Valuation</v>
      </c>
      <c r="R4484" t="str" cm="1">
        <f t="array" ref="R4484">_xlfn.IFS(G4484&lt;100,"Small Cap",
     G4484&lt;=1000,"Mid Cap",
     TRUE,"Large Cap")</f>
        <v>Large Cap</v>
      </c>
    </row>
    <row r="4485" spans="1:18" x14ac:dyDescent="0.35">
      <c r="A4485">
        <v>4484</v>
      </c>
      <c r="B4485" t="s">
        <v>110</v>
      </c>
      <c r="C4485" t="s">
        <v>3965</v>
      </c>
      <c r="D4485" t="s">
        <v>4164</v>
      </c>
      <c r="E4485" t="s">
        <v>4174</v>
      </c>
      <c r="F4485" t="s">
        <v>4181</v>
      </c>
      <c r="G4485">
        <v>9534.43</v>
      </c>
      <c r="H4485" s="3">
        <v>46492</v>
      </c>
      <c r="I4485">
        <v>3779.4</v>
      </c>
      <c r="J4485">
        <v>664.42</v>
      </c>
      <c r="K4485">
        <v>0.17580000000000001</v>
      </c>
      <c r="L4485">
        <v>14.35</v>
      </c>
      <c r="M4485">
        <v>0.91999999999999993</v>
      </c>
      <c r="N4485">
        <v>87.72</v>
      </c>
      <c r="O4485">
        <f t="shared" si="140"/>
        <v>2027</v>
      </c>
      <c r="P4485" t="str">
        <f t="shared" si="141"/>
        <v>Q2</v>
      </c>
      <c r="Q4485" t="str" cm="1">
        <f t="array" ref="Q4485">_xlfn.IFS(L4485&lt;8,"Low Valuation",
     L4485&lt;=15,"Fair Valuation",
     TRUE,"High Valuation")</f>
        <v>Fair Valuation</v>
      </c>
      <c r="R4485" t="str" cm="1">
        <f t="array" ref="R4485">_xlfn.IFS(G4485&lt;100,"Small Cap",
     G4485&lt;=1000,"Mid Cap",
     TRUE,"Large Cap")</f>
        <v>Large Cap</v>
      </c>
    </row>
    <row r="4486" spans="1:18" x14ac:dyDescent="0.35">
      <c r="A4486">
        <v>4485</v>
      </c>
      <c r="B4486" t="s">
        <v>948</v>
      </c>
      <c r="C4486" t="s">
        <v>1958</v>
      </c>
      <c r="D4486" t="s">
        <v>4171</v>
      </c>
      <c r="E4486" t="s">
        <v>4176</v>
      </c>
      <c r="F4486" t="s">
        <v>4182</v>
      </c>
      <c r="G4486">
        <v>8402.0499999999993</v>
      </c>
      <c r="H4486" s="3">
        <v>46493</v>
      </c>
      <c r="I4486">
        <v>3432.22</v>
      </c>
      <c r="J4486">
        <v>500.42</v>
      </c>
      <c r="K4486">
        <v>0.14580000000000001</v>
      </c>
      <c r="L4486">
        <v>16.79</v>
      </c>
      <c r="M4486">
        <v>1.54</v>
      </c>
      <c r="N4486">
        <v>129.38999999999999</v>
      </c>
      <c r="O4486">
        <f t="shared" si="140"/>
        <v>2027</v>
      </c>
      <c r="P4486" t="str">
        <f t="shared" si="141"/>
        <v>Q2</v>
      </c>
      <c r="Q4486" t="str" cm="1">
        <f t="array" ref="Q4486">_xlfn.IFS(L4486&lt;8,"Low Valuation",
     L4486&lt;=15,"Fair Valuation",
     TRUE,"High Valuation")</f>
        <v>High Valuation</v>
      </c>
      <c r="R4486" t="str" cm="1">
        <f t="array" ref="R4486">_xlfn.IFS(G4486&lt;100,"Small Cap",
     G4486&lt;=1000,"Mid Cap",
     TRUE,"Large Cap")</f>
        <v>Large Cap</v>
      </c>
    </row>
    <row r="4487" spans="1:18" x14ac:dyDescent="0.35">
      <c r="A4487">
        <v>4486</v>
      </c>
      <c r="B4487" t="s">
        <v>379</v>
      </c>
      <c r="C4487" t="s">
        <v>3966</v>
      </c>
      <c r="D4487" t="s">
        <v>4171</v>
      </c>
      <c r="E4487" t="s">
        <v>4174</v>
      </c>
      <c r="F4487" t="s">
        <v>4180</v>
      </c>
      <c r="G4487">
        <v>7637.03</v>
      </c>
      <c r="H4487" s="3">
        <v>46494</v>
      </c>
      <c r="I4487">
        <v>3148.01</v>
      </c>
      <c r="J4487">
        <v>443.24</v>
      </c>
      <c r="K4487">
        <v>0.14080000000000001</v>
      </c>
      <c r="L4487">
        <v>17.23</v>
      </c>
      <c r="M4487">
        <v>1.85</v>
      </c>
      <c r="N4487">
        <v>141.29</v>
      </c>
      <c r="O4487">
        <f t="shared" si="140"/>
        <v>2027</v>
      </c>
      <c r="P4487" t="str">
        <f t="shared" si="141"/>
        <v>Q2</v>
      </c>
      <c r="Q4487" t="str" cm="1">
        <f t="array" ref="Q4487">_xlfn.IFS(L4487&lt;8,"Low Valuation",
     L4487&lt;=15,"Fair Valuation",
     TRUE,"High Valuation")</f>
        <v>High Valuation</v>
      </c>
      <c r="R4487" t="str" cm="1">
        <f t="array" ref="R4487">_xlfn.IFS(G4487&lt;100,"Small Cap",
     G4487&lt;=1000,"Mid Cap",
     TRUE,"Large Cap")</f>
        <v>Large Cap</v>
      </c>
    </row>
    <row r="4488" spans="1:18" x14ac:dyDescent="0.35">
      <c r="A4488">
        <v>4487</v>
      </c>
      <c r="B4488" t="s">
        <v>566</v>
      </c>
      <c r="C4488" t="s">
        <v>3452</v>
      </c>
      <c r="D4488" t="s">
        <v>4170</v>
      </c>
      <c r="E4488" t="s">
        <v>4179</v>
      </c>
      <c r="F4488" t="s">
        <v>4182</v>
      </c>
      <c r="G4488">
        <v>17157.04</v>
      </c>
      <c r="H4488" s="3">
        <v>46495</v>
      </c>
      <c r="I4488">
        <v>2985.04</v>
      </c>
      <c r="J4488">
        <v>1138.49</v>
      </c>
      <c r="K4488">
        <v>0.38140000000000002</v>
      </c>
      <c r="L4488">
        <v>15.07</v>
      </c>
      <c r="M4488">
        <v>2.27</v>
      </c>
      <c r="N4488">
        <v>389.46</v>
      </c>
      <c r="O4488">
        <f t="shared" si="140"/>
        <v>2027</v>
      </c>
      <c r="P4488" t="str">
        <f t="shared" si="141"/>
        <v>Q2</v>
      </c>
      <c r="Q4488" t="str" cm="1">
        <f t="array" ref="Q4488">_xlfn.IFS(L4488&lt;8,"Low Valuation",
     L4488&lt;=15,"Fair Valuation",
     TRUE,"High Valuation")</f>
        <v>High Valuation</v>
      </c>
      <c r="R4488" t="str" cm="1">
        <f t="array" ref="R4488">_xlfn.IFS(G4488&lt;100,"Small Cap",
     G4488&lt;=1000,"Mid Cap",
     TRUE,"Large Cap")</f>
        <v>Large Cap</v>
      </c>
    </row>
    <row r="4489" spans="1:18" x14ac:dyDescent="0.35">
      <c r="A4489">
        <v>4488</v>
      </c>
      <c r="B4489" t="s">
        <v>304</v>
      </c>
      <c r="C4489" t="s">
        <v>1212</v>
      </c>
      <c r="D4489" t="s">
        <v>4169</v>
      </c>
      <c r="E4489" t="s">
        <v>4174</v>
      </c>
      <c r="F4489" t="s">
        <v>4182</v>
      </c>
      <c r="G4489">
        <v>9129.31</v>
      </c>
      <c r="H4489" s="3">
        <v>46496</v>
      </c>
      <c r="I4489">
        <v>2153.42</v>
      </c>
      <c r="J4489">
        <v>725.7</v>
      </c>
      <c r="K4489">
        <v>0.33700000000000002</v>
      </c>
      <c r="L4489">
        <v>12.58</v>
      </c>
      <c r="M4489">
        <v>1.64</v>
      </c>
      <c r="N4489">
        <v>149.72</v>
      </c>
      <c r="O4489">
        <f t="shared" si="140"/>
        <v>2027</v>
      </c>
      <c r="P4489" t="str">
        <f t="shared" si="141"/>
        <v>Q2</v>
      </c>
      <c r="Q4489" t="str" cm="1">
        <f t="array" ref="Q4489">_xlfn.IFS(L4489&lt;8,"Low Valuation",
     L4489&lt;=15,"Fair Valuation",
     TRUE,"High Valuation")</f>
        <v>Fair Valuation</v>
      </c>
      <c r="R4489" t="str" cm="1">
        <f t="array" ref="R4489">_xlfn.IFS(G4489&lt;100,"Small Cap",
     G4489&lt;=1000,"Mid Cap",
     TRUE,"Large Cap")</f>
        <v>Large Cap</v>
      </c>
    </row>
    <row r="4490" spans="1:18" x14ac:dyDescent="0.35">
      <c r="A4490">
        <v>4489</v>
      </c>
      <c r="B4490" t="s">
        <v>82</v>
      </c>
      <c r="C4490" t="s">
        <v>2752</v>
      </c>
      <c r="D4490" t="s">
        <v>4167</v>
      </c>
      <c r="E4490" t="s">
        <v>4175</v>
      </c>
      <c r="F4490" t="s">
        <v>4183</v>
      </c>
      <c r="G4490">
        <v>14964.38</v>
      </c>
      <c r="H4490" s="3">
        <v>46497</v>
      </c>
      <c r="I4490">
        <v>4102.45</v>
      </c>
      <c r="J4490">
        <v>1437.5</v>
      </c>
      <c r="K4490">
        <v>0.35039999999999999</v>
      </c>
      <c r="L4490">
        <v>10.41</v>
      </c>
      <c r="M4490">
        <v>0.98</v>
      </c>
      <c r="N4490">
        <v>146.65</v>
      </c>
      <c r="O4490">
        <f t="shared" si="140"/>
        <v>2027</v>
      </c>
      <c r="P4490" t="str">
        <f t="shared" si="141"/>
        <v>Q2</v>
      </c>
      <c r="Q4490" t="str" cm="1">
        <f t="array" ref="Q4490">_xlfn.IFS(L4490&lt;8,"Low Valuation",
     L4490&lt;=15,"Fair Valuation",
     TRUE,"High Valuation")</f>
        <v>Fair Valuation</v>
      </c>
      <c r="R4490" t="str" cm="1">
        <f t="array" ref="R4490">_xlfn.IFS(G4490&lt;100,"Small Cap",
     G4490&lt;=1000,"Mid Cap",
     TRUE,"Large Cap")</f>
        <v>Large Cap</v>
      </c>
    </row>
    <row r="4491" spans="1:18" x14ac:dyDescent="0.35">
      <c r="A4491">
        <v>4490</v>
      </c>
      <c r="B4491" t="s">
        <v>897</v>
      </c>
      <c r="C4491" t="s">
        <v>3967</v>
      </c>
      <c r="D4491" t="s">
        <v>4170</v>
      </c>
      <c r="E4491" t="s">
        <v>4176</v>
      </c>
      <c r="F4491" t="s">
        <v>4183</v>
      </c>
      <c r="G4491">
        <v>1430.68</v>
      </c>
      <c r="H4491" s="3">
        <v>46498</v>
      </c>
      <c r="I4491">
        <v>1028.53</v>
      </c>
      <c r="J4491">
        <v>112.21</v>
      </c>
      <c r="K4491">
        <v>0.1091</v>
      </c>
      <c r="L4491">
        <v>12.75</v>
      </c>
      <c r="M4491">
        <v>1.89</v>
      </c>
      <c r="N4491">
        <v>27.04</v>
      </c>
      <c r="O4491">
        <f t="shared" si="140"/>
        <v>2027</v>
      </c>
      <c r="P4491" t="str">
        <f t="shared" si="141"/>
        <v>Q2</v>
      </c>
      <c r="Q4491" t="str" cm="1">
        <f t="array" ref="Q4491">_xlfn.IFS(L4491&lt;8,"Low Valuation",
     L4491&lt;=15,"Fair Valuation",
     TRUE,"High Valuation")</f>
        <v>Fair Valuation</v>
      </c>
      <c r="R4491" t="str" cm="1">
        <f t="array" ref="R4491">_xlfn.IFS(G4491&lt;100,"Small Cap",
     G4491&lt;=1000,"Mid Cap",
     TRUE,"Large Cap")</f>
        <v>Large Cap</v>
      </c>
    </row>
    <row r="4492" spans="1:18" x14ac:dyDescent="0.35">
      <c r="A4492">
        <v>4491</v>
      </c>
      <c r="B4492" t="s">
        <v>158</v>
      </c>
      <c r="C4492" t="s">
        <v>3968</v>
      </c>
      <c r="D4492" t="s">
        <v>4165</v>
      </c>
      <c r="E4492" t="s">
        <v>4174</v>
      </c>
      <c r="F4492" t="s">
        <v>4180</v>
      </c>
      <c r="G4492">
        <v>11974.86</v>
      </c>
      <c r="H4492" s="3">
        <v>46499</v>
      </c>
      <c r="I4492">
        <v>2833.88</v>
      </c>
      <c r="J4492">
        <v>1003.76</v>
      </c>
      <c r="K4492">
        <v>0.35420000000000001</v>
      </c>
      <c r="L4492">
        <v>11.93</v>
      </c>
      <c r="M4492">
        <v>2.15</v>
      </c>
      <c r="N4492">
        <v>257.45999999999998</v>
      </c>
      <c r="O4492">
        <f t="shared" si="140"/>
        <v>2027</v>
      </c>
      <c r="P4492" t="str">
        <f t="shared" si="141"/>
        <v>Q2</v>
      </c>
      <c r="Q4492" t="str" cm="1">
        <f t="array" ref="Q4492">_xlfn.IFS(L4492&lt;8,"Low Valuation",
     L4492&lt;=15,"Fair Valuation",
     TRUE,"High Valuation")</f>
        <v>Fair Valuation</v>
      </c>
      <c r="R4492" t="str" cm="1">
        <f t="array" ref="R4492">_xlfn.IFS(G4492&lt;100,"Small Cap",
     G4492&lt;=1000,"Mid Cap",
     TRUE,"Large Cap")</f>
        <v>Large Cap</v>
      </c>
    </row>
    <row r="4493" spans="1:18" x14ac:dyDescent="0.35">
      <c r="A4493">
        <v>4492</v>
      </c>
      <c r="B4493" t="s">
        <v>347</v>
      </c>
      <c r="C4493" t="s">
        <v>2048</v>
      </c>
      <c r="D4493" t="s">
        <v>4164</v>
      </c>
      <c r="E4493" t="s">
        <v>4179</v>
      </c>
      <c r="F4493" t="s">
        <v>4180</v>
      </c>
      <c r="G4493">
        <v>3960.25</v>
      </c>
      <c r="H4493" s="3">
        <v>46500</v>
      </c>
      <c r="I4493">
        <v>3618.74</v>
      </c>
      <c r="J4493">
        <v>461.03</v>
      </c>
      <c r="K4493">
        <v>0.12740000000000001</v>
      </c>
      <c r="L4493">
        <v>8.59</v>
      </c>
      <c r="M4493">
        <v>1.74</v>
      </c>
      <c r="N4493">
        <v>68.91</v>
      </c>
      <c r="O4493">
        <f t="shared" si="140"/>
        <v>2027</v>
      </c>
      <c r="P4493" t="str">
        <f t="shared" si="141"/>
        <v>Q2</v>
      </c>
      <c r="Q4493" t="str" cm="1">
        <f t="array" ref="Q4493">_xlfn.IFS(L4493&lt;8,"Low Valuation",
     L4493&lt;=15,"Fair Valuation",
     TRUE,"High Valuation")</f>
        <v>Fair Valuation</v>
      </c>
      <c r="R4493" t="str" cm="1">
        <f t="array" ref="R4493">_xlfn.IFS(G4493&lt;100,"Small Cap",
     G4493&lt;=1000,"Mid Cap",
     TRUE,"Large Cap")</f>
        <v>Large Cap</v>
      </c>
    </row>
    <row r="4494" spans="1:18" x14ac:dyDescent="0.35">
      <c r="A4494">
        <v>4493</v>
      </c>
      <c r="B4494" t="s">
        <v>132</v>
      </c>
      <c r="C4494" t="s">
        <v>1591</v>
      </c>
      <c r="D4494" t="s">
        <v>4170</v>
      </c>
      <c r="E4494" t="s">
        <v>4175</v>
      </c>
      <c r="F4494" t="s">
        <v>4182</v>
      </c>
      <c r="G4494">
        <v>3769.94</v>
      </c>
      <c r="H4494" s="3">
        <v>46501</v>
      </c>
      <c r="I4494">
        <v>596.53</v>
      </c>
      <c r="J4494">
        <v>233</v>
      </c>
      <c r="K4494">
        <v>0.3906</v>
      </c>
      <c r="L4494">
        <v>16.18</v>
      </c>
      <c r="M4494">
        <v>1.61</v>
      </c>
      <c r="N4494">
        <v>60.7</v>
      </c>
      <c r="O4494">
        <f t="shared" si="140"/>
        <v>2027</v>
      </c>
      <c r="P4494" t="str">
        <f t="shared" si="141"/>
        <v>Q2</v>
      </c>
      <c r="Q4494" t="str" cm="1">
        <f t="array" ref="Q4494">_xlfn.IFS(L4494&lt;8,"Low Valuation",
     L4494&lt;=15,"Fair Valuation",
     TRUE,"High Valuation")</f>
        <v>High Valuation</v>
      </c>
      <c r="R4494" t="str" cm="1">
        <f t="array" ref="R4494">_xlfn.IFS(G4494&lt;100,"Small Cap",
     G4494&lt;=1000,"Mid Cap",
     TRUE,"Large Cap")</f>
        <v>Large Cap</v>
      </c>
    </row>
    <row r="4495" spans="1:18" x14ac:dyDescent="0.35">
      <c r="A4495">
        <v>4494</v>
      </c>
      <c r="B4495" t="s">
        <v>544</v>
      </c>
      <c r="C4495" t="s">
        <v>2729</v>
      </c>
      <c r="D4495" t="s">
        <v>4166</v>
      </c>
      <c r="E4495" t="s">
        <v>4173</v>
      </c>
      <c r="F4495" t="s">
        <v>4182</v>
      </c>
      <c r="G4495">
        <v>7737.32</v>
      </c>
      <c r="H4495" s="3">
        <v>46502</v>
      </c>
      <c r="I4495">
        <v>2139.0700000000002</v>
      </c>
      <c r="J4495">
        <v>653.49</v>
      </c>
      <c r="K4495">
        <v>0.30549999999999999</v>
      </c>
      <c r="L4495">
        <v>11.84</v>
      </c>
      <c r="M4495">
        <v>2.2000000000000002</v>
      </c>
      <c r="N4495">
        <v>170.22</v>
      </c>
      <c r="O4495">
        <f t="shared" si="140"/>
        <v>2027</v>
      </c>
      <c r="P4495" t="str">
        <f t="shared" si="141"/>
        <v>Q2</v>
      </c>
      <c r="Q4495" t="str" cm="1">
        <f t="array" ref="Q4495">_xlfn.IFS(L4495&lt;8,"Low Valuation",
     L4495&lt;=15,"Fair Valuation",
     TRUE,"High Valuation")</f>
        <v>Fair Valuation</v>
      </c>
      <c r="R4495" t="str" cm="1">
        <f t="array" ref="R4495">_xlfn.IFS(G4495&lt;100,"Small Cap",
     G4495&lt;=1000,"Mid Cap",
     TRUE,"Large Cap")</f>
        <v>Large Cap</v>
      </c>
    </row>
    <row r="4496" spans="1:18" x14ac:dyDescent="0.35">
      <c r="A4496">
        <v>4495</v>
      </c>
      <c r="B4496" t="s">
        <v>747</v>
      </c>
      <c r="C4496" t="s">
        <v>3138</v>
      </c>
      <c r="D4496" t="s">
        <v>4164</v>
      </c>
      <c r="E4496" t="s">
        <v>4173</v>
      </c>
      <c r="F4496" t="s">
        <v>4182</v>
      </c>
      <c r="G4496">
        <v>6298.23</v>
      </c>
      <c r="H4496" s="3">
        <v>46503</v>
      </c>
      <c r="I4496">
        <v>1153.8499999999999</v>
      </c>
      <c r="J4496">
        <v>447</v>
      </c>
      <c r="K4496">
        <v>0.38740000000000002</v>
      </c>
      <c r="L4496">
        <v>14.09</v>
      </c>
      <c r="M4496">
        <v>1</v>
      </c>
      <c r="N4496">
        <v>62.98</v>
      </c>
      <c r="O4496">
        <f t="shared" si="140"/>
        <v>2027</v>
      </c>
      <c r="P4496" t="str">
        <f t="shared" si="141"/>
        <v>Q2</v>
      </c>
      <c r="Q4496" t="str" cm="1">
        <f t="array" ref="Q4496">_xlfn.IFS(L4496&lt;8,"Low Valuation",
     L4496&lt;=15,"Fair Valuation",
     TRUE,"High Valuation")</f>
        <v>Fair Valuation</v>
      </c>
      <c r="R4496" t="str" cm="1">
        <f t="array" ref="R4496">_xlfn.IFS(G4496&lt;100,"Small Cap",
     G4496&lt;=1000,"Mid Cap",
     TRUE,"Large Cap")</f>
        <v>Large Cap</v>
      </c>
    </row>
    <row r="4497" spans="1:18" x14ac:dyDescent="0.35">
      <c r="A4497">
        <v>4496</v>
      </c>
      <c r="B4497" t="s">
        <v>811</v>
      </c>
      <c r="C4497" t="s">
        <v>2856</v>
      </c>
      <c r="D4497" t="s">
        <v>4169</v>
      </c>
      <c r="E4497" t="s">
        <v>4177</v>
      </c>
      <c r="F4497" t="s">
        <v>4183</v>
      </c>
      <c r="G4497">
        <v>13841.01</v>
      </c>
      <c r="H4497" s="3">
        <v>46504</v>
      </c>
      <c r="I4497">
        <v>3854.21</v>
      </c>
      <c r="J4497">
        <v>1036.78</v>
      </c>
      <c r="K4497">
        <v>0.26900000000000002</v>
      </c>
      <c r="L4497">
        <v>13.35</v>
      </c>
      <c r="M4497">
        <v>2.2799999999999998</v>
      </c>
      <c r="N4497">
        <v>315.58</v>
      </c>
      <c r="O4497">
        <f t="shared" si="140"/>
        <v>2027</v>
      </c>
      <c r="P4497" t="str">
        <f t="shared" si="141"/>
        <v>Q2</v>
      </c>
      <c r="Q4497" t="str" cm="1">
        <f t="array" ref="Q4497">_xlfn.IFS(L4497&lt;8,"Low Valuation",
     L4497&lt;=15,"Fair Valuation",
     TRUE,"High Valuation")</f>
        <v>Fair Valuation</v>
      </c>
      <c r="R4497" t="str" cm="1">
        <f t="array" ref="R4497">_xlfn.IFS(G4497&lt;100,"Small Cap",
     G4497&lt;=1000,"Mid Cap",
     TRUE,"Large Cap")</f>
        <v>Large Cap</v>
      </c>
    </row>
    <row r="4498" spans="1:18" x14ac:dyDescent="0.35">
      <c r="A4498">
        <v>4497</v>
      </c>
      <c r="B4498" t="s">
        <v>322</v>
      </c>
      <c r="C4498" t="s">
        <v>1843</v>
      </c>
      <c r="D4498" t="s">
        <v>4164</v>
      </c>
      <c r="E4498" t="s">
        <v>4179</v>
      </c>
      <c r="F4498" t="s">
        <v>4181</v>
      </c>
      <c r="G4498">
        <v>7468.48</v>
      </c>
      <c r="H4498" s="3">
        <v>46505</v>
      </c>
      <c r="I4498">
        <v>2292.2600000000002</v>
      </c>
      <c r="J4498">
        <v>722.29</v>
      </c>
      <c r="K4498">
        <v>0.31509999999999999</v>
      </c>
      <c r="L4498">
        <v>10.34</v>
      </c>
      <c r="M4498">
        <v>2.34</v>
      </c>
      <c r="N4498">
        <v>174.76</v>
      </c>
      <c r="O4498">
        <f t="shared" si="140"/>
        <v>2027</v>
      </c>
      <c r="P4498" t="str">
        <f t="shared" si="141"/>
        <v>Q2</v>
      </c>
      <c r="Q4498" t="str" cm="1">
        <f t="array" ref="Q4498">_xlfn.IFS(L4498&lt;8,"Low Valuation",
     L4498&lt;=15,"Fair Valuation",
     TRUE,"High Valuation")</f>
        <v>Fair Valuation</v>
      </c>
      <c r="R4498" t="str" cm="1">
        <f t="array" ref="R4498">_xlfn.IFS(G4498&lt;100,"Small Cap",
     G4498&lt;=1000,"Mid Cap",
     TRUE,"Large Cap")</f>
        <v>Large Cap</v>
      </c>
    </row>
    <row r="4499" spans="1:18" x14ac:dyDescent="0.35">
      <c r="A4499">
        <v>4498</v>
      </c>
      <c r="B4499" t="s">
        <v>110</v>
      </c>
      <c r="C4499" t="s">
        <v>1435</v>
      </c>
      <c r="D4499" t="s">
        <v>4165</v>
      </c>
      <c r="E4499" t="s">
        <v>4179</v>
      </c>
      <c r="F4499" t="s">
        <v>4182</v>
      </c>
      <c r="G4499">
        <v>14317.52</v>
      </c>
      <c r="H4499" s="3">
        <v>46506</v>
      </c>
      <c r="I4499">
        <v>4280.82</v>
      </c>
      <c r="J4499">
        <v>1634.42</v>
      </c>
      <c r="K4499">
        <v>0.38179999999999997</v>
      </c>
      <c r="L4499">
        <v>8.76</v>
      </c>
      <c r="M4499">
        <v>0.54</v>
      </c>
      <c r="N4499">
        <v>77.31</v>
      </c>
      <c r="O4499">
        <f t="shared" si="140"/>
        <v>2027</v>
      </c>
      <c r="P4499" t="str">
        <f t="shared" si="141"/>
        <v>Q2</v>
      </c>
      <c r="Q4499" t="str" cm="1">
        <f t="array" ref="Q4499">_xlfn.IFS(L4499&lt;8,"Low Valuation",
     L4499&lt;=15,"Fair Valuation",
     TRUE,"High Valuation")</f>
        <v>Fair Valuation</v>
      </c>
      <c r="R4499" t="str" cm="1">
        <f t="array" ref="R4499">_xlfn.IFS(G4499&lt;100,"Small Cap",
     G4499&lt;=1000,"Mid Cap",
     TRUE,"Large Cap")</f>
        <v>Large Cap</v>
      </c>
    </row>
    <row r="4500" spans="1:18" x14ac:dyDescent="0.35">
      <c r="A4500">
        <v>4499</v>
      </c>
      <c r="B4500" t="s">
        <v>127</v>
      </c>
      <c r="C4500" t="s">
        <v>3969</v>
      </c>
      <c r="D4500" t="s">
        <v>4169</v>
      </c>
      <c r="E4500" t="s">
        <v>4174</v>
      </c>
      <c r="F4500" t="s">
        <v>4180</v>
      </c>
      <c r="G4500">
        <v>3098.41</v>
      </c>
      <c r="H4500" s="3">
        <v>46507</v>
      </c>
      <c r="I4500">
        <v>1109.1300000000001</v>
      </c>
      <c r="J4500">
        <v>235.8</v>
      </c>
      <c r="K4500">
        <v>0.21260000000000001</v>
      </c>
      <c r="L4500">
        <v>13.14</v>
      </c>
      <c r="M4500">
        <v>0.69</v>
      </c>
      <c r="N4500">
        <v>21.38</v>
      </c>
      <c r="O4500">
        <f t="shared" si="140"/>
        <v>2027</v>
      </c>
      <c r="P4500" t="str">
        <f t="shared" si="141"/>
        <v>Q2</v>
      </c>
      <c r="Q4500" t="str" cm="1">
        <f t="array" ref="Q4500">_xlfn.IFS(L4500&lt;8,"Low Valuation",
     L4500&lt;=15,"Fair Valuation",
     TRUE,"High Valuation")</f>
        <v>Fair Valuation</v>
      </c>
      <c r="R4500" t="str" cm="1">
        <f t="array" ref="R4500">_xlfn.IFS(G4500&lt;100,"Small Cap",
     G4500&lt;=1000,"Mid Cap",
     TRUE,"Large Cap")</f>
        <v>Large Cap</v>
      </c>
    </row>
    <row r="4501" spans="1:18" x14ac:dyDescent="0.35">
      <c r="A4501">
        <v>4500</v>
      </c>
      <c r="B4501" t="s">
        <v>604</v>
      </c>
      <c r="C4501" t="s">
        <v>3970</v>
      </c>
      <c r="D4501" t="s">
        <v>4164</v>
      </c>
      <c r="E4501" t="s">
        <v>4179</v>
      </c>
      <c r="F4501" t="s">
        <v>4183</v>
      </c>
      <c r="G4501">
        <v>4852.9799999999996</v>
      </c>
      <c r="H4501" s="3">
        <v>46508</v>
      </c>
      <c r="I4501">
        <v>2397.44</v>
      </c>
      <c r="J4501">
        <v>524.08000000000004</v>
      </c>
      <c r="K4501">
        <v>0.21859999999999999</v>
      </c>
      <c r="L4501">
        <v>9.26</v>
      </c>
      <c r="M4501">
        <v>1.32</v>
      </c>
      <c r="N4501">
        <v>64.06</v>
      </c>
      <c r="O4501">
        <f t="shared" si="140"/>
        <v>2027</v>
      </c>
      <c r="P4501" t="str">
        <f t="shared" si="141"/>
        <v>Q2</v>
      </c>
      <c r="Q4501" t="str" cm="1">
        <f t="array" ref="Q4501">_xlfn.IFS(L4501&lt;8,"Low Valuation",
     L4501&lt;=15,"Fair Valuation",
     TRUE,"High Valuation")</f>
        <v>Fair Valuation</v>
      </c>
      <c r="R4501" t="str" cm="1">
        <f t="array" ref="R4501">_xlfn.IFS(G4501&lt;100,"Small Cap",
     G4501&lt;=1000,"Mid Cap",
     TRUE,"Large Cap")</f>
        <v>Large Cap</v>
      </c>
    </row>
    <row r="4502" spans="1:18" x14ac:dyDescent="0.35">
      <c r="A4502">
        <v>4501</v>
      </c>
      <c r="B4502" t="s">
        <v>723</v>
      </c>
      <c r="C4502" t="s">
        <v>1345</v>
      </c>
      <c r="D4502" t="s">
        <v>4170</v>
      </c>
      <c r="E4502" t="s">
        <v>4174</v>
      </c>
      <c r="F4502" t="s">
        <v>4183</v>
      </c>
      <c r="G4502">
        <v>131.09</v>
      </c>
      <c r="H4502" s="3">
        <v>46509</v>
      </c>
      <c r="I4502">
        <v>73.489999999999995</v>
      </c>
      <c r="J4502">
        <v>12.74</v>
      </c>
      <c r="K4502">
        <v>0.17330000000000001</v>
      </c>
      <c r="L4502">
        <v>10.29</v>
      </c>
      <c r="M4502">
        <v>0.76</v>
      </c>
      <c r="N4502">
        <v>1</v>
      </c>
      <c r="O4502">
        <f t="shared" si="140"/>
        <v>2027</v>
      </c>
      <c r="P4502" t="str">
        <f t="shared" si="141"/>
        <v>Q2</v>
      </c>
      <c r="Q4502" t="str" cm="1">
        <f t="array" ref="Q4502">_xlfn.IFS(L4502&lt;8,"Low Valuation",
     L4502&lt;=15,"Fair Valuation",
     TRUE,"High Valuation")</f>
        <v>Fair Valuation</v>
      </c>
      <c r="R4502" t="str" cm="1">
        <f t="array" ref="R4502">_xlfn.IFS(G4502&lt;100,"Small Cap",
     G4502&lt;=1000,"Mid Cap",
     TRUE,"Large Cap")</f>
        <v>Mid Cap</v>
      </c>
    </row>
    <row r="4503" spans="1:18" x14ac:dyDescent="0.35">
      <c r="A4503">
        <v>4502</v>
      </c>
      <c r="B4503" t="s">
        <v>103</v>
      </c>
      <c r="C4503" t="s">
        <v>1293</v>
      </c>
      <c r="D4503" t="s">
        <v>4164</v>
      </c>
      <c r="E4503" t="s">
        <v>4177</v>
      </c>
      <c r="F4503" t="s">
        <v>4180</v>
      </c>
      <c r="G4503">
        <v>4185.2700000000004</v>
      </c>
      <c r="H4503" s="3">
        <v>46510</v>
      </c>
      <c r="I4503">
        <v>1773.01</v>
      </c>
      <c r="J4503">
        <v>609.21</v>
      </c>
      <c r="K4503">
        <v>0.34360000000000002</v>
      </c>
      <c r="L4503">
        <v>6.87</v>
      </c>
      <c r="M4503">
        <v>1.86</v>
      </c>
      <c r="N4503">
        <v>77.849999999999994</v>
      </c>
      <c r="O4503">
        <f t="shared" si="140"/>
        <v>2027</v>
      </c>
      <c r="P4503" t="str">
        <f t="shared" si="141"/>
        <v>Q2</v>
      </c>
      <c r="Q4503" t="str" cm="1">
        <f t="array" ref="Q4503">_xlfn.IFS(L4503&lt;8,"Low Valuation",
     L4503&lt;=15,"Fair Valuation",
     TRUE,"High Valuation")</f>
        <v>Low Valuation</v>
      </c>
      <c r="R4503" t="str" cm="1">
        <f t="array" ref="R4503">_xlfn.IFS(G4503&lt;100,"Small Cap",
     G4503&lt;=1000,"Mid Cap",
     TRUE,"Large Cap")</f>
        <v>Large Cap</v>
      </c>
    </row>
    <row r="4504" spans="1:18" x14ac:dyDescent="0.35">
      <c r="A4504">
        <v>4503</v>
      </c>
      <c r="B4504" t="s">
        <v>248</v>
      </c>
      <c r="C4504" t="s">
        <v>3971</v>
      </c>
      <c r="D4504" t="s">
        <v>4170</v>
      </c>
      <c r="E4504" t="s">
        <v>4175</v>
      </c>
      <c r="F4504" t="s">
        <v>4180</v>
      </c>
      <c r="G4504">
        <v>9881.2800000000007</v>
      </c>
      <c r="H4504" s="3">
        <v>46511</v>
      </c>
      <c r="I4504">
        <v>4698.26</v>
      </c>
      <c r="J4504">
        <v>1253.97</v>
      </c>
      <c r="K4504">
        <v>0.26690000000000003</v>
      </c>
      <c r="L4504">
        <v>7.88</v>
      </c>
      <c r="M4504">
        <v>1.94</v>
      </c>
      <c r="N4504">
        <v>191.7</v>
      </c>
      <c r="O4504">
        <f t="shared" si="140"/>
        <v>2027</v>
      </c>
      <c r="P4504" t="str">
        <f t="shared" si="141"/>
        <v>Q2</v>
      </c>
      <c r="Q4504" t="str" cm="1">
        <f t="array" ref="Q4504">_xlfn.IFS(L4504&lt;8,"Low Valuation",
     L4504&lt;=15,"Fair Valuation",
     TRUE,"High Valuation")</f>
        <v>Low Valuation</v>
      </c>
      <c r="R4504" t="str" cm="1">
        <f t="array" ref="R4504">_xlfn.IFS(G4504&lt;100,"Small Cap",
     G4504&lt;=1000,"Mid Cap",
     TRUE,"Large Cap")</f>
        <v>Large Cap</v>
      </c>
    </row>
    <row r="4505" spans="1:18" x14ac:dyDescent="0.35">
      <c r="A4505">
        <v>4504</v>
      </c>
      <c r="B4505" t="s">
        <v>620</v>
      </c>
      <c r="C4505" t="s">
        <v>2729</v>
      </c>
      <c r="D4505" t="s">
        <v>4165</v>
      </c>
      <c r="E4505" t="s">
        <v>4173</v>
      </c>
      <c r="F4505" t="s">
        <v>4180</v>
      </c>
      <c r="G4505">
        <v>8090.91</v>
      </c>
      <c r="H4505" s="3">
        <v>46512</v>
      </c>
      <c r="I4505">
        <v>3243.46</v>
      </c>
      <c r="J4505">
        <v>685.67</v>
      </c>
      <c r="K4505">
        <v>0.2114</v>
      </c>
      <c r="L4505">
        <v>11.8</v>
      </c>
      <c r="M4505">
        <v>2.34</v>
      </c>
      <c r="N4505">
        <v>189.33</v>
      </c>
      <c r="O4505">
        <f t="shared" si="140"/>
        <v>2027</v>
      </c>
      <c r="P4505" t="str">
        <f t="shared" si="141"/>
        <v>Q2</v>
      </c>
      <c r="Q4505" t="str" cm="1">
        <f t="array" ref="Q4505">_xlfn.IFS(L4505&lt;8,"Low Valuation",
     L4505&lt;=15,"Fair Valuation",
     TRUE,"High Valuation")</f>
        <v>Fair Valuation</v>
      </c>
      <c r="R4505" t="str" cm="1">
        <f t="array" ref="R4505">_xlfn.IFS(G4505&lt;100,"Small Cap",
     G4505&lt;=1000,"Mid Cap",
     TRUE,"Large Cap")</f>
        <v>Large Cap</v>
      </c>
    </row>
    <row r="4506" spans="1:18" x14ac:dyDescent="0.35">
      <c r="A4506">
        <v>4505</v>
      </c>
      <c r="B4506" t="s">
        <v>919</v>
      </c>
      <c r="C4506" t="s">
        <v>1668</v>
      </c>
      <c r="D4506" t="s">
        <v>4164</v>
      </c>
      <c r="E4506" t="s">
        <v>4176</v>
      </c>
      <c r="F4506" t="s">
        <v>4183</v>
      </c>
      <c r="G4506">
        <v>22285.03</v>
      </c>
      <c r="H4506" s="3">
        <v>46513</v>
      </c>
      <c r="I4506">
        <v>4239.7299999999996</v>
      </c>
      <c r="J4506">
        <v>1688.26</v>
      </c>
      <c r="K4506">
        <v>0.3982</v>
      </c>
      <c r="L4506">
        <v>13.2</v>
      </c>
      <c r="M4506">
        <v>0.66</v>
      </c>
      <c r="N4506">
        <v>147.08000000000001</v>
      </c>
      <c r="O4506">
        <f t="shared" si="140"/>
        <v>2027</v>
      </c>
      <c r="P4506" t="str">
        <f t="shared" si="141"/>
        <v>Q2</v>
      </c>
      <c r="Q4506" t="str" cm="1">
        <f t="array" ref="Q4506">_xlfn.IFS(L4506&lt;8,"Low Valuation",
     L4506&lt;=15,"Fair Valuation",
     TRUE,"High Valuation")</f>
        <v>Fair Valuation</v>
      </c>
      <c r="R4506" t="str" cm="1">
        <f t="array" ref="R4506">_xlfn.IFS(G4506&lt;100,"Small Cap",
     G4506&lt;=1000,"Mid Cap",
     TRUE,"Large Cap")</f>
        <v>Large Cap</v>
      </c>
    </row>
    <row r="4507" spans="1:18" x14ac:dyDescent="0.35">
      <c r="A4507">
        <v>4506</v>
      </c>
      <c r="B4507" t="s">
        <v>671</v>
      </c>
      <c r="C4507" t="s">
        <v>1688</v>
      </c>
      <c r="D4507" t="s">
        <v>4170</v>
      </c>
      <c r="E4507" t="s">
        <v>4173</v>
      </c>
      <c r="F4507" t="s">
        <v>4181</v>
      </c>
      <c r="G4507">
        <v>1042.75</v>
      </c>
      <c r="H4507" s="3">
        <v>46514</v>
      </c>
      <c r="I4507">
        <v>360.7</v>
      </c>
      <c r="J4507">
        <v>128.26</v>
      </c>
      <c r="K4507">
        <v>0.35560000000000003</v>
      </c>
      <c r="L4507">
        <v>8.1300000000000008</v>
      </c>
      <c r="M4507">
        <v>1.1299999999999999</v>
      </c>
      <c r="N4507">
        <v>11.78</v>
      </c>
      <c r="O4507">
        <f t="shared" si="140"/>
        <v>2027</v>
      </c>
      <c r="P4507" t="str">
        <f t="shared" si="141"/>
        <v>Q2</v>
      </c>
      <c r="Q4507" t="str" cm="1">
        <f t="array" ref="Q4507">_xlfn.IFS(L4507&lt;8,"Low Valuation",
     L4507&lt;=15,"Fair Valuation",
     TRUE,"High Valuation")</f>
        <v>Fair Valuation</v>
      </c>
      <c r="R4507" t="str" cm="1">
        <f t="array" ref="R4507">_xlfn.IFS(G4507&lt;100,"Small Cap",
     G4507&lt;=1000,"Mid Cap",
     TRUE,"Large Cap")</f>
        <v>Large Cap</v>
      </c>
    </row>
    <row r="4508" spans="1:18" x14ac:dyDescent="0.35">
      <c r="A4508">
        <v>4507</v>
      </c>
      <c r="B4508" t="s">
        <v>228</v>
      </c>
      <c r="C4508" t="s">
        <v>3972</v>
      </c>
      <c r="D4508" t="s">
        <v>4168</v>
      </c>
      <c r="E4508" t="s">
        <v>4178</v>
      </c>
      <c r="F4508" t="s">
        <v>4182</v>
      </c>
      <c r="G4508">
        <v>7480.5</v>
      </c>
      <c r="H4508" s="3">
        <v>46515</v>
      </c>
      <c r="I4508">
        <v>3679.2</v>
      </c>
      <c r="J4508">
        <v>625.46</v>
      </c>
      <c r="K4508">
        <v>0.17</v>
      </c>
      <c r="L4508">
        <v>11.96</v>
      </c>
      <c r="M4508">
        <v>1.92</v>
      </c>
      <c r="N4508">
        <v>143.63</v>
      </c>
      <c r="O4508">
        <f t="shared" si="140"/>
        <v>2027</v>
      </c>
      <c r="P4508" t="str">
        <f t="shared" si="141"/>
        <v>Q2</v>
      </c>
      <c r="Q4508" t="str" cm="1">
        <f t="array" ref="Q4508">_xlfn.IFS(L4508&lt;8,"Low Valuation",
     L4508&lt;=15,"Fair Valuation",
     TRUE,"High Valuation")</f>
        <v>Fair Valuation</v>
      </c>
      <c r="R4508" t="str" cm="1">
        <f t="array" ref="R4508">_xlfn.IFS(G4508&lt;100,"Small Cap",
     G4508&lt;=1000,"Mid Cap",
     TRUE,"Large Cap")</f>
        <v>Large Cap</v>
      </c>
    </row>
    <row r="4509" spans="1:18" x14ac:dyDescent="0.35">
      <c r="A4509">
        <v>4508</v>
      </c>
      <c r="B4509" t="s">
        <v>672</v>
      </c>
      <c r="C4509" t="s">
        <v>3973</v>
      </c>
      <c r="D4509" t="s">
        <v>4164</v>
      </c>
      <c r="E4509" t="s">
        <v>4174</v>
      </c>
      <c r="F4509" t="s">
        <v>4183</v>
      </c>
      <c r="G4509">
        <v>17270.02</v>
      </c>
      <c r="H4509" s="3">
        <v>46516</v>
      </c>
      <c r="I4509">
        <v>4797.57</v>
      </c>
      <c r="J4509">
        <v>1017.08</v>
      </c>
      <c r="K4509">
        <v>0.21199999999999999</v>
      </c>
      <c r="L4509">
        <v>16.98</v>
      </c>
      <c r="M4509">
        <v>1.66</v>
      </c>
      <c r="N4509">
        <v>286.68</v>
      </c>
      <c r="O4509">
        <f t="shared" si="140"/>
        <v>2027</v>
      </c>
      <c r="P4509" t="str">
        <f t="shared" si="141"/>
        <v>Q2</v>
      </c>
      <c r="Q4509" t="str" cm="1">
        <f t="array" ref="Q4509">_xlfn.IFS(L4509&lt;8,"Low Valuation",
     L4509&lt;=15,"Fair Valuation",
     TRUE,"High Valuation")</f>
        <v>High Valuation</v>
      </c>
      <c r="R4509" t="str" cm="1">
        <f t="array" ref="R4509">_xlfn.IFS(G4509&lt;100,"Small Cap",
     G4509&lt;=1000,"Mid Cap",
     TRUE,"Large Cap")</f>
        <v>Large Cap</v>
      </c>
    </row>
    <row r="4510" spans="1:18" x14ac:dyDescent="0.35">
      <c r="A4510">
        <v>4509</v>
      </c>
      <c r="B4510" t="s">
        <v>295</v>
      </c>
      <c r="C4510" t="s">
        <v>1621</v>
      </c>
      <c r="D4510" t="s">
        <v>4170</v>
      </c>
      <c r="E4510" t="s">
        <v>4174</v>
      </c>
      <c r="F4510" t="s">
        <v>4182</v>
      </c>
      <c r="G4510">
        <v>18378.62</v>
      </c>
      <c r="H4510" s="3">
        <v>46517</v>
      </c>
      <c r="I4510">
        <v>3316.93</v>
      </c>
      <c r="J4510">
        <v>1284.32</v>
      </c>
      <c r="K4510">
        <v>0.38719999999999999</v>
      </c>
      <c r="L4510">
        <v>14.31</v>
      </c>
      <c r="M4510">
        <v>0.86999999999999988</v>
      </c>
      <c r="N4510">
        <v>159.88999999999999</v>
      </c>
      <c r="O4510">
        <f t="shared" si="140"/>
        <v>2027</v>
      </c>
      <c r="P4510" t="str">
        <f t="shared" si="141"/>
        <v>Q2</v>
      </c>
      <c r="Q4510" t="str" cm="1">
        <f t="array" ref="Q4510">_xlfn.IFS(L4510&lt;8,"Low Valuation",
     L4510&lt;=15,"Fair Valuation",
     TRUE,"High Valuation")</f>
        <v>Fair Valuation</v>
      </c>
      <c r="R4510" t="str" cm="1">
        <f t="array" ref="R4510">_xlfn.IFS(G4510&lt;100,"Small Cap",
     G4510&lt;=1000,"Mid Cap",
     TRUE,"Large Cap")</f>
        <v>Large Cap</v>
      </c>
    </row>
    <row r="4511" spans="1:18" x14ac:dyDescent="0.35">
      <c r="A4511">
        <v>4510</v>
      </c>
      <c r="B4511" t="s">
        <v>729</v>
      </c>
      <c r="C4511" t="s">
        <v>3974</v>
      </c>
      <c r="D4511" t="s">
        <v>4164</v>
      </c>
      <c r="E4511" t="s">
        <v>4177</v>
      </c>
      <c r="F4511" t="s">
        <v>4182</v>
      </c>
      <c r="G4511">
        <v>5728.28</v>
      </c>
      <c r="H4511" s="3">
        <v>46518</v>
      </c>
      <c r="I4511">
        <v>2402.08</v>
      </c>
      <c r="J4511">
        <v>436.94</v>
      </c>
      <c r="K4511">
        <v>0.18190000000000001</v>
      </c>
      <c r="L4511">
        <v>13.11</v>
      </c>
      <c r="M4511">
        <v>1.27</v>
      </c>
      <c r="N4511">
        <v>72.75</v>
      </c>
      <c r="O4511">
        <f t="shared" si="140"/>
        <v>2027</v>
      </c>
      <c r="P4511" t="str">
        <f t="shared" si="141"/>
        <v>Q2</v>
      </c>
      <c r="Q4511" t="str" cm="1">
        <f t="array" ref="Q4511">_xlfn.IFS(L4511&lt;8,"Low Valuation",
     L4511&lt;=15,"Fair Valuation",
     TRUE,"High Valuation")</f>
        <v>Fair Valuation</v>
      </c>
      <c r="R4511" t="str" cm="1">
        <f t="array" ref="R4511">_xlfn.IFS(G4511&lt;100,"Small Cap",
     G4511&lt;=1000,"Mid Cap",
     TRUE,"Large Cap")</f>
        <v>Large Cap</v>
      </c>
    </row>
    <row r="4512" spans="1:18" x14ac:dyDescent="0.35">
      <c r="A4512">
        <v>4511</v>
      </c>
      <c r="B4512" t="s">
        <v>194</v>
      </c>
      <c r="C4512" t="s">
        <v>3975</v>
      </c>
      <c r="D4512" t="s">
        <v>4164</v>
      </c>
      <c r="E4512" t="s">
        <v>4172</v>
      </c>
      <c r="F4512" t="s">
        <v>4182</v>
      </c>
      <c r="G4512">
        <v>3888.22</v>
      </c>
      <c r="H4512" s="3">
        <v>46519</v>
      </c>
      <c r="I4512">
        <v>3788.54</v>
      </c>
      <c r="J4512">
        <v>456.9</v>
      </c>
      <c r="K4512">
        <v>0.1206</v>
      </c>
      <c r="L4512">
        <v>8.51</v>
      </c>
      <c r="M4512">
        <v>0.96</v>
      </c>
      <c r="N4512">
        <v>37.33</v>
      </c>
      <c r="O4512">
        <f t="shared" si="140"/>
        <v>2027</v>
      </c>
      <c r="P4512" t="str">
        <f t="shared" si="141"/>
        <v>Q2</v>
      </c>
      <c r="Q4512" t="str" cm="1">
        <f t="array" ref="Q4512">_xlfn.IFS(L4512&lt;8,"Low Valuation",
     L4512&lt;=15,"Fair Valuation",
     TRUE,"High Valuation")</f>
        <v>Fair Valuation</v>
      </c>
      <c r="R4512" t="str" cm="1">
        <f t="array" ref="R4512">_xlfn.IFS(G4512&lt;100,"Small Cap",
     G4512&lt;=1000,"Mid Cap",
     TRUE,"Large Cap")</f>
        <v>Large Cap</v>
      </c>
    </row>
    <row r="4513" spans="1:18" x14ac:dyDescent="0.35">
      <c r="A4513">
        <v>4512</v>
      </c>
      <c r="B4513" t="s">
        <v>201</v>
      </c>
      <c r="C4513" t="s">
        <v>2560</v>
      </c>
      <c r="D4513" t="s">
        <v>4165</v>
      </c>
      <c r="E4513" t="s">
        <v>4179</v>
      </c>
      <c r="F4513" t="s">
        <v>4181</v>
      </c>
      <c r="G4513">
        <v>10985.71</v>
      </c>
      <c r="H4513" s="3">
        <v>46520</v>
      </c>
      <c r="I4513">
        <v>3607.1</v>
      </c>
      <c r="J4513">
        <v>907.91</v>
      </c>
      <c r="K4513">
        <v>0.25169999999999998</v>
      </c>
      <c r="L4513">
        <v>12.1</v>
      </c>
      <c r="M4513">
        <v>1.17</v>
      </c>
      <c r="N4513">
        <v>128.53</v>
      </c>
      <c r="O4513">
        <f t="shared" si="140"/>
        <v>2027</v>
      </c>
      <c r="P4513" t="str">
        <f t="shared" si="141"/>
        <v>Q2</v>
      </c>
      <c r="Q4513" t="str" cm="1">
        <f t="array" ref="Q4513">_xlfn.IFS(L4513&lt;8,"Low Valuation",
     L4513&lt;=15,"Fair Valuation",
     TRUE,"High Valuation")</f>
        <v>Fair Valuation</v>
      </c>
      <c r="R4513" t="str" cm="1">
        <f t="array" ref="R4513">_xlfn.IFS(G4513&lt;100,"Small Cap",
     G4513&lt;=1000,"Mid Cap",
     TRUE,"Large Cap")</f>
        <v>Large Cap</v>
      </c>
    </row>
    <row r="4514" spans="1:18" x14ac:dyDescent="0.35">
      <c r="A4514">
        <v>4513</v>
      </c>
      <c r="B4514" t="s">
        <v>125</v>
      </c>
      <c r="C4514" t="s">
        <v>3976</v>
      </c>
      <c r="D4514" t="s">
        <v>4165</v>
      </c>
      <c r="E4514" t="s">
        <v>4172</v>
      </c>
      <c r="F4514" t="s">
        <v>4180</v>
      </c>
      <c r="G4514">
        <v>16771.61</v>
      </c>
      <c r="H4514" s="3">
        <v>46521</v>
      </c>
      <c r="I4514">
        <v>3205.83</v>
      </c>
      <c r="J4514">
        <v>1163.08</v>
      </c>
      <c r="K4514">
        <v>0.36280000000000001</v>
      </c>
      <c r="L4514">
        <v>14.42</v>
      </c>
      <c r="M4514">
        <v>1.49</v>
      </c>
      <c r="N4514">
        <v>249.9</v>
      </c>
      <c r="O4514">
        <f t="shared" si="140"/>
        <v>2027</v>
      </c>
      <c r="P4514" t="str">
        <f t="shared" si="141"/>
        <v>Q2</v>
      </c>
      <c r="Q4514" t="str" cm="1">
        <f t="array" ref="Q4514">_xlfn.IFS(L4514&lt;8,"Low Valuation",
     L4514&lt;=15,"Fair Valuation",
     TRUE,"High Valuation")</f>
        <v>Fair Valuation</v>
      </c>
      <c r="R4514" t="str" cm="1">
        <f t="array" ref="R4514">_xlfn.IFS(G4514&lt;100,"Small Cap",
     G4514&lt;=1000,"Mid Cap",
     TRUE,"Large Cap")</f>
        <v>Large Cap</v>
      </c>
    </row>
    <row r="4515" spans="1:18" x14ac:dyDescent="0.35">
      <c r="A4515">
        <v>4514</v>
      </c>
      <c r="B4515" t="s">
        <v>678</v>
      </c>
      <c r="C4515" t="s">
        <v>1861</v>
      </c>
      <c r="D4515" t="s">
        <v>4165</v>
      </c>
      <c r="E4515" t="s">
        <v>4177</v>
      </c>
      <c r="F4515" t="s">
        <v>4183</v>
      </c>
      <c r="G4515">
        <v>2175.6999999999998</v>
      </c>
      <c r="H4515" s="3">
        <v>46522</v>
      </c>
      <c r="I4515">
        <v>1027.21</v>
      </c>
      <c r="J4515">
        <v>294.81</v>
      </c>
      <c r="K4515">
        <v>0.28699999999999998</v>
      </c>
      <c r="L4515">
        <v>7.38</v>
      </c>
      <c r="M4515">
        <v>1.46</v>
      </c>
      <c r="N4515">
        <v>31.77</v>
      </c>
      <c r="O4515">
        <f t="shared" si="140"/>
        <v>2027</v>
      </c>
      <c r="P4515" t="str">
        <f t="shared" si="141"/>
        <v>Q2</v>
      </c>
      <c r="Q4515" t="str" cm="1">
        <f t="array" ref="Q4515">_xlfn.IFS(L4515&lt;8,"Low Valuation",
     L4515&lt;=15,"Fair Valuation",
     TRUE,"High Valuation")</f>
        <v>Low Valuation</v>
      </c>
      <c r="R4515" t="str" cm="1">
        <f t="array" ref="R4515">_xlfn.IFS(G4515&lt;100,"Small Cap",
     G4515&lt;=1000,"Mid Cap",
     TRUE,"Large Cap")</f>
        <v>Large Cap</v>
      </c>
    </row>
    <row r="4516" spans="1:18" x14ac:dyDescent="0.35">
      <c r="A4516">
        <v>4515</v>
      </c>
      <c r="B4516" t="s">
        <v>727</v>
      </c>
      <c r="C4516" t="s">
        <v>3382</v>
      </c>
      <c r="D4516" t="s">
        <v>4169</v>
      </c>
      <c r="E4516" t="s">
        <v>4172</v>
      </c>
      <c r="F4516" t="s">
        <v>4181</v>
      </c>
      <c r="G4516">
        <v>7730.95</v>
      </c>
      <c r="H4516" s="3">
        <v>46523</v>
      </c>
      <c r="I4516">
        <v>1500.58</v>
      </c>
      <c r="J4516">
        <v>560.62</v>
      </c>
      <c r="K4516">
        <v>0.37359999999999999</v>
      </c>
      <c r="L4516">
        <v>13.79</v>
      </c>
      <c r="M4516">
        <v>2.21</v>
      </c>
      <c r="N4516">
        <v>170.85</v>
      </c>
      <c r="O4516">
        <f t="shared" si="140"/>
        <v>2027</v>
      </c>
      <c r="P4516" t="str">
        <f t="shared" si="141"/>
        <v>Q2</v>
      </c>
      <c r="Q4516" t="str" cm="1">
        <f t="array" ref="Q4516">_xlfn.IFS(L4516&lt;8,"Low Valuation",
     L4516&lt;=15,"Fair Valuation",
     TRUE,"High Valuation")</f>
        <v>Fair Valuation</v>
      </c>
      <c r="R4516" t="str" cm="1">
        <f t="array" ref="R4516">_xlfn.IFS(G4516&lt;100,"Small Cap",
     G4516&lt;=1000,"Mid Cap",
     TRUE,"Large Cap")</f>
        <v>Large Cap</v>
      </c>
    </row>
    <row r="4517" spans="1:18" x14ac:dyDescent="0.35">
      <c r="A4517">
        <v>4516</v>
      </c>
      <c r="B4517" t="s">
        <v>770</v>
      </c>
      <c r="C4517" t="s">
        <v>1674</v>
      </c>
      <c r="D4517" t="s">
        <v>4170</v>
      </c>
      <c r="E4517" t="s">
        <v>4174</v>
      </c>
      <c r="F4517" t="s">
        <v>4183</v>
      </c>
      <c r="G4517">
        <v>2124.98</v>
      </c>
      <c r="H4517" s="3">
        <v>46524</v>
      </c>
      <c r="I4517">
        <v>1103.1099999999999</v>
      </c>
      <c r="J4517">
        <v>132.47999999999999</v>
      </c>
      <c r="K4517">
        <v>0.1201</v>
      </c>
      <c r="L4517">
        <v>16.04</v>
      </c>
      <c r="M4517">
        <v>1.6</v>
      </c>
      <c r="N4517">
        <v>34</v>
      </c>
      <c r="O4517">
        <f t="shared" si="140"/>
        <v>2027</v>
      </c>
      <c r="P4517" t="str">
        <f t="shared" si="141"/>
        <v>Q2</v>
      </c>
      <c r="Q4517" t="str" cm="1">
        <f t="array" ref="Q4517">_xlfn.IFS(L4517&lt;8,"Low Valuation",
     L4517&lt;=15,"Fair Valuation",
     TRUE,"High Valuation")</f>
        <v>High Valuation</v>
      </c>
      <c r="R4517" t="str" cm="1">
        <f t="array" ref="R4517">_xlfn.IFS(G4517&lt;100,"Small Cap",
     G4517&lt;=1000,"Mid Cap",
     TRUE,"Large Cap")</f>
        <v>Large Cap</v>
      </c>
    </row>
    <row r="4518" spans="1:18" x14ac:dyDescent="0.35">
      <c r="A4518">
        <v>4517</v>
      </c>
      <c r="B4518" t="s">
        <v>76</v>
      </c>
      <c r="C4518" t="s">
        <v>3977</v>
      </c>
      <c r="D4518" t="s">
        <v>4170</v>
      </c>
      <c r="E4518" t="s">
        <v>4175</v>
      </c>
      <c r="F4518" t="s">
        <v>4182</v>
      </c>
      <c r="G4518">
        <v>10679.76</v>
      </c>
      <c r="H4518" s="3">
        <v>46525</v>
      </c>
      <c r="I4518">
        <v>3617.18</v>
      </c>
      <c r="J4518">
        <v>844.25</v>
      </c>
      <c r="K4518">
        <v>0.2334</v>
      </c>
      <c r="L4518">
        <v>12.65</v>
      </c>
      <c r="M4518">
        <v>1.51</v>
      </c>
      <c r="N4518">
        <v>161.26</v>
      </c>
      <c r="O4518">
        <f t="shared" si="140"/>
        <v>2027</v>
      </c>
      <c r="P4518" t="str">
        <f t="shared" si="141"/>
        <v>Q2</v>
      </c>
      <c r="Q4518" t="str" cm="1">
        <f t="array" ref="Q4518">_xlfn.IFS(L4518&lt;8,"Low Valuation",
     L4518&lt;=15,"Fair Valuation",
     TRUE,"High Valuation")</f>
        <v>Fair Valuation</v>
      </c>
      <c r="R4518" t="str" cm="1">
        <f t="array" ref="R4518">_xlfn.IFS(G4518&lt;100,"Small Cap",
     G4518&lt;=1000,"Mid Cap",
     TRUE,"Large Cap")</f>
        <v>Large Cap</v>
      </c>
    </row>
    <row r="4519" spans="1:18" x14ac:dyDescent="0.35">
      <c r="A4519">
        <v>4518</v>
      </c>
      <c r="B4519" t="s">
        <v>550</v>
      </c>
      <c r="C4519" t="s">
        <v>3074</v>
      </c>
      <c r="D4519" t="s">
        <v>4166</v>
      </c>
      <c r="E4519" t="s">
        <v>4172</v>
      </c>
      <c r="F4519" t="s">
        <v>4183</v>
      </c>
      <c r="G4519">
        <v>4930.22</v>
      </c>
      <c r="H4519" s="3">
        <v>46526</v>
      </c>
      <c r="I4519">
        <v>2787.35</v>
      </c>
      <c r="J4519">
        <v>678.16</v>
      </c>
      <c r="K4519">
        <v>0.24329999999999999</v>
      </c>
      <c r="L4519">
        <v>7.27</v>
      </c>
      <c r="M4519">
        <v>1.77</v>
      </c>
      <c r="N4519">
        <v>87.26</v>
      </c>
      <c r="O4519">
        <f t="shared" si="140"/>
        <v>2027</v>
      </c>
      <c r="P4519" t="str">
        <f t="shared" si="141"/>
        <v>Q2</v>
      </c>
      <c r="Q4519" t="str" cm="1">
        <f t="array" ref="Q4519">_xlfn.IFS(L4519&lt;8,"Low Valuation",
     L4519&lt;=15,"Fair Valuation",
     TRUE,"High Valuation")</f>
        <v>Low Valuation</v>
      </c>
      <c r="R4519" t="str" cm="1">
        <f t="array" ref="R4519">_xlfn.IFS(G4519&lt;100,"Small Cap",
     G4519&lt;=1000,"Mid Cap",
     TRUE,"Large Cap")</f>
        <v>Large Cap</v>
      </c>
    </row>
    <row r="4520" spans="1:18" x14ac:dyDescent="0.35">
      <c r="A4520">
        <v>4519</v>
      </c>
      <c r="B4520" t="s">
        <v>777</v>
      </c>
      <c r="C4520" t="s">
        <v>2714</v>
      </c>
      <c r="D4520" t="s">
        <v>4164</v>
      </c>
      <c r="E4520" t="s">
        <v>4179</v>
      </c>
      <c r="F4520" t="s">
        <v>4180</v>
      </c>
      <c r="G4520">
        <v>9595.01</v>
      </c>
      <c r="H4520" s="3">
        <v>46527</v>
      </c>
      <c r="I4520">
        <v>3190.59</v>
      </c>
      <c r="J4520">
        <v>684.38</v>
      </c>
      <c r="K4520">
        <v>0.2145</v>
      </c>
      <c r="L4520">
        <v>14.02</v>
      </c>
      <c r="M4520">
        <v>1.52</v>
      </c>
      <c r="N4520">
        <v>145.84</v>
      </c>
      <c r="O4520">
        <f t="shared" si="140"/>
        <v>2027</v>
      </c>
      <c r="P4520" t="str">
        <f t="shared" si="141"/>
        <v>Q2</v>
      </c>
      <c r="Q4520" t="str" cm="1">
        <f t="array" ref="Q4520">_xlfn.IFS(L4520&lt;8,"Low Valuation",
     L4520&lt;=15,"Fair Valuation",
     TRUE,"High Valuation")</f>
        <v>Fair Valuation</v>
      </c>
      <c r="R4520" t="str" cm="1">
        <f t="array" ref="R4520">_xlfn.IFS(G4520&lt;100,"Small Cap",
     G4520&lt;=1000,"Mid Cap",
     TRUE,"Large Cap")</f>
        <v>Large Cap</v>
      </c>
    </row>
    <row r="4521" spans="1:18" x14ac:dyDescent="0.35">
      <c r="A4521">
        <v>4520</v>
      </c>
      <c r="B4521" t="s">
        <v>593</v>
      </c>
      <c r="C4521" t="s">
        <v>3978</v>
      </c>
      <c r="D4521" t="s">
        <v>4170</v>
      </c>
      <c r="E4521" t="s">
        <v>4179</v>
      </c>
      <c r="F4521" t="s">
        <v>4180</v>
      </c>
      <c r="G4521">
        <v>30114.83</v>
      </c>
      <c r="H4521" s="3">
        <v>46528</v>
      </c>
      <c r="I4521">
        <v>4873.92</v>
      </c>
      <c r="J4521">
        <v>1696.61</v>
      </c>
      <c r="K4521">
        <v>0.34810000000000002</v>
      </c>
      <c r="L4521">
        <v>17.75</v>
      </c>
      <c r="M4521">
        <v>2.41</v>
      </c>
      <c r="N4521">
        <v>725.77</v>
      </c>
      <c r="O4521">
        <f t="shared" si="140"/>
        <v>2027</v>
      </c>
      <c r="P4521" t="str">
        <f t="shared" si="141"/>
        <v>Q2</v>
      </c>
      <c r="Q4521" t="str" cm="1">
        <f t="array" ref="Q4521">_xlfn.IFS(L4521&lt;8,"Low Valuation",
     L4521&lt;=15,"Fair Valuation",
     TRUE,"High Valuation")</f>
        <v>High Valuation</v>
      </c>
      <c r="R4521" t="str" cm="1">
        <f t="array" ref="R4521">_xlfn.IFS(G4521&lt;100,"Small Cap",
     G4521&lt;=1000,"Mid Cap",
     TRUE,"Large Cap")</f>
        <v>Large Cap</v>
      </c>
    </row>
    <row r="4522" spans="1:18" x14ac:dyDescent="0.35">
      <c r="A4522">
        <v>4521</v>
      </c>
      <c r="B4522" t="s">
        <v>566</v>
      </c>
      <c r="C4522" t="s">
        <v>3979</v>
      </c>
      <c r="D4522" t="s">
        <v>4171</v>
      </c>
      <c r="E4522" t="s">
        <v>4179</v>
      </c>
      <c r="F4522" t="s">
        <v>4182</v>
      </c>
      <c r="G4522">
        <v>1515.19</v>
      </c>
      <c r="H4522" s="3">
        <v>46529</v>
      </c>
      <c r="I4522">
        <v>1906.1</v>
      </c>
      <c r="J4522">
        <v>243.6</v>
      </c>
      <c r="K4522">
        <v>0.1278</v>
      </c>
      <c r="L4522">
        <v>6.22</v>
      </c>
      <c r="M4522">
        <v>2.3199999999999998</v>
      </c>
      <c r="N4522">
        <v>35.15</v>
      </c>
      <c r="O4522">
        <f t="shared" si="140"/>
        <v>2027</v>
      </c>
      <c r="P4522" t="str">
        <f t="shared" si="141"/>
        <v>Q2</v>
      </c>
      <c r="Q4522" t="str" cm="1">
        <f t="array" ref="Q4522">_xlfn.IFS(L4522&lt;8,"Low Valuation",
     L4522&lt;=15,"Fair Valuation",
     TRUE,"High Valuation")</f>
        <v>Low Valuation</v>
      </c>
      <c r="R4522" t="str" cm="1">
        <f t="array" ref="R4522">_xlfn.IFS(G4522&lt;100,"Small Cap",
     G4522&lt;=1000,"Mid Cap",
     TRUE,"Large Cap")</f>
        <v>Large Cap</v>
      </c>
    </row>
    <row r="4523" spans="1:18" x14ac:dyDescent="0.35">
      <c r="A4523">
        <v>4522</v>
      </c>
      <c r="B4523" t="s">
        <v>921</v>
      </c>
      <c r="C4523" t="s">
        <v>3980</v>
      </c>
      <c r="D4523" t="s">
        <v>4171</v>
      </c>
      <c r="E4523" t="s">
        <v>4179</v>
      </c>
      <c r="F4523" t="s">
        <v>4183</v>
      </c>
      <c r="G4523">
        <v>8609.02</v>
      </c>
      <c r="H4523" s="3">
        <v>46530</v>
      </c>
      <c r="I4523">
        <v>4010.72</v>
      </c>
      <c r="J4523">
        <v>1353.62</v>
      </c>
      <c r="K4523">
        <v>0.33750000000000002</v>
      </c>
      <c r="L4523">
        <v>6.36</v>
      </c>
      <c r="M4523">
        <v>2.36</v>
      </c>
      <c r="N4523">
        <v>203.17</v>
      </c>
      <c r="O4523">
        <f t="shared" si="140"/>
        <v>2027</v>
      </c>
      <c r="P4523" t="str">
        <f t="shared" si="141"/>
        <v>Q2</v>
      </c>
      <c r="Q4523" t="str" cm="1">
        <f t="array" ref="Q4523">_xlfn.IFS(L4523&lt;8,"Low Valuation",
     L4523&lt;=15,"Fair Valuation",
     TRUE,"High Valuation")</f>
        <v>Low Valuation</v>
      </c>
      <c r="R4523" t="str" cm="1">
        <f t="array" ref="R4523">_xlfn.IFS(G4523&lt;100,"Small Cap",
     G4523&lt;=1000,"Mid Cap",
     TRUE,"Large Cap")</f>
        <v>Large Cap</v>
      </c>
    </row>
    <row r="4524" spans="1:18" x14ac:dyDescent="0.35">
      <c r="A4524">
        <v>4523</v>
      </c>
      <c r="B4524" t="s">
        <v>442</v>
      </c>
      <c r="C4524" t="s">
        <v>3981</v>
      </c>
      <c r="D4524" t="s">
        <v>4168</v>
      </c>
      <c r="E4524" t="s">
        <v>4179</v>
      </c>
      <c r="F4524" t="s">
        <v>4183</v>
      </c>
      <c r="G4524">
        <v>993.94</v>
      </c>
      <c r="H4524" s="3">
        <v>46531</v>
      </c>
      <c r="I4524">
        <v>818.56</v>
      </c>
      <c r="J4524">
        <v>106.99</v>
      </c>
      <c r="K4524">
        <v>0.13070000000000001</v>
      </c>
      <c r="L4524">
        <v>9.2899999999999991</v>
      </c>
      <c r="M4524">
        <v>0.76</v>
      </c>
      <c r="N4524">
        <v>7.55</v>
      </c>
      <c r="O4524">
        <f t="shared" si="140"/>
        <v>2027</v>
      </c>
      <c r="P4524" t="str">
        <f t="shared" si="141"/>
        <v>Q2</v>
      </c>
      <c r="Q4524" t="str" cm="1">
        <f t="array" ref="Q4524">_xlfn.IFS(L4524&lt;8,"Low Valuation",
     L4524&lt;=15,"Fair Valuation",
     TRUE,"High Valuation")</f>
        <v>Fair Valuation</v>
      </c>
      <c r="R4524" t="str" cm="1">
        <f t="array" ref="R4524">_xlfn.IFS(G4524&lt;100,"Small Cap",
     G4524&lt;=1000,"Mid Cap",
     TRUE,"Large Cap")</f>
        <v>Mid Cap</v>
      </c>
    </row>
    <row r="4525" spans="1:18" x14ac:dyDescent="0.35">
      <c r="A4525">
        <v>4524</v>
      </c>
      <c r="B4525" t="s">
        <v>129</v>
      </c>
      <c r="C4525" t="s">
        <v>1207</v>
      </c>
      <c r="D4525" t="s">
        <v>4164</v>
      </c>
      <c r="E4525" t="s">
        <v>4175</v>
      </c>
      <c r="F4525" t="s">
        <v>4182</v>
      </c>
      <c r="G4525">
        <v>7011.69</v>
      </c>
      <c r="H4525" s="3">
        <v>46532</v>
      </c>
      <c r="I4525">
        <v>4896.0600000000004</v>
      </c>
      <c r="J4525">
        <v>895.49</v>
      </c>
      <c r="K4525">
        <v>0.18290000000000001</v>
      </c>
      <c r="L4525">
        <v>7.83</v>
      </c>
      <c r="M4525">
        <v>1.75</v>
      </c>
      <c r="N4525">
        <v>122.7</v>
      </c>
      <c r="O4525">
        <f t="shared" si="140"/>
        <v>2027</v>
      </c>
      <c r="P4525" t="str">
        <f t="shared" si="141"/>
        <v>Q2</v>
      </c>
      <c r="Q4525" t="str" cm="1">
        <f t="array" ref="Q4525">_xlfn.IFS(L4525&lt;8,"Low Valuation",
     L4525&lt;=15,"Fair Valuation",
     TRUE,"High Valuation")</f>
        <v>Low Valuation</v>
      </c>
      <c r="R4525" t="str" cm="1">
        <f t="array" ref="R4525">_xlfn.IFS(G4525&lt;100,"Small Cap",
     G4525&lt;=1000,"Mid Cap",
     TRUE,"Large Cap")</f>
        <v>Large Cap</v>
      </c>
    </row>
    <row r="4526" spans="1:18" x14ac:dyDescent="0.35">
      <c r="A4526">
        <v>4525</v>
      </c>
      <c r="B4526" t="s">
        <v>864</v>
      </c>
      <c r="C4526" t="s">
        <v>3272</v>
      </c>
      <c r="D4526" t="s">
        <v>4166</v>
      </c>
      <c r="E4526" t="s">
        <v>4172</v>
      </c>
      <c r="F4526" t="s">
        <v>4183</v>
      </c>
      <c r="G4526">
        <v>7126.04</v>
      </c>
      <c r="H4526" s="3">
        <v>46533</v>
      </c>
      <c r="I4526">
        <v>2237.63</v>
      </c>
      <c r="J4526">
        <v>602.37</v>
      </c>
      <c r="K4526">
        <v>0.26919999999999999</v>
      </c>
      <c r="L4526">
        <v>11.83</v>
      </c>
      <c r="M4526">
        <v>1.23</v>
      </c>
      <c r="N4526">
        <v>87.65</v>
      </c>
      <c r="O4526">
        <f t="shared" si="140"/>
        <v>2027</v>
      </c>
      <c r="P4526" t="str">
        <f t="shared" si="141"/>
        <v>Q2</v>
      </c>
      <c r="Q4526" t="str" cm="1">
        <f t="array" ref="Q4526">_xlfn.IFS(L4526&lt;8,"Low Valuation",
     L4526&lt;=15,"Fair Valuation",
     TRUE,"High Valuation")</f>
        <v>Fair Valuation</v>
      </c>
      <c r="R4526" t="str" cm="1">
        <f t="array" ref="R4526">_xlfn.IFS(G4526&lt;100,"Small Cap",
     G4526&lt;=1000,"Mid Cap",
     TRUE,"Large Cap")</f>
        <v>Large Cap</v>
      </c>
    </row>
    <row r="4527" spans="1:18" x14ac:dyDescent="0.35">
      <c r="A4527">
        <v>4526</v>
      </c>
      <c r="B4527" t="s">
        <v>582</v>
      </c>
      <c r="C4527" t="s">
        <v>1069</v>
      </c>
      <c r="D4527" t="s">
        <v>4169</v>
      </c>
      <c r="E4527" t="s">
        <v>4176</v>
      </c>
      <c r="F4527" t="s">
        <v>4182</v>
      </c>
      <c r="G4527">
        <v>14315.24</v>
      </c>
      <c r="H4527" s="3">
        <v>46534</v>
      </c>
      <c r="I4527">
        <v>3969.95</v>
      </c>
      <c r="J4527">
        <v>1535.97</v>
      </c>
      <c r="K4527">
        <v>0.38690000000000002</v>
      </c>
      <c r="L4527">
        <v>9.32</v>
      </c>
      <c r="M4527">
        <v>1.29</v>
      </c>
      <c r="N4527">
        <v>184.67</v>
      </c>
      <c r="O4527">
        <f t="shared" si="140"/>
        <v>2027</v>
      </c>
      <c r="P4527" t="str">
        <f t="shared" si="141"/>
        <v>Q2</v>
      </c>
      <c r="Q4527" t="str" cm="1">
        <f t="array" ref="Q4527">_xlfn.IFS(L4527&lt;8,"Low Valuation",
     L4527&lt;=15,"Fair Valuation",
     TRUE,"High Valuation")</f>
        <v>Fair Valuation</v>
      </c>
      <c r="R4527" t="str" cm="1">
        <f t="array" ref="R4527">_xlfn.IFS(G4527&lt;100,"Small Cap",
     G4527&lt;=1000,"Mid Cap",
     TRUE,"Large Cap")</f>
        <v>Large Cap</v>
      </c>
    </row>
    <row r="4528" spans="1:18" x14ac:dyDescent="0.35">
      <c r="A4528">
        <v>4527</v>
      </c>
      <c r="B4528" t="s">
        <v>550</v>
      </c>
      <c r="C4528" t="s">
        <v>3522</v>
      </c>
      <c r="D4528" t="s">
        <v>4171</v>
      </c>
      <c r="E4528" t="s">
        <v>4175</v>
      </c>
      <c r="F4528" t="s">
        <v>4181</v>
      </c>
      <c r="G4528">
        <v>6592.71</v>
      </c>
      <c r="H4528" s="3">
        <v>46535</v>
      </c>
      <c r="I4528">
        <v>2259.2199999999998</v>
      </c>
      <c r="J4528">
        <v>584.46</v>
      </c>
      <c r="K4528">
        <v>0.25869999999999999</v>
      </c>
      <c r="L4528">
        <v>11.28</v>
      </c>
      <c r="M4528">
        <v>2.4500000000000002</v>
      </c>
      <c r="N4528">
        <v>161.52000000000001</v>
      </c>
      <c r="O4528">
        <f t="shared" si="140"/>
        <v>2027</v>
      </c>
      <c r="P4528" t="str">
        <f t="shared" si="141"/>
        <v>Q2</v>
      </c>
      <c r="Q4528" t="str" cm="1">
        <f t="array" ref="Q4528">_xlfn.IFS(L4528&lt;8,"Low Valuation",
     L4528&lt;=15,"Fair Valuation",
     TRUE,"High Valuation")</f>
        <v>Fair Valuation</v>
      </c>
      <c r="R4528" t="str" cm="1">
        <f t="array" ref="R4528">_xlfn.IFS(G4528&lt;100,"Small Cap",
     G4528&lt;=1000,"Mid Cap",
     TRUE,"Large Cap")</f>
        <v>Large Cap</v>
      </c>
    </row>
    <row r="4529" spans="1:18" x14ac:dyDescent="0.35">
      <c r="A4529">
        <v>4528</v>
      </c>
      <c r="B4529" t="s">
        <v>831</v>
      </c>
      <c r="C4529" t="s">
        <v>2214</v>
      </c>
      <c r="D4529" t="s">
        <v>4164</v>
      </c>
      <c r="E4529" t="s">
        <v>4176</v>
      </c>
      <c r="F4529" t="s">
        <v>4181</v>
      </c>
      <c r="G4529">
        <v>4972.91</v>
      </c>
      <c r="H4529" s="3">
        <v>46536</v>
      </c>
      <c r="I4529">
        <v>2759</v>
      </c>
      <c r="J4529">
        <v>293.56</v>
      </c>
      <c r="K4529">
        <v>0.10639999999999999</v>
      </c>
      <c r="L4529">
        <v>16.940000000000001</v>
      </c>
      <c r="M4529">
        <v>2.2200000000000002</v>
      </c>
      <c r="N4529">
        <v>110.4</v>
      </c>
      <c r="O4529">
        <f t="shared" si="140"/>
        <v>2027</v>
      </c>
      <c r="P4529" t="str">
        <f t="shared" si="141"/>
        <v>Q2</v>
      </c>
      <c r="Q4529" t="str" cm="1">
        <f t="array" ref="Q4529">_xlfn.IFS(L4529&lt;8,"Low Valuation",
     L4529&lt;=15,"Fair Valuation",
     TRUE,"High Valuation")</f>
        <v>High Valuation</v>
      </c>
      <c r="R4529" t="str" cm="1">
        <f t="array" ref="R4529">_xlfn.IFS(G4529&lt;100,"Small Cap",
     G4529&lt;=1000,"Mid Cap",
     TRUE,"Large Cap")</f>
        <v>Large Cap</v>
      </c>
    </row>
    <row r="4530" spans="1:18" x14ac:dyDescent="0.35">
      <c r="A4530">
        <v>4529</v>
      </c>
      <c r="B4530" t="s">
        <v>326</v>
      </c>
      <c r="C4530" t="s">
        <v>3982</v>
      </c>
      <c r="D4530" t="s">
        <v>4170</v>
      </c>
      <c r="E4530" t="s">
        <v>4178</v>
      </c>
      <c r="F4530" t="s">
        <v>4183</v>
      </c>
      <c r="G4530">
        <v>3644.98</v>
      </c>
      <c r="H4530" s="3">
        <v>46537</v>
      </c>
      <c r="I4530">
        <v>851.41</v>
      </c>
      <c r="J4530">
        <v>235.16</v>
      </c>
      <c r="K4530">
        <v>0.2762</v>
      </c>
      <c r="L4530">
        <v>15.5</v>
      </c>
      <c r="M4530">
        <v>0.85000000000000009</v>
      </c>
      <c r="N4530">
        <v>30.98</v>
      </c>
      <c r="O4530">
        <f t="shared" si="140"/>
        <v>2027</v>
      </c>
      <c r="P4530" t="str">
        <f t="shared" si="141"/>
        <v>Q2</v>
      </c>
      <c r="Q4530" t="str" cm="1">
        <f t="array" ref="Q4530">_xlfn.IFS(L4530&lt;8,"Low Valuation",
     L4530&lt;=15,"Fair Valuation",
     TRUE,"High Valuation")</f>
        <v>High Valuation</v>
      </c>
      <c r="R4530" t="str" cm="1">
        <f t="array" ref="R4530">_xlfn.IFS(G4530&lt;100,"Small Cap",
     G4530&lt;=1000,"Mid Cap",
     TRUE,"Large Cap")</f>
        <v>Large Cap</v>
      </c>
    </row>
    <row r="4531" spans="1:18" x14ac:dyDescent="0.35">
      <c r="A4531">
        <v>4530</v>
      </c>
      <c r="B4531" t="s">
        <v>381</v>
      </c>
      <c r="C4531" t="s">
        <v>3983</v>
      </c>
      <c r="D4531" t="s">
        <v>4166</v>
      </c>
      <c r="E4531" t="s">
        <v>4173</v>
      </c>
      <c r="F4531" t="s">
        <v>4183</v>
      </c>
      <c r="G4531">
        <v>13178.52</v>
      </c>
      <c r="H4531" s="3">
        <v>46538</v>
      </c>
      <c r="I4531">
        <v>2588.7600000000002</v>
      </c>
      <c r="J4531">
        <v>939.98</v>
      </c>
      <c r="K4531">
        <v>0.36309999999999998</v>
      </c>
      <c r="L4531">
        <v>14.02</v>
      </c>
      <c r="M4531">
        <v>1.92</v>
      </c>
      <c r="N4531">
        <v>253.03</v>
      </c>
      <c r="O4531">
        <f t="shared" si="140"/>
        <v>2027</v>
      </c>
      <c r="P4531" t="str">
        <f t="shared" si="141"/>
        <v>Q2</v>
      </c>
      <c r="Q4531" t="str" cm="1">
        <f t="array" ref="Q4531">_xlfn.IFS(L4531&lt;8,"Low Valuation",
     L4531&lt;=15,"Fair Valuation",
     TRUE,"High Valuation")</f>
        <v>Fair Valuation</v>
      </c>
      <c r="R4531" t="str" cm="1">
        <f t="array" ref="R4531">_xlfn.IFS(G4531&lt;100,"Small Cap",
     G4531&lt;=1000,"Mid Cap",
     TRUE,"Large Cap")</f>
        <v>Large Cap</v>
      </c>
    </row>
    <row r="4532" spans="1:18" x14ac:dyDescent="0.35">
      <c r="A4532">
        <v>4531</v>
      </c>
      <c r="B4532" t="s">
        <v>844</v>
      </c>
      <c r="C4532" t="s">
        <v>3049</v>
      </c>
      <c r="D4532" t="s">
        <v>4165</v>
      </c>
      <c r="E4532" t="s">
        <v>4175</v>
      </c>
      <c r="F4532" t="s">
        <v>4182</v>
      </c>
      <c r="G4532">
        <v>519.41</v>
      </c>
      <c r="H4532" s="3">
        <v>46539</v>
      </c>
      <c r="I4532">
        <v>848.87</v>
      </c>
      <c r="J4532">
        <v>85.57</v>
      </c>
      <c r="K4532">
        <v>0.1008</v>
      </c>
      <c r="L4532">
        <v>6.07</v>
      </c>
      <c r="M4532">
        <v>1.88</v>
      </c>
      <c r="N4532">
        <v>9.76</v>
      </c>
      <c r="O4532">
        <f t="shared" si="140"/>
        <v>2027</v>
      </c>
      <c r="P4532" t="str">
        <f t="shared" si="141"/>
        <v>Q2</v>
      </c>
      <c r="Q4532" t="str" cm="1">
        <f t="array" ref="Q4532">_xlfn.IFS(L4532&lt;8,"Low Valuation",
     L4532&lt;=15,"Fair Valuation",
     TRUE,"High Valuation")</f>
        <v>Low Valuation</v>
      </c>
      <c r="R4532" t="str" cm="1">
        <f t="array" ref="R4532">_xlfn.IFS(G4532&lt;100,"Small Cap",
     G4532&lt;=1000,"Mid Cap",
     TRUE,"Large Cap")</f>
        <v>Mid Cap</v>
      </c>
    </row>
    <row r="4533" spans="1:18" x14ac:dyDescent="0.35">
      <c r="A4533">
        <v>4532</v>
      </c>
      <c r="B4533" t="s">
        <v>707</v>
      </c>
      <c r="C4533" t="s">
        <v>2223</v>
      </c>
      <c r="D4533" t="s">
        <v>4167</v>
      </c>
      <c r="E4533" t="s">
        <v>4175</v>
      </c>
      <c r="F4533" t="s">
        <v>4183</v>
      </c>
      <c r="G4533">
        <v>2078.25</v>
      </c>
      <c r="H4533" s="3">
        <v>46540</v>
      </c>
      <c r="I4533">
        <v>645.66</v>
      </c>
      <c r="J4533">
        <v>153.15</v>
      </c>
      <c r="K4533">
        <v>0.23719999999999999</v>
      </c>
      <c r="L4533">
        <v>13.57</v>
      </c>
      <c r="M4533">
        <v>2.41</v>
      </c>
      <c r="N4533">
        <v>50.09</v>
      </c>
      <c r="O4533">
        <f t="shared" si="140"/>
        <v>2027</v>
      </c>
      <c r="P4533" t="str">
        <f t="shared" si="141"/>
        <v>Q2</v>
      </c>
      <c r="Q4533" t="str" cm="1">
        <f t="array" ref="Q4533">_xlfn.IFS(L4533&lt;8,"Low Valuation",
     L4533&lt;=15,"Fair Valuation",
     TRUE,"High Valuation")</f>
        <v>Fair Valuation</v>
      </c>
      <c r="R4533" t="str" cm="1">
        <f t="array" ref="R4533">_xlfn.IFS(G4533&lt;100,"Small Cap",
     G4533&lt;=1000,"Mid Cap",
     TRUE,"Large Cap")</f>
        <v>Large Cap</v>
      </c>
    </row>
    <row r="4534" spans="1:18" x14ac:dyDescent="0.35">
      <c r="A4534">
        <v>4533</v>
      </c>
      <c r="B4534" t="s">
        <v>528</v>
      </c>
      <c r="C4534" t="s">
        <v>3984</v>
      </c>
      <c r="D4534" t="s">
        <v>4165</v>
      </c>
      <c r="E4534" t="s">
        <v>4175</v>
      </c>
      <c r="F4534" t="s">
        <v>4181</v>
      </c>
      <c r="G4534">
        <v>6316.13</v>
      </c>
      <c r="H4534" s="3">
        <v>46541</v>
      </c>
      <c r="I4534">
        <v>1523.94</v>
      </c>
      <c r="J4534">
        <v>594.17999999999995</v>
      </c>
      <c r="K4534">
        <v>0.38990000000000002</v>
      </c>
      <c r="L4534">
        <v>10.63</v>
      </c>
      <c r="M4534">
        <v>1.81</v>
      </c>
      <c r="N4534">
        <v>114.32</v>
      </c>
      <c r="O4534">
        <f t="shared" si="140"/>
        <v>2027</v>
      </c>
      <c r="P4534" t="str">
        <f t="shared" si="141"/>
        <v>Q2</v>
      </c>
      <c r="Q4534" t="str" cm="1">
        <f t="array" ref="Q4534">_xlfn.IFS(L4534&lt;8,"Low Valuation",
     L4534&lt;=15,"Fair Valuation",
     TRUE,"High Valuation")</f>
        <v>Fair Valuation</v>
      </c>
      <c r="R4534" t="str" cm="1">
        <f t="array" ref="R4534">_xlfn.IFS(G4534&lt;100,"Small Cap",
     G4534&lt;=1000,"Mid Cap",
     TRUE,"Large Cap")</f>
        <v>Large Cap</v>
      </c>
    </row>
    <row r="4535" spans="1:18" x14ac:dyDescent="0.35">
      <c r="A4535">
        <v>4534</v>
      </c>
      <c r="B4535" t="s">
        <v>185</v>
      </c>
      <c r="C4535" t="s">
        <v>3188</v>
      </c>
      <c r="D4535" t="s">
        <v>4164</v>
      </c>
      <c r="E4535" t="s">
        <v>4178</v>
      </c>
      <c r="F4535" t="s">
        <v>4180</v>
      </c>
      <c r="G4535">
        <v>23828.92</v>
      </c>
      <c r="H4535" s="3">
        <v>46542</v>
      </c>
      <c r="I4535">
        <v>3701.99</v>
      </c>
      <c r="J4535">
        <v>1410.83</v>
      </c>
      <c r="K4535">
        <v>0.38109999999999999</v>
      </c>
      <c r="L4535">
        <v>16.89</v>
      </c>
      <c r="M4535">
        <v>0.89999999999999991</v>
      </c>
      <c r="N4535">
        <v>214.46</v>
      </c>
      <c r="O4535">
        <f t="shared" si="140"/>
        <v>2027</v>
      </c>
      <c r="P4535" t="str">
        <f t="shared" si="141"/>
        <v>Q2</v>
      </c>
      <c r="Q4535" t="str" cm="1">
        <f t="array" ref="Q4535">_xlfn.IFS(L4535&lt;8,"Low Valuation",
     L4535&lt;=15,"Fair Valuation",
     TRUE,"High Valuation")</f>
        <v>High Valuation</v>
      </c>
      <c r="R4535" t="str" cm="1">
        <f t="array" ref="R4535">_xlfn.IFS(G4535&lt;100,"Small Cap",
     G4535&lt;=1000,"Mid Cap",
     TRUE,"Large Cap")</f>
        <v>Large Cap</v>
      </c>
    </row>
    <row r="4536" spans="1:18" x14ac:dyDescent="0.35">
      <c r="A4536">
        <v>4535</v>
      </c>
      <c r="B4536" t="s">
        <v>130</v>
      </c>
      <c r="C4536" t="s">
        <v>3691</v>
      </c>
      <c r="D4536" t="s">
        <v>4167</v>
      </c>
      <c r="E4536" t="s">
        <v>4173</v>
      </c>
      <c r="F4536" t="s">
        <v>4182</v>
      </c>
      <c r="G4536">
        <v>5507.45</v>
      </c>
      <c r="H4536" s="3">
        <v>46543</v>
      </c>
      <c r="I4536">
        <v>2842.76</v>
      </c>
      <c r="J4536">
        <v>706.99</v>
      </c>
      <c r="K4536">
        <v>0.2487</v>
      </c>
      <c r="L4536">
        <v>7.79</v>
      </c>
      <c r="M4536">
        <v>1.96</v>
      </c>
      <c r="N4536">
        <v>107.95</v>
      </c>
      <c r="O4536">
        <f t="shared" si="140"/>
        <v>2027</v>
      </c>
      <c r="P4536" t="str">
        <f t="shared" si="141"/>
        <v>Q2</v>
      </c>
      <c r="Q4536" t="str" cm="1">
        <f t="array" ref="Q4536">_xlfn.IFS(L4536&lt;8,"Low Valuation",
     L4536&lt;=15,"Fair Valuation",
     TRUE,"High Valuation")</f>
        <v>Low Valuation</v>
      </c>
      <c r="R4536" t="str" cm="1">
        <f t="array" ref="R4536">_xlfn.IFS(G4536&lt;100,"Small Cap",
     G4536&lt;=1000,"Mid Cap",
     TRUE,"Large Cap")</f>
        <v>Large Cap</v>
      </c>
    </row>
    <row r="4537" spans="1:18" x14ac:dyDescent="0.35">
      <c r="A4537">
        <v>4536</v>
      </c>
      <c r="B4537" t="s">
        <v>229</v>
      </c>
      <c r="C4537" t="s">
        <v>2324</v>
      </c>
      <c r="D4537" t="s">
        <v>4169</v>
      </c>
      <c r="E4537" t="s">
        <v>4173</v>
      </c>
      <c r="F4537" t="s">
        <v>4182</v>
      </c>
      <c r="G4537">
        <v>1457.77</v>
      </c>
      <c r="H4537" s="3">
        <v>46544</v>
      </c>
      <c r="I4537">
        <v>1209.83</v>
      </c>
      <c r="J4537">
        <v>190.31</v>
      </c>
      <c r="K4537">
        <v>0.1573</v>
      </c>
      <c r="L4537">
        <v>7.66</v>
      </c>
      <c r="M4537">
        <v>1.08</v>
      </c>
      <c r="N4537">
        <v>15.74</v>
      </c>
      <c r="O4537">
        <f t="shared" si="140"/>
        <v>2027</v>
      </c>
      <c r="P4537" t="str">
        <f t="shared" si="141"/>
        <v>Q2</v>
      </c>
      <c r="Q4537" t="str" cm="1">
        <f t="array" ref="Q4537">_xlfn.IFS(L4537&lt;8,"Low Valuation",
     L4537&lt;=15,"Fair Valuation",
     TRUE,"High Valuation")</f>
        <v>Low Valuation</v>
      </c>
      <c r="R4537" t="str" cm="1">
        <f t="array" ref="R4537">_xlfn.IFS(G4537&lt;100,"Small Cap",
     G4537&lt;=1000,"Mid Cap",
     TRUE,"Large Cap")</f>
        <v>Large Cap</v>
      </c>
    </row>
    <row r="4538" spans="1:18" x14ac:dyDescent="0.35">
      <c r="A4538">
        <v>4537</v>
      </c>
      <c r="B4538" t="s">
        <v>818</v>
      </c>
      <c r="C4538" t="s">
        <v>3985</v>
      </c>
      <c r="D4538" t="s">
        <v>4168</v>
      </c>
      <c r="E4538" t="s">
        <v>4177</v>
      </c>
      <c r="F4538" t="s">
        <v>4182</v>
      </c>
      <c r="G4538">
        <v>1622.48</v>
      </c>
      <c r="H4538" s="3">
        <v>46545</v>
      </c>
      <c r="I4538">
        <v>1596.9</v>
      </c>
      <c r="J4538">
        <v>159.85</v>
      </c>
      <c r="K4538">
        <v>0.10009999999999999</v>
      </c>
      <c r="L4538">
        <v>10.15</v>
      </c>
      <c r="M4538">
        <v>2.42</v>
      </c>
      <c r="N4538">
        <v>39.26</v>
      </c>
      <c r="O4538">
        <f t="shared" si="140"/>
        <v>2027</v>
      </c>
      <c r="P4538" t="str">
        <f t="shared" si="141"/>
        <v>Q2</v>
      </c>
      <c r="Q4538" t="str" cm="1">
        <f t="array" ref="Q4538">_xlfn.IFS(L4538&lt;8,"Low Valuation",
     L4538&lt;=15,"Fair Valuation",
     TRUE,"High Valuation")</f>
        <v>Fair Valuation</v>
      </c>
      <c r="R4538" t="str" cm="1">
        <f t="array" ref="R4538">_xlfn.IFS(G4538&lt;100,"Small Cap",
     G4538&lt;=1000,"Mid Cap",
     TRUE,"Large Cap")</f>
        <v>Large Cap</v>
      </c>
    </row>
    <row r="4539" spans="1:18" x14ac:dyDescent="0.35">
      <c r="A4539">
        <v>4538</v>
      </c>
      <c r="B4539" t="s">
        <v>892</v>
      </c>
      <c r="C4539" t="s">
        <v>3693</v>
      </c>
      <c r="D4539" t="s">
        <v>4170</v>
      </c>
      <c r="E4539" t="s">
        <v>4174</v>
      </c>
      <c r="F4539" t="s">
        <v>4180</v>
      </c>
      <c r="G4539">
        <v>9873.23</v>
      </c>
      <c r="H4539" s="3">
        <v>46546</v>
      </c>
      <c r="I4539">
        <v>2966.88</v>
      </c>
      <c r="J4539">
        <v>1087.3599999999999</v>
      </c>
      <c r="K4539">
        <v>0.36649999999999999</v>
      </c>
      <c r="L4539">
        <v>9.08</v>
      </c>
      <c r="M4539">
        <v>0.5</v>
      </c>
      <c r="N4539">
        <v>49.37</v>
      </c>
      <c r="O4539">
        <f t="shared" si="140"/>
        <v>2027</v>
      </c>
      <c r="P4539" t="str">
        <f t="shared" si="141"/>
        <v>Q2</v>
      </c>
      <c r="Q4539" t="str" cm="1">
        <f t="array" ref="Q4539">_xlfn.IFS(L4539&lt;8,"Low Valuation",
     L4539&lt;=15,"Fair Valuation",
     TRUE,"High Valuation")</f>
        <v>Fair Valuation</v>
      </c>
      <c r="R4539" t="str" cm="1">
        <f t="array" ref="R4539">_xlfn.IFS(G4539&lt;100,"Small Cap",
     G4539&lt;=1000,"Mid Cap",
     TRUE,"Large Cap")</f>
        <v>Large Cap</v>
      </c>
    </row>
    <row r="4540" spans="1:18" x14ac:dyDescent="0.35">
      <c r="A4540">
        <v>4539</v>
      </c>
      <c r="B4540" t="s">
        <v>426</v>
      </c>
      <c r="C4540" t="s">
        <v>2758</v>
      </c>
      <c r="D4540" t="s">
        <v>4170</v>
      </c>
      <c r="E4540" t="s">
        <v>4173</v>
      </c>
      <c r="F4540" t="s">
        <v>4181</v>
      </c>
      <c r="G4540">
        <v>3178.93</v>
      </c>
      <c r="H4540" s="3">
        <v>46547</v>
      </c>
      <c r="I4540">
        <v>1335.36</v>
      </c>
      <c r="J4540">
        <v>247.58</v>
      </c>
      <c r="K4540">
        <v>0.18540000000000001</v>
      </c>
      <c r="L4540">
        <v>12.84</v>
      </c>
      <c r="M4540">
        <v>1.72</v>
      </c>
      <c r="N4540">
        <v>54.68</v>
      </c>
      <c r="O4540">
        <f t="shared" si="140"/>
        <v>2027</v>
      </c>
      <c r="P4540" t="str">
        <f t="shared" si="141"/>
        <v>Q2</v>
      </c>
      <c r="Q4540" t="str" cm="1">
        <f t="array" ref="Q4540">_xlfn.IFS(L4540&lt;8,"Low Valuation",
     L4540&lt;=15,"Fair Valuation",
     TRUE,"High Valuation")</f>
        <v>Fair Valuation</v>
      </c>
      <c r="R4540" t="str" cm="1">
        <f t="array" ref="R4540">_xlfn.IFS(G4540&lt;100,"Small Cap",
     G4540&lt;=1000,"Mid Cap",
     TRUE,"Large Cap")</f>
        <v>Large Cap</v>
      </c>
    </row>
    <row r="4541" spans="1:18" x14ac:dyDescent="0.35">
      <c r="A4541">
        <v>4540</v>
      </c>
      <c r="B4541" t="s">
        <v>23</v>
      </c>
      <c r="C4541" t="s">
        <v>2764</v>
      </c>
      <c r="D4541" t="s">
        <v>4166</v>
      </c>
      <c r="E4541" t="s">
        <v>4175</v>
      </c>
      <c r="F4541" t="s">
        <v>4183</v>
      </c>
      <c r="G4541">
        <v>791.99</v>
      </c>
      <c r="H4541" s="3">
        <v>46548</v>
      </c>
      <c r="I4541">
        <v>905.8</v>
      </c>
      <c r="J4541">
        <v>103.8</v>
      </c>
      <c r="K4541">
        <v>0.11459999999999999</v>
      </c>
      <c r="L4541">
        <v>7.63</v>
      </c>
      <c r="M4541">
        <v>1.18</v>
      </c>
      <c r="N4541">
        <v>9.35</v>
      </c>
      <c r="O4541">
        <f t="shared" si="140"/>
        <v>2027</v>
      </c>
      <c r="P4541" t="str">
        <f t="shared" si="141"/>
        <v>Q2</v>
      </c>
      <c r="Q4541" t="str" cm="1">
        <f t="array" ref="Q4541">_xlfn.IFS(L4541&lt;8,"Low Valuation",
     L4541&lt;=15,"Fair Valuation",
     TRUE,"High Valuation")</f>
        <v>Low Valuation</v>
      </c>
      <c r="R4541" t="str" cm="1">
        <f t="array" ref="R4541">_xlfn.IFS(G4541&lt;100,"Small Cap",
     G4541&lt;=1000,"Mid Cap",
     TRUE,"Large Cap")</f>
        <v>Mid Cap</v>
      </c>
    </row>
    <row r="4542" spans="1:18" x14ac:dyDescent="0.35">
      <c r="A4542">
        <v>4541</v>
      </c>
      <c r="B4542" t="s">
        <v>217</v>
      </c>
      <c r="C4542" t="s">
        <v>3986</v>
      </c>
      <c r="D4542" t="s">
        <v>4167</v>
      </c>
      <c r="E4542" t="s">
        <v>4176</v>
      </c>
      <c r="F4542" t="s">
        <v>4180</v>
      </c>
      <c r="G4542">
        <v>8659.69</v>
      </c>
      <c r="H4542" s="3">
        <v>46549</v>
      </c>
      <c r="I4542">
        <v>3298.62</v>
      </c>
      <c r="J4542">
        <v>611.55999999999995</v>
      </c>
      <c r="K4542">
        <v>0.18540000000000001</v>
      </c>
      <c r="L4542">
        <v>14.16</v>
      </c>
      <c r="M4542">
        <v>1.5</v>
      </c>
      <c r="N4542">
        <v>129.9</v>
      </c>
      <c r="O4542">
        <f t="shared" si="140"/>
        <v>2027</v>
      </c>
      <c r="P4542" t="str">
        <f t="shared" si="141"/>
        <v>Q2</v>
      </c>
      <c r="Q4542" t="str" cm="1">
        <f t="array" ref="Q4542">_xlfn.IFS(L4542&lt;8,"Low Valuation",
     L4542&lt;=15,"Fair Valuation",
     TRUE,"High Valuation")</f>
        <v>Fair Valuation</v>
      </c>
      <c r="R4542" t="str" cm="1">
        <f t="array" ref="R4542">_xlfn.IFS(G4542&lt;100,"Small Cap",
     G4542&lt;=1000,"Mid Cap",
     TRUE,"Large Cap")</f>
        <v>Large Cap</v>
      </c>
    </row>
    <row r="4543" spans="1:18" x14ac:dyDescent="0.35">
      <c r="A4543">
        <v>4542</v>
      </c>
      <c r="B4543" t="s">
        <v>315</v>
      </c>
      <c r="C4543" t="s">
        <v>3987</v>
      </c>
      <c r="D4543" t="s">
        <v>4167</v>
      </c>
      <c r="E4543" t="s">
        <v>4177</v>
      </c>
      <c r="F4543" t="s">
        <v>4183</v>
      </c>
      <c r="G4543">
        <v>3928.81</v>
      </c>
      <c r="H4543" s="3">
        <v>46550</v>
      </c>
      <c r="I4543">
        <v>2496.14</v>
      </c>
      <c r="J4543">
        <v>592.58000000000004</v>
      </c>
      <c r="K4543">
        <v>0.2374</v>
      </c>
      <c r="L4543">
        <v>6.63</v>
      </c>
      <c r="M4543">
        <v>1.45</v>
      </c>
      <c r="N4543">
        <v>56.97</v>
      </c>
      <c r="O4543">
        <f t="shared" si="140"/>
        <v>2027</v>
      </c>
      <c r="P4543" t="str">
        <f t="shared" si="141"/>
        <v>Q2</v>
      </c>
      <c r="Q4543" t="str" cm="1">
        <f t="array" ref="Q4543">_xlfn.IFS(L4543&lt;8,"Low Valuation",
     L4543&lt;=15,"Fair Valuation",
     TRUE,"High Valuation")</f>
        <v>Low Valuation</v>
      </c>
      <c r="R4543" t="str" cm="1">
        <f t="array" ref="R4543">_xlfn.IFS(G4543&lt;100,"Small Cap",
     G4543&lt;=1000,"Mid Cap",
     TRUE,"Large Cap")</f>
        <v>Large Cap</v>
      </c>
    </row>
    <row r="4544" spans="1:18" x14ac:dyDescent="0.35">
      <c r="A4544">
        <v>4543</v>
      </c>
      <c r="B4544" t="s">
        <v>616</v>
      </c>
      <c r="C4544" t="s">
        <v>3988</v>
      </c>
      <c r="D4544" t="s">
        <v>4165</v>
      </c>
      <c r="E4544" t="s">
        <v>4176</v>
      </c>
      <c r="F4544" t="s">
        <v>4183</v>
      </c>
      <c r="G4544">
        <v>11331.73</v>
      </c>
      <c r="H4544" s="3">
        <v>46551</v>
      </c>
      <c r="I4544">
        <v>4607.29</v>
      </c>
      <c r="J4544">
        <v>1548.05</v>
      </c>
      <c r="K4544">
        <v>0.33600000000000002</v>
      </c>
      <c r="L4544">
        <v>7.32</v>
      </c>
      <c r="M4544">
        <v>1.1299999999999999</v>
      </c>
      <c r="N4544">
        <v>128.05000000000001</v>
      </c>
      <c r="O4544">
        <f t="shared" si="140"/>
        <v>2027</v>
      </c>
      <c r="P4544" t="str">
        <f t="shared" si="141"/>
        <v>Q2</v>
      </c>
      <c r="Q4544" t="str" cm="1">
        <f t="array" ref="Q4544">_xlfn.IFS(L4544&lt;8,"Low Valuation",
     L4544&lt;=15,"Fair Valuation",
     TRUE,"High Valuation")</f>
        <v>Low Valuation</v>
      </c>
      <c r="R4544" t="str" cm="1">
        <f t="array" ref="R4544">_xlfn.IFS(G4544&lt;100,"Small Cap",
     G4544&lt;=1000,"Mid Cap",
     TRUE,"Large Cap")</f>
        <v>Large Cap</v>
      </c>
    </row>
    <row r="4545" spans="1:18" x14ac:dyDescent="0.35">
      <c r="A4545">
        <v>4544</v>
      </c>
      <c r="B4545" t="s">
        <v>696</v>
      </c>
      <c r="C4545" t="s">
        <v>3989</v>
      </c>
      <c r="D4545" t="s">
        <v>4167</v>
      </c>
      <c r="E4545" t="s">
        <v>4173</v>
      </c>
      <c r="F4545" t="s">
        <v>4181</v>
      </c>
      <c r="G4545">
        <v>7190.17</v>
      </c>
      <c r="H4545" s="3">
        <v>46552</v>
      </c>
      <c r="I4545">
        <v>4385.08</v>
      </c>
      <c r="J4545">
        <v>756.86</v>
      </c>
      <c r="K4545">
        <v>0.1726</v>
      </c>
      <c r="L4545">
        <v>9.5</v>
      </c>
      <c r="M4545">
        <v>1.32</v>
      </c>
      <c r="N4545">
        <v>94.91</v>
      </c>
      <c r="O4545">
        <f t="shared" si="140"/>
        <v>2027</v>
      </c>
      <c r="P4545" t="str">
        <f t="shared" si="141"/>
        <v>Q2</v>
      </c>
      <c r="Q4545" t="str" cm="1">
        <f t="array" ref="Q4545">_xlfn.IFS(L4545&lt;8,"Low Valuation",
     L4545&lt;=15,"Fair Valuation",
     TRUE,"High Valuation")</f>
        <v>Fair Valuation</v>
      </c>
      <c r="R4545" t="str" cm="1">
        <f t="array" ref="R4545">_xlfn.IFS(G4545&lt;100,"Small Cap",
     G4545&lt;=1000,"Mid Cap",
     TRUE,"Large Cap")</f>
        <v>Large Cap</v>
      </c>
    </row>
    <row r="4546" spans="1:18" x14ac:dyDescent="0.35">
      <c r="A4546">
        <v>4545</v>
      </c>
      <c r="B4546" t="s">
        <v>676</v>
      </c>
      <c r="C4546" t="s">
        <v>3990</v>
      </c>
      <c r="D4546" t="s">
        <v>4170</v>
      </c>
      <c r="E4546" t="s">
        <v>4175</v>
      </c>
      <c r="F4546" t="s">
        <v>4183</v>
      </c>
      <c r="G4546">
        <v>5853.73</v>
      </c>
      <c r="H4546" s="3">
        <v>46553</v>
      </c>
      <c r="I4546">
        <v>3349.86</v>
      </c>
      <c r="J4546">
        <v>483.38</v>
      </c>
      <c r="K4546">
        <v>0.14430000000000001</v>
      </c>
      <c r="L4546">
        <v>12.11</v>
      </c>
      <c r="M4546">
        <v>0.75</v>
      </c>
      <c r="N4546">
        <v>43.9</v>
      </c>
      <c r="O4546">
        <f t="shared" si="140"/>
        <v>2027</v>
      </c>
      <c r="P4546" t="str">
        <f t="shared" si="141"/>
        <v>Q2</v>
      </c>
      <c r="Q4546" t="str" cm="1">
        <f t="array" ref="Q4546">_xlfn.IFS(L4546&lt;8,"Low Valuation",
     L4546&lt;=15,"Fair Valuation",
     TRUE,"High Valuation")</f>
        <v>Fair Valuation</v>
      </c>
      <c r="R4546" t="str" cm="1">
        <f t="array" ref="R4546">_xlfn.IFS(G4546&lt;100,"Small Cap",
     G4546&lt;=1000,"Mid Cap",
     TRUE,"Large Cap")</f>
        <v>Large Cap</v>
      </c>
    </row>
    <row r="4547" spans="1:18" x14ac:dyDescent="0.35">
      <c r="A4547">
        <v>4546</v>
      </c>
      <c r="B4547" t="s">
        <v>58</v>
      </c>
      <c r="C4547" t="s">
        <v>3893</v>
      </c>
      <c r="D4547" t="s">
        <v>4169</v>
      </c>
      <c r="E4547" t="s">
        <v>4173</v>
      </c>
      <c r="F4547" t="s">
        <v>4180</v>
      </c>
      <c r="G4547">
        <v>19450.740000000002</v>
      </c>
      <c r="H4547" s="3">
        <v>46554</v>
      </c>
      <c r="I4547">
        <v>4107.8500000000004</v>
      </c>
      <c r="J4547">
        <v>1124.32</v>
      </c>
      <c r="K4547">
        <v>0.2737</v>
      </c>
      <c r="L4547">
        <v>17.3</v>
      </c>
      <c r="M4547">
        <v>1.1000000000000001</v>
      </c>
      <c r="N4547">
        <v>213.96</v>
      </c>
      <c r="O4547">
        <f t="shared" ref="O4547:O4610" si="142">YEAR(H4547)</f>
        <v>2027</v>
      </c>
      <c r="P4547" t="str">
        <f t="shared" ref="P4547:P4610" si="143">"Q"&amp;ROUNDUP(MONTH(H4547)/3,0)</f>
        <v>Q2</v>
      </c>
      <c r="Q4547" t="str" cm="1">
        <f t="array" ref="Q4547">_xlfn.IFS(L4547&lt;8,"Low Valuation",
     L4547&lt;=15,"Fair Valuation",
     TRUE,"High Valuation")</f>
        <v>High Valuation</v>
      </c>
      <c r="R4547" t="str" cm="1">
        <f t="array" ref="R4547">_xlfn.IFS(G4547&lt;100,"Small Cap",
     G4547&lt;=1000,"Mid Cap",
     TRUE,"Large Cap")</f>
        <v>Large Cap</v>
      </c>
    </row>
    <row r="4548" spans="1:18" x14ac:dyDescent="0.35">
      <c r="A4548">
        <v>4547</v>
      </c>
      <c r="B4548" t="s">
        <v>536</v>
      </c>
      <c r="C4548" t="s">
        <v>3991</v>
      </c>
      <c r="D4548" t="s">
        <v>4167</v>
      </c>
      <c r="E4548" t="s">
        <v>4172</v>
      </c>
      <c r="F4548" t="s">
        <v>4182</v>
      </c>
      <c r="G4548">
        <v>4279.97</v>
      </c>
      <c r="H4548" s="3">
        <v>46555</v>
      </c>
      <c r="I4548">
        <v>1616.51</v>
      </c>
      <c r="J4548">
        <v>509.52</v>
      </c>
      <c r="K4548">
        <v>0.31519999999999998</v>
      </c>
      <c r="L4548">
        <v>8.4</v>
      </c>
      <c r="M4548">
        <v>2.21</v>
      </c>
      <c r="N4548">
        <v>94.59</v>
      </c>
      <c r="O4548">
        <f t="shared" si="142"/>
        <v>2027</v>
      </c>
      <c r="P4548" t="str">
        <f t="shared" si="143"/>
        <v>Q2</v>
      </c>
      <c r="Q4548" t="str" cm="1">
        <f t="array" ref="Q4548">_xlfn.IFS(L4548&lt;8,"Low Valuation",
     L4548&lt;=15,"Fair Valuation",
     TRUE,"High Valuation")</f>
        <v>Fair Valuation</v>
      </c>
      <c r="R4548" t="str" cm="1">
        <f t="array" ref="R4548">_xlfn.IFS(G4548&lt;100,"Small Cap",
     G4548&lt;=1000,"Mid Cap",
     TRUE,"Large Cap")</f>
        <v>Large Cap</v>
      </c>
    </row>
    <row r="4549" spans="1:18" x14ac:dyDescent="0.35">
      <c r="A4549">
        <v>4548</v>
      </c>
      <c r="B4549" t="s">
        <v>468</v>
      </c>
      <c r="C4549" t="s">
        <v>2973</v>
      </c>
      <c r="D4549" t="s">
        <v>4166</v>
      </c>
      <c r="E4549" t="s">
        <v>4174</v>
      </c>
      <c r="F4549" t="s">
        <v>4181</v>
      </c>
      <c r="G4549">
        <v>3269.06</v>
      </c>
      <c r="H4549" s="3">
        <v>46556</v>
      </c>
      <c r="I4549">
        <v>2018.5</v>
      </c>
      <c r="J4549">
        <v>334.26</v>
      </c>
      <c r="K4549">
        <v>0.1656</v>
      </c>
      <c r="L4549">
        <v>9.7799999999999994</v>
      </c>
      <c r="M4549">
        <v>2.41</v>
      </c>
      <c r="N4549">
        <v>78.78</v>
      </c>
      <c r="O4549">
        <f t="shared" si="142"/>
        <v>2027</v>
      </c>
      <c r="P4549" t="str">
        <f t="shared" si="143"/>
        <v>Q2</v>
      </c>
      <c r="Q4549" t="str" cm="1">
        <f t="array" ref="Q4549">_xlfn.IFS(L4549&lt;8,"Low Valuation",
     L4549&lt;=15,"Fair Valuation",
     TRUE,"High Valuation")</f>
        <v>Fair Valuation</v>
      </c>
      <c r="R4549" t="str" cm="1">
        <f t="array" ref="R4549">_xlfn.IFS(G4549&lt;100,"Small Cap",
     G4549&lt;=1000,"Mid Cap",
     TRUE,"Large Cap")</f>
        <v>Large Cap</v>
      </c>
    </row>
    <row r="4550" spans="1:18" x14ac:dyDescent="0.35">
      <c r="A4550">
        <v>4549</v>
      </c>
      <c r="B4550" t="s">
        <v>633</v>
      </c>
      <c r="C4550" t="s">
        <v>3992</v>
      </c>
      <c r="D4550" t="s">
        <v>4170</v>
      </c>
      <c r="E4550" t="s">
        <v>4176</v>
      </c>
      <c r="F4550" t="s">
        <v>4181</v>
      </c>
      <c r="G4550">
        <v>17238.3</v>
      </c>
      <c r="H4550" s="3">
        <v>46557</v>
      </c>
      <c r="I4550">
        <v>3305.68</v>
      </c>
      <c r="J4550">
        <v>967.9</v>
      </c>
      <c r="K4550">
        <v>0.2928</v>
      </c>
      <c r="L4550">
        <v>17.809999999999999</v>
      </c>
      <c r="M4550">
        <v>0.92999999999999994</v>
      </c>
      <c r="N4550">
        <v>160.32</v>
      </c>
      <c r="O4550">
        <f t="shared" si="142"/>
        <v>2027</v>
      </c>
      <c r="P4550" t="str">
        <f t="shared" si="143"/>
        <v>Q2</v>
      </c>
      <c r="Q4550" t="str" cm="1">
        <f t="array" ref="Q4550">_xlfn.IFS(L4550&lt;8,"Low Valuation",
     L4550&lt;=15,"Fair Valuation",
     TRUE,"High Valuation")</f>
        <v>High Valuation</v>
      </c>
      <c r="R4550" t="str" cm="1">
        <f t="array" ref="R4550">_xlfn.IFS(G4550&lt;100,"Small Cap",
     G4550&lt;=1000,"Mid Cap",
     TRUE,"Large Cap")</f>
        <v>Large Cap</v>
      </c>
    </row>
    <row r="4551" spans="1:18" x14ac:dyDescent="0.35">
      <c r="A4551">
        <v>4550</v>
      </c>
      <c r="B4551" t="s">
        <v>763</v>
      </c>
      <c r="C4551" t="s">
        <v>3993</v>
      </c>
      <c r="D4551" t="s">
        <v>4167</v>
      </c>
      <c r="E4551" t="s">
        <v>4173</v>
      </c>
      <c r="F4551" t="s">
        <v>4183</v>
      </c>
      <c r="G4551">
        <v>5316.75</v>
      </c>
      <c r="H4551" s="3">
        <v>46558</v>
      </c>
      <c r="I4551">
        <v>2546.73</v>
      </c>
      <c r="J4551">
        <v>474.71</v>
      </c>
      <c r="K4551">
        <v>0.18640000000000001</v>
      </c>
      <c r="L4551">
        <v>11.2</v>
      </c>
      <c r="M4551">
        <v>2.2000000000000002</v>
      </c>
      <c r="N4551">
        <v>116.97</v>
      </c>
      <c r="O4551">
        <f t="shared" si="142"/>
        <v>2027</v>
      </c>
      <c r="P4551" t="str">
        <f t="shared" si="143"/>
        <v>Q2</v>
      </c>
      <c r="Q4551" t="str" cm="1">
        <f t="array" ref="Q4551">_xlfn.IFS(L4551&lt;8,"Low Valuation",
     L4551&lt;=15,"Fair Valuation",
     TRUE,"High Valuation")</f>
        <v>Fair Valuation</v>
      </c>
      <c r="R4551" t="str" cm="1">
        <f t="array" ref="R4551">_xlfn.IFS(G4551&lt;100,"Small Cap",
     G4551&lt;=1000,"Mid Cap",
     TRUE,"Large Cap")</f>
        <v>Large Cap</v>
      </c>
    </row>
    <row r="4552" spans="1:18" x14ac:dyDescent="0.35">
      <c r="A4552">
        <v>4551</v>
      </c>
      <c r="B4552" t="s">
        <v>258</v>
      </c>
      <c r="C4552" t="s">
        <v>3994</v>
      </c>
      <c r="D4552" t="s">
        <v>4165</v>
      </c>
      <c r="E4552" t="s">
        <v>4175</v>
      </c>
      <c r="F4552" t="s">
        <v>4182</v>
      </c>
      <c r="G4552">
        <v>5165.37</v>
      </c>
      <c r="H4552" s="3">
        <v>46559</v>
      </c>
      <c r="I4552">
        <v>2394.96</v>
      </c>
      <c r="J4552">
        <v>501.98</v>
      </c>
      <c r="K4552">
        <v>0.20960000000000001</v>
      </c>
      <c r="L4552">
        <v>10.29</v>
      </c>
      <c r="M4552">
        <v>0.89</v>
      </c>
      <c r="N4552">
        <v>45.97</v>
      </c>
      <c r="O4552">
        <f t="shared" si="142"/>
        <v>2027</v>
      </c>
      <c r="P4552" t="str">
        <f t="shared" si="143"/>
        <v>Q2</v>
      </c>
      <c r="Q4552" t="str" cm="1">
        <f t="array" ref="Q4552">_xlfn.IFS(L4552&lt;8,"Low Valuation",
     L4552&lt;=15,"Fair Valuation",
     TRUE,"High Valuation")</f>
        <v>Fair Valuation</v>
      </c>
      <c r="R4552" t="str" cm="1">
        <f t="array" ref="R4552">_xlfn.IFS(G4552&lt;100,"Small Cap",
     G4552&lt;=1000,"Mid Cap",
     TRUE,"Large Cap")</f>
        <v>Large Cap</v>
      </c>
    </row>
    <row r="4553" spans="1:18" x14ac:dyDescent="0.35">
      <c r="A4553">
        <v>4552</v>
      </c>
      <c r="B4553" t="s">
        <v>468</v>
      </c>
      <c r="C4553" t="s">
        <v>3237</v>
      </c>
      <c r="D4553" t="s">
        <v>4164</v>
      </c>
      <c r="E4553" t="s">
        <v>4174</v>
      </c>
      <c r="F4553" t="s">
        <v>4180</v>
      </c>
      <c r="G4553">
        <v>364.05</v>
      </c>
      <c r="H4553" s="3">
        <v>46560</v>
      </c>
      <c r="I4553">
        <v>246.29</v>
      </c>
      <c r="J4553">
        <v>36.08</v>
      </c>
      <c r="K4553">
        <v>0.14649999999999999</v>
      </c>
      <c r="L4553">
        <v>10.09</v>
      </c>
      <c r="M4553">
        <v>1.37</v>
      </c>
      <c r="N4553">
        <v>4.99</v>
      </c>
      <c r="O4553">
        <f t="shared" si="142"/>
        <v>2027</v>
      </c>
      <c r="P4553" t="str">
        <f t="shared" si="143"/>
        <v>Q2</v>
      </c>
      <c r="Q4553" t="str" cm="1">
        <f t="array" ref="Q4553">_xlfn.IFS(L4553&lt;8,"Low Valuation",
     L4553&lt;=15,"Fair Valuation",
     TRUE,"High Valuation")</f>
        <v>Fair Valuation</v>
      </c>
      <c r="R4553" t="str" cm="1">
        <f t="array" ref="R4553">_xlfn.IFS(G4553&lt;100,"Small Cap",
     G4553&lt;=1000,"Mid Cap",
     TRUE,"Large Cap")</f>
        <v>Mid Cap</v>
      </c>
    </row>
    <row r="4554" spans="1:18" x14ac:dyDescent="0.35">
      <c r="A4554">
        <v>4553</v>
      </c>
      <c r="B4554" t="s">
        <v>748</v>
      </c>
      <c r="C4554" t="s">
        <v>3105</v>
      </c>
      <c r="D4554" t="s">
        <v>4167</v>
      </c>
      <c r="E4554" t="s">
        <v>4175</v>
      </c>
      <c r="F4554" t="s">
        <v>4180</v>
      </c>
      <c r="G4554">
        <v>8963.7800000000007</v>
      </c>
      <c r="H4554" s="3">
        <v>46561</v>
      </c>
      <c r="I4554">
        <v>2631.39</v>
      </c>
      <c r="J4554">
        <v>579.42999999999995</v>
      </c>
      <c r="K4554">
        <v>0.22020000000000001</v>
      </c>
      <c r="L4554">
        <v>15.47</v>
      </c>
      <c r="M4554">
        <v>1.22</v>
      </c>
      <c r="N4554">
        <v>109.36</v>
      </c>
      <c r="O4554">
        <f t="shared" si="142"/>
        <v>2027</v>
      </c>
      <c r="P4554" t="str">
        <f t="shared" si="143"/>
        <v>Q2</v>
      </c>
      <c r="Q4554" t="str" cm="1">
        <f t="array" ref="Q4554">_xlfn.IFS(L4554&lt;8,"Low Valuation",
     L4554&lt;=15,"Fair Valuation",
     TRUE,"High Valuation")</f>
        <v>High Valuation</v>
      </c>
      <c r="R4554" t="str" cm="1">
        <f t="array" ref="R4554">_xlfn.IFS(G4554&lt;100,"Small Cap",
     G4554&lt;=1000,"Mid Cap",
     TRUE,"Large Cap")</f>
        <v>Large Cap</v>
      </c>
    </row>
    <row r="4555" spans="1:18" x14ac:dyDescent="0.35">
      <c r="A4555">
        <v>4554</v>
      </c>
      <c r="B4555" t="s">
        <v>414</v>
      </c>
      <c r="C4555" t="s">
        <v>1095</v>
      </c>
      <c r="D4555" t="s">
        <v>4164</v>
      </c>
      <c r="E4555" t="s">
        <v>4178</v>
      </c>
      <c r="F4555" t="s">
        <v>4181</v>
      </c>
      <c r="G4555">
        <v>3916.81</v>
      </c>
      <c r="H4555" s="3">
        <v>46562</v>
      </c>
      <c r="I4555">
        <v>2665.75</v>
      </c>
      <c r="J4555">
        <v>601.66</v>
      </c>
      <c r="K4555">
        <v>0.22570000000000001</v>
      </c>
      <c r="L4555">
        <v>6.51</v>
      </c>
      <c r="M4555">
        <v>2.15</v>
      </c>
      <c r="N4555">
        <v>84.21</v>
      </c>
      <c r="O4555">
        <f t="shared" si="142"/>
        <v>2027</v>
      </c>
      <c r="P4555" t="str">
        <f t="shared" si="143"/>
        <v>Q2</v>
      </c>
      <c r="Q4555" t="str" cm="1">
        <f t="array" ref="Q4555">_xlfn.IFS(L4555&lt;8,"Low Valuation",
     L4555&lt;=15,"Fair Valuation",
     TRUE,"High Valuation")</f>
        <v>Low Valuation</v>
      </c>
      <c r="R4555" t="str" cm="1">
        <f t="array" ref="R4555">_xlfn.IFS(G4555&lt;100,"Small Cap",
     G4555&lt;=1000,"Mid Cap",
     TRUE,"Large Cap")</f>
        <v>Large Cap</v>
      </c>
    </row>
    <row r="4556" spans="1:18" x14ac:dyDescent="0.35">
      <c r="A4556">
        <v>4555</v>
      </c>
      <c r="B4556" t="s">
        <v>757</v>
      </c>
      <c r="C4556" t="s">
        <v>1498</v>
      </c>
      <c r="D4556" t="s">
        <v>4169</v>
      </c>
      <c r="E4556" t="s">
        <v>4174</v>
      </c>
      <c r="F4556" t="s">
        <v>4180</v>
      </c>
      <c r="G4556">
        <v>141.44999999999999</v>
      </c>
      <c r="H4556" s="3">
        <v>46563</v>
      </c>
      <c r="I4556">
        <v>73.84</v>
      </c>
      <c r="J4556">
        <v>12.72</v>
      </c>
      <c r="K4556">
        <v>0.17219999999999999</v>
      </c>
      <c r="L4556">
        <v>11.12</v>
      </c>
      <c r="M4556">
        <v>2.38</v>
      </c>
      <c r="N4556">
        <v>3.37</v>
      </c>
      <c r="O4556">
        <f t="shared" si="142"/>
        <v>2027</v>
      </c>
      <c r="P4556" t="str">
        <f t="shared" si="143"/>
        <v>Q2</v>
      </c>
      <c r="Q4556" t="str" cm="1">
        <f t="array" ref="Q4556">_xlfn.IFS(L4556&lt;8,"Low Valuation",
     L4556&lt;=15,"Fair Valuation",
     TRUE,"High Valuation")</f>
        <v>Fair Valuation</v>
      </c>
      <c r="R4556" t="str" cm="1">
        <f t="array" ref="R4556">_xlfn.IFS(G4556&lt;100,"Small Cap",
     G4556&lt;=1000,"Mid Cap",
     TRUE,"Large Cap")</f>
        <v>Mid Cap</v>
      </c>
    </row>
    <row r="4557" spans="1:18" x14ac:dyDescent="0.35">
      <c r="A4557">
        <v>4556</v>
      </c>
      <c r="B4557" t="s">
        <v>89</v>
      </c>
      <c r="C4557" t="s">
        <v>3995</v>
      </c>
      <c r="D4557" t="s">
        <v>4165</v>
      </c>
      <c r="E4557" t="s">
        <v>4177</v>
      </c>
      <c r="F4557" t="s">
        <v>4180</v>
      </c>
      <c r="G4557">
        <v>1901.7</v>
      </c>
      <c r="H4557" s="3">
        <v>46564</v>
      </c>
      <c r="I4557">
        <v>1010.06</v>
      </c>
      <c r="J4557">
        <v>223.73</v>
      </c>
      <c r="K4557">
        <v>0.2215</v>
      </c>
      <c r="L4557">
        <v>8.5</v>
      </c>
      <c r="M4557">
        <v>0.59</v>
      </c>
      <c r="N4557">
        <v>11.22</v>
      </c>
      <c r="O4557">
        <f t="shared" si="142"/>
        <v>2027</v>
      </c>
      <c r="P4557" t="str">
        <f t="shared" si="143"/>
        <v>Q2</v>
      </c>
      <c r="Q4557" t="str" cm="1">
        <f t="array" ref="Q4557">_xlfn.IFS(L4557&lt;8,"Low Valuation",
     L4557&lt;=15,"Fair Valuation",
     TRUE,"High Valuation")</f>
        <v>Fair Valuation</v>
      </c>
      <c r="R4557" t="str" cm="1">
        <f t="array" ref="R4557">_xlfn.IFS(G4557&lt;100,"Small Cap",
     G4557&lt;=1000,"Mid Cap",
     TRUE,"Large Cap")</f>
        <v>Large Cap</v>
      </c>
    </row>
    <row r="4558" spans="1:18" x14ac:dyDescent="0.35">
      <c r="A4558">
        <v>4557</v>
      </c>
      <c r="B4558" t="s">
        <v>854</v>
      </c>
      <c r="C4558" t="s">
        <v>3996</v>
      </c>
      <c r="D4558" t="s">
        <v>4169</v>
      </c>
      <c r="E4558" t="s">
        <v>4173</v>
      </c>
      <c r="F4558" t="s">
        <v>4181</v>
      </c>
      <c r="G4558">
        <v>4911.33</v>
      </c>
      <c r="H4558" s="3">
        <v>46565</v>
      </c>
      <c r="I4558">
        <v>2592.48</v>
      </c>
      <c r="J4558">
        <v>413.76</v>
      </c>
      <c r="K4558">
        <v>0.15959999999999999</v>
      </c>
      <c r="L4558">
        <v>11.87</v>
      </c>
      <c r="M4558">
        <v>1.57</v>
      </c>
      <c r="N4558">
        <v>77.11</v>
      </c>
      <c r="O4558">
        <f t="shared" si="142"/>
        <v>2027</v>
      </c>
      <c r="P4558" t="str">
        <f t="shared" si="143"/>
        <v>Q2</v>
      </c>
      <c r="Q4558" t="str" cm="1">
        <f t="array" ref="Q4558">_xlfn.IFS(L4558&lt;8,"Low Valuation",
     L4558&lt;=15,"Fair Valuation",
     TRUE,"High Valuation")</f>
        <v>Fair Valuation</v>
      </c>
      <c r="R4558" t="str" cm="1">
        <f t="array" ref="R4558">_xlfn.IFS(G4558&lt;100,"Small Cap",
     G4558&lt;=1000,"Mid Cap",
     TRUE,"Large Cap")</f>
        <v>Large Cap</v>
      </c>
    </row>
    <row r="4559" spans="1:18" x14ac:dyDescent="0.35">
      <c r="A4559">
        <v>4558</v>
      </c>
      <c r="B4559" t="s">
        <v>81</v>
      </c>
      <c r="C4559" t="s">
        <v>3997</v>
      </c>
      <c r="D4559" t="s">
        <v>4169</v>
      </c>
      <c r="E4559" t="s">
        <v>4173</v>
      </c>
      <c r="F4559" t="s">
        <v>4180</v>
      </c>
      <c r="G4559">
        <v>7895.83</v>
      </c>
      <c r="H4559" s="3">
        <v>46566</v>
      </c>
      <c r="I4559">
        <v>2354.88</v>
      </c>
      <c r="J4559">
        <v>729.07</v>
      </c>
      <c r="K4559">
        <v>0.30959999999999999</v>
      </c>
      <c r="L4559">
        <v>10.83</v>
      </c>
      <c r="M4559">
        <v>1.19</v>
      </c>
      <c r="N4559">
        <v>93.96</v>
      </c>
      <c r="O4559">
        <f t="shared" si="142"/>
        <v>2027</v>
      </c>
      <c r="P4559" t="str">
        <f t="shared" si="143"/>
        <v>Q2</v>
      </c>
      <c r="Q4559" t="str" cm="1">
        <f t="array" ref="Q4559">_xlfn.IFS(L4559&lt;8,"Low Valuation",
     L4559&lt;=15,"Fair Valuation",
     TRUE,"High Valuation")</f>
        <v>Fair Valuation</v>
      </c>
      <c r="R4559" t="str" cm="1">
        <f t="array" ref="R4559">_xlfn.IFS(G4559&lt;100,"Small Cap",
     G4559&lt;=1000,"Mid Cap",
     TRUE,"Large Cap")</f>
        <v>Large Cap</v>
      </c>
    </row>
    <row r="4560" spans="1:18" x14ac:dyDescent="0.35">
      <c r="A4560">
        <v>4559</v>
      </c>
      <c r="B4560" t="s">
        <v>695</v>
      </c>
      <c r="C4560" t="s">
        <v>3998</v>
      </c>
      <c r="D4560" t="s">
        <v>4166</v>
      </c>
      <c r="E4560" t="s">
        <v>4175</v>
      </c>
      <c r="F4560" t="s">
        <v>4180</v>
      </c>
      <c r="G4560">
        <v>2329.0700000000002</v>
      </c>
      <c r="H4560" s="3">
        <v>46567</v>
      </c>
      <c r="I4560">
        <v>1267.58</v>
      </c>
      <c r="J4560">
        <v>230.83</v>
      </c>
      <c r="K4560">
        <v>0.18210000000000001</v>
      </c>
      <c r="L4560">
        <v>10.09</v>
      </c>
      <c r="M4560">
        <v>1.52</v>
      </c>
      <c r="N4560">
        <v>35.4</v>
      </c>
      <c r="O4560">
        <f t="shared" si="142"/>
        <v>2027</v>
      </c>
      <c r="P4560" t="str">
        <f t="shared" si="143"/>
        <v>Q2</v>
      </c>
      <c r="Q4560" t="str" cm="1">
        <f t="array" ref="Q4560">_xlfn.IFS(L4560&lt;8,"Low Valuation",
     L4560&lt;=15,"Fair Valuation",
     TRUE,"High Valuation")</f>
        <v>Fair Valuation</v>
      </c>
      <c r="R4560" t="str" cm="1">
        <f t="array" ref="R4560">_xlfn.IFS(G4560&lt;100,"Small Cap",
     G4560&lt;=1000,"Mid Cap",
     TRUE,"Large Cap")</f>
        <v>Large Cap</v>
      </c>
    </row>
    <row r="4561" spans="1:18" x14ac:dyDescent="0.35">
      <c r="A4561">
        <v>4560</v>
      </c>
      <c r="B4561" t="s">
        <v>228</v>
      </c>
      <c r="C4561" t="s">
        <v>3999</v>
      </c>
      <c r="D4561" t="s">
        <v>4171</v>
      </c>
      <c r="E4561" t="s">
        <v>4173</v>
      </c>
      <c r="F4561" t="s">
        <v>4183</v>
      </c>
      <c r="G4561">
        <v>13255.06</v>
      </c>
      <c r="H4561" s="3">
        <v>46568</v>
      </c>
      <c r="I4561">
        <v>3823.87</v>
      </c>
      <c r="J4561">
        <v>1494.37</v>
      </c>
      <c r="K4561">
        <v>0.39079999999999998</v>
      </c>
      <c r="L4561">
        <v>8.8699999999999992</v>
      </c>
      <c r="M4561">
        <v>1.62</v>
      </c>
      <c r="N4561">
        <v>214.73</v>
      </c>
      <c r="O4561">
        <f t="shared" si="142"/>
        <v>2027</v>
      </c>
      <c r="P4561" t="str">
        <f t="shared" si="143"/>
        <v>Q2</v>
      </c>
      <c r="Q4561" t="str" cm="1">
        <f t="array" ref="Q4561">_xlfn.IFS(L4561&lt;8,"Low Valuation",
     L4561&lt;=15,"Fair Valuation",
     TRUE,"High Valuation")</f>
        <v>Fair Valuation</v>
      </c>
      <c r="R4561" t="str" cm="1">
        <f t="array" ref="R4561">_xlfn.IFS(G4561&lt;100,"Small Cap",
     G4561&lt;=1000,"Mid Cap",
     TRUE,"Large Cap")</f>
        <v>Large Cap</v>
      </c>
    </row>
    <row r="4562" spans="1:18" x14ac:dyDescent="0.35">
      <c r="A4562">
        <v>4561</v>
      </c>
      <c r="B4562" t="s">
        <v>643</v>
      </c>
      <c r="C4562" t="s">
        <v>4000</v>
      </c>
      <c r="D4562" t="s">
        <v>4170</v>
      </c>
      <c r="E4562" t="s">
        <v>4177</v>
      </c>
      <c r="F4562" t="s">
        <v>4180</v>
      </c>
      <c r="G4562">
        <v>3650.34</v>
      </c>
      <c r="H4562" s="3">
        <v>46569</v>
      </c>
      <c r="I4562">
        <v>2155.1999999999998</v>
      </c>
      <c r="J4562">
        <v>363.58</v>
      </c>
      <c r="K4562">
        <v>0.16869999999999999</v>
      </c>
      <c r="L4562">
        <v>10.039999999999999</v>
      </c>
      <c r="M4562">
        <v>1.28</v>
      </c>
      <c r="N4562">
        <v>46.72</v>
      </c>
      <c r="O4562">
        <f t="shared" si="142"/>
        <v>2027</v>
      </c>
      <c r="P4562" t="str">
        <f t="shared" si="143"/>
        <v>Q3</v>
      </c>
      <c r="Q4562" t="str" cm="1">
        <f t="array" ref="Q4562">_xlfn.IFS(L4562&lt;8,"Low Valuation",
     L4562&lt;=15,"Fair Valuation",
     TRUE,"High Valuation")</f>
        <v>Fair Valuation</v>
      </c>
      <c r="R4562" t="str" cm="1">
        <f t="array" ref="R4562">_xlfn.IFS(G4562&lt;100,"Small Cap",
     G4562&lt;=1000,"Mid Cap",
     TRUE,"Large Cap")</f>
        <v>Large Cap</v>
      </c>
    </row>
    <row r="4563" spans="1:18" x14ac:dyDescent="0.35">
      <c r="A4563">
        <v>4562</v>
      </c>
      <c r="B4563" t="s">
        <v>364</v>
      </c>
      <c r="C4563" t="s">
        <v>1560</v>
      </c>
      <c r="D4563" t="s">
        <v>4166</v>
      </c>
      <c r="E4563" t="s">
        <v>4173</v>
      </c>
      <c r="F4563" t="s">
        <v>4181</v>
      </c>
      <c r="G4563">
        <v>10358.5</v>
      </c>
      <c r="H4563" s="3">
        <v>46570</v>
      </c>
      <c r="I4563">
        <v>4407.9399999999996</v>
      </c>
      <c r="J4563">
        <v>831.34</v>
      </c>
      <c r="K4563">
        <v>0.18859999999999999</v>
      </c>
      <c r="L4563">
        <v>12.46</v>
      </c>
      <c r="M4563">
        <v>2.2599999999999998</v>
      </c>
      <c r="N4563">
        <v>234.1</v>
      </c>
      <c r="O4563">
        <f t="shared" si="142"/>
        <v>2027</v>
      </c>
      <c r="P4563" t="str">
        <f t="shared" si="143"/>
        <v>Q3</v>
      </c>
      <c r="Q4563" t="str" cm="1">
        <f t="array" ref="Q4563">_xlfn.IFS(L4563&lt;8,"Low Valuation",
     L4563&lt;=15,"Fair Valuation",
     TRUE,"High Valuation")</f>
        <v>Fair Valuation</v>
      </c>
      <c r="R4563" t="str" cm="1">
        <f t="array" ref="R4563">_xlfn.IFS(G4563&lt;100,"Small Cap",
     G4563&lt;=1000,"Mid Cap",
     TRUE,"Large Cap")</f>
        <v>Large Cap</v>
      </c>
    </row>
    <row r="4564" spans="1:18" x14ac:dyDescent="0.35">
      <c r="A4564">
        <v>4563</v>
      </c>
      <c r="B4564" t="s">
        <v>94</v>
      </c>
      <c r="C4564" t="s">
        <v>4001</v>
      </c>
      <c r="D4564" t="s">
        <v>4170</v>
      </c>
      <c r="E4564" t="s">
        <v>4173</v>
      </c>
      <c r="F4564" t="s">
        <v>4183</v>
      </c>
      <c r="G4564">
        <v>3592.57</v>
      </c>
      <c r="H4564" s="3">
        <v>46571</v>
      </c>
      <c r="I4564">
        <v>608.82000000000005</v>
      </c>
      <c r="J4564">
        <v>221.49</v>
      </c>
      <c r="K4564">
        <v>0.36380000000000001</v>
      </c>
      <c r="L4564">
        <v>16.22</v>
      </c>
      <c r="M4564">
        <v>2.04</v>
      </c>
      <c r="N4564">
        <v>73.290000000000006</v>
      </c>
      <c r="O4564">
        <f t="shared" si="142"/>
        <v>2027</v>
      </c>
      <c r="P4564" t="str">
        <f t="shared" si="143"/>
        <v>Q3</v>
      </c>
      <c r="Q4564" t="str" cm="1">
        <f t="array" ref="Q4564">_xlfn.IFS(L4564&lt;8,"Low Valuation",
     L4564&lt;=15,"Fair Valuation",
     TRUE,"High Valuation")</f>
        <v>High Valuation</v>
      </c>
      <c r="R4564" t="str" cm="1">
        <f t="array" ref="R4564">_xlfn.IFS(G4564&lt;100,"Small Cap",
     G4564&lt;=1000,"Mid Cap",
     TRUE,"Large Cap")</f>
        <v>Large Cap</v>
      </c>
    </row>
    <row r="4565" spans="1:18" x14ac:dyDescent="0.35">
      <c r="A4565">
        <v>4564</v>
      </c>
      <c r="B4565" t="s">
        <v>690</v>
      </c>
      <c r="C4565" t="s">
        <v>4002</v>
      </c>
      <c r="D4565" t="s">
        <v>4166</v>
      </c>
      <c r="E4565" t="s">
        <v>4176</v>
      </c>
      <c r="F4565" t="s">
        <v>4180</v>
      </c>
      <c r="G4565">
        <v>7093.96</v>
      </c>
      <c r="H4565" s="3">
        <v>46572</v>
      </c>
      <c r="I4565">
        <v>4487.6000000000004</v>
      </c>
      <c r="J4565">
        <v>876.88</v>
      </c>
      <c r="K4565">
        <v>0.19539999999999999</v>
      </c>
      <c r="L4565">
        <v>8.09</v>
      </c>
      <c r="M4565">
        <v>0.91</v>
      </c>
      <c r="N4565">
        <v>64.56</v>
      </c>
      <c r="O4565">
        <f t="shared" si="142"/>
        <v>2027</v>
      </c>
      <c r="P4565" t="str">
        <f t="shared" si="143"/>
        <v>Q3</v>
      </c>
      <c r="Q4565" t="str" cm="1">
        <f t="array" ref="Q4565">_xlfn.IFS(L4565&lt;8,"Low Valuation",
     L4565&lt;=15,"Fair Valuation",
     TRUE,"High Valuation")</f>
        <v>Fair Valuation</v>
      </c>
      <c r="R4565" t="str" cm="1">
        <f t="array" ref="R4565">_xlfn.IFS(G4565&lt;100,"Small Cap",
     G4565&lt;=1000,"Mid Cap",
     TRUE,"Large Cap")</f>
        <v>Large Cap</v>
      </c>
    </row>
    <row r="4566" spans="1:18" x14ac:dyDescent="0.35">
      <c r="A4566">
        <v>4565</v>
      </c>
      <c r="B4566" t="s">
        <v>19</v>
      </c>
      <c r="C4566" t="s">
        <v>4003</v>
      </c>
      <c r="D4566" t="s">
        <v>4165</v>
      </c>
      <c r="E4566" t="s">
        <v>4176</v>
      </c>
      <c r="F4566" t="s">
        <v>4180</v>
      </c>
      <c r="G4566">
        <v>10370.61</v>
      </c>
      <c r="H4566" s="3">
        <v>46573</v>
      </c>
      <c r="I4566">
        <v>3942.46</v>
      </c>
      <c r="J4566">
        <v>919.38</v>
      </c>
      <c r="K4566">
        <v>0.23319999999999999</v>
      </c>
      <c r="L4566">
        <v>11.28</v>
      </c>
      <c r="M4566">
        <v>0.83</v>
      </c>
      <c r="N4566">
        <v>86.08</v>
      </c>
      <c r="O4566">
        <f t="shared" si="142"/>
        <v>2027</v>
      </c>
      <c r="P4566" t="str">
        <f t="shared" si="143"/>
        <v>Q3</v>
      </c>
      <c r="Q4566" t="str" cm="1">
        <f t="array" ref="Q4566">_xlfn.IFS(L4566&lt;8,"Low Valuation",
     L4566&lt;=15,"Fair Valuation",
     TRUE,"High Valuation")</f>
        <v>Fair Valuation</v>
      </c>
      <c r="R4566" t="str" cm="1">
        <f t="array" ref="R4566">_xlfn.IFS(G4566&lt;100,"Small Cap",
     G4566&lt;=1000,"Mid Cap",
     TRUE,"Large Cap")</f>
        <v>Large Cap</v>
      </c>
    </row>
    <row r="4567" spans="1:18" x14ac:dyDescent="0.35">
      <c r="A4567">
        <v>4566</v>
      </c>
      <c r="B4567" t="s">
        <v>461</v>
      </c>
      <c r="C4567" t="s">
        <v>3203</v>
      </c>
      <c r="D4567" t="s">
        <v>4169</v>
      </c>
      <c r="E4567" t="s">
        <v>4177</v>
      </c>
      <c r="F4567" t="s">
        <v>4183</v>
      </c>
      <c r="G4567">
        <v>7824.48</v>
      </c>
      <c r="H4567" s="3">
        <v>46574</v>
      </c>
      <c r="I4567">
        <v>4998.68</v>
      </c>
      <c r="J4567">
        <v>1037.73</v>
      </c>
      <c r="K4567">
        <v>0.20760000000000001</v>
      </c>
      <c r="L4567">
        <v>7.54</v>
      </c>
      <c r="M4567">
        <v>2.35</v>
      </c>
      <c r="N4567">
        <v>183.88</v>
      </c>
      <c r="O4567">
        <f t="shared" si="142"/>
        <v>2027</v>
      </c>
      <c r="P4567" t="str">
        <f t="shared" si="143"/>
        <v>Q3</v>
      </c>
      <c r="Q4567" t="str" cm="1">
        <f t="array" ref="Q4567">_xlfn.IFS(L4567&lt;8,"Low Valuation",
     L4567&lt;=15,"Fair Valuation",
     TRUE,"High Valuation")</f>
        <v>Low Valuation</v>
      </c>
      <c r="R4567" t="str" cm="1">
        <f t="array" ref="R4567">_xlfn.IFS(G4567&lt;100,"Small Cap",
     G4567&lt;=1000,"Mid Cap",
     TRUE,"Large Cap")</f>
        <v>Large Cap</v>
      </c>
    </row>
    <row r="4568" spans="1:18" x14ac:dyDescent="0.35">
      <c r="A4568">
        <v>4567</v>
      </c>
      <c r="B4568" t="s">
        <v>851</v>
      </c>
      <c r="C4568" t="s">
        <v>4004</v>
      </c>
      <c r="D4568" t="s">
        <v>4168</v>
      </c>
      <c r="E4568" t="s">
        <v>4175</v>
      </c>
      <c r="F4568" t="s">
        <v>4181</v>
      </c>
      <c r="G4568">
        <v>1767.57</v>
      </c>
      <c r="H4568" s="3">
        <v>46575</v>
      </c>
      <c r="I4568">
        <v>1494.7</v>
      </c>
      <c r="J4568">
        <v>223.46</v>
      </c>
      <c r="K4568">
        <v>0.14949999999999999</v>
      </c>
      <c r="L4568">
        <v>7.91</v>
      </c>
      <c r="M4568">
        <v>1.1399999999999999</v>
      </c>
      <c r="N4568">
        <v>20.149999999999999</v>
      </c>
      <c r="O4568">
        <f t="shared" si="142"/>
        <v>2027</v>
      </c>
      <c r="P4568" t="str">
        <f t="shared" si="143"/>
        <v>Q3</v>
      </c>
      <c r="Q4568" t="str" cm="1">
        <f t="array" ref="Q4568">_xlfn.IFS(L4568&lt;8,"Low Valuation",
     L4568&lt;=15,"Fair Valuation",
     TRUE,"High Valuation")</f>
        <v>Low Valuation</v>
      </c>
      <c r="R4568" t="str" cm="1">
        <f t="array" ref="R4568">_xlfn.IFS(G4568&lt;100,"Small Cap",
     G4568&lt;=1000,"Mid Cap",
     TRUE,"Large Cap")</f>
        <v>Large Cap</v>
      </c>
    </row>
    <row r="4569" spans="1:18" x14ac:dyDescent="0.35">
      <c r="A4569">
        <v>4568</v>
      </c>
      <c r="B4569" t="s">
        <v>1005</v>
      </c>
      <c r="C4569" t="s">
        <v>1637</v>
      </c>
      <c r="D4569" t="s">
        <v>4171</v>
      </c>
      <c r="E4569" t="s">
        <v>4175</v>
      </c>
      <c r="F4569" t="s">
        <v>4182</v>
      </c>
      <c r="G4569">
        <v>30607.97</v>
      </c>
      <c r="H4569" s="3">
        <v>46576</v>
      </c>
      <c r="I4569">
        <v>4966.17</v>
      </c>
      <c r="J4569">
        <v>1732.2</v>
      </c>
      <c r="K4569">
        <v>0.3488</v>
      </c>
      <c r="L4569">
        <v>17.670000000000002</v>
      </c>
      <c r="M4569">
        <v>2.39</v>
      </c>
      <c r="N4569">
        <v>731.53</v>
      </c>
      <c r="O4569">
        <f t="shared" si="142"/>
        <v>2027</v>
      </c>
      <c r="P4569" t="str">
        <f t="shared" si="143"/>
        <v>Q3</v>
      </c>
      <c r="Q4569" t="str" cm="1">
        <f t="array" ref="Q4569">_xlfn.IFS(L4569&lt;8,"Low Valuation",
     L4569&lt;=15,"Fair Valuation",
     TRUE,"High Valuation")</f>
        <v>High Valuation</v>
      </c>
      <c r="R4569" t="str" cm="1">
        <f t="array" ref="R4569">_xlfn.IFS(G4569&lt;100,"Small Cap",
     G4569&lt;=1000,"Mid Cap",
     TRUE,"Large Cap")</f>
        <v>Large Cap</v>
      </c>
    </row>
    <row r="4570" spans="1:18" x14ac:dyDescent="0.35">
      <c r="A4570">
        <v>4569</v>
      </c>
      <c r="B4570" t="s">
        <v>438</v>
      </c>
      <c r="C4570" t="s">
        <v>4005</v>
      </c>
      <c r="D4570" t="s">
        <v>4164</v>
      </c>
      <c r="E4570" t="s">
        <v>4174</v>
      </c>
      <c r="F4570" t="s">
        <v>4181</v>
      </c>
      <c r="G4570">
        <v>6564.16</v>
      </c>
      <c r="H4570" s="3">
        <v>46577</v>
      </c>
      <c r="I4570">
        <v>1592.24</v>
      </c>
      <c r="J4570">
        <v>460.32</v>
      </c>
      <c r="K4570">
        <v>0.28910000000000002</v>
      </c>
      <c r="L4570">
        <v>14.26</v>
      </c>
      <c r="M4570">
        <v>1.82</v>
      </c>
      <c r="N4570">
        <v>119.47</v>
      </c>
      <c r="O4570">
        <f t="shared" si="142"/>
        <v>2027</v>
      </c>
      <c r="P4570" t="str">
        <f t="shared" si="143"/>
        <v>Q3</v>
      </c>
      <c r="Q4570" t="str" cm="1">
        <f t="array" ref="Q4570">_xlfn.IFS(L4570&lt;8,"Low Valuation",
     L4570&lt;=15,"Fair Valuation",
     TRUE,"High Valuation")</f>
        <v>Fair Valuation</v>
      </c>
      <c r="R4570" t="str" cm="1">
        <f t="array" ref="R4570">_xlfn.IFS(G4570&lt;100,"Small Cap",
     G4570&lt;=1000,"Mid Cap",
     TRUE,"Large Cap")</f>
        <v>Large Cap</v>
      </c>
    </row>
    <row r="4571" spans="1:18" x14ac:dyDescent="0.35">
      <c r="A4571">
        <v>4570</v>
      </c>
      <c r="B4571" t="s">
        <v>668</v>
      </c>
      <c r="C4571" t="s">
        <v>4006</v>
      </c>
      <c r="D4571" t="s">
        <v>4169</v>
      </c>
      <c r="E4571" t="s">
        <v>4177</v>
      </c>
      <c r="F4571" t="s">
        <v>4182</v>
      </c>
      <c r="G4571">
        <v>19630.38</v>
      </c>
      <c r="H4571" s="3">
        <v>46578</v>
      </c>
      <c r="I4571">
        <v>4746.3500000000004</v>
      </c>
      <c r="J4571">
        <v>1642.71</v>
      </c>
      <c r="K4571">
        <v>0.34610000000000002</v>
      </c>
      <c r="L4571">
        <v>11.95</v>
      </c>
      <c r="M4571">
        <v>2.2799999999999998</v>
      </c>
      <c r="N4571">
        <v>447.57</v>
      </c>
      <c r="O4571">
        <f t="shared" si="142"/>
        <v>2027</v>
      </c>
      <c r="P4571" t="str">
        <f t="shared" si="143"/>
        <v>Q3</v>
      </c>
      <c r="Q4571" t="str" cm="1">
        <f t="array" ref="Q4571">_xlfn.IFS(L4571&lt;8,"Low Valuation",
     L4571&lt;=15,"Fair Valuation",
     TRUE,"High Valuation")</f>
        <v>Fair Valuation</v>
      </c>
      <c r="R4571" t="str" cm="1">
        <f t="array" ref="R4571">_xlfn.IFS(G4571&lt;100,"Small Cap",
     G4571&lt;=1000,"Mid Cap",
     TRUE,"Large Cap")</f>
        <v>Large Cap</v>
      </c>
    </row>
    <row r="4572" spans="1:18" x14ac:dyDescent="0.35">
      <c r="A4572">
        <v>4571</v>
      </c>
      <c r="B4572" t="s">
        <v>698</v>
      </c>
      <c r="C4572" t="s">
        <v>1096</v>
      </c>
      <c r="D4572" t="s">
        <v>4170</v>
      </c>
      <c r="E4572" t="s">
        <v>4174</v>
      </c>
      <c r="F4572" t="s">
        <v>4180</v>
      </c>
      <c r="G4572">
        <v>14176.23</v>
      </c>
      <c r="H4572" s="3">
        <v>46579</v>
      </c>
      <c r="I4572">
        <v>4254.7700000000004</v>
      </c>
      <c r="J4572">
        <v>1258.99</v>
      </c>
      <c r="K4572">
        <v>0.2959</v>
      </c>
      <c r="L4572">
        <v>11.26</v>
      </c>
      <c r="M4572">
        <v>1.07</v>
      </c>
      <c r="N4572">
        <v>151.69</v>
      </c>
      <c r="O4572">
        <f t="shared" si="142"/>
        <v>2027</v>
      </c>
      <c r="P4572" t="str">
        <f t="shared" si="143"/>
        <v>Q3</v>
      </c>
      <c r="Q4572" t="str" cm="1">
        <f t="array" ref="Q4572">_xlfn.IFS(L4572&lt;8,"Low Valuation",
     L4572&lt;=15,"Fair Valuation",
     TRUE,"High Valuation")</f>
        <v>Fair Valuation</v>
      </c>
      <c r="R4572" t="str" cm="1">
        <f t="array" ref="R4572">_xlfn.IFS(G4572&lt;100,"Small Cap",
     G4572&lt;=1000,"Mid Cap",
     TRUE,"Large Cap")</f>
        <v>Large Cap</v>
      </c>
    </row>
    <row r="4573" spans="1:18" x14ac:dyDescent="0.35">
      <c r="A4573">
        <v>4572</v>
      </c>
      <c r="B4573" t="s">
        <v>260</v>
      </c>
      <c r="C4573" t="s">
        <v>2946</v>
      </c>
      <c r="D4573" t="s">
        <v>4171</v>
      </c>
      <c r="E4573" t="s">
        <v>4178</v>
      </c>
      <c r="F4573" t="s">
        <v>4181</v>
      </c>
      <c r="G4573">
        <v>12567.76</v>
      </c>
      <c r="H4573" s="3">
        <v>46580</v>
      </c>
      <c r="I4573">
        <v>4928.0600000000004</v>
      </c>
      <c r="J4573">
        <v>1020.11</v>
      </c>
      <c r="K4573">
        <v>0.20699999999999999</v>
      </c>
      <c r="L4573">
        <v>12.32</v>
      </c>
      <c r="M4573">
        <v>2.39</v>
      </c>
      <c r="N4573">
        <v>300.37</v>
      </c>
      <c r="O4573">
        <f t="shared" si="142"/>
        <v>2027</v>
      </c>
      <c r="P4573" t="str">
        <f t="shared" si="143"/>
        <v>Q3</v>
      </c>
      <c r="Q4573" t="str" cm="1">
        <f t="array" ref="Q4573">_xlfn.IFS(L4573&lt;8,"Low Valuation",
     L4573&lt;=15,"Fair Valuation",
     TRUE,"High Valuation")</f>
        <v>Fair Valuation</v>
      </c>
      <c r="R4573" t="str" cm="1">
        <f t="array" ref="R4573">_xlfn.IFS(G4573&lt;100,"Small Cap",
     G4573&lt;=1000,"Mid Cap",
     TRUE,"Large Cap")</f>
        <v>Large Cap</v>
      </c>
    </row>
    <row r="4574" spans="1:18" x14ac:dyDescent="0.35">
      <c r="A4574">
        <v>4573</v>
      </c>
      <c r="B4574" t="s">
        <v>826</v>
      </c>
      <c r="C4574" t="s">
        <v>4007</v>
      </c>
      <c r="D4574" t="s">
        <v>4169</v>
      </c>
      <c r="E4574" t="s">
        <v>4175</v>
      </c>
      <c r="F4574" t="s">
        <v>4182</v>
      </c>
      <c r="G4574">
        <v>6308.14</v>
      </c>
      <c r="H4574" s="3">
        <v>46581</v>
      </c>
      <c r="I4574">
        <v>2038.91</v>
      </c>
      <c r="J4574">
        <v>438.37</v>
      </c>
      <c r="K4574">
        <v>0.215</v>
      </c>
      <c r="L4574">
        <v>14.39</v>
      </c>
      <c r="M4574">
        <v>0.88</v>
      </c>
      <c r="N4574">
        <v>55.51</v>
      </c>
      <c r="O4574">
        <f t="shared" si="142"/>
        <v>2027</v>
      </c>
      <c r="P4574" t="str">
        <f t="shared" si="143"/>
        <v>Q3</v>
      </c>
      <c r="Q4574" t="str" cm="1">
        <f t="array" ref="Q4574">_xlfn.IFS(L4574&lt;8,"Low Valuation",
     L4574&lt;=15,"Fair Valuation",
     TRUE,"High Valuation")</f>
        <v>Fair Valuation</v>
      </c>
      <c r="R4574" t="str" cm="1">
        <f t="array" ref="R4574">_xlfn.IFS(G4574&lt;100,"Small Cap",
     G4574&lt;=1000,"Mid Cap",
     TRUE,"Large Cap")</f>
        <v>Large Cap</v>
      </c>
    </row>
    <row r="4575" spans="1:18" x14ac:dyDescent="0.35">
      <c r="A4575">
        <v>4574</v>
      </c>
      <c r="B4575" t="s">
        <v>851</v>
      </c>
      <c r="C4575" t="s">
        <v>4008</v>
      </c>
      <c r="D4575" t="s">
        <v>4171</v>
      </c>
      <c r="E4575" t="s">
        <v>4179</v>
      </c>
      <c r="F4575" t="s">
        <v>4181</v>
      </c>
      <c r="G4575">
        <v>445.24</v>
      </c>
      <c r="H4575" s="3">
        <v>46582</v>
      </c>
      <c r="I4575">
        <v>90.89</v>
      </c>
      <c r="J4575">
        <v>31.6</v>
      </c>
      <c r="K4575">
        <v>0.34770000000000001</v>
      </c>
      <c r="L4575">
        <v>14.09</v>
      </c>
      <c r="M4575">
        <v>0.88</v>
      </c>
      <c r="N4575">
        <v>3.92</v>
      </c>
      <c r="O4575">
        <f t="shared" si="142"/>
        <v>2027</v>
      </c>
      <c r="P4575" t="str">
        <f t="shared" si="143"/>
        <v>Q3</v>
      </c>
      <c r="Q4575" t="str" cm="1">
        <f t="array" ref="Q4575">_xlfn.IFS(L4575&lt;8,"Low Valuation",
     L4575&lt;=15,"Fair Valuation",
     TRUE,"High Valuation")</f>
        <v>Fair Valuation</v>
      </c>
      <c r="R4575" t="str" cm="1">
        <f t="array" ref="R4575">_xlfn.IFS(G4575&lt;100,"Small Cap",
     G4575&lt;=1000,"Mid Cap",
     TRUE,"Large Cap")</f>
        <v>Mid Cap</v>
      </c>
    </row>
    <row r="4576" spans="1:18" x14ac:dyDescent="0.35">
      <c r="A4576">
        <v>4575</v>
      </c>
      <c r="B4576" t="s">
        <v>166</v>
      </c>
      <c r="C4576" t="s">
        <v>4009</v>
      </c>
      <c r="D4576" t="s">
        <v>4165</v>
      </c>
      <c r="E4576" t="s">
        <v>4179</v>
      </c>
      <c r="F4576" t="s">
        <v>4183</v>
      </c>
      <c r="G4576">
        <v>960.38</v>
      </c>
      <c r="H4576" s="3">
        <v>46583</v>
      </c>
      <c r="I4576">
        <v>318.26</v>
      </c>
      <c r="J4576">
        <v>98.5</v>
      </c>
      <c r="K4576">
        <v>0.3095</v>
      </c>
      <c r="L4576">
        <v>9.75</v>
      </c>
      <c r="M4576">
        <v>1.66</v>
      </c>
      <c r="N4576">
        <v>15.94</v>
      </c>
      <c r="O4576">
        <f t="shared" si="142"/>
        <v>2027</v>
      </c>
      <c r="P4576" t="str">
        <f t="shared" si="143"/>
        <v>Q3</v>
      </c>
      <c r="Q4576" t="str" cm="1">
        <f t="array" ref="Q4576">_xlfn.IFS(L4576&lt;8,"Low Valuation",
     L4576&lt;=15,"Fair Valuation",
     TRUE,"High Valuation")</f>
        <v>Fair Valuation</v>
      </c>
      <c r="R4576" t="str" cm="1">
        <f t="array" ref="R4576">_xlfn.IFS(G4576&lt;100,"Small Cap",
     G4576&lt;=1000,"Mid Cap",
     TRUE,"Large Cap")</f>
        <v>Mid Cap</v>
      </c>
    </row>
    <row r="4577" spans="1:18" x14ac:dyDescent="0.35">
      <c r="A4577">
        <v>4576</v>
      </c>
      <c r="B4577" t="s">
        <v>937</v>
      </c>
      <c r="C4577" t="s">
        <v>4010</v>
      </c>
      <c r="D4577" t="s">
        <v>4167</v>
      </c>
      <c r="E4577" t="s">
        <v>4178</v>
      </c>
      <c r="F4577" t="s">
        <v>4183</v>
      </c>
      <c r="G4577">
        <v>11002.87</v>
      </c>
      <c r="H4577" s="3">
        <v>46584</v>
      </c>
      <c r="I4577">
        <v>2216.4</v>
      </c>
      <c r="J4577">
        <v>832.92</v>
      </c>
      <c r="K4577">
        <v>0.37580000000000002</v>
      </c>
      <c r="L4577">
        <v>13.21</v>
      </c>
      <c r="M4577">
        <v>1.46</v>
      </c>
      <c r="N4577">
        <v>160.63999999999999</v>
      </c>
      <c r="O4577">
        <f t="shared" si="142"/>
        <v>2027</v>
      </c>
      <c r="P4577" t="str">
        <f t="shared" si="143"/>
        <v>Q3</v>
      </c>
      <c r="Q4577" t="str" cm="1">
        <f t="array" ref="Q4577">_xlfn.IFS(L4577&lt;8,"Low Valuation",
     L4577&lt;=15,"Fair Valuation",
     TRUE,"High Valuation")</f>
        <v>Fair Valuation</v>
      </c>
      <c r="R4577" t="str" cm="1">
        <f t="array" ref="R4577">_xlfn.IFS(G4577&lt;100,"Small Cap",
     G4577&lt;=1000,"Mid Cap",
     TRUE,"Large Cap")</f>
        <v>Large Cap</v>
      </c>
    </row>
    <row r="4578" spans="1:18" x14ac:dyDescent="0.35">
      <c r="A4578">
        <v>4577</v>
      </c>
      <c r="B4578" t="s">
        <v>311</v>
      </c>
      <c r="C4578" t="s">
        <v>1762</v>
      </c>
      <c r="D4578" t="s">
        <v>4166</v>
      </c>
      <c r="E4578" t="s">
        <v>4177</v>
      </c>
      <c r="F4578" t="s">
        <v>4182</v>
      </c>
      <c r="G4578">
        <v>5349.55</v>
      </c>
      <c r="H4578" s="3">
        <v>46585</v>
      </c>
      <c r="I4578">
        <v>1329.39</v>
      </c>
      <c r="J4578">
        <v>366.91</v>
      </c>
      <c r="K4578">
        <v>0.27600000000000002</v>
      </c>
      <c r="L4578">
        <v>14.58</v>
      </c>
      <c r="M4578">
        <v>0.77</v>
      </c>
      <c r="N4578">
        <v>41.19</v>
      </c>
      <c r="O4578">
        <f t="shared" si="142"/>
        <v>2027</v>
      </c>
      <c r="P4578" t="str">
        <f t="shared" si="143"/>
        <v>Q3</v>
      </c>
      <c r="Q4578" t="str" cm="1">
        <f t="array" ref="Q4578">_xlfn.IFS(L4578&lt;8,"Low Valuation",
     L4578&lt;=15,"Fair Valuation",
     TRUE,"High Valuation")</f>
        <v>Fair Valuation</v>
      </c>
      <c r="R4578" t="str" cm="1">
        <f t="array" ref="R4578">_xlfn.IFS(G4578&lt;100,"Small Cap",
     G4578&lt;=1000,"Mid Cap",
     TRUE,"Large Cap")</f>
        <v>Large Cap</v>
      </c>
    </row>
    <row r="4579" spans="1:18" x14ac:dyDescent="0.35">
      <c r="A4579">
        <v>4578</v>
      </c>
      <c r="B4579" t="s">
        <v>359</v>
      </c>
      <c r="C4579" t="s">
        <v>3935</v>
      </c>
      <c r="D4579" t="s">
        <v>4169</v>
      </c>
      <c r="E4579" t="s">
        <v>4176</v>
      </c>
      <c r="F4579" t="s">
        <v>4180</v>
      </c>
      <c r="G4579">
        <v>5834.61</v>
      </c>
      <c r="H4579" s="3">
        <v>46586</v>
      </c>
      <c r="I4579">
        <v>2995.07</v>
      </c>
      <c r="J4579">
        <v>361.5</v>
      </c>
      <c r="K4579">
        <v>0.1207</v>
      </c>
      <c r="L4579">
        <v>16.14</v>
      </c>
      <c r="M4579">
        <v>2.06</v>
      </c>
      <c r="N4579">
        <v>120.19</v>
      </c>
      <c r="O4579">
        <f t="shared" si="142"/>
        <v>2027</v>
      </c>
      <c r="P4579" t="str">
        <f t="shared" si="143"/>
        <v>Q3</v>
      </c>
      <c r="Q4579" t="str" cm="1">
        <f t="array" ref="Q4579">_xlfn.IFS(L4579&lt;8,"Low Valuation",
     L4579&lt;=15,"Fair Valuation",
     TRUE,"High Valuation")</f>
        <v>High Valuation</v>
      </c>
      <c r="R4579" t="str" cm="1">
        <f t="array" ref="R4579">_xlfn.IFS(G4579&lt;100,"Small Cap",
     G4579&lt;=1000,"Mid Cap",
     TRUE,"Large Cap")</f>
        <v>Large Cap</v>
      </c>
    </row>
    <row r="4580" spans="1:18" x14ac:dyDescent="0.35">
      <c r="A4580">
        <v>4579</v>
      </c>
      <c r="B4580" t="s">
        <v>486</v>
      </c>
      <c r="C4580" t="s">
        <v>2287</v>
      </c>
      <c r="D4580" t="s">
        <v>4171</v>
      </c>
      <c r="E4580" t="s">
        <v>4172</v>
      </c>
      <c r="F4580" t="s">
        <v>4183</v>
      </c>
      <c r="G4580">
        <v>13527.45</v>
      </c>
      <c r="H4580" s="3">
        <v>46587</v>
      </c>
      <c r="I4580">
        <v>4053.54</v>
      </c>
      <c r="J4580">
        <v>1503.05</v>
      </c>
      <c r="K4580">
        <v>0.37080000000000002</v>
      </c>
      <c r="L4580">
        <v>9</v>
      </c>
      <c r="M4580">
        <v>2.0299999999999998</v>
      </c>
      <c r="N4580">
        <v>274.61</v>
      </c>
      <c r="O4580">
        <f t="shared" si="142"/>
        <v>2027</v>
      </c>
      <c r="P4580" t="str">
        <f t="shared" si="143"/>
        <v>Q3</v>
      </c>
      <c r="Q4580" t="str" cm="1">
        <f t="array" ref="Q4580">_xlfn.IFS(L4580&lt;8,"Low Valuation",
     L4580&lt;=15,"Fair Valuation",
     TRUE,"High Valuation")</f>
        <v>Fair Valuation</v>
      </c>
      <c r="R4580" t="str" cm="1">
        <f t="array" ref="R4580">_xlfn.IFS(G4580&lt;100,"Small Cap",
     G4580&lt;=1000,"Mid Cap",
     TRUE,"Large Cap")</f>
        <v>Large Cap</v>
      </c>
    </row>
    <row r="4581" spans="1:18" x14ac:dyDescent="0.35">
      <c r="A4581">
        <v>4580</v>
      </c>
      <c r="B4581" t="s">
        <v>298</v>
      </c>
      <c r="C4581" t="s">
        <v>2190</v>
      </c>
      <c r="D4581" t="s">
        <v>4165</v>
      </c>
      <c r="E4581" t="s">
        <v>4173</v>
      </c>
      <c r="F4581" t="s">
        <v>4181</v>
      </c>
      <c r="G4581">
        <v>6922.45</v>
      </c>
      <c r="H4581" s="3">
        <v>46588</v>
      </c>
      <c r="I4581">
        <v>1399.44</v>
      </c>
      <c r="J4581">
        <v>504.92</v>
      </c>
      <c r="K4581">
        <v>0.36080000000000001</v>
      </c>
      <c r="L4581">
        <v>13.71</v>
      </c>
      <c r="M4581">
        <v>0.51</v>
      </c>
      <c r="N4581">
        <v>35.299999999999997</v>
      </c>
      <c r="O4581">
        <f t="shared" si="142"/>
        <v>2027</v>
      </c>
      <c r="P4581" t="str">
        <f t="shared" si="143"/>
        <v>Q3</v>
      </c>
      <c r="Q4581" t="str" cm="1">
        <f t="array" ref="Q4581">_xlfn.IFS(L4581&lt;8,"Low Valuation",
     L4581&lt;=15,"Fair Valuation",
     TRUE,"High Valuation")</f>
        <v>Fair Valuation</v>
      </c>
      <c r="R4581" t="str" cm="1">
        <f t="array" ref="R4581">_xlfn.IFS(G4581&lt;100,"Small Cap",
     G4581&lt;=1000,"Mid Cap",
     TRUE,"Large Cap")</f>
        <v>Large Cap</v>
      </c>
    </row>
    <row r="4582" spans="1:18" x14ac:dyDescent="0.35">
      <c r="A4582">
        <v>4581</v>
      </c>
      <c r="B4582" t="s">
        <v>941</v>
      </c>
      <c r="C4582" t="s">
        <v>4011</v>
      </c>
      <c r="D4582" t="s">
        <v>4167</v>
      </c>
      <c r="E4582" t="s">
        <v>4173</v>
      </c>
      <c r="F4582" t="s">
        <v>4181</v>
      </c>
      <c r="G4582">
        <v>16677.68</v>
      </c>
      <c r="H4582" s="3">
        <v>46589</v>
      </c>
      <c r="I4582">
        <v>4982.66</v>
      </c>
      <c r="J4582">
        <v>1595.95</v>
      </c>
      <c r="K4582">
        <v>0.32029999999999997</v>
      </c>
      <c r="L4582">
        <v>10.45</v>
      </c>
      <c r="M4582">
        <v>1.96</v>
      </c>
      <c r="N4582">
        <v>326.88</v>
      </c>
      <c r="O4582">
        <f t="shared" si="142"/>
        <v>2027</v>
      </c>
      <c r="P4582" t="str">
        <f t="shared" si="143"/>
        <v>Q3</v>
      </c>
      <c r="Q4582" t="str" cm="1">
        <f t="array" ref="Q4582">_xlfn.IFS(L4582&lt;8,"Low Valuation",
     L4582&lt;=15,"Fair Valuation",
     TRUE,"High Valuation")</f>
        <v>Fair Valuation</v>
      </c>
      <c r="R4582" t="str" cm="1">
        <f t="array" ref="R4582">_xlfn.IFS(G4582&lt;100,"Small Cap",
     G4582&lt;=1000,"Mid Cap",
     TRUE,"Large Cap")</f>
        <v>Large Cap</v>
      </c>
    </row>
    <row r="4583" spans="1:18" x14ac:dyDescent="0.35">
      <c r="A4583">
        <v>4582</v>
      </c>
      <c r="B4583" t="s">
        <v>372</v>
      </c>
      <c r="C4583" t="s">
        <v>4012</v>
      </c>
      <c r="D4583" t="s">
        <v>4170</v>
      </c>
      <c r="E4583" t="s">
        <v>4176</v>
      </c>
      <c r="F4583" t="s">
        <v>4183</v>
      </c>
      <c r="G4583">
        <v>4749.93</v>
      </c>
      <c r="H4583" s="3">
        <v>46590</v>
      </c>
      <c r="I4583">
        <v>2929.39</v>
      </c>
      <c r="J4583">
        <v>583.53</v>
      </c>
      <c r="K4583">
        <v>0.19919999999999999</v>
      </c>
      <c r="L4583">
        <v>8.14</v>
      </c>
      <c r="M4583">
        <v>0.86</v>
      </c>
      <c r="N4583">
        <v>40.85</v>
      </c>
      <c r="O4583">
        <f t="shared" si="142"/>
        <v>2027</v>
      </c>
      <c r="P4583" t="str">
        <f t="shared" si="143"/>
        <v>Q3</v>
      </c>
      <c r="Q4583" t="str" cm="1">
        <f t="array" ref="Q4583">_xlfn.IFS(L4583&lt;8,"Low Valuation",
     L4583&lt;=15,"Fair Valuation",
     TRUE,"High Valuation")</f>
        <v>Fair Valuation</v>
      </c>
      <c r="R4583" t="str" cm="1">
        <f t="array" ref="R4583">_xlfn.IFS(G4583&lt;100,"Small Cap",
     G4583&lt;=1000,"Mid Cap",
     TRUE,"Large Cap")</f>
        <v>Large Cap</v>
      </c>
    </row>
    <row r="4584" spans="1:18" x14ac:dyDescent="0.35">
      <c r="A4584">
        <v>4583</v>
      </c>
      <c r="B4584" t="s">
        <v>428</v>
      </c>
      <c r="C4584" t="s">
        <v>4013</v>
      </c>
      <c r="D4584" t="s">
        <v>4167</v>
      </c>
      <c r="E4584" t="s">
        <v>4172</v>
      </c>
      <c r="F4584" t="s">
        <v>4183</v>
      </c>
      <c r="G4584">
        <v>7627.07</v>
      </c>
      <c r="H4584" s="3">
        <v>46591</v>
      </c>
      <c r="I4584">
        <v>3184.54</v>
      </c>
      <c r="J4584">
        <v>567.49</v>
      </c>
      <c r="K4584">
        <v>0.1782</v>
      </c>
      <c r="L4584">
        <v>13.44</v>
      </c>
      <c r="M4584">
        <v>0.77</v>
      </c>
      <c r="N4584">
        <v>58.73</v>
      </c>
      <c r="O4584">
        <f t="shared" si="142"/>
        <v>2027</v>
      </c>
      <c r="P4584" t="str">
        <f t="shared" si="143"/>
        <v>Q3</v>
      </c>
      <c r="Q4584" t="str" cm="1">
        <f t="array" ref="Q4584">_xlfn.IFS(L4584&lt;8,"Low Valuation",
     L4584&lt;=15,"Fair Valuation",
     TRUE,"High Valuation")</f>
        <v>Fair Valuation</v>
      </c>
      <c r="R4584" t="str" cm="1">
        <f t="array" ref="R4584">_xlfn.IFS(G4584&lt;100,"Small Cap",
     G4584&lt;=1000,"Mid Cap",
     TRUE,"Large Cap")</f>
        <v>Large Cap</v>
      </c>
    </row>
    <row r="4585" spans="1:18" x14ac:dyDescent="0.35">
      <c r="A4585">
        <v>4584</v>
      </c>
      <c r="B4585" t="s">
        <v>512</v>
      </c>
      <c r="C4585" t="s">
        <v>1765</v>
      </c>
      <c r="D4585" t="s">
        <v>4168</v>
      </c>
      <c r="E4585" t="s">
        <v>4177</v>
      </c>
      <c r="F4585" t="s">
        <v>4181</v>
      </c>
      <c r="G4585">
        <v>13171.12</v>
      </c>
      <c r="H4585" s="3">
        <v>46592</v>
      </c>
      <c r="I4585">
        <v>4531.32</v>
      </c>
      <c r="J4585">
        <v>1363.47</v>
      </c>
      <c r="K4585">
        <v>0.3009</v>
      </c>
      <c r="L4585">
        <v>9.66</v>
      </c>
      <c r="M4585">
        <v>0.94000000000000006</v>
      </c>
      <c r="N4585">
        <v>123.81</v>
      </c>
      <c r="O4585">
        <f t="shared" si="142"/>
        <v>2027</v>
      </c>
      <c r="P4585" t="str">
        <f t="shared" si="143"/>
        <v>Q3</v>
      </c>
      <c r="Q4585" t="str" cm="1">
        <f t="array" ref="Q4585">_xlfn.IFS(L4585&lt;8,"Low Valuation",
     L4585&lt;=15,"Fair Valuation",
     TRUE,"High Valuation")</f>
        <v>Fair Valuation</v>
      </c>
      <c r="R4585" t="str" cm="1">
        <f t="array" ref="R4585">_xlfn.IFS(G4585&lt;100,"Small Cap",
     G4585&lt;=1000,"Mid Cap",
     TRUE,"Large Cap")</f>
        <v>Large Cap</v>
      </c>
    </row>
    <row r="4586" spans="1:18" x14ac:dyDescent="0.35">
      <c r="A4586">
        <v>4585</v>
      </c>
      <c r="B4586" t="s">
        <v>678</v>
      </c>
      <c r="C4586" t="s">
        <v>4014</v>
      </c>
      <c r="D4586" t="s">
        <v>4169</v>
      </c>
      <c r="E4586" t="s">
        <v>4178</v>
      </c>
      <c r="F4586" t="s">
        <v>4180</v>
      </c>
      <c r="G4586">
        <v>4386.2</v>
      </c>
      <c r="H4586" s="3">
        <v>46593</v>
      </c>
      <c r="I4586">
        <v>1198.07</v>
      </c>
      <c r="J4586">
        <v>308.02</v>
      </c>
      <c r="K4586">
        <v>0.2571</v>
      </c>
      <c r="L4586">
        <v>14.24</v>
      </c>
      <c r="M4586">
        <v>1.72</v>
      </c>
      <c r="N4586">
        <v>75.44</v>
      </c>
      <c r="O4586">
        <f t="shared" si="142"/>
        <v>2027</v>
      </c>
      <c r="P4586" t="str">
        <f t="shared" si="143"/>
        <v>Q3</v>
      </c>
      <c r="Q4586" t="str" cm="1">
        <f t="array" ref="Q4586">_xlfn.IFS(L4586&lt;8,"Low Valuation",
     L4586&lt;=15,"Fair Valuation",
     TRUE,"High Valuation")</f>
        <v>Fair Valuation</v>
      </c>
      <c r="R4586" t="str" cm="1">
        <f t="array" ref="R4586">_xlfn.IFS(G4586&lt;100,"Small Cap",
     G4586&lt;=1000,"Mid Cap",
     TRUE,"Large Cap")</f>
        <v>Large Cap</v>
      </c>
    </row>
    <row r="4587" spans="1:18" x14ac:dyDescent="0.35">
      <c r="A4587">
        <v>4586</v>
      </c>
      <c r="B4587" t="s">
        <v>582</v>
      </c>
      <c r="C4587" t="s">
        <v>4005</v>
      </c>
      <c r="D4587" t="s">
        <v>4165</v>
      </c>
      <c r="E4587" t="s">
        <v>4177</v>
      </c>
      <c r="F4587" t="s">
        <v>4183</v>
      </c>
      <c r="G4587">
        <v>7234.66</v>
      </c>
      <c r="H4587" s="3">
        <v>46594</v>
      </c>
      <c r="I4587">
        <v>3902.96</v>
      </c>
      <c r="J4587">
        <v>455.87</v>
      </c>
      <c r="K4587">
        <v>0.1168</v>
      </c>
      <c r="L4587">
        <v>15.87</v>
      </c>
      <c r="M4587">
        <v>1.34</v>
      </c>
      <c r="N4587">
        <v>96.94</v>
      </c>
      <c r="O4587">
        <f t="shared" si="142"/>
        <v>2027</v>
      </c>
      <c r="P4587" t="str">
        <f t="shared" si="143"/>
        <v>Q3</v>
      </c>
      <c r="Q4587" t="str" cm="1">
        <f t="array" ref="Q4587">_xlfn.IFS(L4587&lt;8,"Low Valuation",
     L4587&lt;=15,"Fair Valuation",
     TRUE,"High Valuation")</f>
        <v>High Valuation</v>
      </c>
      <c r="R4587" t="str" cm="1">
        <f t="array" ref="R4587">_xlfn.IFS(G4587&lt;100,"Small Cap",
     G4587&lt;=1000,"Mid Cap",
     TRUE,"Large Cap")</f>
        <v>Large Cap</v>
      </c>
    </row>
    <row r="4588" spans="1:18" x14ac:dyDescent="0.35">
      <c r="A4588">
        <v>4587</v>
      </c>
      <c r="B4588" t="s">
        <v>125</v>
      </c>
      <c r="C4588" t="s">
        <v>3521</v>
      </c>
      <c r="D4588" t="s">
        <v>4167</v>
      </c>
      <c r="E4588" t="s">
        <v>4176</v>
      </c>
      <c r="F4588" t="s">
        <v>4181</v>
      </c>
      <c r="G4588">
        <v>9532.91</v>
      </c>
      <c r="H4588" s="3">
        <v>46595</v>
      </c>
      <c r="I4588">
        <v>2917.96</v>
      </c>
      <c r="J4588">
        <v>1049.8800000000001</v>
      </c>
      <c r="K4588">
        <v>0.35980000000000001</v>
      </c>
      <c r="L4588">
        <v>9.08</v>
      </c>
      <c r="M4588">
        <v>1.59</v>
      </c>
      <c r="N4588">
        <v>151.57</v>
      </c>
      <c r="O4588">
        <f t="shared" si="142"/>
        <v>2027</v>
      </c>
      <c r="P4588" t="str">
        <f t="shared" si="143"/>
        <v>Q3</v>
      </c>
      <c r="Q4588" t="str" cm="1">
        <f t="array" ref="Q4588">_xlfn.IFS(L4588&lt;8,"Low Valuation",
     L4588&lt;=15,"Fair Valuation",
     TRUE,"High Valuation")</f>
        <v>Fair Valuation</v>
      </c>
      <c r="R4588" t="str" cm="1">
        <f t="array" ref="R4588">_xlfn.IFS(G4588&lt;100,"Small Cap",
     G4588&lt;=1000,"Mid Cap",
     TRUE,"Large Cap")</f>
        <v>Large Cap</v>
      </c>
    </row>
    <row r="4589" spans="1:18" x14ac:dyDescent="0.35">
      <c r="A4589">
        <v>4588</v>
      </c>
      <c r="B4589" t="s">
        <v>453</v>
      </c>
      <c r="C4589" t="s">
        <v>3987</v>
      </c>
      <c r="D4589" t="s">
        <v>4165</v>
      </c>
      <c r="E4589" t="s">
        <v>4173</v>
      </c>
      <c r="F4589" t="s">
        <v>4181</v>
      </c>
      <c r="G4589">
        <v>914.27</v>
      </c>
      <c r="H4589" s="3">
        <v>46596</v>
      </c>
      <c r="I4589">
        <v>532.82000000000005</v>
      </c>
      <c r="J4589">
        <v>98.52</v>
      </c>
      <c r="K4589">
        <v>0.18490000000000001</v>
      </c>
      <c r="L4589">
        <v>9.2799999999999994</v>
      </c>
      <c r="M4589">
        <v>2.37</v>
      </c>
      <c r="N4589">
        <v>21.67</v>
      </c>
      <c r="O4589">
        <f t="shared" si="142"/>
        <v>2027</v>
      </c>
      <c r="P4589" t="str">
        <f t="shared" si="143"/>
        <v>Q3</v>
      </c>
      <c r="Q4589" t="str" cm="1">
        <f t="array" ref="Q4589">_xlfn.IFS(L4589&lt;8,"Low Valuation",
     L4589&lt;=15,"Fair Valuation",
     TRUE,"High Valuation")</f>
        <v>Fair Valuation</v>
      </c>
      <c r="R4589" t="str" cm="1">
        <f t="array" ref="R4589">_xlfn.IFS(G4589&lt;100,"Small Cap",
     G4589&lt;=1000,"Mid Cap",
     TRUE,"Large Cap")</f>
        <v>Mid Cap</v>
      </c>
    </row>
    <row r="4590" spans="1:18" x14ac:dyDescent="0.35">
      <c r="A4590">
        <v>4589</v>
      </c>
      <c r="B4590" t="s">
        <v>963</v>
      </c>
      <c r="C4590" t="s">
        <v>4015</v>
      </c>
      <c r="D4590" t="s">
        <v>4171</v>
      </c>
      <c r="E4590" t="s">
        <v>4179</v>
      </c>
      <c r="F4590" t="s">
        <v>4181</v>
      </c>
      <c r="G4590">
        <v>607.70000000000005</v>
      </c>
      <c r="H4590" s="3">
        <v>46597</v>
      </c>
      <c r="I4590">
        <v>169.93</v>
      </c>
      <c r="J4590">
        <v>37.01</v>
      </c>
      <c r="K4590">
        <v>0.21779999999999999</v>
      </c>
      <c r="L4590">
        <v>16.420000000000002</v>
      </c>
      <c r="M4590">
        <v>1.08</v>
      </c>
      <c r="N4590">
        <v>6.56</v>
      </c>
      <c r="O4590">
        <f t="shared" si="142"/>
        <v>2027</v>
      </c>
      <c r="P4590" t="str">
        <f t="shared" si="143"/>
        <v>Q3</v>
      </c>
      <c r="Q4590" t="str" cm="1">
        <f t="array" ref="Q4590">_xlfn.IFS(L4590&lt;8,"Low Valuation",
     L4590&lt;=15,"Fair Valuation",
     TRUE,"High Valuation")</f>
        <v>High Valuation</v>
      </c>
      <c r="R4590" t="str" cm="1">
        <f t="array" ref="R4590">_xlfn.IFS(G4590&lt;100,"Small Cap",
     G4590&lt;=1000,"Mid Cap",
     TRUE,"Large Cap")</f>
        <v>Mid Cap</v>
      </c>
    </row>
    <row r="4591" spans="1:18" x14ac:dyDescent="0.35">
      <c r="A4591">
        <v>4590</v>
      </c>
      <c r="B4591" t="s">
        <v>372</v>
      </c>
      <c r="C4591" t="s">
        <v>2349</v>
      </c>
      <c r="D4591" t="s">
        <v>4164</v>
      </c>
      <c r="E4591" t="s">
        <v>4177</v>
      </c>
      <c r="F4591" t="s">
        <v>4180</v>
      </c>
      <c r="G4591">
        <v>7504.22</v>
      </c>
      <c r="H4591" s="3">
        <v>46598</v>
      </c>
      <c r="I4591">
        <v>1462.97</v>
      </c>
      <c r="J4591">
        <v>485.71</v>
      </c>
      <c r="K4591">
        <v>0.33200000000000002</v>
      </c>
      <c r="L4591">
        <v>15.45</v>
      </c>
      <c r="M4591">
        <v>2.0299999999999998</v>
      </c>
      <c r="N4591">
        <v>152.34</v>
      </c>
      <c r="O4591">
        <f t="shared" si="142"/>
        <v>2027</v>
      </c>
      <c r="P4591" t="str">
        <f t="shared" si="143"/>
        <v>Q3</v>
      </c>
      <c r="Q4591" t="str" cm="1">
        <f t="array" ref="Q4591">_xlfn.IFS(L4591&lt;8,"Low Valuation",
     L4591&lt;=15,"Fair Valuation",
     TRUE,"High Valuation")</f>
        <v>High Valuation</v>
      </c>
      <c r="R4591" t="str" cm="1">
        <f t="array" ref="R4591">_xlfn.IFS(G4591&lt;100,"Small Cap",
     G4591&lt;=1000,"Mid Cap",
     TRUE,"Large Cap")</f>
        <v>Large Cap</v>
      </c>
    </row>
    <row r="4592" spans="1:18" x14ac:dyDescent="0.35">
      <c r="A4592">
        <v>4591</v>
      </c>
      <c r="B4592" t="s">
        <v>877</v>
      </c>
      <c r="C4592" t="s">
        <v>2112</v>
      </c>
      <c r="D4592" t="s">
        <v>4165</v>
      </c>
      <c r="E4592" t="s">
        <v>4179</v>
      </c>
      <c r="F4592" t="s">
        <v>4182</v>
      </c>
      <c r="G4592">
        <v>10331.5</v>
      </c>
      <c r="H4592" s="3">
        <v>46599</v>
      </c>
      <c r="I4592">
        <v>2595.85</v>
      </c>
      <c r="J4592">
        <v>1035.22</v>
      </c>
      <c r="K4592">
        <v>0.39879999999999999</v>
      </c>
      <c r="L4592">
        <v>9.98</v>
      </c>
      <c r="M4592">
        <v>1.17</v>
      </c>
      <c r="N4592">
        <v>120.88</v>
      </c>
      <c r="O4592">
        <f t="shared" si="142"/>
        <v>2027</v>
      </c>
      <c r="P4592" t="str">
        <f t="shared" si="143"/>
        <v>Q3</v>
      </c>
      <c r="Q4592" t="str" cm="1">
        <f t="array" ref="Q4592">_xlfn.IFS(L4592&lt;8,"Low Valuation",
     L4592&lt;=15,"Fair Valuation",
     TRUE,"High Valuation")</f>
        <v>Fair Valuation</v>
      </c>
      <c r="R4592" t="str" cm="1">
        <f t="array" ref="R4592">_xlfn.IFS(G4592&lt;100,"Small Cap",
     G4592&lt;=1000,"Mid Cap",
     TRUE,"Large Cap")</f>
        <v>Large Cap</v>
      </c>
    </row>
    <row r="4593" spans="1:18" x14ac:dyDescent="0.35">
      <c r="A4593">
        <v>4592</v>
      </c>
      <c r="B4593" t="s">
        <v>745</v>
      </c>
      <c r="C4593" t="s">
        <v>1770</v>
      </c>
      <c r="D4593" t="s">
        <v>4164</v>
      </c>
      <c r="E4593" t="s">
        <v>4175</v>
      </c>
      <c r="F4593" t="s">
        <v>4180</v>
      </c>
      <c r="G4593">
        <v>8836.1200000000008</v>
      </c>
      <c r="H4593" s="3">
        <v>46600</v>
      </c>
      <c r="I4593">
        <v>2701.59</v>
      </c>
      <c r="J4593">
        <v>528.16</v>
      </c>
      <c r="K4593">
        <v>0.19550000000000001</v>
      </c>
      <c r="L4593">
        <v>16.73</v>
      </c>
      <c r="M4593">
        <v>2.29</v>
      </c>
      <c r="N4593">
        <v>202.35</v>
      </c>
      <c r="O4593">
        <f t="shared" si="142"/>
        <v>2027</v>
      </c>
      <c r="P4593" t="str">
        <f t="shared" si="143"/>
        <v>Q3</v>
      </c>
      <c r="Q4593" t="str" cm="1">
        <f t="array" ref="Q4593">_xlfn.IFS(L4593&lt;8,"Low Valuation",
     L4593&lt;=15,"Fair Valuation",
     TRUE,"High Valuation")</f>
        <v>High Valuation</v>
      </c>
      <c r="R4593" t="str" cm="1">
        <f t="array" ref="R4593">_xlfn.IFS(G4593&lt;100,"Small Cap",
     G4593&lt;=1000,"Mid Cap",
     TRUE,"Large Cap")</f>
        <v>Large Cap</v>
      </c>
    </row>
    <row r="4594" spans="1:18" x14ac:dyDescent="0.35">
      <c r="A4594">
        <v>4593</v>
      </c>
      <c r="B4594" t="s">
        <v>594</v>
      </c>
      <c r="C4594" t="s">
        <v>4016</v>
      </c>
      <c r="D4594" t="s">
        <v>4164</v>
      </c>
      <c r="E4594" t="s">
        <v>4173</v>
      </c>
      <c r="F4594" t="s">
        <v>4182</v>
      </c>
      <c r="G4594">
        <v>16665.009999999998</v>
      </c>
      <c r="H4594" s="3">
        <v>46601</v>
      </c>
      <c r="I4594">
        <v>4066.56</v>
      </c>
      <c r="J4594">
        <v>1188.6600000000001</v>
      </c>
      <c r="K4594">
        <v>0.2923</v>
      </c>
      <c r="L4594">
        <v>14.02</v>
      </c>
      <c r="M4594">
        <v>2.1</v>
      </c>
      <c r="N4594">
        <v>349.97</v>
      </c>
      <c r="O4594">
        <f t="shared" si="142"/>
        <v>2027</v>
      </c>
      <c r="P4594" t="str">
        <f t="shared" si="143"/>
        <v>Q3</v>
      </c>
      <c r="Q4594" t="str" cm="1">
        <f t="array" ref="Q4594">_xlfn.IFS(L4594&lt;8,"Low Valuation",
     L4594&lt;=15,"Fair Valuation",
     TRUE,"High Valuation")</f>
        <v>Fair Valuation</v>
      </c>
      <c r="R4594" t="str" cm="1">
        <f t="array" ref="R4594">_xlfn.IFS(G4594&lt;100,"Small Cap",
     G4594&lt;=1000,"Mid Cap",
     TRUE,"Large Cap")</f>
        <v>Large Cap</v>
      </c>
    </row>
    <row r="4595" spans="1:18" x14ac:dyDescent="0.35">
      <c r="A4595">
        <v>4594</v>
      </c>
      <c r="B4595" t="s">
        <v>685</v>
      </c>
      <c r="C4595" t="s">
        <v>4017</v>
      </c>
      <c r="D4595" t="s">
        <v>4167</v>
      </c>
      <c r="E4595" t="s">
        <v>4179</v>
      </c>
      <c r="F4595" t="s">
        <v>4182</v>
      </c>
      <c r="G4595">
        <v>2093.85</v>
      </c>
      <c r="H4595" s="3">
        <v>46602</v>
      </c>
      <c r="I4595">
        <v>652.16</v>
      </c>
      <c r="J4595">
        <v>250.76</v>
      </c>
      <c r="K4595">
        <v>0.38450000000000001</v>
      </c>
      <c r="L4595">
        <v>8.35</v>
      </c>
      <c r="M4595">
        <v>1.31</v>
      </c>
      <c r="N4595">
        <v>27.43</v>
      </c>
      <c r="O4595">
        <f t="shared" si="142"/>
        <v>2027</v>
      </c>
      <c r="P4595" t="str">
        <f t="shared" si="143"/>
        <v>Q3</v>
      </c>
      <c r="Q4595" t="str" cm="1">
        <f t="array" ref="Q4595">_xlfn.IFS(L4595&lt;8,"Low Valuation",
     L4595&lt;=15,"Fair Valuation",
     TRUE,"High Valuation")</f>
        <v>Fair Valuation</v>
      </c>
      <c r="R4595" t="str" cm="1">
        <f t="array" ref="R4595">_xlfn.IFS(G4595&lt;100,"Small Cap",
     G4595&lt;=1000,"Mid Cap",
     TRUE,"Large Cap")</f>
        <v>Large Cap</v>
      </c>
    </row>
    <row r="4596" spans="1:18" x14ac:dyDescent="0.35">
      <c r="A4596">
        <v>4595</v>
      </c>
      <c r="B4596" t="s">
        <v>327</v>
      </c>
      <c r="C4596" t="s">
        <v>4018</v>
      </c>
      <c r="D4596" t="s">
        <v>4169</v>
      </c>
      <c r="E4596" t="s">
        <v>4174</v>
      </c>
      <c r="F4596" t="s">
        <v>4181</v>
      </c>
      <c r="G4596">
        <v>12790.5</v>
      </c>
      <c r="H4596" s="3">
        <v>46603</v>
      </c>
      <c r="I4596">
        <v>4309.66</v>
      </c>
      <c r="J4596">
        <v>902.01</v>
      </c>
      <c r="K4596">
        <v>0.20930000000000001</v>
      </c>
      <c r="L4596">
        <v>14.18</v>
      </c>
      <c r="M4596">
        <v>2.48</v>
      </c>
      <c r="N4596">
        <v>317.2</v>
      </c>
      <c r="O4596">
        <f t="shared" si="142"/>
        <v>2027</v>
      </c>
      <c r="P4596" t="str">
        <f t="shared" si="143"/>
        <v>Q3</v>
      </c>
      <c r="Q4596" t="str" cm="1">
        <f t="array" ref="Q4596">_xlfn.IFS(L4596&lt;8,"Low Valuation",
     L4596&lt;=15,"Fair Valuation",
     TRUE,"High Valuation")</f>
        <v>Fair Valuation</v>
      </c>
      <c r="R4596" t="str" cm="1">
        <f t="array" ref="R4596">_xlfn.IFS(G4596&lt;100,"Small Cap",
     G4596&lt;=1000,"Mid Cap",
     TRUE,"Large Cap")</f>
        <v>Large Cap</v>
      </c>
    </row>
    <row r="4597" spans="1:18" x14ac:dyDescent="0.35">
      <c r="A4597">
        <v>4596</v>
      </c>
      <c r="B4597" t="s">
        <v>668</v>
      </c>
      <c r="C4597" t="s">
        <v>2811</v>
      </c>
      <c r="D4597" t="s">
        <v>4165</v>
      </c>
      <c r="E4597" t="s">
        <v>4175</v>
      </c>
      <c r="F4597" t="s">
        <v>4183</v>
      </c>
      <c r="G4597">
        <v>1552.03</v>
      </c>
      <c r="H4597" s="3">
        <v>46604</v>
      </c>
      <c r="I4597">
        <v>2101</v>
      </c>
      <c r="J4597">
        <v>256.11</v>
      </c>
      <c r="K4597">
        <v>0.12189999999999999</v>
      </c>
      <c r="L4597">
        <v>6.06</v>
      </c>
      <c r="M4597">
        <v>2.08</v>
      </c>
      <c r="N4597">
        <v>32.28</v>
      </c>
      <c r="O4597">
        <f t="shared" si="142"/>
        <v>2027</v>
      </c>
      <c r="P4597" t="str">
        <f t="shared" si="143"/>
        <v>Q3</v>
      </c>
      <c r="Q4597" t="str" cm="1">
        <f t="array" ref="Q4597">_xlfn.IFS(L4597&lt;8,"Low Valuation",
     L4597&lt;=15,"Fair Valuation",
     TRUE,"High Valuation")</f>
        <v>Low Valuation</v>
      </c>
      <c r="R4597" t="str" cm="1">
        <f t="array" ref="R4597">_xlfn.IFS(G4597&lt;100,"Small Cap",
     G4597&lt;=1000,"Mid Cap",
     TRUE,"Large Cap")</f>
        <v>Large Cap</v>
      </c>
    </row>
    <row r="4598" spans="1:18" x14ac:dyDescent="0.35">
      <c r="A4598">
        <v>4597</v>
      </c>
      <c r="B4598" t="s">
        <v>683</v>
      </c>
      <c r="C4598" t="s">
        <v>1221</v>
      </c>
      <c r="D4598" t="s">
        <v>4169</v>
      </c>
      <c r="E4598" t="s">
        <v>4172</v>
      </c>
      <c r="F4598" t="s">
        <v>4181</v>
      </c>
      <c r="G4598">
        <v>17545.29</v>
      </c>
      <c r="H4598" s="3">
        <v>46605</v>
      </c>
      <c r="I4598">
        <v>4742.3999999999996</v>
      </c>
      <c r="J4598">
        <v>1728.6</v>
      </c>
      <c r="K4598">
        <v>0.36449999999999999</v>
      </c>
      <c r="L4598">
        <v>10.15</v>
      </c>
      <c r="M4598">
        <v>0.70000000000000007</v>
      </c>
      <c r="N4598">
        <v>122.82</v>
      </c>
      <c r="O4598">
        <f t="shared" si="142"/>
        <v>2027</v>
      </c>
      <c r="P4598" t="str">
        <f t="shared" si="143"/>
        <v>Q3</v>
      </c>
      <c r="Q4598" t="str" cm="1">
        <f t="array" ref="Q4598">_xlfn.IFS(L4598&lt;8,"Low Valuation",
     L4598&lt;=15,"Fair Valuation",
     TRUE,"High Valuation")</f>
        <v>Fair Valuation</v>
      </c>
      <c r="R4598" t="str" cm="1">
        <f t="array" ref="R4598">_xlfn.IFS(G4598&lt;100,"Small Cap",
     G4598&lt;=1000,"Mid Cap",
     TRUE,"Large Cap")</f>
        <v>Large Cap</v>
      </c>
    </row>
    <row r="4599" spans="1:18" x14ac:dyDescent="0.35">
      <c r="A4599">
        <v>4598</v>
      </c>
      <c r="B4599" t="s">
        <v>416</v>
      </c>
      <c r="C4599" t="s">
        <v>4019</v>
      </c>
      <c r="D4599" t="s">
        <v>4166</v>
      </c>
      <c r="E4599" t="s">
        <v>4178</v>
      </c>
      <c r="F4599" t="s">
        <v>4180</v>
      </c>
      <c r="G4599">
        <v>1247.54</v>
      </c>
      <c r="H4599" s="3">
        <v>46606</v>
      </c>
      <c r="I4599">
        <v>535.96</v>
      </c>
      <c r="J4599">
        <v>172.79</v>
      </c>
      <c r="K4599">
        <v>0.32240000000000002</v>
      </c>
      <c r="L4599">
        <v>7.22</v>
      </c>
      <c r="M4599">
        <v>1.97</v>
      </c>
      <c r="N4599">
        <v>24.58</v>
      </c>
      <c r="O4599">
        <f t="shared" si="142"/>
        <v>2027</v>
      </c>
      <c r="P4599" t="str">
        <f t="shared" si="143"/>
        <v>Q3</v>
      </c>
      <c r="Q4599" t="str" cm="1">
        <f t="array" ref="Q4599">_xlfn.IFS(L4599&lt;8,"Low Valuation",
     L4599&lt;=15,"Fair Valuation",
     TRUE,"High Valuation")</f>
        <v>Low Valuation</v>
      </c>
      <c r="R4599" t="str" cm="1">
        <f t="array" ref="R4599">_xlfn.IFS(G4599&lt;100,"Small Cap",
     G4599&lt;=1000,"Mid Cap",
     TRUE,"Large Cap")</f>
        <v>Large Cap</v>
      </c>
    </row>
    <row r="4600" spans="1:18" x14ac:dyDescent="0.35">
      <c r="A4600">
        <v>4599</v>
      </c>
      <c r="B4600" t="s">
        <v>1006</v>
      </c>
      <c r="C4600" t="s">
        <v>2608</v>
      </c>
      <c r="D4600" t="s">
        <v>4164</v>
      </c>
      <c r="E4600" t="s">
        <v>4174</v>
      </c>
      <c r="F4600" t="s">
        <v>4180</v>
      </c>
      <c r="G4600">
        <v>3469.29</v>
      </c>
      <c r="H4600" s="3">
        <v>46607</v>
      </c>
      <c r="I4600">
        <v>1723.95</v>
      </c>
      <c r="J4600">
        <v>528.04999999999995</v>
      </c>
      <c r="K4600">
        <v>0.30630000000000002</v>
      </c>
      <c r="L4600">
        <v>6.57</v>
      </c>
      <c r="M4600">
        <v>2.19</v>
      </c>
      <c r="N4600">
        <v>75.98</v>
      </c>
      <c r="O4600">
        <f t="shared" si="142"/>
        <v>2027</v>
      </c>
      <c r="P4600" t="str">
        <f t="shared" si="143"/>
        <v>Q3</v>
      </c>
      <c r="Q4600" t="str" cm="1">
        <f t="array" ref="Q4600">_xlfn.IFS(L4600&lt;8,"Low Valuation",
     L4600&lt;=15,"Fair Valuation",
     TRUE,"High Valuation")</f>
        <v>Low Valuation</v>
      </c>
      <c r="R4600" t="str" cm="1">
        <f t="array" ref="R4600">_xlfn.IFS(G4600&lt;100,"Small Cap",
     G4600&lt;=1000,"Mid Cap",
     TRUE,"Large Cap")</f>
        <v>Large Cap</v>
      </c>
    </row>
    <row r="4601" spans="1:18" x14ac:dyDescent="0.35">
      <c r="A4601">
        <v>4600</v>
      </c>
      <c r="B4601" t="s">
        <v>589</v>
      </c>
      <c r="C4601" t="s">
        <v>4020</v>
      </c>
      <c r="D4601" t="s">
        <v>4167</v>
      </c>
      <c r="E4601" t="s">
        <v>4179</v>
      </c>
      <c r="F4601" t="s">
        <v>4181</v>
      </c>
      <c r="G4601">
        <v>4670.41</v>
      </c>
      <c r="H4601" s="3">
        <v>46608</v>
      </c>
      <c r="I4601">
        <v>1649.61</v>
      </c>
      <c r="J4601">
        <v>548.16999999999996</v>
      </c>
      <c r="K4601">
        <v>0.33229999999999998</v>
      </c>
      <c r="L4601">
        <v>8.52</v>
      </c>
      <c r="M4601">
        <v>2.1</v>
      </c>
      <c r="N4601">
        <v>98.08</v>
      </c>
      <c r="O4601">
        <f t="shared" si="142"/>
        <v>2027</v>
      </c>
      <c r="P4601" t="str">
        <f t="shared" si="143"/>
        <v>Q3</v>
      </c>
      <c r="Q4601" t="str" cm="1">
        <f t="array" ref="Q4601">_xlfn.IFS(L4601&lt;8,"Low Valuation",
     L4601&lt;=15,"Fair Valuation",
     TRUE,"High Valuation")</f>
        <v>Fair Valuation</v>
      </c>
      <c r="R4601" t="str" cm="1">
        <f t="array" ref="R4601">_xlfn.IFS(G4601&lt;100,"Small Cap",
     G4601&lt;=1000,"Mid Cap",
     TRUE,"Large Cap")</f>
        <v>Large Cap</v>
      </c>
    </row>
    <row r="4602" spans="1:18" x14ac:dyDescent="0.35">
      <c r="A4602">
        <v>4601</v>
      </c>
      <c r="B4602" t="s">
        <v>745</v>
      </c>
      <c r="C4602" t="s">
        <v>4021</v>
      </c>
      <c r="D4602" t="s">
        <v>4168</v>
      </c>
      <c r="E4602" t="s">
        <v>4177</v>
      </c>
      <c r="F4602" t="s">
        <v>4181</v>
      </c>
      <c r="G4602">
        <v>4388.78</v>
      </c>
      <c r="H4602" s="3">
        <v>46609</v>
      </c>
      <c r="I4602">
        <v>1791.26</v>
      </c>
      <c r="J4602">
        <v>310.60000000000002</v>
      </c>
      <c r="K4602">
        <v>0.1734</v>
      </c>
      <c r="L4602">
        <v>14.13</v>
      </c>
      <c r="M4602">
        <v>2.0699999999999998</v>
      </c>
      <c r="N4602">
        <v>90.85</v>
      </c>
      <c r="O4602">
        <f t="shared" si="142"/>
        <v>2027</v>
      </c>
      <c r="P4602" t="str">
        <f t="shared" si="143"/>
        <v>Q3</v>
      </c>
      <c r="Q4602" t="str" cm="1">
        <f t="array" ref="Q4602">_xlfn.IFS(L4602&lt;8,"Low Valuation",
     L4602&lt;=15,"Fair Valuation",
     TRUE,"High Valuation")</f>
        <v>Fair Valuation</v>
      </c>
      <c r="R4602" t="str" cm="1">
        <f t="array" ref="R4602">_xlfn.IFS(G4602&lt;100,"Small Cap",
     G4602&lt;=1000,"Mid Cap",
     TRUE,"Large Cap")</f>
        <v>Large Cap</v>
      </c>
    </row>
    <row r="4603" spans="1:18" x14ac:dyDescent="0.35">
      <c r="A4603">
        <v>4602</v>
      </c>
      <c r="B4603" t="s">
        <v>776</v>
      </c>
      <c r="C4603" t="s">
        <v>2954</v>
      </c>
      <c r="D4603" t="s">
        <v>4165</v>
      </c>
      <c r="E4603" t="s">
        <v>4179</v>
      </c>
      <c r="F4603" t="s">
        <v>4180</v>
      </c>
      <c r="G4603">
        <v>483.79</v>
      </c>
      <c r="H4603" s="3">
        <v>46610</v>
      </c>
      <c r="I4603">
        <v>233.76</v>
      </c>
      <c r="J4603">
        <v>72.75</v>
      </c>
      <c r="K4603">
        <v>0.31119999999999998</v>
      </c>
      <c r="L4603">
        <v>6.65</v>
      </c>
      <c r="M4603">
        <v>1.74</v>
      </c>
      <c r="N4603">
        <v>8.42</v>
      </c>
      <c r="O4603">
        <f t="shared" si="142"/>
        <v>2027</v>
      </c>
      <c r="P4603" t="str">
        <f t="shared" si="143"/>
        <v>Q3</v>
      </c>
      <c r="Q4603" t="str" cm="1">
        <f t="array" ref="Q4603">_xlfn.IFS(L4603&lt;8,"Low Valuation",
     L4603&lt;=15,"Fair Valuation",
     TRUE,"High Valuation")</f>
        <v>Low Valuation</v>
      </c>
      <c r="R4603" t="str" cm="1">
        <f t="array" ref="R4603">_xlfn.IFS(G4603&lt;100,"Small Cap",
     G4603&lt;=1000,"Mid Cap",
     TRUE,"Large Cap")</f>
        <v>Mid Cap</v>
      </c>
    </row>
    <row r="4604" spans="1:18" x14ac:dyDescent="0.35">
      <c r="A4604">
        <v>4603</v>
      </c>
      <c r="B4604" t="s">
        <v>117</v>
      </c>
      <c r="C4604" t="s">
        <v>1423</v>
      </c>
      <c r="D4604" t="s">
        <v>4167</v>
      </c>
      <c r="E4604" t="s">
        <v>4177</v>
      </c>
      <c r="F4604" t="s">
        <v>4182</v>
      </c>
      <c r="G4604">
        <v>19263.88</v>
      </c>
      <c r="H4604" s="3">
        <v>46611</v>
      </c>
      <c r="I4604">
        <v>3648.29</v>
      </c>
      <c r="J4604">
        <v>1407.15</v>
      </c>
      <c r="K4604">
        <v>0.38569999999999999</v>
      </c>
      <c r="L4604">
        <v>13.69</v>
      </c>
      <c r="M4604">
        <v>1.61</v>
      </c>
      <c r="N4604">
        <v>310.14999999999998</v>
      </c>
      <c r="O4604">
        <f t="shared" si="142"/>
        <v>2027</v>
      </c>
      <c r="P4604" t="str">
        <f t="shared" si="143"/>
        <v>Q3</v>
      </c>
      <c r="Q4604" t="str" cm="1">
        <f t="array" ref="Q4604">_xlfn.IFS(L4604&lt;8,"Low Valuation",
     L4604&lt;=15,"Fair Valuation",
     TRUE,"High Valuation")</f>
        <v>Fair Valuation</v>
      </c>
      <c r="R4604" t="str" cm="1">
        <f t="array" ref="R4604">_xlfn.IFS(G4604&lt;100,"Small Cap",
     G4604&lt;=1000,"Mid Cap",
     TRUE,"Large Cap")</f>
        <v>Large Cap</v>
      </c>
    </row>
    <row r="4605" spans="1:18" x14ac:dyDescent="0.35">
      <c r="A4605">
        <v>4604</v>
      </c>
      <c r="B4605" t="s">
        <v>513</v>
      </c>
      <c r="C4605" t="s">
        <v>4022</v>
      </c>
      <c r="D4605" t="s">
        <v>4170</v>
      </c>
      <c r="E4605" t="s">
        <v>4175</v>
      </c>
      <c r="F4605" t="s">
        <v>4182</v>
      </c>
      <c r="G4605">
        <v>2821.86</v>
      </c>
      <c r="H4605" s="3">
        <v>46612</v>
      </c>
      <c r="I4605">
        <v>1285.6099999999999</v>
      </c>
      <c r="J4605">
        <v>177.03</v>
      </c>
      <c r="K4605">
        <v>0.13769999999999999</v>
      </c>
      <c r="L4605">
        <v>15.94</v>
      </c>
      <c r="M4605">
        <v>1.26</v>
      </c>
      <c r="N4605">
        <v>35.56</v>
      </c>
      <c r="O4605">
        <f t="shared" si="142"/>
        <v>2027</v>
      </c>
      <c r="P4605" t="str">
        <f t="shared" si="143"/>
        <v>Q3</v>
      </c>
      <c r="Q4605" t="str" cm="1">
        <f t="array" ref="Q4605">_xlfn.IFS(L4605&lt;8,"Low Valuation",
     L4605&lt;=15,"Fair Valuation",
     TRUE,"High Valuation")</f>
        <v>High Valuation</v>
      </c>
      <c r="R4605" t="str" cm="1">
        <f t="array" ref="R4605">_xlfn.IFS(G4605&lt;100,"Small Cap",
     G4605&lt;=1000,"Mid Cap",
     TRUE,"Large Cap")</f>
        <v>Large Cap</v>
      </c>
    </row>
    <row r="4606" spans="1:18" x14ac:dyDescent="0.35">
      <c r="A4606">
        <v>4605</v>
      </c>
      <c r="B4606" t="s">
        <v>471</v>
      </c>
      <c r="C4606" t="s">
        <v>1661</v>
      </c>
      <c r="D4606" t="s">
        <v>4171</v>
      </c>
      <c r="E4606" t="s">
        <v>4176</v>
      </c>
      <c r="F4606" t="s">
        <v>4181</v>
      </c>
      <c r="G4606">
        <v>8920.93</v>
      </c>
      <c r="H4606" s="3">
        <v>46613</v>
      </c>
      <c r="I4606">
        <v>2445.6999999999998</v>
      </c>
      <c r="J4606">
        <v>663.76</v>
      </c>
      <c r="K4606">
        <v>0.27139999999999997</v>
      </c>
      <c r="L4606">
        <v>13.44</v>
      </c>
      <c r="M4606">
        <v>2.1800000000000002</v>
      </c>
      <c r="N4606">
        <v>194.48</v>
      </c>
      <c r="O4606">
        <f t="shared" si="142"/>
        <v>2027</v>
      </c>
      <c r="P4606" t="str">
        <f t="shared" si="143"/>
        <v>Q3</v>
      </c>
      <c r="Q4606" t="str" cm="1">
        <f t="array" ref="Q4606">_xlfn.IFS(L4606&lt;8,"Low Valuation",
     L4606&lt;=15,"Fair Valuation",
     TRUE,"High Valuation")</f>
        <v>Fair Valuation</v>
      </c>
      <c r="R4606" t="str" cm="1">
        <f t="array" ref="R4606">_xlfn.IFS(G4606&lt;100,"Small Cap",
     G4606&lt;=1000,"Mid Cap",
     TRUE,"Large Cap")</f>
        <v>Large Cap</v>
      </c>
    </row>
    <row r="4607" spans="1:18" x14ac:dyDescent="0.35">
      <c r="A4607">
        <v>4606</v>
      </c>
      <c r="B4607" t="s">
        <v>756</v>
      </c>
      <c r="C4607" t="s">
        <v>4023</v>
      </c>
      <c r="D4607" t="s">
        <v>4168</v>
      </c>
      <c r="E4607" t="s">
        <v>4175</v>
      </c>
      <c r="F4607" t="s">
        <v>4183</v>
      </c>
      <c r="G4607">
        <v>6589.66</v>
      </c>
      <c r="H4607" s="3">
        <v>46614</v>
      </c>
      <c r="I4607">
        <v>4088.85</v>
      </c>
      <c r="J4607">
        <v>440.78</v>
      </c>
      <c r="K4607">
        <v>0.10780000000000001</v>
      </c>
      <c r="L4607">
        <v>14.95</v>
      </c>
      <c r="M4607">
        <v>2.39</v>
      </c>
      <c r="N4607">
        <v>157.49</v>
      </c>
      <c r="O4607">
        <f t="shared" si="142"/>
        <v>2027</v>
      </c>
      <c r="P4607" t="str">
        <f t="shared" si="143"/>
        <v>Q3</v>
      </c>
      <c r="Q4607" t="str" cm="1">
        <f t="array" ref="Q4607">_xlfn.IFS(L4607&lt;8,"Low Valuation",
     L4607&lt;=15,"Fair Valuation",
     TRUE,"High Valuation")</f>
        <v>Fair Valuation</v>
      </c>
      <c r="R4607" t="str" cm="1">
        <f t="array" ref="R4607">_xlfn.IFS(G4607&lt;100,"Small Cap",
     G4607&lt;=1000,"Mid Cap",
     TRUE,"Large Cap")</f>
        <v>Large Cap</v>
      </c>
    </row>
    <row r="4608" spans="1:18" x14ac:dyDescent="0.35">
      <c r="A4608">
        <v>4607</v>
      </c>
      <c r="B4608" t="s">
        <v>881</v>
      </c>
      <c r="C4608" t="s">
        <v>4024</v>
      </c>
      <c r="D4608" t="s">
        <v>4164</v>
      </c>
      <c r="E4608" t="s">
        <v>4173</v>
      </c>
      <c r="F4608" t="s">
        <v>4183</v>
      </c>
      <c r="G4608">
        <v>892.69</v>
      </c>
      <c r="H4608" s="3">
        <v>46615</v>
      </c>
      <c r="I4608">
        <v>305.14</v>
      </c>
      <c r="J4608">
        <v>121.29</v>
      </c>
      <c r="K4608">
        <v>0.39750000000000002</v>
      </c>
      <c r="L4608">
        <v>7.36</v>
      </c>
      <c r="M4608">
        <v>2.37</v>
      </c>
      <c r="N4608">
        <v>21.16</v>
      </c>
      <c r="O4608">
        <f t="shared" si="142"/>
        <v>2027</v>
      </c>
      <c r="P4608" t="str">
        <f t="shared" si="143"/>
        <v>Q3</v>
      </c>
      <c r="Q4608" t="str" cm="1">
        <f t="array" ref="Q4608">_xlfn.IFS(L4608&lt;8,"Low Valuation",
     L4608&lt;=15,"Fair Valuation",
     TRUE,"High Valuation")</f>
        <v>Low Valuation</v>
      </c>
      <c r="R4608" t="str" cm="1">
        <f t="array" ref="R4608">_xlfn.IFS(G4608&lt;100,"Small Cap",
     G4608&lt;=1000,"Mid Cap",
     TRUE,"Large Cap")</f>
        <v>Mid Cap</v>
      </c>
    </row>
    <row r="4609" spans="1:18" x14ac:dyDescent="0.35">
      <c r="A4609">
        <v>4608</v>
      </c>
      <c r="B4609" t="s">
        <v>363</v>
      </c>
      <c r="C4609" t="s">
        <v>1576</v>
      </c>
      <c r="D4609" t="s">
        <v>4167</v>
      </c>
      <c r="E4609" t="s">
        <v>4179</v>
      </c>
      <c r="F4609" t="s">
        <v>4180</v>
      </c>
      <c r="G4609">
        <v>3063.71</v>
      </c>
      <c r="H4609" s="3">
        <v>46616</v>
      </c>
      <c r="I4609">
        <v>1533.22</v>
      </c>
      <c r="J4609">
        <v>184.45</v>
      </c>
      <c r="K4609">
        <v>0.1203</v>
      </c>
      <c r="L4609">
        <v>16.61</v>
      </c>
      <c r="M4609">
        <v>2.0099999999999998</v>
      </c>
      <c r="N4609">
        <v>61.58</v>
      </c>
      <c r="O4609">
        <f t="shared" si="142"/>
        <v>2027</v>
      </c>
      <c r="P4609" t="str">
        <f t="shared" si="143"/>
        <v>Q3</v>
      </c>
      <c r="Q4609" t="str" cm="1">
        <f t="array" ref="Q4609">_xlfn.IFS(L4609&lt;8,"Low Valuation",
     L4609&lt;=15,"Fair Valuation",
     TRUE,"High Valuation")</f>
        <v>High Valuation</v>
      </c>
      <c r="R4609" t="str" cm="1">
        <f t="array" ref="R4609">_xlfn.IFS(G4609&lt;100,"Small Cap",
     G4609&lt;=1000,"Mid Cap",
     TRUE,"Large Cap")</f>
        <v>Large Cap</v>
      </c>
    </row>
    <row r="4610" spans="1:18" x14ac:dyDescent="0.35">
      <c r="A4610">
        <v>4609</v>
      </c>
      <c r="B4610" t="s">
        <v>777</v>
      </c>
      <c r="C4610" t="s">
        <v>4025</v>
      </c>
      <c r="D4610" t="s">
        <v>4168</v>
      </c>
      <c r="E4610" t="s">
        <v>4179</v>
      </c>
      <c r="F4610" t="s">
        <v>4180</v>
      </c>
      <c r="G4610">
        <v>1979.68</v>
      </c>
      <c r="H4610" s="3">
        <v>46617</v>
      </c>
      <c r="I4610">
        <v>739.51</v>
      </c>
      <c r="J4610">
        <v>138.72999999999999</v>
      </c>
      <c r="K4610">
        <v>0.18759999999999999</v>
      </c>
      <c r="L4610">
        <v>14.27</v>
      </c>
      <c r="M4610">
        <v>0.85000000000000009</v>
      </c>
      <c r="N4610">
        <v>16.829999999999998</v>
      </c>
      <c r="O4610">
        <f t="shared" si="142"/>
        <v>2027</v>
      </c>
      <c r="P4610" t="str">
        <f t="shared" si="143"/>
        <v>Q3</v>
      </c>
      <c r="Q4610" t="str" cm="1">
        <f t="array" ref="Q4610">_xlfn.IFS(L4610&lt;8,"Low Valuation",
     L4610&lt;=15,"Fair Valuation",
     TRUE,"High Valuation")</f>
        <v>Fair Valuation</v>
      </c>
      <c r="R4610" t="str" cm="1">
        <f t="array" ref="R4610">_xlfn.IFS(G4610&lt;100,"Small Cap",
     G4610&lt;=1000,"Mid Cap",
     TRUE,"Large Cap")</f>
        <v>Large Cap</v>
      </c>
    </row>
    <row r="4611" spans="1:18" x14ac:dyDescent="0.35">
      <c r="A4611">
        <v>4610</v>
      </c>
      <c r="B4611" t="s">
        <v>732</v>
      </c>
      <c r="C4611" t="s">
        <v>4026</v>
      </c>
      <c r="D4611" t="s">
        <v>4170</v>
      </c>
      <c r="E4611" t="s">
        <v>4177</v>
      </c>
      <c r="F4611" t="s">
        <v>4180</v>
      </c>
      <c r="G4611">
        <v>3182.98</v>
      </c>
      <c r="H4611" s="3">
        <v>46618</v>
      </c>
      <c r="I4611">
        <v>2132.5100000000002</v>
      </c>
      <c r="J4611">
        <v>251.42</v>
      </c>
      <c r="K4611">
        <v>0.1179</v>
      </c>
      <c r="L4611">
        <v>12.66</v>
      </c>
      <c r="M4611">
        <v>2.11</v>
      </c>
      <c r="N4611">
        <v>67.16</v>
      </c>
      <c r="O4611">
        <f t="shared" ref="O4611:O4674" si="144">YEAR(H4611)</f>
        <v>2027</v>
      </c>
      <c r="P4611" t="str">
        <f t="shared" ref="P4611:P4674" si="145">"Q"&amp;ROUNDUP(MONTH(H4611)/3,0)</f>
        <v>Q3</v>
      </c>
      <c r="Q4611" t="str" cm="1">
        <f t="array" ref="Q4611">_xlfn.IFS(L4611&lt;8,"Low Valuation",
     L4611&lt;=15,"Fair Valuation",
     TRUE,"High Valuation")</f>
        <v>Fair Valuation</v>
      </c>
      <c r="R4611" t="str" cm="1">
        <f t="array" ref="R4611">_xlfn.IFS(G4611&lt;100,"Small Cap",
     G4611&lt;=1000,"Mid Cap",
     TRUE,"Large Cap")</f>
        <v>Large Cap</v>
      </c>
    </row>
    <row r="4612" spans="1:18" x14ac:dyDescent="0.35">
      <c r="A4612">
        <v>4611</v>
      </c>
      <c r="B4612" t="s">
        <v>712</v>
      </c>
      <c r="C4612" t="s">
        <v>4027</v>
      </c>
      <c r="D4612" t="s">
        <v>4168</v>
      </c>
      <c r="E4612" t="s">
        <v>4177</v>
      </c>
      <c r="F4612" t="s">
        <v>4181</v>
      </c>
      <c r="G4612">
        <v>1405.32</v>
      </c>
      <c r="H4612" s="3">
        <v>46619</v>
      </c>
      <c r="I4612">
        <v>1153.43</v>
      </c>
      <c r="J4612">
        <v>119.5</v>
      </c>
      <c r="K4612">
        <v>0.1036</v>
      </c>
      <c r="L4612">
        <v>11.76</v>
      </c>
      <c r="M4612">
        <v>1.1000000000000001</v>
      </c>
      <c r="N4612">
        <v>15.46</v>
      </c>
      <c r="O4612">
        <f t="shared" si="144"/>
        <v>2027</v>
      </c>
      <c r="P4612" t="str">
        <f t="shared" si="145"/>
        <v>Q3</v>
      </c>
      <c r="Q4612" t="str" cm="1">
        <f t="array" ref="Q4612">_xlfn.IFS(L4612&lt;8,"Low Valuation",
     L4612&lt;=15,"Fair Valuation",
     TRUE,"High Valuation")</f>
        <v>Fair Valuation</v>
      </c>
      <c r="R4612" t="str" cm="1">
        <f t="array" ref="R4612">_xlfn.IFS(G4612&lt;100,"Small Cap",
     G4612&lt;=1000,"Mid Cap",
     TRUE,"Large Cap")</f>
        <v>Large Cap</v>
      </c>
    </row>
    <row r="4613" spans="1:18" x14ac:dyDescent="0.35">
      <c r="A4613">
        <v>4612</v>
      </c>
      <c r="B4613" t="s">
        <v>558</v>
      </c>
      <c r="C4613" t="s">
        <v>1396</v>
      </c>
      <c r="D4613" t="s">
        <v>4166</v>
      </c>
      <c r="E4613" t="s">
        <v>4175</v>
      </c>
      <c r="F4613" t="s">
        <v>4181</v>
      </c>
      <c r="G4613">
        <v>26352.79</v>
      </c>
      <c r="H4613" s="3">
        <v>46620</v>
      </c>
      <c r="I4613">
        <v>4607.53</v>
      </c>
      <c r="J4613">
        <v>1700.18</v>
      </c>
      <c r="K4613">
        <v>0.36899999999999999</v>
      </c>
      <c r="L4613">
        <v>15.5</v>
      </c>
      <c r="M4613">
        <v>1.75</v>
      </c>
      <c r="N4613">
        <v>461.17</v>
      </c>
      <c r="O4613">
        <f t="shared" si="144"/>
        <v>2027</v>
      </c>
      <c r="P4613" t="str">
        <f t="shared" si="145"/>
        <v>Q3</v>
      </c>
      <c r="Q4613" t="str" cm="1">
        <f t="array" ref="Q4613">_xlfn.IFS(L4613&lt;8,"Low Valuation",
     L4613&lt;=15,"Fair Valuation",
     TRUE,"High Valuation")</f>
        <v>High Valuation</v>
      </c>
      <c r="R4613" t="str" cm="1">
        <f t="array" ref="R4613">_xlfn.IFS(G4613&lt;100,"Small Cap",
     G4613&lt;=1000,"Mid Cap",
     TRUE,"Large Cap")</f>
        <v>Large Cap</v>
      </c>
    </row>
    <row r="4614" spans="1:18" x14ac:dyDescent="0.35">
      <c r="A4614">
        <v>4613</v>
      </c>
      <c r="B4614" t="s">
        <v>244</v>
      </c>
      <c r="C4614" t="s">
        <v>1243</v>
      </c>
      <c r="D4614" t="s">
        <v>4168</v>
      </c>
      <c r="E4614" t="s">
        <v>4176</v>
      </c>
      <c r="F4614" t="s">
        <v>4182</v>
      </c>
      <c r="G4614">
        <v>5779.13</v>
      </c>
      <c r="H4614" s="3">
        <v>46621</v>
      </c>
      <c r="I4614">
        <v>1655.85</v>
      </c>
      <c r="J4614">
        <v>477.22</v>
      </c>
      <c r="K4614">
        <v>0.28820000000000001</v>
      </c>
      <c r="L4614">
        <v>12.11</v>
      </c>
      <c r="M4614">
        <v>1.1000000000000001</v>
      </c>
      <c r="N4614">
        <v>63.57</v>
      </c>
      <c r="O4614">
        <f t="shared" si="144"/>
        <v>2027</v>
      </c>
      <c r="P4614" t="str">
        <f t="shared" si="145"/>
        <v>Q3</v>
      </c>
      <c r="Q4614" t="str" cm="1">
        <f t="array" ref="Q4614">_xlfn.IFS(L4614&lt;8,"Low Valuation",
     L4614&lt;=15,"Fair Valuation",
     TRUE,"High Valuation")</f>
        <v>Fair Valuation</v>
      </c>
      <c r="R4614" t="str" cm="1">
        <f t="array" ref="R4614">_xlfn.IFS(G4614&lt;100,"Small Cap",
     G4614&lt;=1000,"Mid Cap",
     TRUE,"Large Cap")</f>
        <v>Large Cap</v>
      </c>
    </row>
    <row r="4615" spans="1:18" x14ac:dyDescent="0.35">
      <c r="A4615">
        <v>4614</v>
      </c>
      <c r="B4615" t="s">
        <v>793</v>
      </c>
      <c r="C4615" t="s">
        <v>4028</v>
      </c>
      <c r="D4615" t="s">
        <v>4168</v>
      </c>
      <c r="E4615" t="s">
        <v>4173</v>
      </c>
      <c r="F4615" t="s">
        <v>4181</v>
      </c>
      <c r="G4615">
        <v>10241.59</v>
      </c>
      <c r="H4615" s="3">
        <v>46622</v>
      </c>
      <c r="I4615">
        <v>4010.28</v>
      </c>
      <c r="J4615">
        <v>1059.1099999999999</v>
      </c>
      <c r="K4615">
        <v>0.2641</v>
      </c>
      <c r="L4615">
        <v>9.67</v>
      </c>
      <c r="M4615">
        <v>1.1399999999999999</v>
      </c>
      <c r="N4615">
        <v>116.75</v>
      </c>
      <c r="O4615">
        <f t="shared" si="144"/>
        <v>2027</v>
      </c>
      <c r="P4615" t="str">
        <f t="shared" si="145"/>
        <v>Q3</v>
      </c>
      <c r="Q4615" t="str" cm="1">
        <f t="array" ref="Q4615">_xlfn.IFS(L4615&lt;8,"Low Valuation",
     L4615&lt;=15,"Fair Valuation",
     TRUE,"High Valuation")</f>
        <v>Fair Valuation</v>
      </c>
      <c r="R4615" t="str" cm="1">
        <f t="array" ref="R4615">_xlfn.IFS(G4615&lt;100,"Small Cap",
     G4615&lt;=1000,"Mid Cap",
     TRUE,"Large Cap")</f>
        <v>Large Cap</v>
      </c>
    </row>
    <row r="4616" spans="1:18" x14ac:dyDescent="0.35">
      <c r="A4616">
        <v>4615</v>
      </c>
      <c r="B4616" t="s">
        <v>819</v>
      </c>
      <c r="C4616" t="s">
        <v>4029</v>
      </c>
      <c r="D4616" t="s">
        <v>4168</v>
      </c>
      <c r="E4616" t="s">
        <v>4175</v>
      </c>
      <c r="F4616" t="s">
        <v>4182</v>
      </c>
      <c r="G4616">
        <v>16872.21</v>
      </c>
      <c r="H4616" s="3">
        <v>46623</v>
      </c>
      <c r="I4616">
        <v>3109.32</v>
      </c>
      <c r="J4616">
        <v>1034.47</v>
      </c>
      <c r="K4616">
        <v>0.3327</v>
      </c>
      <c r="L4616">
        <v>16.309999999999999</v>
      </c>
      <c r="M4616">
        <v>2.08</v>
      </c>
      <c r="N4616">
        <v>350.94</v>
      </c>
      <c r="O4616">
        <f t="shared" si="144"/>
        <v>2027</v>
      </c>
      <c r="P4616" t="str">
        <f t="shared" si="145"/>
        <v>Q3</v>
      </c>
      <c r="Q4616" t="str" cm="1">
        <f t="array" ref="Q4616">_xlfn.IFS(L4616&lt;8,"Low Valuation",
     L4616&lt;=15,"Fair Valuation",
     TRUE,"High Valuation")</f>
        <v>High Valuation</v>
      </c>
      <c r="R4616" t="str" cm="1">
        <f t="array" ref="R4616">_xlfn.IFS(G4616&lt;100,"Small Cap",
     G4616&lt;=1000,"Mid Cap",
     TRUE,"Large Cap")</f>
        <v>Large Cap</v>
      </c>
    </row>
    <row r="4617" spans="1:18" x14ac:dyDescent="0.35">
      <c r="A4617">
        <v>4616</v>
      </c>
      <c r="B4617" t="s">
        <v>154</v>
      </c>
      <c r="C4617" t="s">
        <v>2809</v>
      </c>
      <c r="D4617" t="s">
        <v>4164</v>
      </c>
      <c r="E4617" t="s">
        <v>4178</v>
      </c>
      <c r="F4617" t="s">
        <v>4183</v>
      </c>
      <c r="G4617">
        <v>803.31</v>
      </c>
      <c r="H4617" s="3">
        <v>46624</v>
      </c>
      <c r="I4617">
        <v>196.96</v>
      </c>
      <c r="J4617">
        <v>51.86</v>
      </c>
      <c r="K4617">
        <v>0.26329999999999998</v>
      </c>
      <c r="L4617">
        <v>15.49</v>
      </c>
      <c r="M4617">
        <v>1.64</v>
      </c>
      <c r="N4617">
        <v>13.17</v>
      </c>
      <c r="O4617">
        <f t="shared" si="144"/>
        <v>2027</v>
      </c>
      <c r="P4617" t="str">
        <f t="shared" si="145"/>
        <v>Q3</v>
      </c>
      <c r="Q4617" t="str" cm="1">
        <f t="array" ref="Q4617">_xlfn.IFS(L4617&lt;8,"Low Valuation",
     L4617&lt;=15,"Fair Valuation",
     TRUE,"High Valuation")</f>
        <v>High Valuation</v>
      </c>
      <c r="R4617" t="str" cm="1">
        <f t="array" ref="R4617">_xlfn.IFS(G4617&lt;100,"Small Cap",
     G4617&lt;=1000,"Mid Cap",
     TRUE,"Large Cap")</f>
        <v>Mid Cap</v>
      </c>
    </row>
    <row r="4618" spans="1:18" x14ac:dyDescent="0.35">
      <c r="A4618">
        <v>4617</v>
      </c>
      <c r="B4618" t="s">
        <v>798</v>
      </c>
      <c r="C4618" t="s">
        <v>3094</v>
      </c>
      <c r="D4618" t="s">
        <v>4170</v>
      </c>
      <c r="E4618" t="s">
        <v>4177</v>
      </c>
      <c r="F4618" t="s">
        <v>4182</v>
      </c>
      <c r="G4618">
        <v>8003.84</v>
      </c>
      <c r="H4618" s="3">
        <v>46625</v>
      </c>
      <c r="I4618">
        <v>1653.52</v>
      </c>
      <c r="J4618">
        <v>501.18</v>
      </c>
      <c r="K4618">
        <v>0.30309999999999998</v>
      </c>
      <c r="L4618">
        <v>15.97</v>
      </c>
      <c r="M4618">
        <v>0.73</v>
      </c>
      <c r="N4618">
        <v>58.43</v>
      </c>
      <c r="O4618">
        <f t="shared" si="144"/>
        <v>2027</v>
      </c>
      <c r="P4618" t="str">
        <f t="shared" si="145"/>
        <v>Q3</v>
      </c>
      <c r="Q4618" t="str" cm="1">
        <f t="array" ref="Q4618">_xlfn.IFS(L4618&lt;8,"Low Valuation",
     L4618&lt;=15,"Fair Valuation",
     TRUE,"High Valuation")</f>
        <v>High Valuation</v>
      </c>
      <c r="R4618" t="str" cm="1">
        <f t="array" ref="R4618">_xlfn.IFS(G4618&lt;100,"Small Cap",
     G4618&lt;=1000,"Mid Cap",
     TRUE,"Large Cap")</f>
        <v>Large Cap</v>
      </c>
    </row>
    <row r="4619" spans="1:18" x14ac:dyDescent="0.35">
      <c r="A4619">
        <v>4618</v>
      </c>
      <c r="B4619" t="s">
        <v>988</v>
      </c>
      <c r="C4619" t="s">
        <v>4030</v>
      </c>
      <c r="D4619" t="s">
        <v>4170</v>
      </c>
      <c r="E4619" t="s">
        <v>4173</v>
      </c>
      <c r="F4619" t="s">
        <v>4183</v>
      </c>
      <c r="G4619">
        <v>8691.6</v>
      </c>
      <c r="H4619" s="3">
        <v>46626</v>
      </c>
      <c r="I4619">
        <v>4174.3500000000004</v>
      </c>
      <c r="J4619">
        <v>1029.81</v>
      </c>
      <c r="K4619">
        <v>0.2467</v>
      </c>
      <c r="L4619">
        <v>8.44</v>
      </c>
      <c r="M4619">
        <v>0.97</v>
      </c>
      <c r="N4619">
        <v>84.31</v>
      </c>
      <c r="O4619">
        <f t="shared" si="144"/>
        <v>2027</v>
      </c>
      <c r="P4619" t="str">
        <f t="shared" si="145"/>
        <v>Q3</v>
      </c>
      <c r="Q4619" t="str" cm="1">
        <f t="array" ref="Q4619">_xlfn.IFS(L4619&lt;8,"Low Valuation",
     L4619&lt;=15,"Fair Valuation",
     TRUE,"High Valuation")</f>
        <v>Fair Valuation</v>
      </c>
      <c r="R4619" t="str" cm="1">
        <f t="array" ref="R4619">_xlfn.IFS(G4619&lt;100,"Small Cap",
     G4619&lt;=1000,"Mid Cap",
     TRUE,"Large Cap")</f>
        <v>Large Cap</v>
      </c>
    </row>
    <row r="4620" spans="1:18" x14ac:dyDescent="0.35">
      <c r="A4620">
        <v>4619</v>
      </c>
      <c r="B4620" t="s">
        <v>130</v>
      </c>
      <c r="C4620" t="s">
        <v>3783</v>
      </c>
      <c r="D4620" t="s">
        <v>4169</v>
      </c>
      <c r="E4620" t="s">
        <v>4178</v>
      </c>
      <c r="F4620" t="s">
        <v>4183</v>
      </c>
      <c r="G4620">
        <v>12214.23</v>
      </c>
      <c r="H4620" s="3">
        <v>46627</v>
      </c>
      <c r="I4620">
        <v>3563.45</v>
      </c>
      <c r="J4620">
        <v>1418.61</v>
      </c>
      <c r="K4620">
        <v>0.39810000000000001</v>
      </c>
      <c r="L4620">
        <v>8.61</v>
      </c>
      <c r="M4620">
        <v>1.46</v>
      </c>
      <c r="N4620">
        <v>178.33</v>
      </c>
      <c r="O4620">
        <f t="shared" si="144"/>
        <v>2027</v>
      </c>
      <c r="P4620" t="str">
        <f t="shared" si="145"/>
        <v>Q3</v>
      </c>
      <c r="Q4620" t="str" cm="1">
        <f t="array" ref="Q4620">_xlfn.IFS(L4620&lt;8,"Low Valuation",
     L4620&lt;=15,"Fair Valuation",
     TRUE,"High Valuation")</f>
        <v>Fair Valuation</v>
      </c>
      <c r="R4620" t="str" cm="1">
        <f t="array" ref="R4620">_xlfn.IFS(G4620&lt;100,"Small Cap",
     G4620&lt;=1000,"Mid Cap",
     TRUE,"Large Cap")</f>
        <v>Large Cap</v>
      </c>
    </row>
    <row r="4621" spans="1:18" x14ac:dyDescent="0.35">
      <c r="A4621">
        <v>4620</v>
      </c>
      <c r="B4621" t="s">
        <v>392</v>
      </c>
      <c r="C4621" t="s">
        <v>3407</v>
      </c>
      <c r="D4621" t="s">
        <v>4165</v>
      </c>
      <c r="E4621" t="s">
        <v>4177</v>
      </c>
      <c r="F4621" t="s">
        <v>4182</v>
      </c>
      <c r="G4621">
        <v>5601.95</v>
      </c>
      <c r="H4621" s="3">
        <v>46628</v>
      </c>
      <c r="I4621">
        <v>4384</v>
      </c>
      <c r="J4621">
        <v>522.57000000000005</v>
      </c>
      <c r="K4621">
        <v>0.1192</v>
      </c>
      <c r="L4621">
        <v>10.72</v>
      </c>
      <c r="M4621">
        <v>1.51</v>
      </c>
      <c r="N4621">
        <v>84.59</v>
      </c>
      <c r="O4621">
        <f t="shared" si="144"/>
        <v>2027</v>
      </c>
      <c r="P4621" t="str">
        <f t="shared" si="145"/>
        <v>Q3</v>
      </c>
      <c r="Q4621" t="str" cm="1">
        <f t="array" ref="Q4621">_xlfn.IFS(L4621&lt;8,"Low Valuation",
     L4621&lt;=15,"Fair Valuation",
     TRUE,"High Valuation")</f>
        <v>Fair Valuation</v>
      </c>
      <c r="R4621" t="str" cm="1">
        <f t="array" ref="R4621">_xlfn.IFS(G4621&lt;100,"Small Cap",
     G4621&lt;=1000,"Mid Cap",
     TRUE,"Large Cap")</f>
        <v>Large Cap</v>
      </c>
    </row>
    <row r="4622" spans="1:18" x14ac:dyDescent="0.35">
      <c r="A4622">
        <v>4621</v>
      </c>
      <c r="B4622" t="s">
        <v>394</v>
      </c>
      <c r="C4622" t="s">
        <v>4031</v>
      </c>
      <c r="D4622" t="s">
        <v>4165</v>
      </c>
      <c r="E4622" t="s">
        <v>4175</v>
      </c>
      <c r="F4622" t="s">
        <v>4181</v>
      </c>
      <c r="G4622">
        <v>8822.8799999999992</v>
      </c>
      <c r="H4622" s="3">
        <v>46629</v>
      </c>
      <c r="I4622">
        <v>1595.96</v>
      </c>
      <c r="J4622">
        <v>509.11</v>
      </c>
      <c r="K4622">
        <v>0.31900000000000001</v>
      </c>
      <c r="L4622">
        <v>17.329999999999998</v>
      </c>
      <c r="M4622">
        <v>1.54</v>
      </c>
      <c r="N4622">
        <v>135.87</v>
      </c>
      <c r="O4622">
        <f t="shared" si="144"/>
        <v>2027</v>
      </c>
      <c r="P4622" t="str">
        <f t="shared" si="145"/>
        <v>Q3</v>
      </c>
      <c r="Q4622" t="str" cm="1">
        <f t="array" ref="Q4622">_xlfn.IFS(L4622&lt;8,"Low Valuation",
     L4622&lt;=15,"Fair Valuation",
     TRUE,"High Valuation")</f>
        <v>High Valuation</v>
      </c>
      <c r="R4622" t="str" cm="1">
        <f t="array" ref="R4622">_xlfn.IFS(G4622&lt;100,"Small Cap",
     G4622&lt;=1000,"Mid Cap",
     TRUE,"Large Cap")</f>
        <v>Large Cap</v>
      </c>
    </row>
    <row r="4623" spans="1:18" x14ac:dyDescent="0.35">
      <c r="A4623">
        <v>4622</v>
      </c>
      <c r="B4623" t="s">
        <v>755</v>
      </c>
      <c r="C4623" t="s">
        <v>4032</v>
      </c>
      <c r="D4623" t="s">
        <v>4165</v>
      </c>
      <c r="E4623" t="s">
        <v>4172</v>
      </c>
      <c r="F4623" t="s">
        <v>4180</v>
      </c>
      <c r="G4623">
        <v>1378.98</v>
      </c>
      <c r="H4623" s="3">
        <v>46630</v>
      </c>
      <c r="I4623">
        <v>867.3</v>
      </c>
      <c r="J4623">
        <v>227.93</v>
      </c>
      <c r="K4623">
        <v>0.26279999999999998</v>
      </c>
      <c r="L4623">
        <v>6.05</v>
      </c>
      <c r="M4623">
        <v>0.64</v>
      </c>
      <c r="N4623">
        <v>8.83</v>
      </c>
      <c r="O4623">
        <f t="shared" si="144"/>
        <v>2027</v>
      </c>
      <c r="P4623" t="str">
        <f t="shared" si="145"/>
        <v>Q3</v>
      </c>
      <c r="Q4623" t="str" cm="1">
        <f t="array" ref="Q4623">_xlfn.IFS(L4623&lt;8,"Low Valuation",
     L4623&lt;=15,"Fair Valuation",
     TRUE,"High Valuation")</f>
        <v>Low Valuation</v>
      </c>
      <c r="R4623" t="str" cm="1">
        <f t="array" ref="R4623">_xlfn.IFS(G4623&lt;100,"Small Cap",
     G4623&lt;=1000,"Mid Cap",
     TRUE,"Large Cap")</f>
        <v>Large Cap</v>
      </c>
    </row>
    <row r="4624" spans="1:18" x14ac:dyDescent="0.35">
      <c r="A4624">
        <v>4623</v>
      </c>
      <c r="B4624" t="s">
        <v>556</v>
      </c>
      <c r="C4624" t="s">
        <v>3551</v>
      </c>
      <c r="D4624" t="s">
        <v>4165</v>
      </c>
      <c r="E4624" t="s">
        <v>4174</v>
      </c>
      <c r="F4624" t="s">
        <v>4182</v>
      </c>
      <c r="G4624">
        <v>4296.91</v>
      </c>
      <c r="H4624" s="3">
        <v>46631</v>
      </c>
      <c r="I4624">
        <v>1838.74</v>
      </c>
      <c r="J4624">
        <v>649.08000000000004</v>
      </c>
      <c r="K4624">
        <v>0.35299999999999998</v>
      </c>
      <c r="L4624">
        <v>6.62</v>
      </c>
      <c r="M4624">
        <v>2.34</v>
      </c>
      <c r="N4624">
        <v>100.55</v>
      </c>
      <c r="O4624">
        <f t="shared" si="144"/>
        <v>2027</v>
      </c>
      <c r="P4624" t="str">
        <f t="shared" si="145"/>
        <v>Q3</v>
      </c>
      <c r="Q4624" t="str" cm="1">
        <f t="array" ref="Q4624">_xlfn.IFS(L4624&lt;8,"Low Valuation",
     L4624&lt;=15,"Fair Valuation",
     TRUE,"High Valuation")</f>
        <v>Low Valuation</v>
      </c>
      <c r="R4624" t="str" cm="1">
        <f t="array" ref="R4624">_xlfn.IFS(G4624&lt;100,"Small Cap",
     G4624&lt;=1000,"Mid Cap",
     TRUE,"Large Cap")</f>
        <v>Large Cap</v>
      </c>
    </row>
    <row r="4625" spans="1:18" x14ac:dyDescent="0.35">
      <c r="A4625">
        <v>4624</v>
      </c>
      <c r="B4625" t="s">
        <v>435</v>
      </c>
      <c r="C4625" t="s">
        <v>4033</v>
      </c>
      <c r="D4625" t="s">
        <v>4169</v>
      </c>
      <c r="E4625" t="s">
        <v>4175</v>
      </c>
      <c r="F4625" t="s">
        <v>4180</v>
      </c>
      <c r="G4625">
        <v>499.51</v>
      </c>
      <c r="H4625" s="3">
        <v>46632</v>
      </c>
      <c r="I4625">
        <v>105.88</v>
      </c>
      <c r="J4625">
        <v>38.159999999999997</v>
      </c>
      <c r="K4625">
        <v>0.3604</v>
      </c>
      <c r="L4625">
        <v>13.09</v>
      </c>
      <c r="M4625">
        <v>1.57</v>
      </c>
      <c r="N4625">
        <v>7.84</v>
      </c>
      <c r="O4625">
        <f t="shared" si="144"/>
        <v>2027</v>
      </c>
      <c r="P4625" t="str">
        <f t="shared" si="145"/>
        <v>Q3</v>
      </c>
      <c r="Q4625" t="str" cm="1">
        <f t="array" ref="Q4625">_xlfn.IFS(L4625&lt;8,"Low Valuation",
     L4625&lt;=15,"Fair Valuation",
     TRUE,"High Valuation")</f>
        <v>Fair Valuation</v>
      </c>
      <c r="R4625" t="str" cm="1">
        <f t="array" ref="R4625">_xlfn.IFS(G4625&lt;100,"Small Cap",
     G4625&lt;=1000,"Mid Cap",
     TRUE,"Large Cap")</f>
        <v>Mid Cap</v>
      </c>
    </row>
    <row r="4626" spans="1:18" x14ac:dyDescent="0.35">
      <c r="A4626">
        <v>4625</v>
      </c>
      <c r="B4626" t="s">
        <v>690</v>
      </c>
      <c r="C4626" t="s">
        <v>4034</v>
      </c>
      <c r="D4626" t="s">
        <v>4167</v>
      </c>
      <c r="E4626" t="s">
        <v>4178</v>
      </c>
      <c r="F4626" t="s">
        <v>4180</v>
      </c>
      <c r="G4626">
        <v>4160.8100000000004</v>
      </c>
      <c r="H4626" s="3">
        <v>46633</v>
      </c>
      <c r="I4626">
        <v>1363.1</v>
      </c>
      <c r="J4626">
        <v>433.87</v>
      </c>
      <c r="K4626">
        <v>0.31830000000000003</v>
      </c>
      <c r="L4626">
        <v>9.59</v>
      </c>
      <c r="M4626">
        <v>1.87</v>
      </c>
      <c r="N4626">
        <v>77.81</v>
      </c>
      <c r="O4626">
        <f t="shared" si="144"/>
        <v>2027</v>
      </c>
      <c r="P4626" t="str">
        <f t="shared" si="145"/>
        <v>Q3</v>
      </c>
      <c r="Q4626" t="str" cm="1">
        <f t="array" ref="Q4626">_xlfn.IFS(L4626&lt;8,"Low Valuation",
     L4626&lt;=15,"Fair Valuation",
     TRUE,"High Valuation")</f>
        <v>Fair Valuation</v>
      </c>
      <c r="R4626" t="str" cm="1">
        <f t="array" ref="R4626">_xlfn.IFS(G4626&lt;100,"Small Cap",
     G4626&lt;=1000,"Mid Cap",
     TRUE,"Large Cap")</f>
        <v>Large Cap</v>
      </c>
    </row>
    <row r="4627" spans="1:18" x14ac:dyDescent="0.35">
      <c r="A4627">
        <v>4626</v>
      </c>
      <c r="B4627" t="s">
        <v>919</v>
      </c>
      <c r="C4627" t="s">
        <v>2273</v>
      </c>
      <c r="D4627" t="s">
        <v>4167</v>
      </c>
      <c r="E4627" t="s">
        <v>4173</v>
      </c>
      <c r="F4627" t="s">
        <v>4182</v>
      </c>
      <c r="G4627">
        <v>1274.73</v>
      </c>
      <c r="H4627" s="3">
        <v>46634</v>
      </c>
      <c r="I4627">
        <v>1637.5</v>
      </c>
      <c r="J4627">
        <v>208.29</v>
      </c>
      <c r="K4627">
        <v>0.12720000000000001</v>
      </c>
      <c r="L4627">
        <v>6.12</v>
      </c>
      <c r="M4627">
        <v>1.34</v>
      </c>
      <c r="N4627">
        <v>17.079999999999998</v>
      </c>
      <c r="O4627">
        <f t="shared" si="144"/>
        <v>2027</v>
      </c>
      <c r="P4627" t="str">
        <f t="shared" si="145"/>
        <v>Q3</v>
      </c>
      <c r="Q4627" t="str" cm="1">
        <f t="array" ref="Q4627">_xlfn.IFS(L4627&lt;8,"Low Valuation",
     L4627&lt;=15,"Fair Valuation",
     TRUE,"High Valuation")</f>
        <v>Low Valuation</v>
      </c>
      <c r="R4627" t="str" cm="1">
        <f t="array" ref="R4627">_xlfn.IFS(G4627&lt;100,"Small Cap",
     G4627&lt;=1000,"Mid Cap",
     TRUE,"Large Cap")</f>
        <v>Large Cap</v>
      </c>
    </row>
    <row r="4628" spans="1:18" x14ac:dyDescent="0.35">
      <c r="A4628">
        <v>4627</v>
      </c>
      <c r="B4628" t="s">
        <v>953</v>
      </c>
      <c r="C4628" t="s">
        <v>2400</v>
      </c>
      <c r="D4628" t="s">
        <v>4171</v>
      </c>
      <c r="E4628" t="s">
        <v>4176</v>
      </c>
      <c r="F4628" t="s">
        <v>4181</v>
      </c>
      <c r="G4628">
        <v>17357.86</v>
      </c>
      <c r="H4628" s="3">
        <v>46635</v>
      </c>
      <c r="I4628">
        <v>3638.79</v>
      </c>
      <c r="J4628">
        <v>1001.03</v>
      </c>
      <c r="K4628">
        <v>0.27510000000000001</v>
      </c>
      <c r="L4628">
        <v>17.34</v>
      </c>
      <c r="M4628">
        <v>2.17</v>
      </c>
      <c r="N4628">
        <v>376.67</v>
      </c>
      <c r="O4628">
        <f t="shared" si="144"/>
        <v>2027</v>
      </c>
      <c r="P4628" t="str">
        <f t="shared" si="145"/>
        <v>Q3</v>
      </c>
      <c r="Q4628" t="str" cm="1">
        <f t="array" ref="Q4628">_xlfn.IFS(L4628&lt;8,"Low Valuation",
     L4628&lt;=15,"Fair Valuation",
     TRUE,"High Valuation")</f>
        <v>High Valuation</v>
      </c>
      <c r="R4628" t="str" cm="1">
        <f t="array" ref="R4628">_xlfn.IFS(G4628&lt;100,"Small Cap",
     G4628&lt;=1000,"Mid Cap",
     TRUE,"Large Cap")</f>
        <v>Large Cap</v>
      </c>
    </row>
    <row r="4629" spans="1:18" x14ac:dyDescent="0.35">
      <c r="A4629">
        <v>4628</v>
      </c>
      <c r="B4629" t="s">
        <v>654</v>
      </c>
      <c r="C4629" t="s">
        <v>4035</v>
      </c>
      <c r="D4629" t="s">
        <v>4171</v>
      </c>
      <c r="E4629" t="s">
        <v>4175</v>
      </c>
      <c r="F4629" t="s">
        <v>4181</v>
      </c>
      <c r="G4629">
        <v>19101.759999999998</v>
      </c>
      <c r="H4629" s="3">
        <v>46636</v>
      </c>
      <c r="I4629">
        <v>3695.41</v>
      </c>
      <c r="J4629">
        <v>1174.77</v>
      </c>
      <c r="K4629">
        <v>0.31790000000000002</v>
      </c>
      <c r="L4629">
        <v>16.260000000000002</v>
      </c>
      <c r="M4629">
        <v>1.88</v>
      </c>
      <c r="N4629">
        <v>359.11</v>
      </c>
      <c r="O4629">
        <f t="shared" si="144"/>
        <v>2027</v>
      </c>
      <c r="P4629" t="str">
        <f t="shared" si="145"/>
        <v>Q3</v>
      </c>
      <c r="Q4629" t="str" cm="1">
        <f t="array" ref="Q4629">_xlfn.IFS(L4629&lt;8,"Low Valuation",
     L4629&lt;=15,"Fair Valuation",
     TRUE,"High Valuation")</f>
        <v>High Valuation</v>
      </c>
      <c r="R4629" t="str" cm="1">
        <f t="array" ref="R4629">_xlfn.IFS(G4629&lt;100,"Small Cap",
     G4629&lt;=1000,"Mid Cap",
     TRUE,"Large Cap")</f>
        <v>Large Cap</v>
      </c>
    </row>
    <row r="4630" spans="1:18" x14ac:dyDescent="0.35">
      <c r="A4630">
        <v>4629</v>
      </c>
      <c r="B4630" t="s">
        <v>1007</v>
      </c>
      <c r="C4630" t="s">
        <v>2244</v>
      </c>
      <c r="D4630" t="s">
        <v>4165</v>
      </c>
      <c r="E4630" t="s">
        <v>4174</v>
      </c>
      <c r="F4630" t="s">
        <v>4180</v>
      </c>
      <c r="G4630">
        <v>4935.03</v>
      </c>
      <c r="H4630" s="3">
        <v>46637</v>
      </c>
      <c r="I4630">
        <v>1319.58</v>
      </c>
      <c r="J4630">
        <v>331.21</v>
      </c>
      <c r="K4630">
        <v>0.251</v>
      </c>
      <c r="L4630">
        <v>14.9</v>
      </c>
      <c r="M4630">
        <v>1.44</v>
      </c>
      <c r="N4630">
        <v>71.06</v>
      </c>
      <c r="O4630">
        <f t="shared" si="144"/>
        <v>2027</v>
      </c>
      <c r="P4630" t="str">
        <f t="shared" si="145"/>
        <v>Q3</v>
      </c>
      <c r="Q4630" t="str" cm="1">
        <f t="array" ref="Q4630">_xlfn.IFS(L4630&lt;8,"Low Valuation",
     L4630&lt;=15,"Fair Valuation",
     TRUE,"High Valuation")</f>
        <v>Fair Valuation</v>
      </c>
      <c r="R4630" t="str" cm="1">
        <f t="array" ref="R4630">_xlfn.IFS(G4630&lt;100,"Small Cap",
     G4630&lt;=1000,"Mid Cap",
     TRUE,"Large Cap")</f>
        <v>Large Cap</v>
      </c>
    </row>
    <row r="4631" spans="1:18" x14ac:dyDescent="0.35">
      <c r="A4631">
        <v>4630</v>
      </c>
      <c r="B4631" t="s">
        <v>329</v>
      </c>
      <c r="C4631" t="s">
        <v>4036</v>
      </c>
      <c r="D4631" t="s">
        <v>4170</v>
      </c>
      <c r="E4631" t="s">
        <v>4174</v>
      </c>
      <c r="F4631" t="s">
        <v>4183</v>
      </c>
      <c r="G4631">
        <v>7057.44</v>
      </c>
      <c r="H4631" s="3">
        <v>46638</v>
      </c>
      <c r="I4631">
        <v>2502.58</v>
      </c>
      <c r="J4631">
        <v>539.55999999999995</v>
      </c>
      <c r="K4631">
        <v>0.21560000000000001</v>
      </c>
      <c r="L4631">
        <v>13.08</v>
      </c>
      <c r="M4631">
        <v>1.65</v>
      </c>
      <c r="N4631">
        <v>116.45</v>
      </c>
      <c r="O4631">
        <f t="shared" si="144"/>
        <v>2027</v>
      </c>
      <c r="P4631" t="str">
        <f t="shared" si="145"/>
        <v>Q3</v>
      </c>
      <c r="Q4631" t="str" cm="1">
        <f t="array" ref="Q4631">_xlfn.IFS(L4631&lt;8,"Low Valuation",
     L4631&lt;=15,"Fair Valuation",
     TRUE,"High Valuation")</f>
        <v>Fair Valuation</v>
      </c>
      <c r="R4631" t="str" cm="1">
        <f t="array" ref="R4631">_xlfn.IFS(G4631&lt;100,"Small Cap",
     G4631&lt;=1000,"Mid Cap",
     TRUE,"Large Cap")</f>
        <v>Large Cap</v>
      </c>
    </row>
    <row r="4632" spans="1:18" x14ac:dyDescent="0.35">
      <c r="A4632">
        <v>4631</v>
      </c>
      <c r="B4632" t="s">
        <v>775</v>
      </c>
      <c r="C4632" t="s">
        <v>2798</v>
      </c>
      <c r="D4632" t="s">
        <v>4167</v>
      </c>
      <c r="E4632" t="s">
        <v>4179</v>
      </c>
      <c r="F4632" t="s">
        <v>4183</v>
      </c>
      <c r="G4632">
        <v>8684.82</v>
      </c>
      <c r="H4632" s="3">
        <v>46639</v>
      </c>
      <c r="I4632">
        <v>3012.12</v>
      </c>
      <c r="J4632">
        <v>1135.27</v>
      </c>
      <c r="K4632">
        <v>0.37690000000000001</v>
      </c>
      <c r="L4632">
        <v>7.65</v>
      </c>
      <c r="M4632">
        <v>1</v>
      </c>
      <c r="N4632">
        <v>86.85</v>
      </c>
      <c r="O4632">
        <f t="shared" si="144"/>
        <v>2027</v>
      </c>
      <c r="P4632" t="str">
        <f t="shared" si="145"/>
        <v>Q3</v>
      </c>
      <c r="Q4632" t="str" cm="1">
        <f t="array" ref="Q4632">_xlfn.IFS(L4632&lt;8,"Low Valuation",
     L4632&lt;=15,"Fair Valuation",
     TRUE,"High Valuation")</f>
        <v>Low Valuation</v>
      </c>
      <c r="R4632" t="str" cm="1">
        <f t="array" ref="R4632">_xlfn.IFS(G4632&lt;100,"Small Cap",
     G4632&lt;=1000,"Mid Cap",
     TRUE,"Large Cap")</f>
        <v>Large Cap</v>
      </c>
    </row>
    <row r="4633" spans="1:18" x14ac:dyDescent="0.35">
      <c r="A4633">
        <v>4632</v>
      </c>
      <c r="B4633" t="s">
        <v>524</v>
      </c>
      <c r="C4633" t="s">
        <v>4037</v>
      </c>
      <c r="D4633" t="s">
        <v>4168</v>
      </c>
      <c r="E4633" t="s">
        <v>4176</v>
      </c>
      <c r="F4633" t="s">
        <v>4180</v>
      </c>
      <c r="G4633">
        <v>2985.14</v>
      </c>
      <c r="H4633" s="3">
        <v>46640</v>
      </c>
      <c r="I4633">
        <v>1917.38</v>
      </c>
      <c r="J4633">
        <v>382.71</v>
      </c>
      <c r="K4633">
        <v>0.1996</v>
      </c>
      <c r="L4633">
        <v>7.8</v>
      </c>
      <c r="M4633">
        <v>2.4</v>
      </c>
      <c r="N4633">
        <v>71.64</v>
      </c>
      <c r="O4633">
        <f t="shared" si="144"/>
        <v>2027</v>
      </c>
      <c r="P4633" t="str">
        <f t="shared" si="145"/>
        <v>Q3</v>
      </c>
      <c r="Q4633" t="str" cm="1">
        <f t="array" ref="Q4633">_xlfn.IFS(L4633&lt;8,"Low Valuation",
     L4633&lt;=15,"Fair Valuation",
     TRUE,"High Valuation")</f>
        <v>Low Valuation</v>
      </c>
      <c r="R4633" t="str" cm="1">
        <f t="array" ref="R4633">_xlfn.IFS(G4633&lt;100,"Small Cap",
     G4633&lt;=1000,"Mid Cap",
     TRUE,"Large Cap")</f>
        <v>Large Cap</v>
      </c>
    </row>
    <row r="4634" spans="1:18" x14ac:dyDescent="0.35">
      <c r="A4634">
        <v>4633</v>
      </c>
      <c r="B4634" t="s">
        <v>365</v>
      </c>
      <c r="C4634" t="s">
        <v>3500</v>
      </c>
      <c r="D4634" t="s">
        <v>4167</v>
      </c>
      <c r="E4634" t="s">
        <v>4172</v>
      </c>
      <c r="F4634" t="s">
        <v>4180</v>
      </c>
      <c r="G4634">
        <v>3604.72</v>
      </c>
      <c r="H4634" s="3">
        <v>46641</v>
      </c>
      <c r="I4634">
        <v>1578.38</v>
      </c>
      <c r="J4634">
        <v>385.12</v>
      </c>
      <c r="K4634">
        <v>0.24399999999999999</v>
      </c>
      <c r="L4634">
        <v>9.36</v>
      </c>
      <c r="M4634">
        <v>1.6</v>
      </c>
      <c r="N4634">
        <v>57.68</v>
      </c>
      <c r="O4634">
        <f t="shared" si="144"/>
        <v>2027</v>
      </c>
      <c r="P4634" t="str">
        <f t="shared" si="145"/>
        <v>Q3</v>
      </c>
      <c r="Q4634" t="str" cm="1">
        <f t="array" ref="Q4634">_xlfn.IFS(L4634&lt;8,"Low Valuation",
     L4634&lt;=15,"Fair Valuation",
     TRUE,"High Valuation")</f>
        <v>Fair Valuation</v>
      </c>
      <c r="R4634" t="str" cm="1">
        <f t="array" ref="R4634">_xlfn.IFS(G4634&lt;100,"Small Cap",
     G4634&lt;=1000,"Mid Cap",
     TRUE,"Large Cap")</f>
        <v>Large Cap</v>
      </c>
    </row>
    <row r="4635" spans="1:18" x14ac:dyDescent="0.35">
      <c r="A4635">
        <v>4634</v>
      </c>
      <c r="B4635" t="s">
        <v>632</v>
      </c>
      <c r="C4635" t="s">
        <v>2429</v>
      </c>
      <c r="D4635" t="s">
        <v>4165</v>
      </c>
      <c r="E4635" t="s">
        <v>4176</v>
      </c>
      <c r="F4635" t="s">
        <v>4183</v>
      </c>
      <c r="G4635">
        <v>21254.25</v>
      </c>
      <c r="H4635" s="3">
        <v>46642</v>
      </c>
      <c r="I4635">
        <v>4612.3100000000004</v>
      </c>
      <c r="J4635">
        <v>1554.81</v>
      </c>
      <c r="K4635">
        <v>0.33710000000000001</v>
      </c>
      <c r="L4635">
        <v>13.67</v>
      </c>
      <c r="M4635">
        <v>0.89999999999999991</v>
      </c>
      <c r="N4635">
        <v>191.29</v>
      </c>
      <c r="O4635">
        <f t="shared" si="144"/>
        <v>2027</v>
      </c>
      <c r="P4635" t="str">
        <f t="shared" si="145"/>
        <v>Q3</v>
      </c>
      <c r="Q4635" t="str" cm="1">
        <f t="array" ref="Q4635">_xlfn.IFS(L4635&lt;8,"Low Valuation",
     L4635&lt;=15,"Fair Valuation",
     TRUE,"High Valuation")</f>
        <v>Fair Valuation</v>
      </c>
      <c r="R4635" t="str" cm="1">
        <f t="array" ref="R4635">_xlfn.IFS(G4635&lt;100,"Small Cap",
     G4635&lt;=1000,"Mid Cap",
     TRUE,"Large Cap")</f>
        <v>Large Cap</v>
      </c>
    </row>
    <row r="4636" spans="1:18" x14ac:dyDescent="0.35">
      <c r="A4636">
        <v>4635</v>
      </c>
      <c r="B4636" t="s">
        <v>639</v>
      </c>
      <c r="C4636" t="s">
        <v>4038</v>
      </c>
      <c r="D4636" t="s">
        <v>4166</v>
      </c>
      <c r="E4636" t="s">
        <v>4175</v>
      </c>
      <c r="F4636" t="s">
        <v>4182</v>
      </c>
      <c r="G4636">
        <v>9756.82</v>
      </c>
      <c r="H4636" s="3">
        <v>46643</v>
      </c>
      <c r="I4636">
        <v>3854.05</v>
      </c>
      <c r="J4636">
        <v>983.55</v>
      </c>
      <c r="K4636">
        <v>0.25519999999999998</v>
      </c>
      <c r="L4636">
        <v>9.92</v>
      </c>
      <c r="M4636">
        <v>2.0099999999999998</v>
      </c>
      <c r="N4636">
        <v>196.11</v>
      </c>
      <c r="O4636">
        <f t="shared" si="144"/>
        <v>2027</v>
      </c>
      <c r="P4636" t="str">
        <f t="shared" si="145"/>
        <v>Q3</v>
      </c>
      <c r="Q4636" t="str" cm="1">
        <f t="array" ref="Q4636">_xlfn.IFS(L4636&lt;8,"Low Valuation",
     L4636&lt;=15,"Fair Valuation",
     TRUE,"High Valuation")</f>
        <v>Fair Valuation</v>
      </c>
      <c r="R4636" t="str" cm="1">
        <f t="array" ref="R4636">_xlfn.IFS(G4636&lt;100,"Small Cap",
     G4636&lt;=1000,"Mid Cap",
     TRUE,"Large Cap")</f>
        <v>Large Cap</v>
      </c>
    </row>
    <row r="4637" spans="1:18" x14ac:dyDescent="0.35">
      <c r="A4637">
        <v>4636</v>
      </c>
      <c r="B4637" t="s">
        <v>995</v>
      </c>
      <c r="C4637" t="s">
        <v>4039</v>
      </c>
      <c r="D4637" t="s">
        <v>4165</v>
      </c>
      <c r="E4637" t="s">
        <v>4179</v>
      </c>
      <c r="F4637" t="s">
        <v>4181</v>
      </c>
      <c r="G4637">
        <v>1182.73</v>
      </c>
      <c r="H4637" s="3">
        <v>46644</v>
      </c>
      <c r="I4637">
        <v>670.47</v>
      </c>
      <c r="J4637">
        <v>113.18</v>
      </c>
      <c r="K4637">
        <v>0.16880000000000001</v>
      </c>
      <c r="L4637">
        <v>10.45</v>
      </c>
      <c r="M4637">
        <v>2.12</v>
      </c>
      <c r="N4637">
        <v>25.07</v>
      </c>
      <c r="O4637">
        <f t="shared" si="144"/>
        <v>2027</v>
      </c>
      <c r="P4637" t="str">
        <f t="shared" si="145"/>
        <v>Q3</v>
      </c>
      <c r="Q4637" t="str" cm="1">
        <f t="array" ref="Q4637">_xlfn.IFS(L4637&lt;8,"Low Valuation",
     L4637&lt;=15,"Fair Valuation",
     TRUE,"High Valuation")</f>
        <v>Fair Valuation</v>
      </c>
      <c r="R4637" t="str" cm="1">
        <f t="array" ref="R4637">_xlfn.IFS(G4637&lt;100,"Small Cap",
     G4637&lt;=1000,"Mid Cap",
     TRUE,"Large Cap")</f>
        <v>Large Cap</v>
      </c>
    </row>
    <row r="4638" spans="1:18" x14ac:dyDescent="0.35">
      <c r="A4638">
        <v>4637</v>
      </c>
      <c r="B4638" t="s">
        <v>508</v>
      </c>
      <c r="C4638" t="s">
        <v>2923</v>
      </c>
      <c r="D4638" t="s">
        <v>4170</v>
      </c>
      <c r="E4638" t="s">
        <v>4176</v>
      </c>
      <c r="F4638" t="s">
        <v>4181</v>
      </c>
      <c r="G4638">
        <v>14312.14</v>
      </c>
      <c r="H4638" s="3">
        <v>46645</v>
      </c>
      <c r="I4638">
        <v>2205.06</v>
      </c>
      <c r="J4638">
        <v>833.07</v>
      </c>
      <c r="K4638">
        <v>0.37780000000000002</v>
      </c>
      <c r="L4638">
        <v>17.18</v>
      </c>
      <c r="M4638">
        <v>2.21</v>
      </c>
      <c r="N4638">
        <v>316.3</v>
      </c>
      <c r="O4638">
        <f t="shared" si="144"/>
        <v>2027</v>
      </c>
      <c r="P4638" t="str">
        <f t="shared" si="145"/>
        <v>Q3</v>
      </c>
      <c r="Q4638" t="str" cm="1">
        <f t="array" ref="Q4638">_xlfn.IFS(L4638&lt;8,"Low Valuation",
     L4638&lt;=15,"Fair Valuation",
     TRUE,"High Valuation")</f>
        <v>High Valuation</v>
      </c>
      <c r="R4638" t="str" cm="1">
        <f t="array" ref="R4638">_xlfn.IFS(G4638&lt;100,"Small Cap",
     G4638&lt;=1000,"Mid Cap",
     TRUE,"Large Cap")</f>
        <v>Large Cap</v>
      </c>
    </row>
    <row r="4639" spans="1:18" x14ac:dyDescent="0.35">
      <c r="A4639">
        <v>4638</v>
      </c>
      <c r="B4639" t="s">
        <v>528</v>
      </c>
      <c r="C4639" t="s">
        <v>2541</v>
      </c>
      <c r="D4639" t="s">
        <v>4166</v>
      </c>
      <c r="E4639" t="s">
        <v>4172</v>
      </c>
      <c r="F4639" t="s">
        <v>4182</v>
      </c>
      <c r="G4639">
        <v>348.18</v>
      </c>
      <c r="H4639" s="3">
        <v>46646</v>
      </c>
      <c r="I4639">
        <v>270.14</v>
      </c>
      <c r="J4639">
        <v>32.090000000000003</v>
      </c>
      <c r="K4639">
        <v>0.1188</v>
      </c>
      <c r="L4639">
        <v>10.85</v>
      </c>
      <c r="M4639">
        <v>0.66</v>
      </c>
      <c r="N4639">
        <v>2.2999999999999998</v>
      </c>
      <c r="O4639">
        <f t="shared" si="144"/>
        <v>2027</v>
      </c>
      <c r="P4639" t="str">
        <f t="shared" si="145"/>
        <v>Q3</v>
      </c>
      <c r="Q4639" t="str" cm="1">
        <f t="array" ref="Q4639">_xlfn.IFS(L4639&lt;8,"Low Valuation",
     L4639&lt;=15,"Fair Valuation",
     TRUE,"High Valuation")</f>
        <v>Fair Valuation</v>
      </c>
      <c r="R4639" t="str" cm="1">
        <f t="array" ref="R4639">_xlfn.IFS(G4639&lt;100,"Small Cap",
     G4639&lt;=1000,"Mid Cap",
     TRUE,"Large Cap")</f>
        <v>Mid Cap</v>
      </c>
    </row>
    <row r="4640" spans="1:18" x14ac:dyDescent="0.35">
      <c r="A4640">
        <v>4639</v>
      </c>
      <c r="B4640" t="s">
        <v>169</v>
      </c>
      <c r="C4640" t="s">
        <v>4040</v>
      </c>
      <c r="D4640" t="s">
        <v>4167</v>
      </c>
      <c r="E4640" t="s">
        <v>4175</v>
      </c>
      <c r="F4640" t="s">
        <v>4180</v>
      </c>
      <c r="G4640">
        <v>16981.36</v>
      </c>
      <c r="H4640" s="3">
        <v>46647</v>
      </c>
      <c r="I4640">
        <v>3114.94</v>
      </c>
      <c r="J4640">
        <v>1028.55</v>
      </c>
      <c r="K4640">
        <v>0.33019999999999999</v>
      </c>
      <c r="L4640">
        <v>16.510000000000002</v>
      </c>
      <c r="M4640">
        <v>1.61</v>
      </c>
      <c r="N4640">
        <v>273.39999999999998</v>
      </c>
      <c r="O4640">
        <f t="shared" si="144"/>
        <v>2027</v>
      </c>
      <c r="P4640" t="str">
        <f t="shared" si="145"/>
        <v>Q3</v>
      </c>
      <c r="Q4640" t="str" cm="1">
        <f t="array" ref="Q4640">_xlfn.IFS(L4640&lt;8,"Low Valuation",
     L4640&lt;=15,"Fair Valuation",
     TRUE,"High Valuation")</f>
        <v>High Valuation</v>
      </c>
      <c r="R4640" t="str" cm="1">
        <f t="array" ref="R4640">_xlfn.IFS(G4640&lt;100,"Small Cap",
     G4640&lt;=1000,"Mid Cap",
     TRUE,"Large Cap")</f>
        <v>Large Cap</v>
      </c>
    </row>
    <row r="4641" spans="1:18" x14ac:dyDescent="0.35">
      <c r="A4641">
        <v>4640</v>
      </c>
      <c r="B4641" t="s">
        <v>292</v>
      </c>
      <c r="C4641" t="s">
        <v>1579</v>
      </c>
      <c r="D4641" t="s">
        <v>4165</v>
      </c>
      <c r="E4641" t="s">
        <v>4179</v>
      </c>
      <c r="F4641" t="s">
        <v>4181</v>
      </c>
      <c r="G4641">
        <v>9176.89</v>
      </c>
      <c r="H4641" s="3">
        <v>46648</v>
      </c>
      <c r="I4641">
        <v>3519.9</v>
      </c>
      <c r="J4641">
        <v>636.4</v>
      </c>
      <c r="K4641">
        <v>0.18079999999999999</v>
      </c>
      <c r="L4641">
        <v>14.42</v>
      </c>
      <c r="M4641">
        <v>2.37</v>
      </c>
      <c r="N4641">
        <v>217.49</v>
      </c>
      <c r="O4641">
        <f t="shared" si="144"/>
        <v>2027</v>
      </c>
      <c r="P4641" t="str">
        <f t="shared" si="145"/>
        <v>Q3</v>
      </c>
      <c r="Q4641" t="str" cm="1">
        <f t="array" ref="Q4641">_xlfn.IFS(L4641&lt;8,"Low Valuation",
     L4641&lt;=15,"Fair Valuation",
     TRUE,"High Valuation")</f>
        <v>Fair Valuation</v>
      </c>
      <c r="R4641" t="str" cm="1">
        <f t="array" ref="R4641">_xlfn.IFS(G4641&lt;100,"Small Cap",
     G4641&lt;=1000,"Mid Cap",
     TRUE,"Large Cap")</f>
        <v>Large Cap</v>
      </c>
    </row>
    <row r="4642" spans="1:18" x14ac:dyDescent="0.35">
      <c r="A4642">
        <v>4641</v>
      </c>
      <c r="B4642" t="s">
        <v>805</v>
      </c>
      <c r="C4642" t="s">
        <v>3719</v>
      </c>
      <c r="D4642" t="s">
        <v>4171</v>
      </c>
      <c r="E4642" t="s">
        <v>4176</v>
      </c>
      <c r="F4642" t="s">
        <v>4183</v>
      </c>
      <c r="G4642">
        <v>448.94</v>
      </c>
      <c r="H4642" s="3">
        <v>46649</v>
      </c>
      <c r="I4642">
        <v>221.22</v>
      </c>
      <c r="J4642">
        <v>33.78</v>
      </c>
      <c r="K4642">
        <v>0.1527</v>
      </c>
      <c r="L4642">
        <v>13.29</v>
      </c>
      <c r="M4642">
        <v>1.57</v>
      </c>
      <c r="N4642">
        <v>7.05</v>
      </c>
      <c r="O4642">
        <f t="shared" si="144"/>
        <v>2027</v>
      </c>
      <c r="P4642" t="str">
        <f t="shared" si="145"/>
        <v>Q3</v>
      </c>
      <c r="Q4642" t="str" cm="1">
        <f t="array" ref="Q4642">_xlfn.IFS(L4642&lt;8,"Low Valuation",
     L4642&lt;=15,"Fair Valuation",
     TRUE,"High Valuation")</f>
        <v>Fair Valuation</v>
      </c>
      <c r="R4642" t="str" cm="1">
        <f t="array" ref="R4642">_xlfn.IFS(G4642&lt;100,"Small Cap",
     G4642&lt;=1000,"Mid Cap",
     TRUE,"Large Cap")</f>
        <v>Mid Cap</v>
      </c>
    </row>
    <row r="4643" spans="1:18" x14ac:dyDescent="0.35">
      <c r="A4643">
        <v>4642</v>
      </c>
      <c r="B4643" t="s">
        <v>434</v>
      </c>
      <c r="C4643" t="s">
        <v>4041</v>
      </c>
      <c r="D4643" t="s">
        <v>4169</v>
      </c>
      <c r="E4643" t="s">
        <v>4177</v>
      </c>
      <c r="F4643" t="s">
        <v>4180</v>
      </c>
      <c r="G4643">
        <v>2815.27</v>
      </c>
      <c r="H4643" s="3">
        <v>46650</v>
      </c>
      <c r="I4643">
        <v>1091.33</v>
      </c>
      <c r="J4643">
        <v>374.87</v>
      </c>
      <c r="K4643">
        <v>0.34350000000000003</v>
      </c>
      <c r="L4643">
        <v>7.51</v>
      </c>
      <c r="M4643">
        <v>1.27</v>
      </c>
      <c r="N4643">
        <v>35.75</v>
      </c>
      <c r="O4643">
        <f t="shared" si="144"/>
        <v>2027</v>
      </c>
      <c r="P4643" t="str">
        <f t="shared" si="145"/>
        <v>Q3</v>
      </c>
      <c r="Q4643" t="str" cm="1">
        <f t="array" ref="Q4643">_xlfn.IFS(L4643&lt;8,"Low Valuation",
     L4643&lt;=15,"Fair Valuation",
     TRUE,"High Valuation")</f>
        <v>Low Valuation</v>
      </c>
      <c r="R4643" t="str" cm="1">
        <f t="array" ref="R4643">_xlfn.IFS(G4643&lt;100,"Small Cap",
     G4643&lt;=1000,"Mid Cap",
     TRUE,"Large Cap")</f>
        <v>Large Cap</v>
      </c>
    </row>
    <row r="4644" spans="1:18" x14ac:dyDescent="0.35">
      <c r="A4644">
        <v>4643</v>
      </c>
      <c r="B4644" t="s">
        <v>148</v>
      </c>
      <c r="C4644" t="s">
        <v>4042</v>
      </c>
      <c r="D4644" t="s">
        <v>4168</v>
      </c>
      <c r="E4644" t="s">
        <v>4173</v>
      </c>
      <c r="F4644" t="s">
        <v>4181</v>
      </c>
      <c r="G4644">
        <v>3152.74</v>
      </c>
      <c r="H4644" s="3">
        <v>46651</v>
      </c>
      <c r="I4644">
        <v>1934.34</v>
      </c>
      <c r="J4644">
        <v>439.1</v>
      </c>
      <c r="K4644">
        <v>0.22700000000000001</v>
      </c>
      <c r="L4644">
        <v>7.18</v>
      </c>
      <c r="M4644">
        <v>2.2000000000000002</v>
      </c>
      <c r="N4644">
        <v>69.36</v>
      </c>
      <c r="O4644">
        <f t="shared" si="144"/>
        <v>2027</v>
      </c>
      <c r="P4644" t="str">
        <f t="shared" si="145"/>
        <v>Q3</v>
      </c>
      <c r="Q4644" t="str" cm="1">
        <f t="array" ref="Q4644">_xlfn.IFS(L4644&lt;8,"Low Valuation",
     L4644&lt;=15,"Fair Valuation",
     TRUE,"High Valuation")</f>
        <v>Low Valuation</v>
      </c>
      <c r="R4644" t="str" cm="1">
        <f t="array" ref="R4644">_xlfn.IFS(G4644&lt;100,"Small Cap",
     G4644&lt;=1000,"Mid Cap",
     TRUE,"Large Cap")</f>
        <v>Large Cap</v>
      </c>
    </row>
    <row r="4645" spans="1:18" x14ac:dyDescent="0.35">
      <c r="A4645">
        <v>4644</v>
      </c>
      <c r="B4645" t="s">
        <v>569</v>
      </c>
      <c r="C4645" t="s">
        <v>3790</v>
      </c>
      <c r="D4645" t="s">
        <v>4165</v>
      </c>
      <c r="E4645" t="s">
        <v>4178</v>
      </c>
      <c r="F4645" t="s">
        <v>4180</v>
      </c>
      <c r="G4645">
        <v>1397.43</v>
      </c>
      <c r="H4645" s="3">
        <v>46652</v>
      </c>
      <c r="I4645">
        <v>676.81</v>
      </c>
      <c r="J4645">
        <v>85.89</v>
      </c>
      <c r="K4645">
        <v>0.12690000000000001</v>
      </c>
      <c r="L4645">
        <v>16.27</v>
      </c>
      <c r="M4645">
        <v>0.76</v>
      </c>
      <c r="N4645">
        <v>10.62</v>
      </c>
      <c r="O4645">
        <f t="shared" si="144"/>
        <v>2027</v>
      </c>
      <c r="P4645" t="str">
        <f t="shared" si="145"/>
        <v>Q3</v>
      </c>
      <c r="Q4645" t="str" cm="1">
        <f t="array" ref="Q4645">_xlfn.IFS(L4645&lt;8,"Low Valuation",
     L4645&lt;=15,"Fair Valuation",
     TRUE,"High Valuation")</f>
        <v>High Valuation</v>
      </c>
      <c r="R4645" t="str" cm="1">
        <f t="array" ref="R4645">_xlfn.IFS(G4645&lt;100,"Small Cap",
     G4645&lt;=1000,"Mid Cap",
     TRUE,"Large Cap")</f>
        <v>Large Cap</v>
      </c>
    </row>
    <row r="4646" spans="1:18" x14ac:dyDescent="0.35">
      <c r="A4646">
        <v>4645</v>
      </c>
      <c r="B4646" t="s">
        <v>20</v>
      </c>
      <c r="C4646" t="s">
        <v>4043</v>
      </c>
      <c r="D4646" t="s">
        <v>4167</v>
      </c>
      <c r="E4646" t="s">
        <v>4176</v>
      </c>
      <c r="F4646" t="s">
        <v>4182</v>
      </c>
      <c r="G4646">
        <v>9761.23</v>
      </c>
      <c r="H4646" s="3">
        <v>46653</v>
      </c>
      <c r="I4646">
        <v>2138.44</v>
      </c>
      <c r="J4646">
        <v>595.55999999999995</v>
      </c>
      <c r="K4646">
        <v>0.27850000000000003</v>
      </c>
      <c r="L4646">
        <v>16.39</v>
      </c>
      <c r="M4646">
        <v>2.11</v>
      </c>
      <c r="N4646">
        <v>205.96</v>
      </c>
      <c r="O4646">
        <f t="shared" si="144"/>
        <v>2027</v>
      </c>
      <c r="P4646" t="str">
        <f t="shared" si="145"/>
        <v>Q3</v>
      </c>
      <c r="Q4646" t="str" cm="1">
        <f t="array" ref="Q4646">_xlfn.IFS(L4646&lt;8,"Low Valuation",
     L4646&lt;=15,"Fair Valuation",
     TRUE,"High Valuation")</f>
        <v>High Valuation</v>
      </c>
      <c r="R4646" t="str" cm="1">
        <f t="array" ref="R4646">_xlfn.IFS(G4646&lt;100,"Small Cap",
     G4646&lt;=1000,"Mid Cap",
     TRUE,"Large Cap")</f>
        <v>Large Cap</v>
      </c>
    </row>
    <row r="4647" spans="1:18" x14ac:dyDescent="0.35">
      <c r="A4647">
        <v>4646</v>
      </c>
      <c r="B4647" t="s">
        <v>315</v>
      </c>
      <c r="C4647" t="s">
        <v>4044</v>
      </c>
      <c r="D4647" t="s">
        <v>4169</v>
      </c>
      <c r="E4647" t="s">
        <v>4177</v>
      </c>
      <c r="F4647" t="s">
        <v>4181</v>
      </c>
      <c r="G4647">
        <v>12520.98</v>
      </c>
      <c r="H4647" s="3">
        <v>46654</v>
      </c>
      <c r="I4647">
        <v>4542.2</v>
      </c>
      <c r="J4647">
        <v>1240.93</v>
      </c>
      <c r="K4647">
        <v>0.2732</v>
      </c>
      <c r="L4647">
        <v>10.09</v>
      </c>
      <c r="M4647">
        <v>1.81</v>
      </c>
      <c r="N4647">
        <v>226.63</v>
      </c>
      <c r="O4647">
        <f t="shared" si="144"/>
        <v>2027</v>
      </c>
      <c r="P4647" t="str">
        <f t="shared" si="145"/>
        <v>Q3</v>
      </c>
      <c r="Q4647" t="str" cm="1">
        <f t="array" ref="Q4647">_xlfn.IFS(L4647&lt;8,"Low Valuation",
     L4647&lt;=15,"Fair Valuation",
     TRUE,"High Valuation")</f>
        <v>Fair Valuation</v>
      </c>
      <c r="R4647" t="str" cm="1">
        <f t="array" ref="R4647">_xlfn.IFS(G4647&lt;100,"Small Cap",
     G4647&lt;=1000,"Mid Cap",
     TRUE,"Large Cap")</f>
        <v>Large Cap</v>
      </c>
    </row>
    <row r="4648" spans="1:18" x14ac:dyDescent="0.35">
      <c r="A4648">
        <v>4647</v>
      </c>
      <c r="B4648" t="s">
        <v>127</v>
      </c>
      <c r="C4648" t="s">
        <v>4045</v>
      </c>
      <c r="D4648" t="s">
        <v>4166</v>
      </c>
      <c r="E4648" t="s">
        <v>4173</v>
      </c>
      <c r="F4648" t="s">
        <v>4183</v>
      </c>
      <c r="G4648">
        <v>1117.68</v>
      </c>
      <c r="H4648" s="3">
        <v>46655</v>
      </c>
      <c r="I4648">
        <v>1414.96</v>
      </c>
      <c r="J4648">
        <v>146.87</v>
      </c>
      <c r="K4648">
        <v>0.1038</v>
      </c>
      <c r="L4648">
        <v>7.61</v>
      </c>
      <c r="M4648">
        <v>0.76</v>
      </c>
      <c r="N4648">
        <v>8.49</v>
      </c>
      <c r="O4648">
        <f t="shared" si="144"/>
        <v>2027</v>
      </c>
      <c r="P4648" t="str">
        <f t="shared" si="145"/>
        <v>Q3</v>
      </c>
      <c r="Q4648" t="str" cm="1">
        <f t="array" ref="Q4648">_xlfn.IFS(L4648&lt;8,"Low Valuation",
     L4648&lt;=15,"Fair Valuation",
     TRUE,"High Valuation")</f>
        <v>Low Valuation</v>
      </c>
      <c r="R4648" t="str" cm="1">
        <f t="array" ref="R4648">_xlfn.IFS(G4648&lt;100,"Small Cap",
     G4648&lt;=1000,"Mid Cap",
     TRUE,"Large Cap")</f>
        <v>Large Cap</v>
      </c>
    </row>
    <row r="4649" spans="1:18" x14ac:dyDescent="0.35">
      <c r="A4649">
        <v>4648</v>
      </c>
      <c r="B4649" t="s">
        <v>951</v>
      </c>
      <c r="C4649" t="s">
        <v>1740</v>
      </c>
      <c r="D4649" t="s">
        <v>4166</v>
      </c>
      <c r="E4649" t="s">
        <v>4175</v>
      </c>
      <c r="F4649" t="s">
        <v>4183</v>
      </c>
      <c r="G4649">
        <v>12446.95</v>
      </c>
      <c r="H4649" s="3">
        <v>46656</v>
      </c>
      <c r="I4649">
        <v>3999.6</v>
      </c>
      <c r="J4649">
        <v>1381.46</v>
      </c>
      <c r="K4649">
        <v>0.34539999999999998</v>
      </c>
      <c r="L4649">
        <v>9.01</v>
      </c>
      <c r="M4649">
        <v>2.0299999999999998</v>
      </c>
      <c r="N4649">
        <v>252.67</v>
      </c>
      <c r="O4649">
        <f t="shared" si="144"/>
        <v>2027</v>
      </c>
      <c r="P4649" t="str">
        <f t="shared" si="145"/>
        <v>Q3</v>
      </c>
      <c r="Q4649" t="str" cm="1">
        <f t="array" ref="Q4649">_xlfn.IFS(L4649&lt;8,"Low Valuation",
     L4649&lt;=15,"Fair Valuation",
     TRUE,"High Valuation")</f>
        <v>Fair Valuation</v>
      </c>
      <c r="R4649" t="str" cm="1">
        <f t="array" ref="R4649">_xlfn.IFS(G4649&lt;100,"Small Cap",
     G4649&lt;=1000,"Mid Cap",
     TRUE,"Large Cap")</f>
        <v>Large Cap</v>
      </c>
    </row>
    <row r="4650" spans="1:18" x14ac:dyDescent="0.35">
      <c r="A4650">
        <v>4649</v>
      </c>
      <c r="B4650" t="s">
        <v>30</v>
      </c>
      <c r="C4650" t="s">
        <v>1116</v>
      </c>
      <c r="D4650" t="s">
        <v>4170</v>
      </c>
      <c r="E4650" t="s">
        <v>4174</v>
      </c>
      <c r="F4650" t="s">
        <v>4183</v>
      </c>
      <c r="G4650">
        <v>2601.4899999999998</v>
      </c>
      <c r="H4650" s="3">
        <v>46657</v>
      </c>
      <c r="I4650">
        <v>1526.36</v>
      </c>
      <c r="J4650">
        <v>369.53</v>
      </c>
      <c r="K4650">
        <v>0.24210000000000001</v>
      </c>
      <c r="L4650">
        <v>7.04</v>
      </c>
      <c r="M4650">
        <v>1.45</v>
      </c>
      <c r="N4650">
        <v>37.72</v>
      </c>
      <c r="O4650">
        <f t="shared" si="144"/>
        <v>2027</v>
      </c>
      <c r="P4650" t="str">
        <f t="shared" si="145"/>
        <v>Q3</v>
      </c>
      <c r="Q4650" t="str" cm="1">
        <f t="array" ref="Q4650">_xlfn.IFS(L4650&lt;8,"Low Valuation",
     L4650&lt;=15,"Fair Valuation",
     TRUE,"High Valuation")</f>
        <v>Low Valuation</v>
      </c>
      <c r="R4650" t="str" cm="1">
        <f t="array" ref="R4650">_xlfn.IFS(G4650&lt;100,"Small Cap",
     G4650&lt;=1000,"Mid Cap",
     TRUE,"Large Cap")</f>
        <v>Large Cap</v>
      </c>
    </row>
    <row r="4651" spans="1:18" x14ac:dyDescent="0.35">
      <c r="A4651">
        <v>4650</v>
      </c>
      <c r="B4651" t="s">
        <v>391</v>
      </c>
      <c r="C4651" t="s">
        <v>4046</v>
      </c>
      <c r="D4651" t="s">
        <v>4168</v>
      </c>
      <c r="E4651" t="s">
        <v>4173</v>
      </c>
      <c r="F4651" t="s">
        <v>4180</v>
      </c>
      <c r="G4651">
        <v>12780.06</v>
      </c>
      <c r="H4651" s="3">
        <v>46658</v>
      </c>
      <c r="I4651">
        <v>4040.43</v>
      </c>
      <c r="J4651">
        <v>1434.35</v>
      </c>
      <c r="K4651">
        <v>0.35499999999999998</v>
      </c>
      <c r="L4651">
        <v>8.91</v>
      </c>
      <c r="M4651">
        <v>0.91</v>
      </c>
      <c r="N4651">
        <v>116.3</v>
      </c>
      <c r="O4651">
        <f t="shared" si="144"/>
        <v>2027</v>
      </c>
      <c r="P4651" t="str">
        <f t="shared" si="145"/>
        <v>Q3</v>
      </c>
      <c r="Q4651" t="str" cm="1">
        <f t="array" ref="Q4651">_xlfn.IFS(L4651&lt;8,"Low Valuation",
     L4651&lt;=15,"Fair Valuation",
     TRUE,"High Valuation")</f>
        <v>Fair Valuation</v>
      </c>
      <c r="R4651" t="str" cm="1">
        <f t="array" ref="R4651">_xlfn.IFS(G4651&lt;100,"Small Cap",
     G4651&lt;=1000,"Mid Cap",
     TRUE,"Large Cap")</f>
        <v>Large Cap</v>
      </c>
    </row>
    <row r="4652" spans="1:18" x14ac:dyDescent="0.35">
      <c r="A4652">
        <v>4651</v>
      </c>
      <c r="B4652" t="s">
        <v>947</v>
      </c>
      <c r="C4652" t="s">
        <v>1182</v>
      </c>
      <c r="D4652" t="s">
        <v>4166</v>
      </c>
      <c r="E4652" t="s">
        <v>4176</v>
      </c>
      <c r="F4652" t="s">
        <v>4183</v>
      </c>
      <c r="G4652">
        <v>2418.69</v>
      </c>
      <c r="H4652" s="3">
        <v>46659</v>
      </c>
      <c r="I4652">
        <v>767.27</v>
      </c>
      <c r="J4652">
        <v>242.84</v>
      </c>
      <c r="K4652">
        <v>0.3165</v>
      </c>
      <c r="L4652">
        <v>9.9600000000000009</v>
      </c>
      <c r="M4652">
        <v>1.5</v>
      </c>
      <c r="N4652">
        <v>36.28</v>
      </c>
      <c r="O4652">
        <f t="shared" si="144"/>
        <v>2027</v>
      </c>
      <c r="P4652" t="str">
        <f t="shared" si="145"/>
        <v>Q3</v>
      </c>
      <c r="Q4652" t="str" cm="1">
        <f t="array" ref="Q4652">_xlfn.IFS(L4652&lt;8,"Low Valuation",
     L4652&lt;=15,"Fair Valuation",
     TRUE,"High Valuation")</f>
        <v>Fair Valuation</v>
      </c>
      <c r="R4652" t="str" cm="1">
        <f t="array" ref="R4652">_xlfn.IFS(G4652&lt;100,"Small Cap",
     G4652&lt;=1000,"Mid Cap",
     TRUE,"Large Cap")</f>
        <v>Large Cap</v>
      </c>
    </row>
    <row r="4653" spans="1:18" x14ac:dyDescent="0.35">
      <c r="A4653">
        <v>4652</v>
      </c>
      <c r="B4653" t="s">
        <v>368</v>
      </c>
      <c r="C4653" t="s">
        <v>1467</v>
      </c>
      <c r="D4653" t="s">
        <v>4167</v>
      </c>
      <c r="E4653" t="s">
        <v>4174</v>
      </c>
      <c r="F4653" t="s">
        <v>4183</v>
      </c>
      <c r="G4653">
        <v>4860.21</v>
      </c>
      <c r="H4653" s="3">
        <v>46660</v>
      </c>
      <c r="I4653">
        <v>3002.08</v>
      </c>
      <c r="J4653">
        <v>474.63</v>
      </c>
      <c r="K4653">
        <v>0.15809999999999999</v>
      </c>
      <c r="L4653">
        <v>10.24</v>
      </c>
      <c r="M4653">
        <v>1.03</v>
      </c>
      <c r="N4653">
        <v>50.06</v>
      </c>
      <c r="O4653">
        <f t="shared" si="144"/>
        <v>2027</v>
      </c>
      <c r="P4653" t="str">
        <f t="shared" si="145"/>
        <v>Q3</v>
      </c>
      <c r="Q4653" t="str" cm="1">
        <f t="array" ref="Q4653">_xlfn.IFS(L4653&lt;8,"Low Valuation",
     L4653&lt;=15,"Fair Valuation",
     TRUE,"High Valuation")</f>
        <v>Fair Valuation</v>
      </c>
      <c r="R4653" t="str" cm="1">
        <f t="array" ref="R4653">_xlfn.IFS(G4653&lt;100,"Small Cap",
     G4653&lt;=1000,"Mid Cap",
     TRUE,"Large Cap")</f>
        <v>Large Cap</v>
      </c>
    </row>
    <row r="4654" spans="1:18" x14ac:dyDescent="0.35">
      <c r="A4654">
        <v>4653</v>
      </c>
      <c r="B4654" t="s">
        <v>790</v>
      </c>
      <c r="C4654" t="s">
        <v>1309</v>
      </c>
      <c r="D4654" t="s">
        <v>4168</v>
      </c>
      <c r="E4654" t="s">
        <v>4178</v>
      </c>
      <c r="F4654" t="s">
        <v>4180</v>
      </c>
      <c r="G4654">
        <v>5893.08</v>
      </c>
      <c r="H4654" s="3">
        <v>46661</v>
      </c>
      <c r="I4654">
        <v>4043.33</v>
      </c>
      <c r="J4654">
        <v>710.01</v>
      </c>
      <c r="K4654">
        <v>0.17560000000000001</v>
      </c>
      <c r="L4654">
        <v>8.3000000000000007</v>
      </c>
      <c r="M4654">
        <v>0.70000000000000007</v>
      </c>
      <c r="N4654">
        <v>41.25</v>
      </c>
      <c r="O4654">
        <f t="shared" si="144"/>
        <v>2027</v>
      </c>
      <c r="P4654" t="str">
        <f t="shared" si="145"/>
        <v>Q4</v>
      </c>
      <c r="Q4654" t="str" cm="1">
        <f t="array" ref="Q4654">_xlfn.IFS(L4654&lt;8,"Low Valuation",
     L4654&lt;=15,"Fair Valuation",
     TRUE,"High Valuation")</f>
        <v>Fair Valuation</v>
      </c>
      <c r="R4654" t="str" cm="1">
        <f t="array" ref="R4654">_xlfn.IFS(G4654&lt;100,"Small Cap",
     G4654&lt;=1000,"Mid Cap",
     TRUE,"Large Cap")</f>
        <v>Large Cap</v>
      </c>
    </row>
    <row r="4655" spans="1:18" x14ac:dyDescent="0.35">
      <c r="A4655">
        <v>4654</v>
      </c>
      <c r="B4655" t="s">
        <v>376</v>
      </c>
      <c r="C4655" t="s">
        <v>3734</v>
      </c>
      <c r="D4655" t="s">
        <v>4171</v>
      </c>
      <c r="E4655" t="s">
        <v>4177</v>
      </c>
      <c r="F4655" t="s">
        <v>4180</v>
      </c>
      <c r="G4655">
        <v>3308.56</v>
      </c>
      <c r="H4655" s="3">
        <v>46662</v>
      </c>
      <c r="I4655">
        <v>834.67</v>
      </c>
      <c r="J4655">
        <v>326.61</v>
      </c>
      <c r="K4655">
        <v>0.39129999999999998</v>
      </c>
      <c r="L4655">
        <v>10.130000000000001</v>
      </c>
      <c r="M4655">
        <v>0.5</v>
      </c>
      <c r="N4655">
        <v>16.54</v>
      </c>
      <c r="O4655">
        <f t="shared" si="144"/>
        <v>2027</v>
      </c>
      <c r="P4655" t="str">
        <f t="shared" si="145"/>
        <v>Q4</v>
      </c>
      <c r="Q4655" t="str" cm="1">
        <f t="array" ref="Q4655">_xlfn.IFS(L4655&lt;8,"Low Valuation",
     L4655&lt;=15,"Fair Valuation",
     TRUE,"High Valuation")</f>
        <v>Fair Valuation</v>
      </c>
      <c r="R4655" t="str" cm="1">
        <f t="array" ref="R4655">_xlfn.IFS(G4655&lt;100,"Small Cap",
     G4655&lt;=1000,"Mid Cap",
     TRUE,"Large Cap")</f>
        <v>Large Cap</v>
      </c>
    </row>
    <row r="4656" spans="1:18" x14ac:dyDescent="0.35">
      <c r="A4656">
        <v>4655</v>
      </c>
      <c r="B4656" t="s">
        <v>863</v>
      </c>
      <c r="C4656" t="s">
        <v>4047</v>
      </c>
      <c r="D4656" t="s">
        <v>4166</v>
      </c>
      <c r="E4656" t="s">
        <v>4173</v>
      </c>
      <c r="F4656" t="s">
        <v>4182</v>
      </c>
      <c r="G4656">
        <v>26020.46</v>
      </c>
      <c r="H4656" s="3">
        <v>46663</v>
      </c>
      <c r="I4656">
        <v>4629.09</v>
      </c>
      <c r="J4656">
        <v>1542.41</v>
      </c>
      <c r="K4656">
        <v>0.3332</v>
      </c>
      <c r="L4656">
        <v>16.87</v>
      </c>
      <c r="M4656">
        <v>0.6</v>
      </c>
      <c r="N4656">
        <v>156.12</v>
      </c>
      <c r="O4656">
        <f t="shared" si="144"/>
        <v>2027</v>
      </c>
      <c r="P4656" t="str">
        <f t="shared" si="145"/>
        <v>Q4</v>
      </c>
      <c r="Q4656" t="str" cm="1">
        <f t="array" ref="Q4656">_xlfn.IFS(L4656&lt;8,"Low Valuation",
     L4656&lt;=15,"Fair Valuation",
     TRUE,"High Valuation")</f>
        <v>High Valuation</v>
      </c>
      <c r="R4656" t="str" cm="1">
        <f t="array" ref="R4656">_xlfn.IFS(G4656&lt;100,"Small Cap",
     G4656&lt;=1000,"Mid Cap",
     TRUE,"Large Cap")</f>
        <v>Large Cap</v>
      </c>
    </row>
    <row r="4657" spans="1:18" x14ac:dyDescent="0.35">
      <c r="A4657">
        <v>4656</v>
      </c>
      <c r="B4657" t="s">
        <v>343</v>
      </c>
      <c r="C4657" t="s">
        <v>2713</v>
      </c>
      <c r="D4657" t="s">
        <v>4164</v>
      </c>
      <c r="E4657" t="s">
        <v>4175</v>
      </c>
      <c r="F4657" t="s">
        <v>4182</v>
      </c>
      <c r="G4657">
        <v>1674.44</v>
      </c>
      <c r="H4657" s="3">
        <v>46664</v>
      </c>
      <c r="I4657">
        <v>504.66</v>
      </c>
      <c r="J4657">
        <v>122.58</v>
      </c>
      <c r="K4657">
        <v>0.2429</v>
      </c>
      <c r="L4657">
        <v>13.66</v>
      </c>
      <c r="M4657">
        <v>0.75</v>
      </c>
      <c r="N4657">
        <v>12.56</v>
      </c>
      <c r="O4657">
        <f t="shared" si="144"/>
        <v>2027</v>
      </c>
      <c r="P4657" t="str">
        <f t="shared" si="145"/>
        <v>Q4</v>
      </c>
      <c r="Q4657" t="str" cm="1">
        <f t="array" ref="Q4657">_xlfn.IFS(L4657&lt;8,"Low Valuation",
     L4657&lt;=15,"Fair Valuation",
     TRUE,"High Valuation")</f>
        <v>Fair Valuation</v>
      </c>
      <c r="R4657" t="str" cm="1">
        <f t="array" ref="R4657">_xlfn.IFS(G4657&lt;100,"Small Cap",
     G4657&lt;=1000,"Mid Cap",
     TRUE,"Large Cap")</f>
        <v>Large Cap</v>
      </c>
    </row>
    <row r="4658" spans="1:18" x14ac:dyDescent="0.35">
      <c r="A4658">
        <v>4657</v>
      </c>
      <c r="B4658" t="s">
        <v>497</v>
      </c>
      <c r="C4658" t="s">
        <v>4048</v>
      </c>
      <c r="D4658" t="s">
        <v>4168</v>
      </c>
      <c r="E4658" t="s">
        <v>4174</v>
      </c>
      <c r="F4658" t="s">
        <v>4180</v>
      </c>
      <c r="G4658">
        <v>11757.58</v>
      </c>
      <c r="H4658" s="3">
        <v>46665</v>
      </c>
      <c r="I4658">
        <v>2322.4</v>
      </c>
      <c r="J4658">
        <v>833.28</v>
      </c>
      <c r="K4658">
        <v>0.35880000000000001</v>
      </c>
      <c r="L4658">
        <v>14.11</v>
      </c>
      <c r="M4658">
        <v>1.8</v>
      </c>
      <c r="N4658">
        <v>211.64</v>
      </c>
      <c r="O4658">
        <f t="shared" si="144"/>
        <v>2027</v>
      </c>
      <c r="P4658" t="str">
        <f t="shared" si="145"/>
        <v>Q4</v>
      </c>
      <c r="Q4658" t="str" cm="1">
        <f t="array" ref="Q4658">_xlfn.IFS(L4658&lt;8,"Low Valuation",
     L4658&lt;=15,"Fair Valuation",
     TRUE,"High Valuation")</f>
        <v>Fair Valuation</v>
      </c>
      <c r="R4658" t="str" cm="1">
        <f t="array" ref="R4658">_xlfn.IFS(G4658&lt;100,"Small Cap",
     G4658&lt;=1000,"Mid Cap",
     TRUE,"Large Cap")</f>
        <v>Large Cap</v>
      </c>
    </row>
    <row r="4659" spans="1:18" x14ac:dyDescent="0.35">
      <c r="A4659">
        <v>4658</v>
      </c>
      <c r="B4659" t="s">
        <v>845</v>
      </c>
      <c r="C4659" t="s">
        <v>2413</v>
      </c>
      <c r="D4659" t="s">
        <v>4166</v>
      </c>
      <c r="E4659" t="s">
        <v>4178</v>
      </c>
      <c r="F4659" t="s">
        <v>4182</v>
      </c>
      <c r="G4659">
        <v>25839.93</v>
      </c>
      <c r="H4659" s="3">
        <v>46666</v>
      </c>
      <c r="I4659">
        <v>4736.33</v>
      </c>
      <c r="J4659">
        <v>1584.3</v>
      </c>
      <c r="K4659">
        <v>0.33450000000000002</v>
      </c>
      <c r="L4659">
        <v>16.309999999999999</v>
      </c>
      <c r="M4659">
        <v>0.69</v>
      </c>
      <c r="N4659">
        <v>178.3</v>
      </c>
      <c r="O4659">
        <f t="shared" si="144"/>
        <v>2027</v>
      </c>
      <c r="P4659" t="str">
        <f t="shared" si="145"/>
        <v>Q4</v>
      </c>
      <c r="Q4659" t="str" cm="1">
        <f t="array" ref="Q4659">_xlfn.IFS(L4659&lt;8,"Low Valuation",
     L4659&lt;=15,"Fair Valuation",
     TRUE,"High Valuation")</f>
        <v>High Valuation</v>
      </c>
      <c r="R4659" t="str" cm="1">
        <f t="array" ref="R4659">_xlfn.IFS(G4659&lt;100,"Small Cap",
     G4659&lt;=1000,"Mid Cap",
     TRUE,"Large Cap")</f>
        <v>Large Cap</v>
      </c>
    </row>
    <row r="4660" spans="1:18" x14ac:dyDescent="0.35">
      <c r="A4660">
        <v>4659</v>
      </c>
      <c r="B4660" t="s">
        <v>510</v>
      </c>
      <c r="C4660" t="s">
        <v>3424</v>
      </c>
      <c r="D4660" t="s">
        <v>4170</v>
      </c>
      <c r="E4660" t="s">
        <v>4177</v>
      </c>
      <c r="F4660" t="s">
        <v>4183</v>
      </c>
      <c r="G4660">
        <v>7993.01</v>
      </c>
      <c r="H4660" s="3">
        <v>46667</v>
      </c>
      <c r="I4660">
        <v>2752.6</v>
      </c>
      <c r="J4660">
        <v>657.32</v>
      </c>
      <c r="K4660">
        <v>0.23880000000000001</v>
      </c>
      <c r="L4660">
        <v>12.16</v>
      </c>
      <c r="M4660">
        <v>1.47</v>
      </c>
      <c r="N4660">
        <v>117.5</v>
      </c>
      <c r="O4660">
        <f t="shared" si="144"/>
        <v>2027</v>
      </c>
      <c r="P4660" t="str">
        <f t="shared" si="145"/>
        <v>Q4</v>
      </c>
      <c r="Q4660" t="str" cm="1">
        <f t="array" ref="Q4660">_xlfn.IFS(L4660&lt;8,"Low Valuation",
     L4660&lt;=15,"Fair Valuation",
     TRUE,"High Valuation")</f>
        <v>Fair Valuation</v>
      </c>
      <c r="R4660" t="str" cm="1">
        <f t="array" ref="R4660">_xlfn.IFS(G4660&lt;100,"Small Cap",
     G4660&lt;=1000,"Mid Cap",
     TRUE,"Large Cap")</f>
        <v>Large Cap</v>
      </c>
    </row>
    <row r="4661" spans="1:18" x14ac:dyDescent="0.35">
      <c r="A4661">
        <v>4660</v>
      </c>
      <c r="B4661" t="s">
        <v>702</v>
      </c>
      <c r="C4661" t="s">
        <v>2386</v>
      </c>
      <c r="D4661" t="s">
        <v>4166</v>
      </c>
      <c r="E4661" t="s">
        <v>4177</v>
      </c>
      <c r="F4661" t="s">
        <v>4182</v>
      </c>
      <c r="G4661">
        <v>14795.07</v>
      </c>
      <c r="H4661" s="3">
        <v>46668</v>
      </c>
      <c r="I4661">
        <v>2336.71</v>
      </c>
      <c r="J4661">
        <v>844.95</v>
      </c>
      <c r="K4661">
        <v>0.36159999999999998</v>
      </c>
      <c r="L4661">
        <v>17.510000000000002</v>
      </c>
      <c r="M4661">
        <v>0.61</v>
      </c>
      <c r="N4661">
        <v>90.25</v>
      </c>
      <c r="O4661">
        <f t="shared" si="144"/>
        <v>2027</v>
      </c>
      <c r="P4661" t="str">
        <f t="shared" si="145"/>
        <v>Q4</v>
      </c>
      <c r="Q4661" t="str" cm="1">
        <f t="array" ref="Q4661">_xlfn.IFS(L4661&lt;8,"Low Valuation",
     L4661&lt;=15,"Fair Valuation",
     TRUE,"High Valuation")</f>
        <v>High Valuation</v>
      </c>
      <c r="R4661" t="str" cm="1">
        <f t="array" ref="R4661">_xlfn.IFS(G4661&lt;100,"Small Cap",
     G4661&lt;=1000,"Mid Cap",
     TRUE,"Large Cap")</f>
        <v>Large Cap</v>
      </c>
    </row>
    <row r="4662" spans="1:18" x14ac:dyDescent="0.35">
      <c r="A4662">
        <v>4661</v>
      </c>
      <c r="B4662" t="s">
        <v>427</v>
      </c>
      <c r="C4662" t="s">
        <v>4049</v>
      </c>
      <c r="D4662" t="s">
        <v>4166</v>
      </c>
      <c r="E4662" t="s">
        <v>4177</v>
      </c>
      <c r="F4662" t="s">
        <v>4182</v>
      </c>
      <c r="G4662">
        <v>10350.77</v>
      </c>
      <c r="H4662" s="3">
        <v>46669</v>
      </c>
      <c r="I4662">
        <v>4221.43</v>
      </c>
      <c r="J4662">
        <v>827.4</v>
      </c>
      <c r="K4662">
        <v>0.19600000000000001</v>
      </c>
      <c r="L4662">
        <v>12.51</v>
      </c>
      <c r="M4662">
        <v>2.4300000000000002</v>
      </c>
      <c r="N4662">
        <v>251.52</v>
      </c>
      <c r="O4662">
        <f t="shared" si="144"/>
        <v>2027</v>
      </c>
      <c r="P4662" t="str">
        <f t="shared" si="145"/>
        <v>Q4</v>
      </c>
      <c r="Q4662" t="str" cm="1">
        <f t="array" ref="Q4662">_xlfn.IFS(L4662&lt;8,"Low Valuation",
     L4662&lt;=15,"Fair Valuation",
     TRUE,"High Valuation")</f>
        <v>Fair Valuation</v>
      </c>
      <c r="R4662" t="str" cm="1">
        <f t="array" ref="R4662">_xlfn.IFS(G4662&lt;100,"Small Cap",
     G4662&lt;=1000,"Mid Cap",
     TRUE,"Large Cap")</f>
        <v>Large Cap</v>
      </c>
    </row>
    <row r="4663" spans="1:18" x14ac:dyDescent="0.35">
      <c r="A4663">
        <v>4662</v>
      </c>
      <c r="B4663" t="s">
        <v>522</v>
      </c>
      <c r="C4663" t="s">
        <v>3824</v>
      </c>
      <c r="D4663" t="s">
        <v>4166</v>
      </c>
      <c r="E4663" t="s">
        <v>4172</v>
      </c>
      <c r="F4663" t="s">
        <v>4181</v>
      </c>
      <c r="G4663">
        <v>3135.54</v>
      </c>
      <c r="H4663" s="3">
        <v>46670</v>
      </c>
      <c r="I4663">
        <v>1608.68</v>
      </c>
      <c r="J4663">
        <v>210.58</v>
      </c>
      <c r="K4663">
        <v>0.13089999999999999</v>
      </c>
      <c r="L4663">
        <v>14.89</v>
      </c>
      <c r="M4663">
        <v>2.04</v>
      </c>
      <c r="N4663">
        <v>63.97</v>
      </c>
      <c r="O4663">
        <f t="shared" si="144"/>
        <v>2027</v>
      </c>
      <c r="P4663" t="str">
        <f t="shared" si="145"/>
        <v>Q4</v>
      </c>
      <c r="Q4663" t="str" cm="1">
        <f t="array" ref="Q4663">_xlfn.IFS(L4663&lt;8,"Low Valuation",
     L4663&lt;=15,"Fair Valuation",
     TRUE,"High Valuation")</f>
        <v>Fair Valuation</v>
      </c>
      <c r="R4663" t="str" cm="1">
        <f t="array" ref="R4663">_xlfn.IFS(G4663&lt;100,"Small Cap",
     G4663&lt;=1000,"Mid Cap",
     TRUE,"Large Cap")</f>
        <v>Large Cap</v>
      </c>
    </row>
    <row r="4664" spans="1:18" x14ac:dyDescent="0.35">
      <c r="A4664">
        <v>4663</v>
      </c>
      <c r="B4664" t="s">
        <v>976</v>
      </c>
      <c r="C4664" t="s">
        <v>1273</v>
      </c>
      <c r="D4664" t="s">
        <v>4168</v>
      </c>
      <c r="E4664" t="s">
        <v>4176</v>
      </c>
      <c r="F4664" t="s">
        <v>4180</v>
      </c>
      <c r="G4664">
        <v>7868.36</v>
      </c>
      <c r="H4664" s="3">
        <v>46671</v>
      </c>
      <c r="I4664">
        <v>2793.81</v>
      </c>
      <c r="J4664">
        <v>442.54</v>
      </c>
      <c r="K4664">
        <v>0.15840000000000001</v>
      </c>
      <c r="L4664">
        <v>17.78</v>
      </c>
      <c r="M4664">
        <v>1.19</v>
      </c>
      <c r="N4664">
        <v>93.63</v>
      </c>
      <c r="O4664">
        <f t="shared" si="144"/>
        <v>2027</v>
      </c>
      <c r="P4664" t="str">
        <f t="shared" si="145"/>
        <v>Q4</v>
      </c>
      <c r="Q4664" t="str" cm="1">
        <f t="array" ref="Q4664">_xlfn.IFS(L4664&lt;8,"Low Valuation",
     L4664&lt;=15,"Fair Valuation",
     TRUE,"High Valuation")</f>
        <v>High Valuation</v>
      </c>
      <c r="R4664" t="str" cm="1">
        <f t="array" ref="R4664">_xlfn.IFS(G4664&lt;100,"Small Cap",
     G4664&lt;=1000,"Mid Cap",
     TRUE,"Large Cap")</f>
        <v>Large Cap</v>
      </c>
    </row>
    <row r="4665" spans="1:18" x14ac:dyDescent="0.35">
      <c r="A4665">
        <v>4664</v>
      </c>
      <c r="B4665" t="s">
        <v>31</v>
      </c>
      <c r="C4665" t="s">
        <v>4050</v>
      </c>
      <c r="D4665" t="s">
        <v>4167</v>
      </c>
      <c r="E4665" t="s">
        <v>4179</v>
      </c>
      <c r="F4665" t="s">
        <v>4180</v>
      </c>
      <c r="G4665">
        <v>9086.2000000000007</v>
      </c>
      <c r="H4665" s="3">
        <v>46672</v>
      </c>
      <c r="I4665">
        <v>3526.79</v>
      </c>
      <c r="J4665">
        <v>1294.33</v>
      </c>
      <c r="K4665">
        <v>0.36699999999999999</v>
      </c>
      <c r="L4665">
        <v>7.02</v>
      </c>
      <c r="M4665">
        <v>1.1299999999999999</v>
      </c>
      <c r="N4665">
        <v>102.67</v>
      </c>
      <c r="O4665">
        <f t="shared" si="144"/>
        <v>2027</v>
      </c>
      <c r="P4665" t="str">
        <f t="shared" si="145"/>
        <v>Q4</v>
      </c>
      <c r="Q4665" t="str" cm="1">
        <f t="array" ref="Q4665">_xlfn.IFS(L4665&lt;8,"Low Valuation",
     L4665&lt;=15,"Fair Valuation",
     TRUE,"High Valuation")</f>
        <v>Low Valuation</v>
      </c>
      <c r="R4665" t="str" cm="1">
        <f t="array" ref="R4665">_xlfn.IFS(G4665&lt;100,"Small Cap",
     G4665&lt;=1000,"Mid Cap",
     TRUE,"Large Cap")</f>
        <v>Large Cap</v>
      </c>
    </row>
    <row r="4666" spans="1:18" x14ac:dyDescent="0.35">
      <c r="A4666">
        <v>4665</v>
      </c>
      <c r="B4666" t="s">
        <v>737</v>
      </c>
      <c r="C4666" t="s">
        <v>3581</v>
      </c>
      <c r="D4666" t="s">
        <v>4167</v>
      </c>
      <c r="E4666" t="s">
        <v>4178</v>
      </c>
      <c r="F4666" t="s">
        <v>4180</v>
      </c>
      <c r="G4666">
        <v>23344.400000000001</v>
      </c>
      <c r="H4666" s="3">
        <v>46673</v>
      </c>
      <c r="I4666">
        <v>4335.5</v>
      </c>
      <c r="J4666">
        <v>1611.07</v>
      </c>
      <c r="K4666">
        <v>0.37159999999999999</v>
      </c>
      <c r="L4666">
        <v>14.49</v>
      </c>
      <c r="M4666">
        <v>1.49</v>
      </c>
      <c r="N4666">
        <v>347.83</v>
      </c>
      <c r="O4666">
        <f t="shared" si="144"/>
        <v>2027</v>
      </c>
      <c r="P4666" t="str">
        <f t="shared" si="145"/>
        <v>Q4</v>
      </c>
      <c r="Q4666" t="str" cm="1">
        <f t="array" ref="Q4666">_xlfn.IFS(L4666&lt;8,"Low Valuation",
     L4666&lt;=15,"Fair Valuation",
     TRUE,"High Valuation")</f>
        <v>Fair Valuation</v>
      </c>
      <c r="R4666" t="str" cm="1">
        <f t="array" ref="R4666">_xlfn.IFS(G4666&lt;100,"Small Cap",
     G4666&lt;=1000,"Mid Cap",
     TRUE,"Large Cap")</f>
        <v>Large Cap</v>
      </c>
    </row>
    <row r="4667" spans="1:18" x14ac:dyDescent="0.35">
      <c r="A4667">
        <v>4666</v>
      </c>
      <c r="B4667" t="s">
        <v>164</v>
      </c>
      <c r="C4667" t="s">
        <v>1595</v>
      </c>
      <c r="D4667" t="s">
        <v>4164</v>
      </c>
      <c r="E4667" t="s">
        <v>4179</v>
      </c>
      <c r="F4667" t="s">
        <v>4183</v>
      </c>
      <c r="G4667">
        <v>13900.37</v>
      </c>
      <c r="H4667" s="3">
        <v>46674</v>
      </c>
      <c r="I4667">
        <v>3350.51</v>
      </c>
      <c r="J4667">
        <v>1337.86</v>
      </c>
      <c r="K4667">
        <v>0.39929999999999999</v>
      </c>
      <c r="L4667">
        <v>10.39</v>
      </c>
      <c r="M4667">
        <v>0.82000000000000006</v>
      </c>
      <c r="N4667">
        <v>113.98</v>
      </c>
      <c r="O4667">
        <f t="shared" si="144"/>
        <v>2027</v>
      </c>
      <c r="P4667" t="str">
        <f t="shared" si="145"/>
        <v>Q4</v>
      </c>
      <c r="Q4667" t="str" cm="1">
        <f t="array" ref="Q4667">_xlfn.IFS(L4667&lt;8,"Low Valuation",
     L4667&lt;=15,"Fair Valuation",
     TRUE,"High Valuation")</f>
        <v>Fair Valuation</v>
      </c>
      <c r="R4667" t="str" cm="1">
        <f t="array" ref="R4667">_xlfn.IFS(G4667&lt;100,"Small Cap",
     G4667&lt;=1000,"Mid Cap",
     TRUE,"Large Cap")</f>
        <v>Large Cap</v>
      </c>
    </row>
    <row r="4668" spans="1:18" x14ac:dyDescent="0.35">
      <c r="A4668">
        <v>4667</v>
      </c>
      <c r="B4668" t="s">
        <v>223</v>
      </c>
      <c r="C4668" t="s">
        <v>1059</v>
      </c>
      <c r="D4668" t="s">
        <v>4167</v>
      </c>
      <c r="E4668" t="s">
        <v>4176</v>
      </c>
      <c r="F4668" t="s">
        <v>4182</v>
      </c>
      <c r="G4668">
        <v>9553.06</v>
      </c>
      <c r="H4668" s="3">
        <v>46675</v>
      </c>
      <c r="I4668">
        <v>4105.54</v>
      </c>
      <c r="J4668">
        <v>1528.49</v>
      </c>
      <c r="K4668">
        <v>0.37230000000000002</v>
      </c>
      <c r="L4668">
        <v>6.25</v>
      </c>
      <c r="M4668">
        <v>1.28</v>
      </c>
      <c r="N4668">
        <v>122.28</v>
      </c>
      <c r="O4668">
        <f t="shared" si="144"/>
        <v>2027</v>
      </c>
      <c r="P4668" t="str">
        <f t="shared" si="145"/>
        <v>Q4</v>
      </c>
      <c r="Q4668" t="str" cm="1">
        <f t="array" ref="Q4668">_xlfn.IFS(L4668&lt;8,"Low Valuation",
     L4668&lt;=15,"Fair Valuation",
     TRUE,"High Valuation")</f>
        <v>Low Valuation</v>
      </c>
      <c r="R4668" t="str" cm="1">
        <f t="array" ref="R4668">_xlfn.IFS(G4668&lt;100,"Small Cap",
     G4668&lt;=1000,"Mid Cap",
     TRUE,"Large Cap")</f>
        <v>Large Cap</v>
      </c>
    </row>
    <row r="4669" spans="1:18" x14ac:dyDescent="0.35">
      <c r="A4669">
        <v>4668</v>
      </c>
      <c r="B4669" t="s">
        <v>542</v>
      </c>
      <c r="C4669" t="s">
        <v>4051</v>
      </c>
      <c r="D4669" t="s">
        <v>4165</v>
      </c>
      <c r="E4669" t="s">
        <v>4174</v>
      </c>
      <c r="F4669" t="s">
        <v>4181</v>
      </c>
      <c r="G4669">
        <v>9575.84</v>
      </c>
      <c r="H4669" s="3">
        <v>46676</v>
      </c>
      <c r="I4669">
        <v>2757.99</v>
      </c>
      <c r="J4669">
        <v>1014.39</v>
      </c>
      <c r="K4669">
        <v>0.36780000000000002</v>
      </c>
      <c r="L4669">
        <v>9.44</v>
      </c>
      <c r="M4669">
        <v>1.95</v>
      </c>
      <c r="N4669">
        <v>186.73</v>
      </c>
      <c r="O4669">
        <f t="shared" si="144"/>
        <v>2027</v>
      </c>
      <c r="P4669" t="str">
        <f t="shared" si="145"/>
        <v>Q4</v>
      </c>
      <c r="Q4669" t="str" cm="1">
        <f t="array" ref="Q4669">_xlfn.IFS(L4669&lt;8,"Low Valuation",
     L4669&lt;=15,"Fair Valuation",
     TRUE,"High Valuation")</f>
        <v>Fair Valuation</v>
      </c>
      <c r="R4669" t="str" cm="1">
        <f t="array" ref="R4669">_xlfn.IFS(G4669&lt;100,"Small Cap",
     G4669&lt;=1000,"Mid Cap",
     TRUE,"Large Cap")</f>
        <v>Large Cap</v>
      </c>
    </row>
    <row r="4670" spans="1:18" x14ac:dyDescent="0.35">
      <c r="A4670">
        <v>4669</v>
      </c>
      <c r="B4670" t="s">
        <v>908</v>
      </c>
      <c r="C4670" t="s">
        <v>3610</v>
      </c>
      <c r="D4670" t="s">
        <v>4169</v>
      </c>
      <c r="E4670" t="s">
        <v>4173</v>
      </c>
      <c r="F4670" t="s">
        <v>4182</v>
      </c>
      <c r="G4670">
        <v>20289.04</v>
      </c>
      <c r="H4670" s="3">
        <v>46677</v>
      </c>
      <c r="I4670">
        <v>3584.8</v>
      </c>
      <c r="J4670">
        <v>1228.1500000000001</v>
      </c>
      <c r="K4670">
        <v>0.34260000000000002</v>
      </c>
      <c r="L4670">
        <v>16.52</v>
      </c>
      <c r="M4670">
        <v>1.85</v>
      </c>
      <c r="N4670">
        <v>375.35</v>
      </c>
      <c r="O4670">
        <f t="shared" si="144"/>
        <v>2027</v>
      </c>
      <c r="P4670" t="str">
        <f t="shared" si="145"/>
        <v>Q4</v>
      </c>
      <c r="Q4670" t="str" cm="1">
        <f t="array" ref="Q4670">_xlfn.IFS(L4670&lt;8,"Low Valuation",
     L4670&lt;=15,"Fair Valuation",
     TRUE,"High Valuation")</f>
        <v>High Valuation</v>
      </c>
      <c r="R4670" t="str" cm="1">
        <f t="array" ref="R4670">_xlfn.IFS(G4670&lt;100,"Small Cap",
     G4670&lt;=1000,"Mid Cap",
     TRUE,"Large Cap")</f>
        <v>Large Cap</v>
      </c>
    </row>
    <row r="4671" spans="1:18" x14ac:dyDescent="0.35">
      <c r="A4671">
        <v>4670</v>
      </c>
      <c r="B4671" t="s">
        <v>938</v>
      </c>
      <c r="C4671" t="s">
        <v>1293</v>
      </c>
      <c r="D4671" t="s">
        <v>4167</v>
      </c>
      <c r="E4671" t="s">
        <v>4177</v>
      </c>
      <c r="F4671" t="s">
        <v>4182</v>
      </c>
      <c r="G4671">
        <v>16399.38</v>
      </c>
      <c r="H4671" s="3">
        <v>46678</v>
      </c>
      <c r="I4671">
        <v>4906.6899999999996</v>
      </c>
      <c r="J4671">
        <v>1295.3699999999999</v>
      </c>
      <c r="K4671">
        <v>0.26400000000000001</v>
      </c>
      <c r="L4671">
        <v>12.66</v>
      </c>
      <c r="M4671">
        <v>2.42</v>
      </c>
      <c r="N4671">
        <v>396.86</v>
      </c>
      <c r="O4671">
        <f t="shared" si="144"/>
        <v>2027</v>
      </c>
      <c r="P4671" t="str">
        <f t="shared" si="145"/>
        <v>Q4</v>
      </c>
      <c r="Q4671" t="str" cm="1">
        <f t="array" ref="Q4671">_xlfn.IFS(L4671&lt;8,"Low Valuation",
     L4671&lt;=15,"Fair Valuation",
     TRUE,"High Valuation")</f>
        <v>Fair Valuation</v>
      </c>
      <c r="R4671" t="str" cm="1">
        <f t="array" ref="R4671">_xlfn.IFS(G4671&lt;100,"Small Cap",
     G4671&lt;=1000,"Mid Cap",
     TRUE,"Large Cap")</f>
        <v>Large Cap</v>
      </c>
    </row>
    <row r="4672" spans="1:18" x14ac:dyDescent="0.35">
      <c r="A4672">
        <v>4671</v>
      </c>
      <c r="B4672" t="s">
        <v>526</v>
      </c>
      <c r="C4672" t="s">
        <v>4052</v>
      </c>
      <c r="D4672" t="s">
        <v>4170</v>
      </c>
      <c r="E4672" t="s">
        <v>4178</v>
      </c>
      <c r="F4672" t="s">
        <v>4183</v>
      </c>
      <c r="G4672">
        <v>12781.55</v>
      </c>
      <c r="H4672" s="3">
        <v>46679</v>
      </c>
      <c r="I4672">
        <v>4916.68</v>
      </c>
      <c r="J4672">
        <v>834.85</v>
      </c>
      <c r="K4672">
        <v>0.16980000000000001</v>
      </c>
      <c r="L4672">
        <v>15.31</v>
      </c>
      <c r="M4672">
        <v>2.2799999999999998</v>
      </c>
      <c r="N4672">
        <v>291.42</v>
      </c>
      <c r="O4672">
        <f t="shared" si="144"/>
        <v>2027</v>
      </c>
      <c r="P4672" t="str">
        <f t="shared" si="145"/>
        <v>Q4</v>
      </c>
      <c r="Q4672" t="str" cm="1">
        <f t="array" ref="Q4672">_xlfn.IFS(L4672&lt;8,"Low Valuation",
     L4672&lt;=15,"Fair Valuation",
     TRUE,"High Valuation")</f>
        <v>High Valuation</v>
      </c>
      <c r="R4672" t="str" cm="1">
        <f t="array" ref="R4672">_xlfn.IFS(G4672&lt;100,"Small Cap",
     G4672&lt;=1000,"Mid Cap",
     TRUE,"Large Cap")</f>
        <v>Large Cap</v>
      </c>
    </row>
    <row r="4673" spans="1:18" x14ac:dyDescent="0.35">
      <c r="A4673">
        <v>4672</v>
      </c>
      <c r="B4673" t="s">
        <v>901</v>
      </c>
      <c r="C4673" t="s">
        <v>4053</v>
      </c>
      <c r="D4673" t="s">
        <v>4171</v>
      </c>
      <c r="E4673" t="s">
        <v>4179</v>
      </c>
      <c r="F4673" t="s">
        <v>4183</v>
      </c>
      <c r="G4673">
        <v>17274.82</v>
      </c>
      <c r="H4673" s="3">
        <v>46680</v>
      </c>
      <c r="I4673">
        <v>4394.95</v>
      </c>
      <c r="J4673">
        <v>1204.6600000000001</v>
      </c>
      <c r="K4673">
        <v>0.27410000000000001</v>
      </c>
      <c r="L4673">
        <v>14.34</v>
      </c>
      <c r="M4673">
        <v>2.2400000000000002</v>
      </c>
      <c r="N4673">
        <v>386.96</v>
      </c>
      <c r="O4673">
        <f t="shared" si="144"/>
        <v>2027</v>
      </c>
      <c r="P4673" t="str">
        <f t="shared" si="145"/>
        <v>Q4</v>
      </c>
      <c r="Q4673" t="str" cm="1">
        <f t="array" ref="Q4673">_xlfn.IFS(L4673&lt;8,"Low Valuation",
     L4673&lt;=15,"Fair Valuation",
     TRUE,"High Valuation")</f>
        <v>Fair Valuation</v>
      </c>
      <c r="R4673" t="str" cm="1">
        <f t="array" ref="R4673">_xlfn.IFS(G4673&lt;100,"Small Cap",
     G4673&lt;=1000,"Mid Cap",
     TRUE,"Large Cap")</f>
        <v>Large Cap</v>
      </c>
    </row>
    <row r="4674" spans="1:18" x14ac:dyDescent="0.35">
      <c r="A4674">
        <v>4673</v>
      </c>
      <c r="B4674" t="s">
        <v>575</v>
      </c>
      <c r="C4674" t="s">
        <v>3193</v>
      </c>
      <c r="D4674" t="s">
        <v>4171</v>
      </c>
      <c r="E4674" t="s">
        <v>4178</v>
      </c>
      <c r="F4674" t="s">
        <v>4180</v>
      </c>
      <c r="G4674">
        <v>4425.84</v>
      </c>
      <c r="H4674" s="3">
        <v>46681</v>
      </c>
      <c r="I4674">
        <v>1230.52</v>
      </c>
      <c r="J4674">
        <v>441.26</v>
      </c>
      <c r="K4674">
        <v>0.35859999999999997</v>
      </c>
      <c r="L4674">
        <v>10.029999999999999</v>
      </c>
      <c r="M4674">
        <v>2.2799999999999998</v>
      </c>
      <c r="N4674">
        <v>100.91</v>
      </c>
      <c r="O4674">
        <f t="shared" si="144"/>
        <v>2027</v>
      </c>
      <c r="P4674" t="str">
        <f t="shared" si="145"/>
        <v>Q4</v>
      </c>
      <c r="Q4674" t="str" cm="1">
        <f t="array" ref="Q4674">_xlfn.IFS(L4674&lt;8,"Low Valuation",
     L4674&lt;=15,"Fair Valuation",
     TRUE,"High Valuation")</f>
        <v>Fair Valuation</v>
      </c>
      <c r="R4674" t="str" cm="1">
        <f t="array" ref="R4674">_xlfn.IFS(G4674&lt;100,"Small Cap",
     G4674&lt;=1000,"Mid Cap",
     TRUE,"Large Cap")</f>
        <v>Large Cap</v>
      </c>
    </row>
    <row r="4675" spans="1:18" x14ac:dyDescent="0.35">
      <c r="A4675">
        <v>4674</v>
      </c>
      <c r="B4675" t="s">
        <v>262</v>
      </c>
      <c r="C4675" t="s">
        <v>2118</v>
      </c>
      <c r="D4675" t="s">
        <v>4167</v>
      </c>
      <c r="E4675" t="s">
        <v>4173</v>
      </c>
      <c r="F4675" t="s">
        <v>4183</v>
      </c>
      <c r="G4675">
        <v>6077.5</v>
      </c>
      <c r="H4675" s="3">
        <v>46682</v>
      </c>
      <c r="I4675">
        <v>1609.92</v>
      </c>
      <c r="J4675">
        <v>486.2</v>
      </c>
      <c r="K4675">
        <v>0.30199999999999999</v>
      </c>
      <c r="L4675">
        <v>12.5</v>
      </c>
      <c r="M4675">
        <v>0.65</v>
      </c>
      <c r="N4675">
        <v>39.5</v>
      </c>
      <c r="O4675">
        <f t="shared" ref="O4675:O4738" si="146">YEAR(H4675)</f>
        <v>2027</v>
      </c>
      <c r="P4675" t="str">
        <f t="shared" ref="P4675:P4738" si="147">"Q"&amp;ROUNDUP(MONTH(H4675)/3,0)</f>
        <v>Q4</v>
      </c>
      <c r="Q4675" t="str" cm="1">
        <f t="array" ref="Q4675">_xlfn.IFS(L4675&lt;8,"Low Valuation",
     L4675&lt;=15,"Fair Valuation",
     TRUE,"High Valuation")</f>
        <v>Fair Valuation</v>
      </c>
      <c r="R4675" t="str" cm="1">
        <f t="array" ref="R4675">_xlfn.IFS(G4675&lt;100,"Small Cap",
     G4675&lt;=1000,"Mid Cap",
     TRUE,"Large Cap")</f>
        <v>Large Cap</v>
      </c>
    </row>
    <row r="4676" spans="1:18" x14ac:dyDescent="0.35">
      <c r="A4676">
        <v>4675</v>
      </c>
      <c r="B4676" t="s">
        <v>332</v>
      </c>
      <c r="C4676" t="s">
        <v>4054</v>
      </c>
      <c r="D4676" t="s">
        <v>4171</v>
      </c>
      <c r="E4676" t="s">
        <v>4173</v>
      </c>
      <c r="F4676" t="s">
        <v>4181</v>
      </c>
      <c r="G4676">
        <v>877.53</v>
      </c>
      <c r="H4676" s="3">
        <v>46683</v>
      </c>
      <c r="I4676">
        <v>576.23</v>
      </c>
      <c r="J4676">
        <v>113.23</v>
      </c>
      <c r="K4676">
        <v>0.19650000000000001</v>
      </c>
      <c r="L4676">
        <v>7.75</v>
      </c>
      <c r="M4676">
        <v>2.46</v>
      </c>
      <c r="N4676">
        <v>21.59</v>
      </c>
      <c r="O4676">
        <f t="shared" si="146"/>
        <v>2027</v>
      </c>
      <c r="P4676" t="str">
        <f t="shared" si="147"/>
        <v>Q4</v>
      </c>
      <c r="Q4676" t="str" cm="1">
        <f t="array" ref="Q4676">_xlfn.IFS(L4676&lt;8,"Low Valuation",
     L4676&lt;=15,"Fair Valuation",
     TRUE,"High Valuation")</f>
        <v>Low Valuation</v>
      </c>
      <c r="R4676" t="str" cm="1">
        <f t="array" ref="R4676">_xlfn.IFS(G4676&lt;100,"Small Cap",
     G4676&lt;=1000,"Mid Cap",
     TRUE,"Large Cap")</f>
        <v>Mid Cap</v>
      </c>
    </row>
    <row r="4677" spans="1:18" x14ac:dyDescent="0.35">
      <c r="A4677">
        <v>4676</v>
      </c>
      <c r="B4677" t="s">
        <v>158</v>
      </c>
      <c r="C4677" t="s">
        <v>3728</v>
      </c>
      <c r="D4677" t="s">
        <v>4170</v>
      </c>
      <c r="E4677" t="s">
        <v>4174</v>
      </c>
      <c r="F4677" t="s">
        <v>4180</v>
      </c>
      <c r="G4677">
        <v>2529.59</v>
      </c>
      <c r="H4677" s="3">
        <v>46684</v>
      </c>
      <c r="I4677">
        <v>756.28</v>
      </c>
      <c r="J4677">
        <v>236.19</v>
      </c>
      <c r="K4677">
        <v>0.31230000000000002</v>
      </c>
      <c r="L4677">
        <v>10.71</v>
      </c>
      <c r="M4677">
        <v>0.97</v>
      </c>
      <c r="N4677">
        <v>24.54</v>
      </c>
      <c r="O4677">
        <f t="shared" si="146"/>
        <v>2027</v>
      </c>
      <c r="P4677" t="str">
        <f t="shared" si="147"/>
        <v>Q4</v>
      </c>
      <c r="Q4677" t="str" cm="1">
        <f t="array" ref="Q4677">_xlfn.IFS(L4677&lt;8,"Low Valuation",
     L4677&lt;=15,"Fair Valuation",
     TRUE,"High Valuation")</f>
        <v>Fair Valuation</v>
      </c>
      <c r="R4677" t="str" cm="1">
        <f t="array" ref="R4677">_xlfn.IFS(G4677&lt;100,"Small Cap",
     G4677&lt;=1000,"Mid Cap",
     TRUE,"Large Cap")</f>
        <v>Large Cap</v>
      </c>
    </row>
    <row r="4678" spans="1:18" x14ac:dyDescent="0.35">
      <c r="A4678">
        <v>4677</v>
      </c>
      <c r="B4678" t="s">
        <v>577</v>
      </c>
      <c r="C4678" t="s">
        <v>2362</v>
      </c>
      <c r="D4678" t="s">
        <v>4167</v>
      </c>
      <c r="E4678" t="s">
        <v>4174</v>
      </c>
      <c r="F4678" t="s">
        <v>4183</v>
      </c>
      <c r="G4678">
        <v>7446.05</v>
      </c>
      <c r="H4678" s="3">
        <v>46685</v>
      </c>
      <c r="I4678">
        <v>4488.51</v>
      </c>
      <c r="J4678">
        <v>820.05</v>
      </c>
      <c r="K4678">
        <v>0.1827</v>
      </c>
      <c r="L4678">
        <v>9.08</v>
      </c>
      <c r="M4678">
        <v>0.73</v>
      </c>
      <c r="N4678">
        <v>54.36</v>
      </c>
      <c r="O4678">
        <f t="shared" si="146"/>
        <v>2027</v>
      </c>
      <c r="P4678" t="str">
        <f t="shared" si="147"/>
        <v>Q4</v>
      </c>
      <c r="Q4678" t="str" cm="1">
        <f t="array" ref="Q4678">_xlfn.IFS(L4678&lt;8,"Low Valuation",
     L4678&lt;=15,"Fair Valuation",
     TRUE,"High Valuation")</f>
        <v>Fair Valuation</v>
      </c>
      <c r="R4678" t="str" cm="1">
        <f t="array" ref="R4678">_xlfn.IFS(G4678&lt;100,"Small Cap",
     G4678&lt;=1000,"Mid Cap",
     TRUE,"Large Cap")</f>
        <v>Large Cap</v>
      </c>
    </row>
    <row r="4679" spans="1:18" x14ac:dyDescent="0.35">
      <c r="A4679">
        <v>4678</v>
      </c>
      <c r="B4679" t="s">
        <v>753</v>
      </c>
      <c r="C4679" t="s">
        <v>2519</v>
      </c>
      <c r="D4679" t="s">
        <v>4165</v>
      </c>
      <c r="E4679" t="s">
        <v>4173</v>
      </c>
      <c r="F4679" t="s">
        <v>4181</v>
      </c>
      <c r="G4679">
        <v>15275.1</v>
      </c>
      <c r="H4679" s="3">
        <v>46686</v>
      </c>
      <c r="I4679">
        <v>3394.53</v>
      </c>
      <c r="J4679">
        <v>1013.61</v>
      </c>
      <c r="K4679">
        <v>0.29859999999999998</v>
      </c>
      <c r="L4679">
        <v>15.07</v>
      </c>
      <c r="M4679">
        <v>0.64</v>
      </c>
      <c r="N4679">
        <v>97.76</v>
      </c>
      <c r="O4679">
        <f t="shared" si="146"/>
        <v>2027</v>
      </c>
      <c r="P4679" t="str">
        <f t="shared" si="147"/>
        <v>Q4</v>
      </c>
      <c r="Q4679" t="str" cm="1">
        <f t="array" ref="Q4679">_xlfn.IFS(L4679&lt;8,"Low Valuation",
     L4679&lt;=15,"Fair Valuation",
     TRUE,"High Valuation")</f>
        <v>High Valuation</v>
      </c>
      <c r="R4679" t="str" cm="1">
        <f t="array" ref="R4679">_xlfn.IFS(G4679&lt;100,"Small Cap",
     G4679&lt;=1000,"Mid Cap",
     TRUE,"Large Cap")</f>
        <v>Large Cap</v>
      </c>
    </row>
    <row r="4680" spans="1:18" x14ac:dyDescent="0.35">
      <c r="A4680">
        <v>4679</v>
      </c>
      <c r="B4680" t="s">
        <v>935</v>
      </c>
      <c r="C4680" t="s">
        <v>3474</v>
      </c>
      <c r="D4680" t="s">
        <v>4166</v>
      </c>
      <c r="E4680" t="s">
        <v>4177</v>
      </c>
      <c r="F4680" t="s">
        <v>4181</v>
      </c>
      <c r="G4680">
        <v>7876.38</v>
      </c>
      <c r="H4680" s="3">
        <v>46687</v>
      </c>
      <c r="I4680">
        <v>1353.4</v>
      </c>
      <c r="J4680">
        <v>437.82</v>
      </c>
      <c r="K4680">
        <v>0.32350000000000001</v>
      </c>
      <c r="L4680">
        <v>17.989999999999998</v>
      </c>
      <c r="M4680">
        <v>2.2599999999999998</v>
      </c>
      <c r="N4680">
        <v>178.01</v>
      </c>
      <c r="O4680">
        <f t="shared" si="146"/>
        <v>2027</v>
      </c>
      <c r="P4680" t="str">
        <f t="shared" si="147"/>
        <v>Q4</v>
      </c>
      <c r="Q4680" t="str" cm="1">
        <f t="array" ref="Q4680">_xlfn.IFS(L4680&lt;8,"Low Valuation",
     L4680&lt;=15,"Fair Valuation",
     TRUE,"High Valuation")</f>
        <v>High Valuation</v>
      </c>
      <c r="R4680" t="str" cm="1">
        <f t="array" ref="R4680">_xlfn.IFS(G4680&lt;100,"Small Cap",
     G4680&lt;=1000,"Mid Cap",
     TRUE,"Large Cap")</f>
        <v>Large Cap</v>
      </c>
    </row>
    <row r="4681" spans="1:18" x14ac:dyDescent="0.35">
      <c r="A4681">
        <v>4680</v>
      </c>
      <c r="B4681" t="s">
        <v>33</v>
      </c>
      <c r="C4681" t="s">
        <v>3409</v>
      </c>
      <c r="D4681" t="s">
        <v>4166</v>
      </c>
      <c r="E4681" t="s">
        <v>4177</v>
      </c>
      <c r="F4681" t="s">
        <v>4180</v>
      </c>
      <c r="G4681">
        <v>1450.65</v>
      </c>
      <c r="H4681" s="3">
        <v>46688</v>
      </c>
      <c r="I4681">
        <v>1504.18</v>
      </c>
      <c r="J4681">
        <v>189.38</v>
      </c>
      <c r="K4681">
        <v>0.12590000000000001</v>
      </c>
      <c r="L4681">
        <v>7.66</v>
      </c>
      <c r="M4681">
        <v>2.48</v>
      </c>
      <c r="N4681">
        <v>35.979999999999997</v>
      </c>
      <c r="O4681">
        <f t="shared" si="146"/>
        <v>2027</v>
      </c>
      <c r="P4681" t="str">
        <f t="shared" si="147"/>
        <v>Q4</v>
      </c>
      <c r="Q4681" t="str" cm="1">
        <f t="array" ref="Q4681">_xlfn.IFS(L4681&lt;8,"Low Valuation",
     L4681&lt;=15,"Fair Valuation",
     TRUE,"High Valuation")</f>
        <v>Low Valuation</v>
      </c>
      <c r="R4681" t="str" cm="1">
        <f t="array" ref="R4681">_xlfn.IFS(G4681&lt;100,"Small Cap",
     G4681&lt;=1000,"Mid Cap",
     TRUE,"Large Cap")</f>
        <v>Large Cap</v>
      </c>
    </row>
    <row r="4682" spans="1:18" x14ac:dyDescent="0.35">
      <c r="A4682">
        <v>4681</v>
      </c>
      <c r="B4682" t="s">
        <v>281</v>
      </c>
      <c r="C4682" t="s">
        <v>2756</v>
      </c>
      <c r="D4682" t="s">
        <v>4167</v>
      </c>
      <c r="E4682" t="s">
        <v>4178</v>
      </c>
      <c r="F4682" t="s">
        <v>4181</v>
      </c>
      <c r="G4682">
        <v>8158.24</v>
      </c>
      <c r="H4682" s="3">
        <v>46689</v>
      </c>
      <c r="I4682">
        <v>4096.5600000000004</v>
      </c>
      <c r="J4682">
        <v>804.56</v>
      </c>
      <c r="K4682">
        <v>0.19639999999999999</v>
      </c>
      <c r="L4682">
        <v>10.14</v>
      </c>
      <c r="M4682">
        <v>1.47</v>
      </c>
      <c r="N4682">
        <v>119.93</v>
      </c>
      <c r="O4682">
        <f t="shared" si="146"/>
        <v>2027</v>
      </c>
      <c r="P4682" t="str">
        <f t="shared" si="147"/>
        <v>Q4</v>
      </c>
      <c r="Q4682" t="str" cm="1">
        <f t="array" ref="Q4682">_xlfn.IFS(L4682&lt;8,"Low Valuation",
     L4682&lt;=15,"Fair Valuation",
     TRUE,"High Valuation")</f>
        <v>Fair Valuation</v>
      </c>
      <c r="R4682" t="str" cm="1">
        <f t="array" ref="R4682">_xlfn.IFS(G4682&lt;100,"Small Cap",
     G4682&lt;=1000,"Mid Cap",
     TRUE,"Large Cap")</f>
        <v>Large Cap</v>
      </c>
    </row>
    <row r="4683" spans="1:18" x14ac:dyDescent="0.35">
      <c r="A4683">
        <v>4682</v>
      </c>
      <c r="B4683" t="s">
        <v>63</v>
      </c>
      <c r="C4683" t="s">
        <v>2202</v>
      </c>
      <c r="D4683" t="s">
        <v>4167</v>
      </c>
      <c r="E4683" t="s">
        <v>4172</v>
      </c>
      <c r="F4683" t="s">
        <v>4181</v>
      </c>
      <c r="G4683">
        <v>455.5</v>
      </c>
      <c r="H4683" s="3">
        <v>46690</v>
      </c>
      <c r="I4683">
        <v>114.54</v>
      </c>
      <c r="J4683">
        <v>34.119999999999997</v>
      </c>
      <c r="K4683">
        <v>0.2979</v>
      </c>
      <c r="L4683">
        <v>13.35</v>
      </c>
      <c r="M4683">
        <v>0.53</v>
      </c>
      <c r="N4683">
        <v>2.41</v>
      </c>
      <c r="O4683">
        <f t="shared" si="146"/>
        <v>2027</v>
      </c>
      <c r="P4683" t="str">
        <f t="shared" si="147"/>
        <v>Q4</v>
      </c>
      <c r="Q4683" t="str" cm="1">
        <f t="array" ref="Q4683">_xlfn.IFS(L4683&lt;8,"Low Valuation",
     L4683&lt;=15,"Fair Valuation",
     TRUE,"High Valuation")</f>
        <v>Fair Valuation</v>
      </c>
      <c r="R4683" t="str" cm="1">
        <f t="array" ref="R4683">_xlfn.IFS(G4683&lt;100,"Small Cap",
     G4683&lt;=1000,"Mid Cap",
     TRUE,"Large Cap")</f>
        <v>Mid Cap</v>
      </c>
    </row>
    <row r="4684" spans="1:18" x14ac:dyDescent="0.35">
      <c r="A4684">
        <v>4683</v>
      </c>
      <c r="B4684" t="s">
        <v>258</v>
      </c>
      <c r="C4684" t="s">
        <v>4055</v>
      </c>
      <c r="D4684" t="s">
        <v>4168</v>
      </c>
      <c r="E4684" t="s">
        <v>4176</v>
      </c>
      <c r="F4684" t="s">
        <v>4181</v>
      </c>
      <c r="G4684">
        <v>4229.67</v>
      </c>
      <c r="H4684" s="3">
        <v>46691</v>
      </c>
      <c r="I4684">
        <v>2518.6799999999998</v>
      </c>
      <c r="J4684">
        <v>423.39</v>
      </c>
      <c r="K4684">
        <v>0.1681</v>
      </c>
      <c r="L4684">
        <v>9.99</v>
      </c>
      <c r="M4684">
        <v>2.5</v>
      </c>
      <c r="N4684">
        <v>105.74</v>
      </c>
      <c r="O4684">
        <f t="shared" si="146"/>
        <v>2027</v>
      </c>
      <c r="P4684" t="str">
        <f t="shared" si="147"/>
        <v>Q4</v>
      </c>
      <c r="Q4684" t="str" cm="1">
        <f t="array" ref="Q4684">_xlfn.IFS(L4684&lt;8,"Low Valuation",
     L4684&lt;=15,"Fair Valuation",
     TRUE,"High Valuation")</f>
        <v>Fair Valuation</v>
      </c>
      <c r="R4684" t="str" cm="1">
        <f t="array" ref="R4684">_xlfn.IFS(G4684&lt;100,"Small Cap",
     G4684&lt;=1000,"Mid Cap",
     TRUE,"Large Cap")</f>
        <v>Large Cap</v>
      </c>
    </row>
    <row r="4685" spans="1:18" x14ac:dyDescent="0.35">
      <c r="A4685">
        <v>4684</v>
      </c>
      <c r="B4685" t="s">
        <v>874</v>
      </c>
      <c r="C4685" t="s">
        <v>4056</v>
      </c>
      <c r="D4685" t="s">
        <v>4169</v>
      </c>
      <c r="E4685" t="s">
        <v>4173</v>
      </c>
      <c r="F4685" t="s">
        <v>4181</v>
      </c>
      <c r="G4685">
        <v>3634.05</v>
      </c>
      <c r="H4685" s="3">
        <v>46692</v>
      </c>
      <c r="I4685">
        <v>4601.88</v>
      </c>
      <c r="J4685">
        <v>508.97</v>
      </c>
      <c r="K4685">
        <v>0.1106</v>
      </c>
      <c r="L4685">
        <v>7.14</v>
      </c>
      <c r="M4685">
        <v>2.34</v>
      </c>
      <c r="N4685">
        <v>85.04</v>
      </c>
      <c r="O4685">
        <f t="shared" si="146"/>
        <v>2027</v>
      </c>
      <c r="P4685" t="str">
        <f t="shared" si="147"/>
        <v>Q4</v>
      </c>
      <c r="Q4685" t="str" cm="1">
        <f t="array" ref="Q4685">_xlfn.IFS(L4685&lt;8,"Low Valuation",
     L4685&lt;=15,"Fair Valuation",
     TRUE,"High Valuation")</f>
        <v>Low Valuation</v>
      </c>
      <c r="R4685" t="str" cm="1">
        <f t="array" ref="R4685">_xlfn.IFS(G4685&lt;100,"Small Cap",
     G4685&lt;=1000,"Mid Cap",
     TRUE,"Large Cap")</f>
        <v>Large Cap</v>
      </c>
    </row>
    <row r="4686" spans="1:18" x14ac:dyDescent="0.35">
      <c r="A4686">
        <v>4685</v>
      </c>
      <c r="B4686" t="s">
        <v>831</v>
      </c>
      <c r="C4686" t="s">
        <v>3182</v>
      </c>
      <c r="D4686" t="s">
        <v>4167</v>
      </c>
      <c r="E4686" t="s">
        <v>4177</v>
      </c>
      <c r="F4686" t="s">
        <v>4183</v>
      </c>
      <c r="G4686">
        <v>18298.47</v>
      </c>
      <c r="H4686" s="3">
        <v>46693</v>
      </c>
      <c r="I4686">
        <v>3918.92</v>
      </c>
      <c r="J4686">
        <v>1497.42</v>
      </c>
      <c r="K4686">
        <v>0.3821</v>
      </c>
      <c r="L4686">
        <v>12.22</v>
      </c>
      <c r="M4686">
        <v>2.37</v>
      </c>
      <c r="N4686">
        <v>433.67</v>
      </c>
      <c r="O4686">
        <f t="shared" si="146"/>
        <v>2027</v>
      </c>
      <c r="P4686" t="str">
        <f t="shared" si="147"/>
        <v>Q4</v>
      </c>
      <c r="Q4686" t="str" cm="1">
        <f t="array" ref="Q4686">_xlfn.IFS(L4686&lt;8,"Low Valuation",
     L4686&lt;=15,"Fair Valuation",
     TRUE,"High Valuation")</f>
        <v>Fair Valuation</v>
      </c>
      <c r="R4686" t="str" cm="1">
        <f t="array" ref="R4686">_xlfn.IFS(G4686&lt;100,"Small Cap",
     G4686&lt;=1000,"Mid Cap",
     TRUE,"Large Cap")</f>
        <v>Large Cap</v>
      </c>
    </row>
    <row r="4687" spans="1:18" x14ac:dyDescent="0.35">
      <c r="A4687">
        <v>4686</v>
      </c>
      <c r="B4687" t="s">
        <v>400</v>
      </c>
      <c r="C4687" t="s">
        <v>1406</v>
      </c>
      <c r="D4687" t="s">
        <v>4166</v>
      </c>
      <c r="E4687" t="s">
        <v>4178</v>
      </c>
      <c r="F4687" t="s">
        <v>4181</v>
      </c>
      <c r="G4687">
        <v>5482.43</v>
      </c>
      <c r="H4687" s="3">
        <v>46694</v>
      </c>
      <c r="I4687">
        <v>2159.58</v>
      </c>
      <c r="J4687">
        <v>338.84</v>
      </c>
      <c r="K4687">
        <v>0.15690000000000001</v>
      </c>
      <c r="L4687">
        <v>16.18</v>
      </c>
      <c r="M4687">
        <v>1.79</v>
      </c>
      <c r="N4687">
        <v>98.14</v>
      </c>
      <c r="O4687">
        <f t="shared" si="146"/>
        <v>2027</v>
      </c>
      <c r="P4687" t="str">
        <f t="shared" si="147"/>
        <v>Q4</v>
      </c>
      <c r="Q4687" t="str" cm="1">
        <f t="array" ref="Q4687">_xlfn.IFS(L4687&lt;8,"Low Valuation",
     L4687&lt;=15,"Fair Valuation",
     TRUE,"High Valuation")</f>
        <v>High Valuation</v>
      </c>
      <c r="R4687" t="str" cm="1">
        <f t="array" ref="R4687">_xlfn.IFS(G4687&lt;100,"Small Cap",
     G4687&lt;=1000,"Mid Cap",
     TRUE,"Large Cap")</f>
        <v>Large Cap</v>
      </c>
    </row>
    <row r="4688" spans="1:18" x14ac:dyDescent="0.35">
      <c r="A4688">
        <v>4687</v>
      </c>
      <c r="B4688" t="s">
        <v>135</v>
      </c>
      <c r="C4688" t="s">
        <v>1998</v>
      </c>
      <c r="D4688" t="s">
        <v>4164</v>
      </c>
      <c r="E4688" t="s">
        <v>4178</v>
      </c>
      <c r="F4688" t="s">
        <v>4183</v>
      </c>
      <c r="G4688">
        <v>676</v>
      </c>
      <c r="H4688" s="3">
        <v>46695</v>
      </c>
      <c r="I4688">
        <v>234.47</v>
      </c>
      <c r="J4688">
        <v>54.21</v>
      </c>
      <c r="K4688">
        <v>0.23119999999999999</v>
      </c>
      <c r="L4688">
        <v>12.47</v>
      </c>
      <c r="M4688">
        <v>1.86</v>
      </c>
      <c r="N4688">
        <v>12.57</v>
      </c>
      <c r="O4688">
        <f t="shared" si="146"/>
        <v>2027</v>
      </c>
      <c r="P4688" t="str">
        <f t="shared" si="147"/>
        <v>Q4</v>
      </c>
      <c r="Q4688" t="str" cm="1">
        <f t="array" ref="Q4688">_xlfn.IFS(L4688&lt;8,"Low Valuation",
     L4688&lt;=15,"Fair Valuation",
     TRUE,"High Valuation")</f>
        <v>Fair Valuation</v>
      </c>
      <c r="R4688" t="str" cm="1">
        <f t="array" ref="R4688">_xlfn.IFS(G4688&lt;100,"Small Cap",
     G4688&lt;=1000,"Mid Cap",
     TRUE,"Large Cap")</f>
        <v>Mid Cap</v>
      </c>
    </row>
    <row r="4689" spans="1:18" x14ac:dyDescent="0.35">
      <c r="A4689">
        <v>4688</v>
      </c>
      <c r="B4689" t="s">
        <v>970</v>
      </c>
      <c r="C4689" t="s">
        <v>3377</v>
      </c>
      <c r="D4689" t="s">
        <v>4165</v>
      </c>
      <c r="E4689" t="s">
        <v>4174</v>
      </c>
      <c r="F4689" t="s">
        <v>4180</v>
      </c>
      <c r="G4689">
        <v>6588.88</v>
      </c>
      <c r="H4689" s="3">
        <v>46696</v>
      </c>
      <c r="I4689">
        <v>4181.13</v>
      </c>
      <c r="J4689">
        <v>516.37</v>
      </c>
      <c r="K4689">
        <v>0.1235</v>
      </c>
      <c r="L4689">
        <v>12.76</v>
      </c>
      <c r="M4689">
        <v>0.51</v>
      </c>
      <c r="N4689">
        <v>33.6</v>
      </c>
      <c r="O4689">
        <f t="shared" si="146"/>
        <v>2027</v>
      </c>
      <c r="P4689" t="str">
        <f t="shared" si="147"/>
        <v>Q4</v>
      </c>
      <c r="Q4689" t="str" cm="1">
        <f t="array" ref="Q4689">_xlfn.IFS(L4689&lt;8,"Low Valuation",
     L4689&lt;=15,"Fair Valuation",
     TRUE,"High Valuation")</f>
        <v>Fair Valuation</v>
      </c>
      <c r="R4689" t="str" cm="1">
        <f t="array" ref="R4689">_xlfn.IFS(G4689&lt;100,"Small Cap",
     G4689&lt;=1000,"Mid Cap",
     TRUE,"Large Cap")</f>
        <v>Large Cap</v>
      </c>
    </row>
    <row r="4690" spans="1:18" x14ac:dyDescent="0.35">
      <c r="A4690">
        <v>4689</v>
      </c>
      <c r="B4690" t="s">
        <v>941</v>
      </c>
      <c r="C4690" t="s">
        <v>2373</v>
      </c>
      <c r="D4690" t="s">
        <v>4166</v>
      </c>
      <c r="E4690" t="s">
        <v>4179</v>
      </c>
      <c r="F4690" t="s">
        <v>4183</v>
      </c>
      <c r="G4690">
        <v>11697.97</v>
      </c>
      <c r="H4690" s="3">
        <v>46697</v>
      </c>
      <c r="I4690">
        <v>3750.35</v>
      </c>
      <c r="J4690">
        <v>1146.8599999999999</v>
      </c>
      <c r="K4690">
        <v>0.30580000000000002</v>
      </c>
      <c r="L4690">
        <v>10.199999999999999</v>
      </c>
      <c r="M4690">
        <v>0.65</v>
      </c>
      <c r="N4690">
        <v>76.040000000000006</v>
      </c>
      <c r="O4690">
        <f t="shared" si="146"/>
        <v>2027</v>
      </c>
      <c r="P4690" t="str">
        <f t="shared" si="147"/>
        <v>Q4</v>
      </c>
      <c r="Q4690" t="str" cm="1">
        <f t="array" ref="Q4690">_xlfn.IFS(L4690&lt;8,"Low Valuation",
     L4690&lt;=15,"Fair Valuation",
     TRUE,"High Valuation")</f>
        <v>Fair Valuation</v>
      </c>
      <c r="R4690" t="str" cm="1">
        <f t="array" ref="R4690">_xlfn.IFS(G4690&lt;100,"Small Cap",
     G4690&lt;=1000,"Mid Cap",
     TRUE,"Large Cap")</f>
        <v>Large Cap</v>
      </c>
    </row>
    <row r="4691" spans="1:18" x14ac:dyDescent="0.35">
      <c r="A4691">
        <v>4690</v>
      </c>
      <c r="B4691" t="s">
        <v>919</v>
      </c>
      <c r="C4691" t="s">
        <v>4057</v>
      </c>
      <c r="D4691" t="s">
        <v>4168</v>
      </c>
      <c r="E4691" t="s">
        <v>4177</v>
      </c>
      <c r="F4691" t="s">
        <v>4182</v>
      </c>
      <c r="G4691">
        <v>3562.42</v>
      </c>
      <c r="H4691" s="3">
        <v>46698</v>
      </c>
      <c r="I4691">
        <v>695.37</v>
      </c>
      <c r="J4691">
        <v>267.64999999999998</v>
      </c>
      <c r="K4691">
        <v>0.38490000000000002</v>
      </c>
      <c r="L4691">
        <v>13.31</v>
      </c>
      <c r="M4691">
        <v>1.56</v>
      </c>
      <c r="N4691">
        <v>55.57</v>
      </c>
      <c r="O4691">
        <f t="shared" si="146"/>
        <v>2027</v>
      </c>
      <c r="P4691" t="str">
        <f t="shared" si="147"/>
        <v>Q4</v>
      </c>
      <c r="Q4691" t="str" cm="1">
        <f t="array" ref="Q4691">_xlfn.IFS(L4691&lt;8,"Low Valuation",
     L4691&lt;=15,"Fair Valuation",
     TRUE,"High Valuation")</f>
        <v>Fair Valuation</v>
      </c>
      <c r="R4691" t="str" cm="1">
        <f t="array" ref="R4691">_xlfn.IFS(G4691&lt;100,"Small Cap",
     G4691&lt;=1000,"Mid Cap",
     TRUE,"Large Cap")</f>
        <v>Large Cap</v>
      </c>
    </row>
    <row r="4692" spans="1:18" x14ac:dyDescent="0.35">
      <c r="A4692">
        <v>4691</v>
      </c>
      <c r="B4692" t="s">
        <v>518</v>
      </c>
      <c r="C4692" t="s">
        <v>3903</v>
      </c>
      <c r="D4692" t="s">
        <v>4168</v>
      </c>
      <c r="E4692" t="s">
        <v>4177</v>
      </c>
      <c r="F4692" t="s">
        <v>4180</v>
      </c>
      <c r="G4692">
        <v>1249.47</v>
      </c>
      <c r="H4692" s="3">
        <v>46699</v>
      </c>
      <c r="I4692">
        <v>575.30999999999995</v>
      </c>
      <c r="J4692">
        <v>82.04</v>
      </c>
      <c r="K4692">
        <v>0.1426</v>
      </c>
      <c r="L4692">
        <v>15.23</v>
      </c>
      <c r="M4692">
        <v>1.51</v>
      </c>
      <c r="N4692">
        <v>18.87</v>
      </c>
      <c r="O4692">
        <f t="shared" si="146"/>
        <v>2027</v>
      </c>
      <c r="P4692" t="str">
        <f t="shared" si="147"/>
        <v>Q4</v>
      </c>
      <c r="Q4692" t="str" cm="1">
        <f t="array" ref="Q4692">_xlfn.IFS(L4692&lt;8,"Low Valuation",
     L4692&lt;=15,"Fair Valuation",
     TRUE,"High Valuation")</f>
        <v>High Valuation</v>
      </c>
      <c r="R4692" t="str" cm="1">
        <f t="array" ref="R4692">_xlfn.IFS(G4692&lt;100,"Small Cap",
     G4692&lt;=1000,"Mid Cap",
     TRUE,"Large Cap")</f>
        <v>Large Cap</v>
      </c>
    </row>
    <row r="4693" spans="1:18" x14ac:dyDescent="0.35">
      <c r="A4693">
        <v>4692</v>
      </c>
      <c r="B4693" t="s">
        <v>917</v>
      </c>
      <c r="C4693" t="s">
        <v>4058</v>
      </c>
      <c r="D4693" t="s">
        <v>4164</v>
      </c>
      <c r="E4693" t="s">
        <v>4173</v>
      </c>
      <c r="F4693" t="s">
        <v>4183</v>
      </c>
      <c r="G4693">
        <v>1480.74</v>
      </c>
      <c r="H4693" s="3">
        <v>46700</v>
      </c>
      <c r="I4693">
        <v>278.10000000000002</v>
      </c>
      <c r="J4693">
        <v>86.29</v>
      </c>
      <c r="K4693">
        <v>0.31030000000000002</v>
      </c>
      <c r="L4693">
        <v>17.16</v>
      </c>
      <c r="M4693">
        <v>2</v>
      </c>
      <c r="N4693">
        <v>29.61</v>
      </c>
      <c r="O4693">
        <f t="shared" si="146"/>
        <v>2027</v>
      </c>
      <c r="P4693" t="str">
        <f t="shared" si="147"/>
        <v>Q4</v>
      </c>
      <c r="Q4693" t="str" cm="1">
        <f t="array" ref="Q4693">_xlfn.IFS(L4693&lt;8,"Low Valuation",
     L4693&lt;=15,"Fair Valuation",
     TRUE,"High Valuation")</f>
        <v>High Valuation</v>
      </c>
      <c r="R4693" t="str" cm="1">
        <f t="array" ref="R4693">_xlfn.IFS(G4693&lt;100,"Small Cap",
     G4693&lt;=1000,"Mid Cap",
     TRUE,"Large Cap")</f>
        <v>Large Cap</v>
      </c>
    </row>
    <row r="4694" spans="1:18" x14ac:dyDescent="0.35">
      <c r="A4694">
        <v>4693</v>
      </c>
      <c r="B4694" t="s">
        <v>695</v>
      </c>
      <c r="C4694" t="s">
        <v>3857</v>
      </c>
      <c r="D4694" t="s">
        <v>4169</v>
      </c>
      <c r="E4694" t="s">
        <v>4176</v>
      </c>
      <c r="F4694" t="s">
        <v>4183</v>
      </c>
      <c r="G4694">
        <v>2668.67</v>
      </c>
      <c r="H4694" s="3">
        <v>46701</v>
      </c>
      <c r="I4694">
        <v>2304.06</v>
      </c>
      <c r="J4694">
        <v>276.26</v>
      </c>
      <c r="K4694">
        <v>0.11990000000000001</v>
      </c>
      <c r="L4694">
        <v>9.66</v>
      </c>
      <c r="M4694">
        <v>1.54</v>
      </c>
      <c r="N4694">
        <v>41.1</v>
      </c>
      <c r="O4694">
        <f t="shared" si="146"/>
        <v>2027</v>
      </c>
      <c r="P4694" t="str">
        <f t="shared" si="147"/>
        <v>Q4</v>
      </c>
      <c r="Q4694" t="str" cm="1">
        <f t="array" ref="Q4694">_xlfn.IFS(L4694&lt;8,"Low Valuation",
     L4694&lt;=15,"Fair Valuation",
     TRUE,"High Valuation")</f>
        <v>Fair Valuation</v>
      </c>
      <c r="R4694" t="str" cm="1">
        <f t="array" ref="R4694">_xlfn.IFS(G4694&lt;100,"Small Cap",
     G4694&lt;=1000,"Mid Cap",
     TRUE,"Large Cap")</f>
        <v>Large Cap</v>
      </c>
    </row>
    <row r="4695" spans="1:18" x14ac:dyDescent="0.35">
      <c r="A4695">
        <v>4694</v>
      </c>
      <c r="B4695" t="s">
        <v>701</v>
      </c>
      <c r="C4695" t="s">
        <v>3214</v>
      </c>
      <c r="D4695" t="s">
        <v>4169</v>
      </c>
      <c r="E4695" t="s">
        <v>4175</v>
      </c>
      <c r="F4695" t="s">
        <v>4183</v>
      </c>
      <c r="G4695">
        <v>18000.28</v>
      </c>
      <c r="H4695" s="3">
        <v>46702</v>
      </c>
      <c r="I4695">
        <v>4271.57</v>
      </c>
      <c r="J4695">
        <v>1630.46</v>
      </c>
      <c r="K4695">
        <v>0.38169999999999998</v>
      </c>
      <c r="L4695">
        <v>11.04</v>
      </c>
      <c r="M4695">
        <v>2.02</v>
      </c>
      <c r="N4695">
        <v>363.61</v>
      </c>
      <c r="O4695">
        <f t="shared" si="146"/>
        <v>2027</v>
      </c>
      <c r="P4695" t="str">
        <f t="shared" si="147"/>
        <v>Q4</v>
      </c>
      <c r="Q4695" t="str" cm="1">
        <f t="array" ref="Q4695">_xlfn.IFS(L4695&lt;8,"Low Valuation",
     L4695&lt;=15,"Fair Valuation",
     TRUE,"High Valuation")</f>
        <v>Fair Valuation</v>
      </c>
      <c r="R4695" t="str" cm="1">
        <f t="array" ref="R4695">_xlfn.IFS(G4695&lt;100,"Small Cap",
     G4695&lt;=1000,"Mid Cap",
     TRUE,"Large Cap")</f>
        <v>Large Cap</v>
      </c>
    </row>
    <row r="4696" spans="1:18" x14ac:dyDescent="0.35">
      <c r="A4696">
        <v>4695</v>
      </c>
      <c r="B4696" t="s">
        <v>928</v>
      </c>
      <c r="C4696" t="s">
        <v>1998</v>
      </c>
      <c r="D4696" t="s">
        <v>4166</v>
      </c>
      <c r="E4696" t="s">
        <v>4178</v>
      </c>
      <c r="F4696" t="s">
        <v>4182</v>
      </c>
      <c r="G4696">
        <v>4225.58</v>
      </c>
      <c r="H4696" s="3">
        <v>46703</v>
      </c>
      <c r="I4696">
        <v>1902.46</v>
      </c>
      <c r="J4696">
        <v>480.18</v>
      </c>
      <c r="K4696">
        <v>0.25240000000000001</v>
      </c>
      <c r="L4696">
        <v>8.8000000000000007</v>
      </c>
      <c r="M4696">
        <v>1.27</v>
      </c>
      <c r="N4696">
        <v>53.66</v>
      </c>
      <c r="O4696">
        <f t="shared" si="146"/>
        <v>2027</v>
      </c>
      <c r="P4696" t="str">
        <f t="shared" si="147"/>
        <v>Q4</v>
      </c>
      <c r="Q4696" t="str" cm="1">
        <f t="array" ref="Q4696">_xlfn.IFS(L4696&lt;8,"Low Valuation",
     L4696&lt;=15,"Fair Valuation",
     TRUE,"High Valuation")</f>
        <v>Fair Valuation</v>
      </c>
      <c r="R4696" t="str" cm="1">
        <f t="array" ref="R4696">_xlfn.IFS(G4696&lt;100,"Small Cap",
     G4696&lt;=1000,"Mid Cap",
     TRUE,"Large Cap")</f>
        <v>Large Cap</v>
      </c>
    </row>
    <row r="4697" spans="1:18" x14ac:dyDescent="0.35">
      <c r="A4697">
        <v>4696</v>
      </c>
      <c r="B4697" t="s">
        <v>692</v>
      </c>
      <c r="C4697" t="s">
        <v>3838</v>
      </c>
      <c r="D4697" t="s">
        <v>4170</v>
      </c>
      <c r="E4697" t="s">
        <v>4177</v>
      </c>
      <c r="F4697" t="s">
        <v>4182</v>
      </c>
      <c r="G4697">
        <v>18144.96</v>
      </c>
      <c r="H4697" s="3">
        <v>46704</v>
      </c>
      <c r="I4697">
        <v>4368.62</v>
      </c>
      <c r="J4697">
        <v>1124.92</v>
      </c>
      <c r="K4697">
        <v>0.25750000000000001</v>
      </c>
      <c r="L4697">
        <v>16.13</v>
      </c>
      <c r="M4697">
        <v>0.69</v>
      </c>
      <c r="N4697">
        <v>125.2</v>
      </c>
      <c r="O4697">
        <f t="shared" si="146"/>
        <v>2027</v>
      </c>
      <c r="P4697" t="str">
        <f t="shared" si="147"/>
        <v>Q4</v>
      </c>
      <c r="Q4697" t="str" cm="1">
        <f t="array" ref="Q4697">_xlfn.IFS(L4697&lt;8,"Low Valuation",
     L4697&lt;=15,"Fair Valuation",
     TRUE,"High Valuation")</f>
        <v>High Valuation</v>
      </c>
      <c r="R4697" t="str" cm="1">
        <f t="array" ref="R4697">_xlfn.IFS(G4697&lt;100,"Small Cap",
     G4697&lt;=1000,"Mid Cap",
     TRUE,"Large Cap")</f>
        <v>Large Cap</v>
      </c>
    </row>
    <row r="4698" spans="1:18" x14ac:dyDescent="0.35">
      <c r="A4698">
        <v>4697</v>
      </c>
      <c r="B4698" t="s">
        <v>542</v>
      </c>
      <c r="C4698" t="s">
        <v>4059</v>
      </c>
      <c r="D4698" t="s">
        <v>4164</v>
      </c>
      <c r="E4698" t="s">
        <v>4178</v>
      </c>
      <c r="F4698" t="s">
        <v>4181</v>
      </c>
      <c r="G4698">
        <v>7476.86</v>
      </c>
      <c r="H4698" s="3">
        <v>46705</v>
      </c>
      <c r="I4698">
        <v>4872.6899999999996</v>
      </c>
      <c r="J4698">
        <v>507.25</v>
      </c>
      <c r="K4698">
        <v>0.1041</v>
      </c>
      <c r="L4698">
        <v>14.74</v>
      </c>
      <c r="M4698">
        <v>0.79</v>
      </c>
      <c r="N4698">
        <v>59.07</v>
      </c>
      <c r="O4698">
        <f t="shared" si="146"/>
        <v>2027</v>
      </c>
      <c r="P4698" t="str">
        <f t="shared" si="147"/>
        <v>Q4</v>
      </c>
      <c r="Q4698" t="str" cm="1">
        <f t="array" ref="Q4698">_xlfn.IFS(L4698&lt;8,"Low Valuation",
     L4698&lt;=15,"Fair Valuation",
     TRUE,"High Valuation")</f>
        <v>Fair Valuation</v>
      </c>
      <c r="R4698" t="str" cm="1">
        <f t="array" ref="R4698">_xlfn.IFS(G4698&lt;100,"Small Cap",
     G4698&lt;=1000,"Mid Cap",
     TRUE,"Large Cap")</f>
        <v>Large Cap</v>
      </c>
    </row>
    <row r="4699" spans="1:18" x14ac:dyDescent="0.35">
      <c r="A4699">
        <v>4698</v>
      </c>
      <c r="B4699" t="s">
        <v>928</v>
      </c>
      <c r="C4699" t="s">
        <v>4060</v>
      </c>
      <c r="D4699" t="s">
        <v>4164</v>
      </c>
      <c r="E4699" t="s">
        <v>4172</v>
      </c>
      <c r="F4699" t="s">
        <v>4183</v>
      </c>
      <c r="G4699">
        <v>474.63</v>
      </c>
      <c r="H4699" s="3">
        <v>46706</v>
      </c>
      <c r="I4699">
        <v>296.19</v>
      </c>
      <c r="J4699">
        <v>30.86</v>
      </c>
      <c r="K4699">
        <v>0.1042</v>
      </c>
      <c r="L4699">
        <v>15.38</v>
      </c>
      <c r="M4699">
        <v>1.4</v>
      </c>
      <c r="N4699">
        <v>6.64</v>
      </c>
      <c r="O4699">
        <f t="shared" si="146"/>
        <v>2027</v>
      </c>
      <c r="P4699" t="str">
        <f t="shared" si="147"/>
        <v>Q4</v>
      </c>
      <c r="Q4699" t="str" cm="1">
        <f t="array" ref="Q4699">_xlfn.IFS(L4699&lt;8,"Low Valuation",
     L4699&lt;=15,"Fair Valuation",
     TRUE,"High Valuation")</f>
        <v>High Valuation</v>
      </c>
      <c r="R4699" t="str" cm="1">
        <f t="array" ref="R4699">_xlfn.IFS(G4699&lt;100,"Small Cap",
     G4699&lt;=1000,"Mid Cap",
     TRUE,"Large Cap")</f>
        <v>Mid Cap</v>
      </c>
    </row>
    <row r="4700" spans="1:18" x14ac:dyDescent="0.35">
      <c r="A4700">
        <v>4699</v>
      </c>
      <c r="B4700" t="s">
        <v>537</v>
      </c>
      <c r="C4700" t="s">
        <v>2222</v>
      </c>
      <c r="D4700" t="s">
        <v>4166</v>
      </c>
      <c r="E4700" t="s">
        <v>4173</v>
      </c>
      <c r="F4700" t="s">
        <v>4182</v>
      </c>
      <c r="G4700">
        <v>1969.81</v>
      </c>
      <c r="H4700" s="3">
        <v>46707</v>
      </c>
      <c r="I4700">
        <v>785.43</v>
      </c>
      <c r="J4700">
        <v>119.31</v>
      </c>
      <c r="K4700">
        <v>0.15190000000000001</v>
      </c>
      <c r="L4700">
        <v>16.510000000000002</v>
      </c>
      <c r="M4700">
        <v>1.29</v>
      </c>
      <c r="N4700">
        <v>25.41</v>
      </c>
      <c r="O4700">
        <f t="shared" si="146"/>
        <v>2027</v>
      </c>
      <c r="P4700" t="str">
        <f t="shared" si="147"/>
        <v>Q4</v>
      </c>
      <c r="Q4700" t="str" cm="1">
        <f t="array" ref="Q4700">_xlfn.IFS(L4700&lt;8,"Low Valuation",
     L4700&lt;=15,"Fair Valuation",
     TRUE,"High Valuation")</f>
        <v>High Valuation</v>
      </c>
      <c r="R4700" t="str" cm="1">
        <f t="array" ref="R4700">_xlfn.IFS(G4700&lt;100,"Small Cap",
     G4700&lt;=1000,"Mid Cap",
     TRUE,"Large Cap")</f>
        <v>Large Cap</v>
      </c>
    </row>
    <row r="4701" spans="1:18" x14ac:dyDescent="0.35">
      <c r="A4701">
        <v>4700</v>
      </c>
      <c r="B4701" t="s">
        <v>367</v>
      </c>
      <c r="C4701" t="s">
        <v>1920</v>
      </c>
      <c r="D4701" t="s">
        <v>4164</v>
      </c>
      <c r="E4701" t="s">
        <v>4174</v>
      </c>
      <c r="F4701" t="s">
        <v>4180</v>
      </c>
      <c r="G4701">
        <v>13605.8</v>
      </c>
      <c r="H4701" s="3">
        <v>46708</v>
      </c>
      <c r="I4701">
        <v>3202.06</v>
      </c>
      <c r="J4701">
        <v>1042.5899999999999</v>
      </c>
      <c r="K4701">
        <v>0.3256</v>
      </c>
      <c r="L4701">
        <v>13.05</v>
      </c>
      <c r="M4701">
        <v>2.4500000000000002</v>
      </c>
      <c r="N4701">
        <v>333.34</v>
      </c>
      <c r="O4701">
        <f t="shared" si="146"/>
        <v>2027</v>
      </c>
      <c r="P4701" t="str">
        <f t="shared" si="147"/>
        <v>Q4</v>
      </c>
      <c r="Q4701" t="str" cm="1">
        <f t="array" ref="Q4701">_xlfn.IFS(L4701&lt;8,"Low Valuation",
     L4701&lt;=15,"Fair Valuation",
     TRUE,"High Valuation")</f>
        <v>Fair Valuation</v>
      </c>
      <c r="R4701" t="str" cm="1">
        <f t="array" ref="R4701">_xlfn.IFS(G4701&lt;100,"Small Cap",
     G4701&lt;=1000,"Mid Cap",
     TRUE,"Large Cap")</f>
        <v>Large Cap</v>
      </c>
    </row>
    <row r="4702" spans="1:18" x14ac:dyDescent="0.35">
      <c r="A4702">
        <v>4701</v>
      </c>
      <c r="B4702" t="s">
        <v>581</v>
      </c>
      <c r="C4702" t="s">
        <v>4061</v>
      </c>
      <c r="D4702" t="s">
        <v>4171</v>
      </c>
      <c r="E4702" t="s">
        <v>4174</v>
      </c>
      <c r="F4702" t="s">
        <v>4182</v>
      </c>
      <c r="G4702">
        <v>15480.76</v>
      </c>
      <c r="H4702" s="3">
        <v>46709</v>
      </c>
      <c r="I4702">
        <v>3421.98</v>
      </c>
      <c r="J4702">
        <v>1002.64</v>
      </c>
      <c r="K4702">
        <v>0.29299999999999998</v>
      </c>
      <c r="L4702">
        <v>15.44</v>
      </c>
      <c r="M4702">
        <v>0.76</v>
      </c>
      <c r="N4702">
        <v>117.65</v>
      </c>
      <c r="O4702">
        <f t="shared" si="146"/>
        <v>2027</v>
      </c>
      <c r="P4702" t="str">
        <f t="shared" si="147"/>
        <v>Q4</v>
      </c>
      <c r="Q4702" t="str" cm="1">
        <f t="array" ref="Q4702">_xlfn.IFS(L4702&lt;8,"Low Valuation",
     L4702&lt;=15,"Fair Valuation",
     TRUE,"High Valuation")</f>
        <v>High Valuation</v>
      </c>
      <c r="R4702" t="str" cm="1">
        <f t="array" ref="R4702">_xlfn.IFS(G4702&lt;100,"Small Cap",
     G4702&lt;=1000,"Mid Cap",
     TRUE,"Large Cap")</f>
        <v>Large Cap</v>
      </c>
    </row>
    <row r="4703" spans="1:18" x14ac:dyDescent="0.35">
      <c r="A4703">
        <v>4702</v>
      </c>
      <c r="B4703" t="s">
        <v>984</v>
      </c>
      <c r="C4703" t="s">
        <v>4062</v>
      </c>
      <c r="D4703" t="s">
        <v>4164</v>
      </c>
      <c r="E4703" t="s">
        <v>4179</v>
      </c>
      <c r="F4703" t="s">
        <v>4182</v>
      </c>
      <c r="G4703">
        <v>2447.08</v>
      </c>
      <c r="H4703" s="3">
        <v>46710</v>
      </c>
      <c r="I4703">
        <v>526.38</v>
      </c>
      <c r="J4703">
        <v>153.22999999999999</v>
      </c>
      <c r="K4703">
        <v>0.29110000000000003</v>
      </c>
      <c r="L4703">
        <v>15.97</v>
      </c>
      <c r="M4703">
        <v>1.73</v>
      </c>
      <c r="N4703">
        <v>42.33</v>
      </c>
      <c r="O4703">
        <f t="shared" si="146"/>
        <v>2027</v>
      </c>
      <c r="P4703" t="str">
        <f t="shared" si="147"/>
        <v>Q4</v>
      </c>
      <c r="Q4703" t="str" cm="1">
        <f t="array" ref="Q4703">_xlfn.IFS(L4703&lt;8,"Low Valuation",
     L4703&lt;=15,"Fair Valuation",
     TRUE,"High Valuation")</f>
        <v>High Valuation</v>
      </c>
      <c r="R4703" t="str" cm="1">
        <f t="array" ref="R4703">_xlfn.IFS(G4703&lt;100,"Small Cap",
     G4703&lt;=1000,"Mid Cap",
     TRUE,"Large Cap")</f>
        <v>Large Cap</v>
      </c>
    </row>
    <row r="4704" spans="1:18" x14ac:dyDescent="0.35">
      <c r="A4704">
        <v>4703</v>
      </c>
      <c r="B4704" t="s">
        <v>891</v>
      </c>
      <c r="C4704" t="s">
        <v>1562</v>
      </c>
      <c r="D4704" t="s">
        <v>4168</v>
      </c>
      <c r="E4704" t="s">
        <v>4174</v>
      </c>
      <c r="F4704" t="s">
        <v>4183</v>
      </c>
      <c r="G4704">
        <v>14827.25</v>
      </c>
      <c r="H4704" s="3">
        <v>46711</v>
      </c>
      <c r="I4704">
        <v>3467.35</v>
      </c>
      <c r="J4704">
        <v>1186.18</v>
      </c>
      <c r="K4704">
        <v>0.34210000000000002</v>
      </c>
      <c r="L4704">
        <v>12.5</v>
      </c>
      <c r="M4704">
        <v>2.17</v>
      </c>
      <c r="N4704">
        <v>321.75</v>
      </c>
      <c r="O4704">
        <f t="shared" si="146"/>
        <v>2027</v>
      </c>
      <c r="P4704" t="str">
        <f t="shared" si="147"/>
        <v>Q4</v>
      </c>
      <c r="Q4704" t="str" cm="1">
        <f t="array" ref="Q4704">_xlfn.IFS(L4704&lt;8,"Low Valuation",
     L4704&lt;=15,"Fair Valuation",
     TRUE,"High Valuation")</f>
        <v>Fair Valuation</v>
      </c>
      <c r="R4704" t="str" cm="1">
        <f t="array" ref="R4704">_xlfn.IFS(G4704&lt;100,"Small Cap",
     G4704&lt;=1000,"Mid Cap",
     TRUE,"Large Cap")</f>
        <v>Large Cap</v>
      </c>
    </row>
    <row r="4705" spans="1:18" x14ac:dyDescent="0.35">
      <c r="A4705">
        <v>4704</v>
      </c>
      <c r="B4705" t="s">
        <v>486</v>
      </c>
      <c r="C4705" t="s">
        <v>3353</v>
      </c>
      <c r="D4705" t="s">
        <v>4165</v>
      </c>
      <c r="E4705" t="s">
        <v>4177</v>
      </c>
      <c r="F4705" t="s">
        <v>4181</v>
      </c>
      <c r="G4705">
        <v>10438.02</v>
      </c>
      <c r="H4705" s="3">
        <v>46712</v>
      </c>
      <c r="I4705">
        <v>4957.28</v>
      </c>
      <c r="J4705">
        <v>688.07</v>
      </c>
      <c r="K4705">
        <v>0.13880000000000001</v>
      </c>
      <c r="L4705">
        <v>15.17</v>
      </c>
      <c r="M4705">
        <v>0.74</v>
      </c>
      <c r="N4705">
        <v>77.239999999999995</v>
      </c>
      <c r="O4705">
        <f t="shared" si="146"/>
        <v>2027</v>
      </c>
      <c r="P4705" t="str">
        <f t="shared" si="147"/>
        <v>Q4</v>
      </c>
      <c r="Q4705" t="str" cm="1">
        <f t="array" ref="Q4705">_xlfn.IFS(L4705&lt;8,"Low Valuation",
     L4705&lt;=15,"Fair Valuation",
     TRUE,"High Valuation")</f>
        <v>High Valuation</v>
      </c>
      <c r="R4705" t="str" cm="1">
        <f t="array" ref="R4705">_xlfn.IFS(G4705&lt;100,"Small Cap",
     G4705&lt;=1000,"Mid Cap",
     TRUE,"Large Cap")</f>
        <v>Large Cap</v>
      </c>
    </row>
    <row r="4706" spans="1:18" x14ac:dyDescent="0.35">
      <c r="A4706">
        <v>4705</v>
      </c>
      <c r="B4706" t="s">
        <v>197</v>
      </c>
      <c r="C4706" t="s">
        <v>3853</v>
      </c>
      <c r="D4706" t="s">
        <v>4168</v>
      </c>
      <c r="E4706" t="s">
        <v>4172</v>
      </c>
      <c r="F4706" t="s">
        <v>4180</v>
      </c>
      <c r="G4706">
        <v>364.63</v>
      </c>
      <c r="H4706" s="3">
        <v>46713</v>
      </c>
      <c r="I4706">
        <v>240.45</v>
      </c>
      <c r="J4706">
        <v>27.75</v>
      </c>
      <c r="K4706">
        <v>0.1154</v>
      </c>
      <c r="L4706">
        <v>13.14</v>
      </c>
      <c r="M4706">
        <v>1.94</v>
      </c>
      <c r="N4706">
        <v>7.07</v>
      </c>
      <c r="O4706">
        <f t="shared" si="146"/>
        <v>2027</v>
      </c>
      <c r="P4706" t="str">
        <f t="shared" si="147"/>
        <v>Q4</v>
      </c>
      <c r="Q4706" t="str" cm="1">
        <f t="array" ref="Q4706">_xlfn.IFS(L4706&lt;8,"Low Valuation",
     L4706&lt;=15,"Fair Valuation",
     TRUE,"High Valuation")</f>
        <v>Fair Valuation</v>
      </c>
      <c r="R4706" t="str" cm="1">
        <f t="array" ref="R4706">_xlfn.IFS(G4706&lt;100,"Small Cap",
     G4706&lt;=1000,"Mid Cap",
     TRUE,"Large Cap")</f>
        <v>Mid Cap</v>
      </c>
    </row>
    <row r="4707" spans="1:18" x14ac:dyDescent="0.35">
      <c r="A4707">
        <v>4706</v>
      </c>
      <c r="B4707" t="s">
        <v>787</v>
      </c>
      <c r="C4707" t="s">
        <v>2821</v>
      </c>
      <c r="D4707" t="s">
        <v>4168</v>
      </c>
      <c r="E4707" t="s">
        <v>4178</v>
      </c>
      <c r="F4707" t="s">
        <v>4182</v>
      </c>
      <c r="G4707">
        <v>402.95</v>
      </c>
      <c r="H4707" s="3">
        <v>46714</v>
      </c>
      <c r="I4707">
        <v>328.85</v>
      </c>
      <c r="J4707">
        <v>53.87</v>
      </c>
      <c r="K4707">
        <v>0.1638</v>
      </c>
      <c r="L4707">
        <v>7.48</v>
      </c>
      <c r="M4707">
        <v>0.85000000000000009</v>
      </c>
      <c r="N4707">
        <v>3.43</v>
      </c>
      <c r="O4707">
        <f t="shared" si="146"/>
        <v>2027</v>
      </c>
      <c r="P4707" t="str">
        <f t="shared" si="147"/>
        <v>Q4</v>
      </c>
      <c r="Q4707" t="str" cm="1">
        <f t="array" ref="Q4707">_xlfn.IFS(L4707&lt;8,"Low Valuation",
     L4707&lt;=15,"Fair Valuation",
     TRUE,"High Valuation")</f>
        <v>Low Valuation</v>
      </c>
      <c r="R4707" t="str" cm="1">
        <f t="array" ref="R4707">_xlfn.IFS(G4707&lt;100,"Small Cap",
     G4707&lt;=1000,"Mid Cap",
     TRUE,"Large Cap")</f>
        <v>Mid Cap</v>
      </c>
    </row>
    <row r="4708" spans="1:18" x14ac:dyDescent="0.35">
      <c r="A4708">
        <v>4707</v>
      </c>
      <c r="B4708" t="s">
        <v>647</v>
      </c>
      <c r="C4708" t="s">
        <v>1379</v>
      </c>
      <c r="D4708" t="s">
        <v>4164</v>
      </c>
      <c r="E4708" t="s">
        <v>4176</v>
      </c>
      <c r="F4708" t="s">
        <v>4182</v>
      </c>
      <c r="G4708">
        <v>8497.93</v>
      </c>
      <c r="H4708" s="3">
        <v>46715</v>
      </c>
      <c r="I4708">
        <v>2944.1</v>
      </c>
      <c r="J4708">
        <v>513.16</v>
      </c>
      <c r="K4708">
        <v>0.17430000000000001</v>
      </c>
      <c r="L4708">
        <v>16.559999999999999</v>
      </c>
      <c r="M4708">
        <v>0.76</v>
      </c>
      <c r="N4708">
        <v>64.58</v>
      </c>
      <c r="O4708">
        <f t="shared" si="146"/>
        <v>2027</v>
      </c>
      <c r="P4708" t="str">
        <f t="shared" si="147"/>
        <v>Q4</v>
      </c>
      <c r="Q4708" t="str" cm="1">
        <f t="array" ref="Q4708">_xlfn.IFS(L4708&lt;8,"Low Valuation",
     L4708&lt;=15,"Fair Valuation",
     TRUE,"High Valuation")</f>
        <v>High Valuation</v>
      </c>
      <c r="R4708" t="str" cm="1">
        <f t="array" ref="R4708">_xlfn.IFS(G4708&lt;100,"Small Cap",
     G4708&lt;=1000,"Mid Cap",
     TRUE,"Large Cap")</f>
        <v>Large Cap</v>
      </c>
    </row>
    <row r="4709" spans="1:18" x14ac:dyDescent="0.35">
      <c r="A4709">
        <v>4708</v>
      </c>
      <c r="B4709" t="s">
        <v>989</v>
      </c>
      <c r="C4709" t="s">
        <v>4063</v>
      </c>
      <c r="D4709" t="s">
        <v>4164</v>
      </c>
      <c r="E4709" t="s">
        <v>4176</v>
      </c>
      <c r="F4709" t="s">
        <v>4183</v>
      </c>
      <c r="G4709">
        <v>8367.07</v>
      </c>
      <c r="H4709" s="3">
        <v>46716</v>
      </c>
      <c r="I4709">
        <v>1566.27</v>
      </c>
      <c r="J4709">
        <v>589.23</v>
      </c>
      <c r="K4709">
        <v>0.37619999999999998</v>
      </c>
      <c r="L4709">
        <v>14.2</v>
      </c>
      <c r="M4709">
        <v>1.22</v>
      </c>
      <c r="N4709">
        <v>102.08</v>
      </c>
      <c r="O4709">
        <f t="shared" si="146"/>
        <v>2027</v>
      </c>
      <c r="P4709" t="str">
        <f t="shared" si="147"/>
        <v>Q4</v>
      </c>
      <c r="Q4709" t="str" cm="1">
        <f t="array" ref="Q4709">_xlfn.IFS(L4709&lt;8,"Low Valuation",
     L4709&lt;=15,"Fair Valuation",
     TRUE,"High Valuation")</f>
        <v>Fair Valuation</v>
      </c>
      <c r="R4709" t="str" cm="1">
        <f t="array" ref="R4709">_xlfn.IFS(G4709&lt;100,"Small Cap",
     G4709&lt;=1000,"Mid Cap",
     TRUE,"Large Cap")</f>
        <v>Large Cap</v>
      </c>
    </row>
    <row r="4710" spans="1:18" x14ac:dyDescent="0.35">
      <c r="A4710">
        <v>4709</v>
      </c>
      <c r="B4710" t="s">
        <v>940</v>
      </c>
      <c r="C4710" t="s">
        <v>3794</v>
      </c>
      <c r="D4710" t="s">
        <v>4168</v>
      </c>
      <c r="E4710" t="s">
        <v>4175</v>
      </c>
      <c r="F4710" t="s">
        <v>4183</v>
      </c>
      <c r="G4710">
        <v>4756.84</v>
      </c>
      <c r="H4710" s="3">
        <v>46717</v>
      </c>
      <c r="I4710">
        <v>1409.18</v>
      </c>
      <c r="J4710">
        <v>401.76</v>
      </c>
      <c r="K4710">
        <v>0.28510000000000002</v>
      </c>
      <c r="L4710">
        <v>11.84</v>
      </c>
      <c r="M4710">
        <v>1.61</v>
      </c>
      <c r="N4710">
        <v>76.59</v>
      </c>
      <c r="O4710">
        <f t="shared" si="146"/>
        <v>2027</v>
      </c>
      <c r="P4710" t="str">
        <f t="shared" si="147"/>
        <v>Q4</v>
      </c>
      <c r="Q4710" t="str" cm="1">
        <f t="array" ref="Q4710">_xlfn.IFS(L4710&lt;8,"Low Valuation",
     L4710&lt;=15,"Fair Valuation",
     TRUE,"High Valuation")</f>
        <v>Fair Valuation</v>
      </c>
      <c r="R4710" t="str" cm="1">
        <f t="array" ref="R4710">_xlfn.IFS(G4710&lt;100,"Small Cap",
     G4710&lt;=1000,"Mid Cap",
     TRUE,"Large Cap")</f>
        <v>Large Cap</v>
      </c>
    </row>
    <row r="4711" spans="1:18" x14ac:dyDescent="0.35">
      <c r="A4711">
        <v>4710</v>
      </c>
      <c r="B4711" t="s">
        <v>466</v>
      </c>
      <c r="C4711" t="s">
        <v>2312</v>
      </c>
      <c r="D4711" t="s">
        <v>4169</v>
      </c>
      <c r="E4711" t="s">
        <v>4177</v>
      </c>
      <c r="F4711" t="s">
        <v>4183</v>
      </c>
      <c r="G4711">
        <v>211.88</v>
      </c>
      <c r="H4711" s="3">
        <v>46718</v>
      </c>
      <c r="I4711">
        <v>59.09</v>
      </c>
      <c r="J4711">
        <v>14.89</v>
      </c>
      <c r="K4711">
        <v>0.252</v>
      </c>
      <c r="L4711">
        <v>14.23</v>
      </c>
      <c r="M4711">
        <v>0.83</v>
      </c>
      <c r="N4711">
        <v>1.76</v>
      </c>
      <c r="O4711">
        <f t="shared" si="146"/>
        <v>2027</v>
      </c>
      <c r="P4711" t="str">
        <f t="shared" si="147"/>
        <v>Q4</v>
      </c>
      <c r="Q4711" t="str" cm="1">
        <f t="array" ref="Q4711">_xlfn.IFS(L4711&lt;8,"Low Valuation",
     L4711&lt;=15,"Fair Valuation",
     TRUE,"High Valuation")</f>
        <v>Fair Valuation</v>
      </c>
      <c r="R4711" t="str" cm="1">
        <f t="array" ref="R4711">_xlfn.IFS(G4711&lt;100,"Small Cap",
     G4711&lt;=1000,"Mid Cap",
     TRUE,"Large Cap")</f>
        <v>Mid Cap</v>
      </c>
    </row>
    <row r="4712" spans="1:18" x14ac:dyDescent="0.35">
      <c r="A4712">
        <v>4711</v>
      </c>
      <c r="B4712" t="s">
        <v>220</v>
      </c>
      <c r="C4712" t="s">
        <v>1414</v>
      </c>
      <c r="D4712" t="s">
        <v>4165</v>
      </c>
      <c r="E4712" t="s">
        <v>4173</v>
      </c>
      <c r="F4712" t="s">
        <v>4181</v>
      </c>
      <c r="G4712">
        <v>4734.9799999999996</v>
      </c>
      <c r="H4712" s="3">
        <v>46719</v>
      </c>
      <c r="I4712">
        <v>2960.17</v>
      </c>
      <c r="J4712">
        <v>350.48</v>
      </c>
      <c r="K4712">
        <v>0.11840000000000001</v>
      </c>
      <c r="L4712">
        <v>13.51</v>
      </c>
      <c r="M4712">
        <v>1.86</v>
      </c>
      <c r="N4712">
        <v>88.07</v>
      </c>
      <c r="O4712">
        <f t="shared" si="146"/>
        <v>2027</v>
      </c>
      <c r="P4712" t="str">
        <f t="shared" si="147"/>
        <v>Q4</v>
      </c>
      <c r="Q4712" t="str" cm="1">
        <f t="array" ref="Q4712">_xlfn.IFS(L4712&lt;8,"Low Valuation",
     L4712&lt;=15,"Fair Valuation",
     TRUE,"High Valuation")</f>
        <v>Fair Valuation</v>
      </c>
      <c r="R4712" t="str" cm="1">
        <f t="array" ref="R4712">_xlfn.IFS(G4712&lt;100,"Small Cap",
     G4712&lt;=1000,"Mid Cap",
     TRUE,"Large Cap")</f>
        <v>Large Cap</v>
      </c>
    </row>
    <row r="4713" spans="1:18" x14ac:dyDescent="0.35">
      <c r="A4713">
        <v>4712</v>
      </c>
      <c r="B4713" t="s">
        <v>484</v>
      </c>
      <c r="C4713" t="s">
        <v>1611</v>
      </c>
      <c r="D4713" t="s">
        <v>4169</v>
      </c>
      <c r="E4713" t="s">
        <v>4172</v>
      </c>
      <c r="F4713" t="s">
        <v>4181</v>
      </c>
      <c r="G4713">
        <v>22169.57</v>
      </c>
      <c r="H4713" s="3">
        <v>46720</v>
      </c>
      <c r="I4713">
        <v>4949.37</v>
      </c>
      <c r="J4713">
        <v>1898.08</v>
      </c>
      <c r="K4713">
        <v>0.38350000000000001</v>
      </c>
      <c r="L4713">
        <v>11.68</v>
      </c>
      <c r="M4713">
        <v>0.57999999999999996</v>
      </c>
      <c r="N4713">
        <v>128.58000000000001</v>
      </c>
      <c r="O4713">
        <f t="shared" si="146"/>
        <v>2027</v>
      </c>
      <c r="P4713" t="str">
        <f t="shared" si="147"/>
        <v>Q4</v>
      </c>
      <c r="Q4713" t="str" cm="1">
        <f t="array" ref="Q4713">_xlfn.IFS(L4713&lt;8,"Low Valuation",
     L4713&lt;=15,"Fair Valuation",
     TRUE,"High Valuation")</f>
        <v>Fair Valuation</v>
      </c>
      <c r="R4713" t="str" cm="1">
        <f t="array" ref="R4713">_xlfn.IFS(G4713&lt;100,"Small Cap",
     G4713&lt;=1000,"Mid Cap",
     TRUE,"Large Cap")</f>
        <v>Large Cap</v>
      </c>
    </row>
    <row r="4714" spans="1:18" x14ac:dyDescent="0.35">
      <c r="A4714">
        <v>4713</v>
      </c>
      <c r="B4714" t="s">
        <v>243</v>
      </c>
      <c r="C4714" t="s">
        <v>4064</v>
      </c>
      <c r="D4714" t="s">
        <v>4171</v>
      </c>
      <c r="E4714" t="s">
        <v>4177</v>
      </c>
      <c r="F4714" t="s">
        <v>4181</v>
      </c>
      <c r="G4714">
        <v>13372.53</v>
      </c>
      <c r="H4714" s="3">
        <v>46721</v>
      </c>
      <c r="I4714">
        <v>3164.76</v>
      </c>
      <c r="J4714">
        <v>1242.8</v>
      </c>
      <c r="K4714">
        <v>0.39269999999999999</v>
      </c>
      <c r="L4714">
        <v>10.76</v>
      </c>
      <c r="M4714">
        <v>1.9</v>
      </c>
      <c r="N4714">
        <v>254.08</v>
      </c>
      <c r="O4714">
        <f t="shared" si="146"/>
        <v>2027</v>
      </c>
      <c r="P4714" t="str">
        <f t="shared" si="147"/>
        <v>Q4</v>
      </c>
      <c r="Q4714" t="str" cm="1">
        <f t="array" ref="Q4714">_xlfn.IFS(L4714&lt;8,"Low Valuation",
     L4714&lt;=15,"Fair Valuation",
     TRUE,"High Valuation")</f>
        <v>Fair Valuation</v>
      </c>
      <c r="R4714" t="str" cm="1">
        <f t="array" ref="R4714">_xlfn.IFS(G4714&lt;100,"Small Cap",
     G4714&lt;=1000,"Mid Cap",
     TRUE,"Large Cap")</f>
        <v>Large Cap</v>
      </c>
    </row>
    <row r="4715" spans="1:18" x14ac:dyDescent="0.35">
      <c r="A4715">
        <v>4714</v>
      </c>
      <c r="B4715" t="s">
        <v>328</v>
      </c>
      <c r="C4715" t="s">
        <v>4065</v>
      </c>
      <c r="D4715" t="s">
        <v>4169</v>
      </c>
      <c r="E4715" t="s">
        <v>4175</v>
      </c>
      <c r="F4715" t="s">
        <v>4180</v>
      </c>
      <c r="G4715">
        <v>10208.040000000001</v>
      </c>
      <c r="H4715" s="3">
        <v>46722</v>
      </c>
      <c r="I4715">
        <v>2256.0300000000002</v>
      </c>
      <c r="J4715">
        <v>847.14</v>
      </c>
      <c r="K4715">
        <v>0.3755</v>
      </c>
      <c r="L4715">
        <v>12.05</v>
      </c>
      <c r="M4715">
        <v>1.91</v>
      </c>
      <c r="N4715">
        <v>194.97</v>
      </c>
      <c r="O4715">
        <f t="shared" si="146"/>
        <v>2027</v>
      </c>
      <c r="P4715" t="str">
        <f t="shared" si="147"/>
        <v>Q4</v>
      </c>
      <c r="Q4715" t="str" cm="1">
        <f t="array" ref="Q4715">_xlfn.IFS(L4715&lt;8,"Low Valuation",
     L4715&lt;=15,"Fair Valuation",
     TRUE,"High Valuation")</f>
        <v>Fair Valuation</v>
      </c>
      <c r="R4715" t="str" cm="1">
        <f t="array" ref="R4715">_xlfn.IFS(G4715&lt;100,"Small Cap",
     G4715&lt;=1000,"Mid Cap",
     TRUE,"Large Cap")</f>
        <v>Large Cap</v>
      </c>
    </row>
    <row r="4716" spans="1:18" x14ac:dyDescent="0.35">
      <c r="A4716">
        <v>4715</v>
      </c>
      <c r="B4716" t="s">
        <v>874</v>
      </c>
      <c r="C4716" t="s">
        <v>1643</v>
      </c>
      <c r="D4716" t="s">
        <v>4168</v>
      </c>
      <c r="E4716" t="s">
        <v>4176</v>
      </c>
      <c r="F4716" t="s">
        <v>4181</v>
      </c>
      <c r="G4716">
        <v>8611.4500000000007</v>
      </c>
      <c r="H4716" s="3">
        <v>46723</v>
      </c>
      <c r="I4716">
        <v>1772.24</v>
      </c>
      <c r="J4716">
        <v>493.21</v>
      </c>
      <c r="K4716">
        <v>0.27829999999999999</v>
      </c>
      <c r="L4716">
        <v>17.46</v>
      </c>
      <c r="M4716">
        <v>1.6</v>
      </c>
      <c r="N4716">
        <v>137.78</v>
      </c>
      <c r="O4716">
        <f t="shared" si="146"/>
        <v>2027</v>
      </c>
      <c r="P4716" t="str">
        <f t="shared" si="147"/>
        <v>Q4</v>
      </c>
      <c r="Q4716" t="str" cm="1">
        <f t="array" ref="Q4716">_xlfn.IFS(L4716&lt;8,"Low Valuation",
     L4716&lt;=15,"Fair Valuation",
     TRUE,"High Valuation")</f>
        <v>High Valuation</v>
      </c>
      <c r="R4716" t="str" cm="1">
        <f t="array" ref="R4716">_xlfn.IFS(G4716&lt;100,"Small Cap",
     G4716&lt;=1000,"Mid Cap",
     TRUE,"Large Cap")</f>
        <v>Large Cap</v>
      </c>
    </row>
    <row r="4717" spans="1:18" x14ac:dyDescent="0.35">
      <c r="A4717">
        <v>4716</v>
      </c>
      <c r="B4717" t="s">
        <v>87</v>
      </c>
      <c r="C4717" t="s">
        <v>1491</v>
      </c>
      <c r="D4717" t="s">
        <v>4169</v>
      </c>
      <c r="E4717" t="s">
        <v>4173</v>
      </c>
      <c r="F4717" t="s">
        <v>4180</v>
      </c>
      <c r="G4717">
        <v>2921.85</v>
      </c>
      <c r="H4717" s="3">
        <v>46724</v>
      </c>
      <c r="I4717">
        <v>764.19</v>
      </c>
      <c r="J4717">
        <v>261.58</v>
      </c>
      <c r="K4717">
        <v>0.34229999999999999</v>
      </c>
      <c r="L4717">
        <v>11.17</v>
      </c>
      <c r="M4717">
        <v>1.06</v>
      </c>
      <c r="N4717">
        <v>30.97</v>
      </c>
      <c r="O4717">
        <f t="shared" si="146"/>
        <v>2027</v>
      </c>
      <c r="P4717" t="str">
        <f t="shared" si="147"/>
        <v>Q4</v>
      </c>
      <c r="Q4717" t="str" cm="1">
        <f t="array" ref="Q4717">_xlfn.IFS(L4717&lt;8,"Low Valuation",
     L4717&lt;=15,"Fair Valuation",
     TRUE,"High Valuation")</f>
        <v>Fair Valuation</v>
      </c>
      <c r="R4717" t="str" cm="1">
        <f t="array" ref="R4717">_xlfn.IFS(G4717&lt;100,"Small Cap",
     G4717&lt;=1000,"Mid Cap",
     TRUE,"Large Cap")</f>
        <v>Large Cap</v>
      </c>
    </row>
    <row r="4718" spans="1:18" x14ac:dyDescent="0.35">
      <c r="A4718">
        <v>4717</v>
      </c>
      <c r="B4718" t="s">
        <v>381</v>
      </c>
      <c r="C4718" t="s">
        <v>2201</v>
      </c>
      <c r="D4718" t="s">
        <v>4171</v>
      </c>
      <c r="E4718" t="s">
        <v>4174</v>
      </c>
      <c r="F4718" t="s">
        <v>4180</v>
      </c>
      <c r="G4718">
        <v>25987.96</v>
      </c>
      <c r="H4718" s="3">
        <v>46725</v>
      </c>
      <c r="I4718">
        <v>4903.7700000000004</v>
      </c>
      <c r="J4718">
        <v>1536.84</v>
      </c>
      <c r="K4718">
        <v>0.31340000000000001</v>
      </c>
      <c r="L4718">
        <v>16.91</v>
      </c>
      <c r="M4718">
        <v>2.08</v>
      </c>
      <c r="N4718">
        <v>540.54999999999995</v>
      </c>
      <c r="O4718">
        <f t="shared" si="146"/>
        <v>2027</v>
      </c>
      <c r="P4718" t="str">
        <f t="shared" si="147"/>
        <v>Q4</v>
      </c>
      <c r="Q4718" t="str" cm="1">
        <f t="array" ref="Q4718">_xlfn.IFS(L4718&lt;8,"Low Valuation",
     L4718&lt;=15,"Fair Valuation",
     TRUE,"High Valuation")</f>
        <v>High Valuation</v>
      </c>
      <c r="R4718" t="str" cm="1">
        <f t="array" ref="R4718">_xlfn.IFS(G4718&lt;100,"Small Cap",
     G4718&lt;=1000,"Mid Cap",
     TRUE,"Large Cap")</f>
        <v>Large Cap</v>
      </c>
    </row>
    <row r="4719" spans="1:18" x14ac:dyDescent="0.35">
      <c r="A4719">
        <v>4718</v>
      </c>
      <c r="B4719" t="s">
        <v>409</v>
      </c>
      <c r="C4719" t="s">
        <v>4066</v>
      </c>
      <c r="D4719" t="s">
        <v>4171</v>
      </c>
      <c r="E4719" t="s">
        <v>4175</v>
      </c>
      <c r="F4719" t="s">
        <v>4183</v>
      </c>
      <c r="G4719">
        <v>2779.1</v>
      </c>
      <c r="H4719" s="3">
        <v>46726</v>
      </c>
      <c r="I4719">
        <v>806.97</v>
      </c>
      <c r="J4719">
        <v>226.68</v>
      </c>
      <c r="K4719">
        <v>0.28089999999999998</v>
      </c>
      <c r="L4719">
        <v>12.26</v>
      </c>
      <c r="M4719">
        <v>1.98</v>
      </c>
      <c r="N4719">
        <v>55.03</v>
      </c>
      <c r="O4719">
        <f t="shared" si="146"/>
        <v>2027</v>
      </c>
      <c r="P4719" t="str">
        <f t="shared" si="147"/>
        <v>Q4</v>
      </c>
      <c r="Q4719" t="str" cm="1">
        <f t="array" ref="Q4719">_xlfn.IFS(L4719&lt;8,"Low Valuation",
     L4719&lt;=15,"Fair Valuation",
     TRUE,"High Valuation")</f>
        <v>Fair Valuation</v>
      </c>
      <c r="R4719" t="str" cm="1">
        <f t="array" ref="R4719">_xlfn.IFS(G4719&lt;100,"Small Cap",
     G4719&lt;=1000,"Mid Cap",
     TRUE,"Large Cap")</f>
        <v>Large Cap</v>
      </c>
    </row>
    <row r="4720" spans="1:18" x14ac:dyDescent="0.35">
      <c r="A4720">
        <v>4719</v>
      </c>
      <c r="B4720" t="s">
        <v>772</v>
      </c>
      <c r="C4720" t="s">
        <v>4067</v>
      </c>
      <c r="D4720" t="s">
        <v>4166</v>
      </c>
      <c r="E4720" t="s">
        <v>4173</v>
      </c>
      <c r="F4720" t="s">
        <v>4181</v>
      </c>
      <c r="G4720">
        <v>5463.35</v>
      </c>
      <c r="H4720" s="3">
        <v>46727</v>
      </c>
      <c r="I4720">
        <v>1322.58</v>
      </c>
      <c r="J4720">
        <v>412.64</v>
      </c>
      <c r="K4720">
        <v>0.312</v>
      </c>
      <c r="L4720">
        <v>13.24</v>
      </c>
      <c r="M4720">
        <v>2.13</v>
      </c>
      <c r="N4720">
        <v>116.37</v>
      </c>
      <c r="O4720">
        <f t="shared" si="146"/>
        <v>2027</v>
      </c>
      <c r="P4720" t="str">
        <f t="shared" si="147"/>
        <v>Q4</v>
      </c>
      <c r="Q4720" t="str" cm="1">
        <f t="array" ref="Q4720">_xlfn.IFS(L4720&lt;8,"Low Valuation",
     L4720&lt;=15,"Fair Valuation",
     TRUE,"High Valuation")</f>
        <v>Fair Valuation</v>
      </c>
      <c r="R4720" t="str" cm="1">
        <f t="array" ref="R4720">_xlfn.IFS(G4720&lt;100,"Small Cap",
     G4720&lt;=1000,"Mid Cap",
     TRUE,"Large Cap")</f>
        <v>Large Cap</v>
      </c>
    </row>
    <row r="4721" spans="1:18" x14ac:dyDescent="0.35">
      <c r="A4721">
        <v>4720</v>
      </c>
      <c r="B4721" t="s">
        <v>449</v>
      </c>
      <c r="C4721" t="s">
        <v>2711</v>
      </c>
      <c r="D4721" t="s">
        <v>4170</v>
      </c>
      <c r="E4721" t="s">
        <v>4173</v>
      </c>
      <c r="F4721" t="s">
        <v>4181</v>
      </c>
      <c r="G4721">
        <v>3252.97</v>
      </c>
      <c r="H4721" s="3">
        <v>46728</v>
      </c>
      <c r="I4721">
        <v>3012</v>
      </c>
      <c r="J4721">
        <v>541.26</v>
      </c>
      <c r="K4721">
        <v>0.1797</v>
      </c>
      <c r="L4721">
        <v>6.01</v>
      </c>
      <c r="M4721">
        <v>2.14</v>
      </c>
      <c r="N4721">
        <v>69.61</v>
      </c>
      <c r="O4721">
        <f t="shared" si="146"/>
        <v>2027</v>
      </c>
      <c r="P4721" t="str">
        <f t="shared" si="147"/>
        <v>Q4</v>
      </c>
      <c r="Q4721" t="str" cm="1">
        <f t="array" ref="Q4721">_xlfn.IFS(L4721&lt;8,"Low Valuation",
     L4721&lt;=15,"Fair Valuation",
     TRUE,"High Valuation")</f>
        <v>Low Valuation</v>
      </c>
      <c r="R4721" t="str" cm="1">
        <f t="array" ref="R4721">_xlfn.IFS(G4721&lt;100,"Small Cap",
     G4721&lt;=1000,"Mid Cap",
     TRUE,"Large Cap")</f>
        <v>Large Cap</v>
      </c>
    </row>
    <row r="4722" spans="1:18" x14ac:dyDescent="0.35">
      <c r="A4722">
        <v>4721</v>
      </c>
      <c r="B4722" t="s">
        <v>297</v>
      </c>
      <c r="C4722" t="s">
        <v>3998</v>
      </c>
      <c r="D4722" t="s">
        <v>4171</v>
      </c>
      <c r="E4722" t="s">
        <v>4177</v>
      </c>
      <c r="F4722" t="s">
        <v>4180</v>
      </c>
      <c r="G4722">
        <v>3886.51</v>
      </c>
      <c r="H4722" s="3">
        <v>46729</v>
      </c>
      <c r="I4722">
        <v>1888.92</v>
      </c>
      <c r="J4722">
        <v>301.27999999999997</v>
      </c>
      <c r="K4722">
        <v>0.1595</v>
      </c>
      <c r="L4722">
        <v>12.9</v>
      </c>
      <c r="M4722">
        <v>1.96</v>
      </c>
      <c r="N4722">
        <v>76.180000000000007</v>
      </c>
      <c r="O4722">
        <f t="shared" si="146"/>
        <v>2027</v>
      </c>
      <c r="P4722" t="str">
        <f t="shared" si="147"/>
        <v>Q4</v>
      </c>
      <c r="Q4722" t="str" cm="1">
        <f t="array" ref="Q4722">_xlfn.IFS(L4722&lt;8,"Low Valuation",
     L4722&lt;=15,"Fair Valuation",
     TRUE,"High Valuation")</f>
        <v>Fair Valuation</v>
      </c>
      <c r="R4722" t="str" cm="1">
        <f t="array" ref="R4722">_xlfn.IFS(G4722&lt;100,"Small Cap",
     G4722&lt;=1000,"Mid Cap",
     TRUE,"Large Cap")</f>
        <v>Large Cap</v>
      </c>
    </row>
    <row r="4723" spans="1:18" x14ac:dyDescent="0.35">
      <c r="A4723">
        <v>4722</v>
      </c>
      <c r="B4723" t="s">
        <v>961</v>
      </c>
      <c r="C4723" t="s">
        <v>4068</v>
      </c>
      <c r="D4723" t="s">
        <v>4164</v>
      </c>
      <c r="E4723" t="s">
        <v>4173</v>
      </c>
      <c r="F4723" t="s">
        <v>4182</v>
      </c>
      <c r="G4723">
        <v>2592.71</v>
      </c>
      <c r="H4723" s="3">
        <v>46730</v>
      </c>
      <c r="I4723">
        <v>1411.14</v>
      </c>
      <c r="J4723">
        <v>300.43</v>
      </c>
      <c r="K4723">
        <v>0.21290000000000001</v>
      </c>
      <c r="L4723">
        <v>8.6300000000000008</v>
      </c>
      <c r="M4723">
        <v>1.0900000000000001</v>
      </c>
      <c r="N4723">
        <v>28.26</v>
      </c>
      <c r="O4723">
        <f t="shared" si="146"/>
        <v>2027</v>
      </c>
      <c r="P4723" t="str">
        <f t="shared" si="147"/>
        <v>Q4</v>
      </c>
      <c r="Q4723" t="str" cm="1">
        <f t="array" ref="Q4723">_xlfn.IFS(L4723&lt;8,"Low Valuation",
     L4723&lt;=15,"Fair Valuation",
     TRUE,"High Valuation")</f>
        <v>Fair Valuation</v>
      </c>
      <c r="R4723" t="str" cm="1">
        <f t="array" ref="R4723">_xlfn.IFS(G4723&lt;100,"Small Cap",
     G4723&lt;=1000,"Mid Cap",
     TRUE,"Large Cap")</f>
        <v>Large Cap</v>
      </c>
    </row>
    <row r="4724" spans="1:18" x14ac:dyDescent="0.35">
      <c r="A4724">
        <v>4723</v>
      </c>
      <c r="B4724" t="s">
        <v>399</v>
      </c>
      <c r="C4724" t="s">
        <v>1810</v>
      </c>
      <c r="D4724" t="s">
        <v>4168</v>
      </c>
      <c r="E4724" t="s">
        <v>4175</v>
      </c>
      <c r="F4724" t="s">
        <v>4182</v>
      </c>
      <c r="G4724">
        <v>6339.15</v>
      </c>
      <c r="H4724" s="3">
        <v>46731</v>
      </c>
      <c r="I4724">
        <v>2193.1999999999998</v>
      </c>
      <c r="J4724">
        <v>755.56</v>
      </c>
      <c r="K4724">
        <v>0.34449999999999997</v>
      </c>
      <c r="L4724">
        <v>8.39</v>
      </c>
      <c r="M4724">
        <v>0.8</v>
      </c>
      <c r="N4724">
        <v>50.71</v>
      </c>
      <c r="O4724">
        <f t="shared" si="146"/>
        <v>2027</v>
      </c>
      <c r="P4724" t="str">
        <f t="shared" si="147"/>
        <v>Q4</v>
      </c>
      <c r="Q4724" t="str" cm="1">
        <f t="array" ref="Q4724">_xlfn.IFS(L4724&lt;8,"Low Valuation",
     L4724&lt;=15,"Fair Valuation",
     TRUE,"High Valuation")</f>
        <v>Fair Valuation</v>
      </c>
      <c r="R4724" t="str" cm="1">
        <f t="array" ref="R4724">_xlfn.IFS(G4724&lt;100,"Small Cap",
     G4724&lt;=1000,"Mid Cap",
     TRUE,"Large Cap")</f>
        <v>Large Cap</v>
      </c>
    </row>
    <row r="4725" spans="1:18" x14ac:dyDescent="0.35">
      <c r="A4725">
        <v>4724</v>
      </c>
      <c r="B4725" t="s">
        <v>624</v>
      </c>
      <c r="C4725" t="s">
        <v>3494</v>
      </c>
      <c r="D4725" t="s">
        <v>4168</v>
      </c>
      <c r="E4725" t="s">
        <v>4172</v>
      </c>
      <c r="F4725" t="s">
        <v>4181</v>
      </c>
      <c r="G4725">
        <v>8645.51</v>
      </c>
      <c r="H4725" s="3">
        <v>46732</v>
      </c>
      <c r="I4725">
        <v>1811.25</v>
      </c>
      <c r="J4725">
        <v>634.29999999999995</v>
      </c>
      <c r="K4725">
        <v>0.35020000000000001</v>
      </c>
      <c r="L4725">
        <v>13.63</v>
      </c>
      <c r="M4725">
        <v>1.21</v>
      </c>
      <c r="N4725">
        <v>104.61</v>
      </c>
      <c r="O4725">
        <f t="shared" si="146"/>
        <v>2027</v>
      </c>
      <c r="P4725" t="str">
        <f t="shared" si="147"/>
        <v>Q4</v>
      </c>
      <c r="Q4725" t="str" cm="1">
        <f t="array" ref="Q4725">_xlfn.IFS(L4725&lt;8,"Low Valuation",
     L4725&lt;=15,"Fair Valuation",
     TRUE,"High Valuation")</f>
        <v>Fair Valuation</v>
      </c>
      <c r="R4725" t="str" cm="1">
        <f t="array" ref="R4725">_xlfn.IFS(G4725&lt;100,"Small Cap",
     G4725&lt;=1000,"Mid Cap",
     TRUE,"Large Cap")</f>
        <v>Large Cap</v>
      </c>
    </row>
    <row r="4726" spans="1:18" x14ac:dyDescent="0.35">
      <c r="A4726">
        <v>4725</v>
      </c>
      <c r="B4726" t="s">
        <v>522</v>
      </c>
      <c r="C4726" t="s">
        <v>2800</v>
      </c>
      <c r="D4726" t="s">
        <v>4170</v>
      </c>
      <c r="E4726" t="s">
        <v>4172</v>
      </c>
      <c r="F4726" t="s">
        <v>4183</v>
      </c>
      <c r="G4726">
        <v>5498.79</v>
      </c>
      <c r="H4726" s="3">
        <v>46733</v>
      </c>
      <c r="I4726">
        <v>1524.81</v>
      </c>
      <c r="J4726">
        <v>326.92</v>
      </c>
      <c r="K4726">
        <v>0.21440000000000001</v>
      </c>
      <c r="L4726">
        <v>16.82</v>
      </c>
      <c r="M4726">
        <v>1.54</v>
      </c>
      <c r="N4726">
        <v>84.68</v>
      </c>
      <c r="O4726">
        <f t="shared" si="146"/>
        <v>2027</v>
      </c>
      <c r="P4726" t="str">
        <f t="shared" si="147"/>
        <v>Q4</v>
      </c>
      <c r="Q4726" t="str" cm="1">
        <f t="array" ref="Q4726">_xlfn.IFS(L4726&lt;8,"Low Valuation",
     L4726&lt;=15,"Fair Valuation",
     TRUE,"High Valuation")</f>
        <v>High Valuation</v>
      </c>
      <c r="R4726" t="str" cm="1">
        <f t="array" ref="R4726">_xlfn.IFS(G4726&lt;100,"Small Cap",
     G4726&lt;=1000,"Mid Cap",
     TRUE,"Large Cap")</f>
        <v>Large Cap</v>
      </c>
    </row>
    <row r="4727" spans="1:18" x14ac:dyDescent="0.35">
      <c r="A4727">
        <v>4726</v>
      </c>
      <c r="B4727" t="s">
        <v>86</v>
      </c>
      <c r="C4727" t="s">
        <v>2806</v>
      </c>
      <c r="D4727" t="s">
        <v>4171</v>
      </c>
      <c r="E4727" t="s">
        <v>4172</v>
      </c>
      <c r="F4727" t="s">
        <v>4183</v>
      </c>
      <c r="G4727">
        <v>2428.54</v>
      </c>
      <c r="H4727" s="3">
        <v>46734</v>
      </c>
      <c r="I4727">
        <v>1054.8399999999999</v>
      </c>
      <c r="J4727">
        <v>141.03</v>
      </c>
      <c r="K4727">
        <v>0.13370000000000001</v>
      </c>
      <c r="L4727">
        <v>17.22</v>
      </c>
      <c r="M4727">
        <v>1.1499999999999999</v>
      </c>
      <c r="N4727">
        <v>27.93</v>
      </c>
      <c r="O4727">
        <f t="shared" si="146"/>
        <v>2027</v>
      </c>
      <c r="P4727" t="str">
        <f t="shared" si="147"/>
        <v>Q4</v>
      </c>
      <c r="Q4727" t="str" cm="1">
        <f t="array" ref="Q4727">_xlfn.IFS(L4727&lt;8,"Low Valuation",
     L4727&lt;=15,"Fair Valuation",
     TRUE,"High Valuation")</f>
        <v>High Valuation</v>
      </c>
      <c r="R4727" t="str" cm="1">
        <f t="array" ref="R4727">_xlfn.IFS(G4727&lt;100,"Small Cap",
     G4727&lt;=1000,"Mid Cap",
     TRUE,"Large Cap")</f>
        <v>Large Cap</v>
      </c>
    </row>
    <row r="4728" spans="1:18" x14ac:dyDescent="0.35">
      <c r="A4728">
        <v>4727</v>
      </c>
      <c r="B4728" t="s">
        <v>990</v>
      </c>
      <c r="C4728" t="s">
        <v>1276</v>
      </c>
      <c r="D4728" t="s">
        <v>4166</v>
      </c>
      <c r="E4728" t="s">
        <v>4178</v>
      </c>
      <c r="F4728" t="s">
        <v>4183</v>
      </c>
      <c r="G4728">
        <v>23362.01</v>
      </c>
      <c r="H4728" s="3">
        <v>46735</v>
      </c>
      <c r="I4728">
        <v>4210.28</v>
      </c>
      <c r="J4728">
        <v>1347.29</v>
      </c>
      <c r="K4728">
        <v>0.32</v>
      </c>
      <c r="L4728">
        <v>17.34</v>
      </c>
      <c r="M4728">
        <v>1.36</v>
      </c>
      <c r="N4728">
        <v>317.72000000000003</v>
      </c>
      <c r="O4728">
        <f t="shared" si="146"/>
        <v>2027</v>
      </c>
      <c r="P4728" t="str">
        <f t="shared" si="147"/>
        <v>Q4</v>
      </c>
      <c r="Q4728" t="str" cm="1">
        <f t="array" ref="Q4728">_xlfn.IFS(L4728&lt;8,"Low Valuation",
     L4728&lt;=15,"Fair Valuation",
     TRUE,"High Valuation")</f>
        <v>High Valuation</v>
      </c>
      <c r="R4728" t="str" cm="1">
        <f t="array" ref="R4728">_xlfn.IFS(G4728&lt;100,"Small Cap",
     G4728&lt;=1000,"Mid Cap",
     TRUE,"Large Cap")</f>
        <v>Large Cap</v>
      </c>
    </row>
    <row r="4729" spans="1:18" x14ac:dyDescent="0.35">
      <c r="A4729">
        <v>4728</v>
      </c>
      <c r="B4729" t="s">
        <v>521</v>
      </c>
      <c r="C4729" t="s">
        <v>4069</v>
      </c>
      <c r="D4729" t="s">
        <v>4165</v>
      </c>
      <c r="E4729" t="s">
        <v>4179</v>
      </c>
      <c r="F4729" t="s">
        <v>4182</v>
      </c>
      <c r="G4729">
        <v>615.69000000000005</v>
      </c>
      <c r="H4729" s="3">
        <v>46736</v>
      </c>
      <c r="I4729">
        <v>285.97000000000003</v>
      </c>
      <c r="J4729">
        <v>62.57</v>
      </c>
      <c r="K4729">
        <v>0.21879999999999999</v>
      </c>
      <c r="L4729">
        <v>9.84</v>
      </c>
      <c r="M4729">
        <v>2.33</v>
      </c>
      <c r="N4729">
        <v>14.35</v>
      </c>
      <c r="O4729">
        <f t="shared" si="146"/>
        <v>2027</v>
      </c>
      <c r="P4729" t="str">
        <f t="shared" si="147"/>
        <v>Q4</v>
      </c>
      <c r="Q4729" t="str" cm="1">
        <f t="array" ref="Q4729">_xlfn.IFS(L4729&lt;8,"Low Valuation",
     L4729&lt;=15,"Fair Valuation",
     TRUE,"High Valuation")</f>
        <v>Fair Valuation</v>
      </c>
      <c r="R4729" t="str" cm="1">
        <f t="array" ref="R4729">_xlfn.IFS(G4729&lt;100,"Small Cap",
     G4729&lt;=1000,"Mid Cap",
     TRUE,"Large Cap")</f>
        <v>Mid Cap</v>
      </c>
    </row>
    <row r="4730" spans="1:18" x14ac:dyDescent="0.35">
      <c r="A4730">
        <v>4729</v>
      </c>
      <c r="B4730" t="s">
        <v>655</v>
      </c>
      <c r="C4730" t="s">
        <v>3042</v>
      </c>
      <c r="D4730" t="s">
        <v>4168</v>
      </c>
      <c r="E4730" t="s">
        <v>4176</v>
      </c>
      <c r="F4730" t="s">
        <v>4182</v>
      </c>
      <c r="G4730">
        <v>731.53</v>
      </c>
      <c r="H4730" s="3">
        <v>46737</v>
      </c>
      <c r="I4730">
        <v>216.27</v>
      </c>
      <c r="J4730">
        <v>57.51</v>
      </c>
      <c r="K4730">
        <v>0.26590000000000003</v>
      </c>
      <c r="L4730">
        <v>12.72</v>
      </c>
      <c r="M4730">
        <v>1.36</v>
      </c>
      <c r="N4730">
        <v>9.9499999999999993</v>
      </c>
      <c r="O4730">
        <f t="shared" si="146"/>
        <v>2027</v>
      </c>
      <c r="P4730" t="str">
        <f t="shared" si="147"/>
        <v>Q4</v>
      </c>
      <c r="Q4730" t="str" cm="1">
        <f t="array" ref="Q4730">_xlfn.IFS(L4730&lt;8,"Low Valuation",
     L4730&lt;=15,"Fair Valuation",
     TRUE,"High Valuation")</f>
        <v>Fair Valuation</v>
      </c>
      <c r="R4730" t="str" cm="1">
        <f t="array" ref="R4730">_xlfn.IFS(G4730&lt;100,"Small Cap",
     G4730&lt;=1000,"Mid Cap",
     TRUE,"Large Cap")</f>
        <v>Mid Cap</v>
      </c>
    </row>
    <row r="4731" spans="1:18" x14ac:dyDescent="0.35">
      <c r="A4731">
        <v>4730</v>
      </c>
      <c r="B4731" t="s">
        <v>942</v>
      </c>
      <c r="C4731" t="s">
        <v>2100</v>
      </c>
      <c r="D4731" t="s">
        <v>4165</v>
      </c>
      <c r="E4731" t="s">
        <v>4178</v>
      </c>
      <c r="F4731" t="s">
        <v>4181</v>
      </c>
      <c r="G4731">
        <v>2789.01</v>
      </c>
      <c r="H4731" s="3">
        <v>46738</v>
      </c>
      <c r="I4731">
        <v>1598.28</v>
      </c>
      <c r="J4731">
        <v>318.38</v>
      </c>
      <c r="K4731">
        <v>0.19919999999999999</v>
      </c>
      <c r="L4731">
        <v>8.76</v>
      </c>
      <c r="M4731">
        <v>1.24</v>
      </c>
      <c r="N4731">
        <v>34.58</v>
      </c>
      <c r="O4731">
        <f t="shared" si="146"/>
        <v>2027</v>
      </c>
      <c r="P4731" t="str">
        <f t="shared" si="147"/>
        <v>Q4</v>
      </c>
      <c r="Q4731" t="str" cm="1">
        <f t="array" ref="Q4731">_xlfn.IFS(L4731&lt;8,"Low Valuation",
     L4731&lt;=15,"Fair Valuation",
     TRUE,"High Valuation")</f>
        <v>Fair Valuation</v>
      </c>
      <c r="R4731" t="str" cm="1">
        <f t="array" ref="R4731">_xlfn.IFS(G4731&lt;100,"Small Cap",
     G4731&lt;=1000,"Mid Cap",
     TRUE,"Large Cap")</f>
        <v>Large Cap</v>
      </c>
    </row>
    <row r="4732" spans="1:18" x14ac:dyDescent="0.35">
      <c r="A4732">
        <v>4731</v>
      </c>
      <c r="B4732" t="s">
        <v>130</v>
      </c>
      <c r="C4732" t="s">
        <v>4070</v>
      </c>
      <c r="D4732" t="s">
        <v>4166</v>
      </c>
      <c r="E4732" t="s">
        <v>4177</v>
      </c>
      <c r="F4732" t="s">
        <v>4181</v>
      </c>
      <c r="G4732">
        <v>4460.18</v>
      </c>
      <c r="H4732" s="3">
        <v>46739</v>
      </c>
      <c r="I4732">
        <v>2104.1999999999998</v>
      </c>
      <c r="J4732">
        <v>309.95</v>
      </c>
      <c r="K4732">
        <v>0.14729999999999999</v>
      </c>
      <c r="L4732">
        <v>14.39</v>
      </c>
      <c r="M4732">
        <v>2.04</v>
      </c>
      <c r="N4732">
        <v>90.99</v>
      </c>
      <c r="O4732">
        <f t="shared" si="146"/>
        <v>2027</v>
      </c>
      <c r="P4732" t="str">
        <f t="shared" si="147"/>
        <v>Q4</v>
      </c>
      <c r="Q4732" t="str" cm="1">
        <f t="array" ref="Q4732">_xlfn.IFS(L4732&lt;8,"Low Valuation",
     L4732&lt;=15,"Fair Valuation",
     TRUE,"High Valuation")</f>
        <v>Fair Valuation</v>
      </c>
      <c r="R4732" t="str" cm="1">
        <f t="array" ref="R4732">_xlfn.IFS(G4732&lt;100,"Small Cap",
     G4732&lt;=1000,"Mid Cap",
     TRUE,"Large Cap")</f>
        <v>Large Cap</v>
      </c>
    </row>
    <row r="4733" spans="1:18" x14ac:dyDescent="0.35">
      <c r="A4733">
        <v>4732</v>
      </c>
      <c r="B4733" t="s">
        <v>804</v>
      </c>
      <c r="C4733" t="s">
        <v>3818</v>
      </c>
      <c r="D4733" t="s">
        <v>4166</v>
      </c>
      <c r="E4733" t="s">
        <v>4172</v>
      </c>
      <c r="F4733" t="s">
        <v>4180</v>
      </c>
      <c r="G4733">
        <v>13670.64</v>
      </c>
      <c r="H4733" s="3">
        <v>46740</v>
      </c>
      <c r="I4733">
        <v>2317.6799999999998</v>
      </c>
      <c r="J4733">
        <v>778.51</v>
      </c>
      <c r="K4733">
        <v>0.33589999999999998</v>
      </c>
      <c r="L4733">
        <v>17.559999999999999</v>
      </c>
      <c r="M4733">
        <v>0.85000000000000009</v>
      </c>
      <c r="N4733">
        <v>116.2</v>
      </c>
      <c r="O4733">
        <f t="shared" si="146"/>
        <v>2027</v>
      </c>
      <c r="P4733" t="str">
        <f t="shared" si="147"/>
        <v>Q4</v>
      </c>
      <c r="Q4733" t="str" cm="1">
        <f t="array" ref="Q4733">_xlfn.IFS(L4733&lt;8,"Low Valuation",
     L4733&lt;=15,"Fair Valuation",
     TRUE,"High Valuation")</f>
        <v>High Valuation</v>
      </c>
      <c r="R4733" t="str" cm="1">
        <f t="array" ref="R4733">_xlfn.IFS(G4733&lt;100,"Small Cap",
     G4733&lt;=1000,"Mid Cap",
     TRUE,"Large Cap")</f>
        <v>Large Cap</v>
      </c>
    </row>
    <row r="4734" spans="1:18" x14ac:dyDescent="0.35">
      <c r="A4734">
        <v>4733</v>
      </c>
      <c r="B4734" t="s">
        <v>286</v>
      </c>
      <c r="C4734" t="s">
        <v>4071</v>
      </c>
      <c r="D4734" t="s">
        <v>4169</v>
      </c>
      <c r="E4734" t="s">
        <v>4176</v>
      </c>
      <c r="F4734" t="s">
        <v>4182</v>
      </c>
      <c r="G4734">
        <v>5512.32</v>
      </c>
      <c r="H4734" s="3">
        <v>46741</v>
      </c>
      <c r="I4734">
        <v>1959.64</v>
      </c>
      <c r="J4734">
        <v>445.62</v>
      </c>
      <c r="K4734">
        <v>0.22739999999999999</v>
      </c>
      <c r="L4734">
        <v>12.37</v>
      </c>
      <c r="M4734">
        <v>2.19</v>
      </c>
      <c r="N4734">
        <v>120.72</v>
      </c>
      <c r="O4734">
        <f t="shared" si="146"/>
        <v>2027</v>
      </c>
      <c r="P4734" t="str">
        <f t="shared" si="147"/>
        <v>Q4</v>
      </c>
      <c r="Q4734" t="str" cm="1">
        <f t="array" ref="Q4734">_xlfn.IFS(L4734&lt;8,"Low Valuation",
     L4734&lt;=15,"Fair Valuation",
     TRUE,"High Valuation")</f>
        <v>Fair Valuation</v>
      </c>
      <c r="R4734" t="str" cm="1">
        <f t="array" ref="R4734">_xlfn.IFS(G4734&lt;100,"Small Cap",
     G4734&lt;=1000,"Mid Cap",
     TRUE,"Large Cap")</f>
        <v>Large Cap</v>
      </c>
    </row>
    <row r="4735" spans="1:18" x14ac:dyDescent="0.35">
      <c r="A4735">
        <v>4734</v>
      </c>
      <c r="B4735" t="s">
        <v>931</v>
      </c>
      <c r="C4735" t="s">
        <v>2023</v>
      </c>
      <c r="D4735" t="s">
        <v>4165</v>
      </c>
      <c r="E4735" t="s">
        <v>4177</v>
      </c>
      <c r="F4735" t="s">
        <v>4180</v>
      </c>
      <c r="G4735">
        <v>9224.0400000000009</v>
      </c>
      <c r="H4735" s="3">
        <v>46742</v>
      </c>
      <c r="I4735">
        <v>2524.16</v>
      </c>
      <c r="J4735">
        <v>590.15</v>
      </c>
      <c r="K4735">
        <v>0.23380000000000001</v>
      </c>
      <c r="L4735">
        <v>15.63</v>
      </c>
      <c r="M4735">
        <v>2.48</v>
      </c>
      <c r="N4735">
        <v>228.76</v>
      </c>
      <c r="O4735">
        <f t="shared" si="146"/>
        <v>2027</v>
      </c>
      <c r="P4735" t="str">
        <f t="shared" si="147"/>
        <v>Q4</v>
      </c>
      <c r="Q4735" t="str" cm="1">
        <f t="array" ref="Q4735">_xlfn.IFS(L4735&lt;8,"Low Valuation",
     L4735&lt;=15,"Fair Valuation",
     TRUE,"High Valuation")</f>
        <v>High Valuation</v>
      </c>
      <c r="R4735" t="str" cm="1">
        <f t="array" ref="R4735">_xlfn.IFS(G4735&lt;100,"Small Cap",
     G4735&lt;=1000,"Mid Cap",
     TRUE,"Large Cap")</f>
        <v>Large Cap</v>
      </c>
    </row>
    <row r="4736" spans="1:18" x14ac:dyDescent="0.35">
      <c r="A4736">
        <v>4735</v>
      </c>
      <c r="B4736" t="s">
        <v>855</v>
      </c>
      <c r="C4736" t="s">
        <v>3203</v>
      </c>
      <c r="D4736" t="s">
        <v>4166</v>
      </c>
      <c r="E4736" t="s">
        <v>4176</v>
      </c>
      <c r="F4736" t="s">
        <v>4182</v>
      </c>
      <c r="G4736">
        <v>4631.6899999999996</v>
      </c>
      <c r="H4736" s="3">
        <v>46743</v>
      </c>
      <c r="I4736">
        <v>1170.23</v>
      </c>
      <c r="J4736">
        <v>411.34</v>
      </c>
      <c r="K4736">
        <v>0.35149999999999998</v>
      </c>
      <c r="L4736">
        <v>11.26</v>
      </c>
      <c r="M4736">
        <v>0.72</v>
      </c>
      <c r="N4736">
        <v>33.35</v>
      </c>
      <c r="O4736">
        <f t="shared" si="146"/>
        <v>2027</v>
      </c>
      <c r="P4736" t="str">
        <f t="shared" si="147"/>
        <v>Q4</v>
      </c>
      <c r="Q4736" t="str" cm="1">
        <f t="array" ref="Q4736">_xlfn.IFS(L4736&lt;8,"Low Valuation",
     L4736&lt;=15,"Fair Valuation",
     TRUE,"High Valuation")</f>
        <v>Fair Valuation</v>
      </c>
      <c r="R4736" t="str" cm="1">
        <f t="array" ref="R4736">_xlfn.IFS(G4736&lt;100,"Small Cap",
     G4736&lt;=1000,"Mid Cap",
     TRUE,"Large Cap")</f>
        <v>Large Cap</v>
      </c>
    </row>
    <row r="4737" spans="1:18" x14ac:dyDescent="0.35">
      <c r="A4737">
        <v>4736</v>
      </c>
      <c r="B4737" t="s">
        <v>555</v>
      </c>
      <c r="C4737" t="s">
        <v>2267</v>
      </c>
      <c r="D4737" t="s">
        <v>4165</v>
      </c>
      <c r="E4737" t="s">
        <v>4172</v>
      </c>
      <c r="F4737" t="s">
        <v>4182</v>
      </c>
      <c r="G4737">
        <v>3120.02</v>
      </c>
      <c r="H4737" s="3">
        <v>46744</v>
      </c>
      <c r="I4737">
        <v>1830.73</v>
      </c>
      <c r="J4737">
        <v>296.58</v>
      </c>
      <c r="K4737">
        <v>0.16200000000000001</v>
      </c>
      <c r="L4737">
        <v>10.52</v>
      </c>
      <c r="M4737">
        <v>0.84</v>
      </c>
      <c r="N4737">
        <v>26.21</v>
      </c>
      <c r="O4737">
        <f t="shared" si="146"/>
        <v>2027</v>
      </c>
      <c r="P4737" t="str">
        <f t="shared" si="147"/>
        <v>Q4</v>
      </c>
      <c r="Q4737" t="str" cm="1">
        <f t="array" ref="Q4737">_xlfn.IFS(L4737&lt;8,"Low Valuation",
     L4737&lt;=15,"Fair Valuation",
     TRUE,"High Valuation")</f>
        <v>Fair Valuation</v>
      </c>
      <c r="R4737" t="str" cm="1">
        <f t="array" ref="R4737">_xlfn.IFS(G4737&lt;100,"Small Cap",
     G4737&lt;=1000,"Mid Cap",
     TRUE,"Large Cap")</f>
        <v>Large Cap</v>
      </c>
    </row>
    <row r="4738" spans="1:18" x14ac:dyDescent="0.35">
      <c r="A4738">
        <v>4737</v>
      </c>
      <c r="B4738" t="s">
        <v>700</v>
      </c>
      <c r="C4738" t="s">
        <v>4072</v>
      </c>
      <c r="D4738" t="s">
        <v>4170</v>
      </c>
      <c r="E4738" t="s">
        <v>4175</v>
      </c>
      <c r="F4738" t="s">
        <v>4181</v>
      </c>
      <c r="G4738">
        <v>13656.35</v>
      </c>
      <c r="H4738" s="3">
        <v>46745</v>
      </c>
      <c r="I4738">
        <v>2066.54</v>
      </c>
      <c r="J4738">
        <v>806.16</v>
      </c>
      <c r="K4738">
        <v>0.3901</v>
      </c>
      <c r="L4738">
        <v>16.940000000000001</v>
      </c>
      <c r="M4738">
        <v>1.17</v>
      </c>
      <c r="N4738">
        <v>159.78</v>
      </c>
      <c r="O4738">
        <f t="shared" si="146"/>
        <v>2027</v>
      </c>
      <c r="P4738" t="str">
        <f t="shared" si="147"/>
        <v>Q4</v>
      </c>
      <c r="Q4738" t="str" cm="1">
        <f t="array" ref="Q4738">_xlfn.IFS(L4738&lt;8,"Low Valuation",
     L4738&lt;=15,"Fair Valuation",
     TRUE,"High Valuation")</f>
        <v>High Valuation</v>
      </c>
      <c r="R4738" t="str" cm="1">
        <f t="array" ref="R4738">_xlfn.IFS(G4738&lt;100,"Small Cap",
     G4738&lt;=1000,"Mid Cap",
     TRUE,"Large Cap")</f>
        <v>Large Cap</v>
      </c>
    </row>
    <row r="4739" spans="1:18" x14ac:dyDescent="0.35">
      <c r="A4739">
        <v>4738</v>
      </c>
      <c r="B4739" t="s">
        <v>82</v>
      </c>
      <c r="C4739" t="s">
        <v>2017</v>
      </c>
      <c r="D4739" t="s">
        <v>4170</v>
      </c>
      <c r="E4739" t="s">
        <v>4179</v>
      </c>
      <c r="F4739" t="s">
        <v>4183</v>
      </c>
      <c r="G4739">
        <v>15493.78</v>
      </c>
      <c r="H4739" s="3">
        <v>46746</v>
      </c>
      <c r="I4739">
        <v>3394.25</v>
      </c>
      <c r="J4739">
        <v>901.85</v>
      </c>
      <c r="K4739">
        <v>0.26569999999999999</v>
      </c>
      <c r="L4739">
        <v>17.18</v>
      </c>
      <c r="M4739">
        <v>1.65</v>
      </c>
      <c r="N4739">
        <v>255.65</v>
      </c>
      <c r="O4739">
        <f t="shared" ref="O4739:O4802" si="148">YEAR(H4739)</f>
        <v>2027</v>
      </c>
      <c r="P4739" t="str">
        <f t="shared" ref="P4739:P4802" si="149">"Q"&amp;ROUNDUP(MONTH(H4739)/3,0)</f>
        <v>Q4</v>
      </c>
      <c r="Q4739" t="str" cm="1">
        <f t="array" ref="Q4739">_xlfn.IFS(L4739&lt;8,"Low Valuation",
     L4739&lt;=15,"Fair Valuation",
     TRUE,"High Valuation")</f>
        <v>High Valuation</v>
      </c>
      <c r="R4739" t="str" cm="1">
        <f t="array" ref="R4739">_xlfn.IFS(G4739&lt;100,"Small Cap",
     G4739&lt;=1000,"Mid Cap",
     TRUE,"Large Cap")</f>
        <v>Large Cap</v>
      </c>
    </row>
    <row r="4740" spans="1:18" x14ac:dyDescent="0.35">
      <c r="A4740">
        <v>4739</v>
      </c>
      <c r="B4740" t="s">
        <v>492</v>
      </c>
      <c r="C4740" t="s">
        <v>4073</v>
      </c>
      <c r="D4740" t="s">
        <v>4167</v>
      </c>
      <c r="E4740" t="s">
        <v>4173</v>
      </c>
      <c r="F4740" t="s">
        <v>4183</v>
      </c>
      <c r="G4740">
        <v>8378.82</v>
      </c>
      <c r="H4740" s="3">
        <v>46747</v>
      </c>
      <c r="I4740">
        <v>1729.19</v>
      </c>
      <c r="J4740">
        <v>564.23</v>
      </c>
      <c r="K4740">
        <v>0.32629999999999998</v>
      </c>
      <c r="L4740">
        <v>14.85</v>
      </c>
      <c r="M4740">
        <v>2.19</v>
      </c>
      <c r="N4740">
        <v>183.5</v>
      </c>
      <c r="O4740">
        <f t="shared" si="148"/>
        <v>2027</v>
      </c>
      <c r="P4740" t="str">
        <f t="shared" si="149"/>
        <v>Q4</v>
      </c>
      <c r="Q4740" t="str" cm="1">
        <f t="array" ref="Q4740">_xlfn.IFS(L4740&lt;8,"Low Valuation",
     L4740&lt;=15,"Fair Valuation",
     TRUE,"High Valuation")</f>
        <v>Fair Valuation</v>
      </c>
      <c r="R4740" t="str" cm="1">
        <f t="array" ref="R4740">_xlfn.IFS(G4740&lt;100,"Small Cap",
     G4740&lt;=1000,"Mid Cap",
     TRUE,"Large Cap")</f>
        <v>Large Cap</v>
      </c>
    </row>
    <row r="4741" spans="1:18" x14ac:dyDescent="0.35">
      <c r="A4741">
        <v>4740</v>
      </c>
      <c r="B4741" t="s">
        <v>117</v>
      </c>
      <c r="C4741" t="s">
        <v>1812</v>
      </c>
      <c r="D4741" t="s">
        <v>4169</v>
      </c>
      <c r="E4741" t="s">
        <v>4178</v>
      </c>
      <c r="F4741" t="s">
        <v>4183</v>
      </c>
      <c r="G4741">
        <v>5735.12</v>
      </c>
      <c r="H4741" s="3">
        <v>46748</v>
      </c>
      <c r="I4741">
        <v>1361.49</v>
      </c>
      <c r="J4741">
        <v>450.52</v>
      </c>
      <c r="K4741">
        <v>0.33090000000000003</v>
      </c>
      <c r="L4741">
        <v>12.73</v>
      </c>
      <c r="M4741">
        <v>2.06</v>
      </c>
      <c r="N4741">
        <v>118.14</v>
      </c>
      <c r="O4741">
        <f t="shared" si="148"/>
        <v>2027</v>
      </c>
      <c r="P4741" t="str">
        <f t="shared" si="149"/>
        <v>Q4</v>
      </c>
      <c r="Q4741" t="str" cm="1">
        <f t="array" ref="Q4741">_xlfn.IFS(L4741&lt;8,"Low Valuation",
     L4741&lt;=15,"Fair Valuation",
     TRUE,"High Valuation")</f>
        <v>Fair Valuation</v>
      </c>
      <c r="R4741" t="str" cm="1">
        <f t="array" ref="R4741">_xlfn.IFS(G4741&lt;100,"Small Cap",
     G4741&lt;=1000,"Mid Cap",
     TRUE,"Large Cap")</f>
        <v>Large Cap</v>
      </c>
    </row>
    <row r="4742" spans="1:18" x14ac:dyDescent="0.35">
      <c r="A4742">
        <v>4741</v>
      </c>
      <c r="B4742" t="s">
        <v>146</v>
      </c>
      <c r="C4742" t="s">
        <v>1682</v>
      </c>
      <c r="D4742" t="s">
        <v>4169</v>
      </c>
      <c r="E4742" t="s">
        <v>4178</v>
      </c>
      <c r="F4742" t="s">
        <v>4182</v>
      </c>
      <c r="G4742">
        <v>10579.47</v>
      </c>
      <c r="H4742" s="3">
        <v>46749</v>
      </c>
      <c r="I4742">
        <v>2044.45</v>
      </c>
      <c r="J4742">
        <v>683.87</v>
      </c>
      <c r="K4742">
        <v>0.33450000000000002</v>
      </c>
      <c r="L4742">
        <v>15.47</v>
      </c>
      <c r="M4742">
        <v>1.89</v>
      </c>
      <c r="N4742">
        <v>199.95</v>
      </c>
      <c r="O4742">
        <f t="shared" si="148"/>
        <v>2027</v>
      </c>
      <c r="P4742" t="str">
        <f t="shared" si="149"/>
        <v>Q4</v>
      </c>
      <c r="Q4742" t="str" cm="1">
        <f t="array" ref="Q4742">_xlfn.IFS(L4742&lt;8,"Low Valuation",
     L4742&lt;=15,"Fair Valuation",
     TRUE,"High Valuation")</f>
        <v>High Valuation</v>
      </c>
      <c r="R4742" t="str" cm="1">
        <f t="array" ref="R4742">_xlfn.IFS(G4742&lt;100,"Small Cap",
     G4742&lt;=1000,"Mid Cap",
     TRUE,"Large Cap")</f>
        <v>Large Cap</v>
      </c>
    </row>
    <row r="4743" spans="1:18" x14ac:dyDescent="0.35">
      <c r="A4743">
        <v>4742</v>
      </c>
      <c r="B4743" t="s">
        <v>379</v>
      </c>
      <c r="C4743" t="s">
        <v>2077</v>
      </c>
      <c r="D4743" t="s">
        <v>4168</v>
      </c>
      <c r="E4743" t="s">
        <v>4175</v>
      </c>
      <c r="F4743" t="s">
        <v>4181</v>
      </c>
      <c r="G4743">
        <v>16439.28</v>
      </c>
      <c r="H4743" s="3">
        <v>46750</v>
      </c>
      <c r="I4743">
        <v>3632.54</v>
      </c>
      <c r="J4743">
        <v>1396.71</v>
      </c>
      <c r="K4743">
        <v>0.38450000000000001</v>
      </c>
      <c r="L4743">
        <v>11.77</v>
      </c>
      <c r="M4743">
        <v>1.61</v>
      </c>
      <c r="N4743">
        <v>264.67</v>
      </c>
      <c r="O4743">
        <f t="shared" si="148"/>
        <v>2027</v>
      </c>
      <c r="P4743" t="str">
        <f t="shared" si="149"/>
        <v>Q4</v>
      </c>
      <c r="Q4743" t="str" cm="1">
        <f t="array" ref="Q4743">_xlfn.IFS(L4743&lt;8,"Low Valuation",
     L4743&lt;=15,"Fair Valuation",
     TRUE,"High Valuation")</f>
        <v>Fair Valuation</v>
      </c>
      <c r="R4743" t="str" cm="1">
        <f t="array" ref="R4743">_xlfn.IFS(G4743&lt;100,"Small Cap",
     G4743&lt;=1000,"Mid Cap",
     TRUE,"Large Cap")</f>
        <v>Large Cap</v>
      </c>
    </row>
    <row r="4744" spans="1:18" x14ac:dyDescent="0.35">
      <c r="A4744">
        <v>4743</v>
      </c>
      <c r="B4744" t="s">
        <v>421</v>
      </c>
      <c r="C4744" t="s">
        <v>3660</v>
      </c>
      <c r="D4744" t="s">
        <v>4171</v>
      </c>
      <c r="E4744" t="s">
        <v>4176</v>
      </c>
      <c r="F4744" t="s">
        <v>4183</v>
      </c>
      <c r="G4744">
        <v>2884.1</v>
      </c>
      <c r="H4744" s="3">
        <v>46751</v>
      </c>
      <c r="I4744">
        <v>591.01</v>
      </c>
      <c r="J4744">
        <v>194.74</v>
      </c>
      <c r="K4744">
        <v>0.32950000000000002</v>
      </c>
      <c r="L4744">
        <v>14.81</v>
      </c>
      <c r="M4744">
        <v>1</v>
      </c>
      <c r="N4744">
        <v>28.84</v>
      </c>
      <c r="O4744">
        <f t="shared" si="148"/>
        <v>2027</v>
      </c>
      <c r="P4744" t="str">
        <f t="shared" si="149"/>
        <v>Q4</v>
      </c>
      <c r="Q4744" t="str" cm="1">
        <f t="array" ref="Q4744">_xlfn.IFS(L4744&lt;8,"Low Valuation",
     L4744&lt;=15,"Fair Valuation",
     TRUE,"High Valuation")</f>
        <v>Fair Valuation</v>
      </c>
      <c r="R4744" t="str" cm="1">
        <f t="array" ref="R4744">_xlfn.IFS(G4744&lt;100,"Small Cap",
     G4744&lt;=1000,"Mid Cap",
     TRUE,"Large Cap")</f>
        <v>Large Cap</v>
      </c>
    </row>
    <row r="4745" spans="1:18" x14ac:dyDescent="0.35">
      <c r="A4745">
        <v>4744</v>
      </c>
      <c r="B4745" t="s">
        <v>445</v>
      </c>
      <c r="C4745" t="s">
        <v>3481</v>
      </c>
      <c r="D4745" t="s">
        <v>4167</v>
      </c>
      <c r="E4745" t="s">
        <v>4178</v>
      </c>
      <c r="F4745" t="s">
        <v>4183</v>
      </c>
      <c r="G4745">
        <v>4540.04</v>
      </c>
      <c r="H4745" s="3">
        <v>46752</v>
      </c>
      <c r="I4745">
        <v>2970.11</v>
      </c>
      <c r="J4745">
        <v>312.45999999999998</v>
      </c>
      <c r="K4745">
        <v>0.1052</v>
      </c>
      <c r="L4745">
        <v>14.53</v>
      </c>
      <c r="M4745">
        <v>1.02</v>
      </c>
      <c r="N4745">
        <v>46.31</v>
      </c>
      <c r="O4745">
        <f t="shared" si="148"/>
        <v>2027</v>
      </c>
      <c r="P4745" t="str">
        <f t="shared" si="149"/>
        <v>Q4</v>
      </c>
      <c r="Q4745" t="str" cm="1">
        <f t="array" ref="Q4745">_xlfn.IFS(L4745&lt;8,"Low Valuation",
     L4745&lt;=15,"Fair Valuation",
     TRUE,"High Valuation")</f>
        <v>Fair Valuation</v>
      </c>
      <c r="R4745" t="str" cm="1">
        <f t="array" ref="R4745">_xlfn.IFS(G4745&lt;100,"Small Cap",
     G4745&lt;=1000,"Mid Cap",
     TRUE,"Large Cap")</f>
        <v>Large Cap</v>
      </c>
    </row>
    <row r="4746" spans="1:18" x14ac:dyDescent="0.35">
      <c r="A4746">
        <v>4745</v>
      </c>
      <c r="B4746" t="s">
        <v>644</v>
      </c>
      <c r="C4746" t="s">
        <v>4074</v>
      </c>
      <c r="D4746" t="s">
        <v>4169</v>
      </c>
      <c r="E4746" t="s">
        <v>4175</v>
      </c>
      <c r="F4746" t="s">
        <v>4180</v>
      </c>
      <c r="G4746">
        <v>15388.84</v>
      </c>
      <c r="H4746" s="3">
        <v>46753</v>
      </c>
      <c r="I4746">
        <v>4439.29</v>
      </c>
      <c r="J4746">
        <v>1552.86</v>
      </c>
      <c r="K4746">
        <v>0.3498</v>
      </c>
      <c r="L4746">
        <v>9.91</v>
      </c>
      <c r="M4746">
        <v>0.51</v>
      </c>
      <c r="N4746">
        <v>78.48</v>
      </c>
      <c r="O4746">
        <f t="shared" si="148"/>
        <v>2028</v>
      </c>
      <c r="P4746" t="str">
        <f t="shared" si="149"/>
        <v>Q1</v>
      </c>
      <c r="Q4746" t="str" cm="1">
        <f t="array" ref="Q4746">_xlfn.IFS(L4746&lt;8,"Low Valuation",
     L4746&lt;=15,"Fair Valuation",
     TRUE,"High Valuation")</f>
        <v>Fair Valuation</v>
      </c>
      <c r="R4746" t="str" cm="1">
        <f t="array" ref="R4746">_xlfn.IFS(G4746&lt;100,"Small Cap",
     G4746&lt;=1000,"Mid Cap",
     TRUE,"Large Cap")</f>
        <v>Large Cap</v>
      </c>
    </row>
    <row r="4747" spans="1:18" x14ac:dyDescent="0.35">
      <c r="A4747">
        <v>4746</v>
      </c>
      <c r="B4747" t="s">
        <v>432</v>
      </c>
      <c r="C4747" t="s">
        <v>3545</v>
      </c>
      <c r="D4747" t="s">
        <v>4165</v>
      </c>
      <c r="E4747" t="s">
        <v>4178</v>
      </c>
      <c r="F4747" t="s">
        <v>4182</v>
      </c>
      <c r="G4747">
        <v>16170.37</v>
      </c>
      <c r="H4747" s="3">
        <v>46754</v>
      </c>
      <c r="I4747">
        <v>4533.5200000000004</v>
      </c>
      <c r="J4747">
        <v>1117.51</v>
      </c>
      <c r="K4747">
        <v>0.2465</v>
      </c>
      <c r="L4747">
        <v>14.47</v>
      </c>
      <c r="M4747">
        <v>1.05</v>
      </c>
      <c r="N4747">
        <v>169.79</v>
      </c>
      <c r="O4747">
        <f t="shared" si="148"/>
        <v>2028</v>
      </c>
      <c r="P4747" t="str">
        <f t="shared" si="149"/>
        <v>Q1</v>
      </c>
      <c r="Q4747" t="str" cm="1">
        <f t="array" ref="Q4747">_xlfn.IFS(L4747&lt;8,"Low Valuation",
     L4747&lt;=15,"Fair Valuation",
     TRUE,"High Valuation")</f>
        <v>Fair Valuation</v>
      </c>
      <c r="R4747" t="str" cm="1">
        <f t="array" ref="R4747">_xlfn.IFS(G4747&lt;100,"Small Cap",
     G4747&lt;=1000,"Mid Cap",
     TRUE,"Large Cap")</f>
        <v>Large Cap</v>
      </c>
    </row>
    <row r="4748" spans="1:18" x14ac:dyDescent="0.35">
      <c r="A4748">
        <v>4747</v>
      </c>
      <c r="B4748" t="s">
        <v>414</v>
      </c>
      <c r="C4748" t="s">
        <v>3750</v>
      </c>
      <c r="D4748" t="s">
        <v>4166</v>
      </c>
      <c r="E4748" t="s">
        <v>4179</v>
      </c>
      <c r="F4748" t="s">
        <v>4183</v>
      </c>
      <c r="G4748">
        <v>4171.67</v>
      </c>
      <c r="H4748" s="3">
        <v>46755</v>
      </c>
      <c r="I4748">
        <v>2072.37</v>
      </c>
      <c r="J4748">
        <v>683.88</v>
      </c>
      <c r="K4748">
        <v>0.33</v>
      </c>
      <c r="L4748">
        <v>6.1</v>
      </c>
      <c r="M4748">
        <v>1.93</v>
      </c>
      <c r="N4748">
        <v>80.510000000000005</v>
      </c>
      <c r="O4748">
        <f t="shared" si="148"/>
        <v>2028</v>
      </c>
      <c r="P4748" t="str">
        <f t="shared" si="149"/>
        <v>Q1</v>
      </c>
      <c r="Q4748" t="str" cm="1">
        <f t="array" ref="Q4748">_xlfn.IFS(L4748&lt;8,"Low Valuation",
     L4748&lt;=15,"Fair Valuation",
     TRUE,"High Valuation")</f>
        <v>Low Valuation</v>
      </c>
      <c r="R4748" t="str" cm="1">
        <f t="array" ref="R4748">_xlfn.IFS(G4748&lt;100,"Small Cap",
     G4748&lt;=1000,"Mid Cap",
     TRUE,"Large Cap")</f>
        <v>Large Cap</v>
      </c>
    </row>
    <row r="4749" spans="1:18" x14ac:dyDescent="0.35">
      <c r="A4749">
        <v>4748</v>
      </c>
      <c r="B4749" t="s">
        <v>504</v>
      </c>
      <c r="C4749" t="s">
        <v>3742</v>
      </c>
      <c r="D4749" t="s">
        <v>4166</v>
      </c>
      <c r="E4749" t="s">
        <v>4179</v>
      </c>
      <c r="F4749" t="s">
        <v>4182</v>
      </c>
      <c r="G4749">
        <v>5157.46</v>
      </c>
      <c r="H4749" s="3">
        <v>46756</v>
      </c>
      <c r="I4749">
        <v>2560.1799999999998</v>
      </c>
      <c r="J4749">
        <v>357.66</v>
      </c>
      <c r="K4749">
        <v>0.13969999999999999</v>
      </c>
      <c r="L4749">
        <v>14.42</v>
      </c>
      <c r="M4749">
        <v>1.63</v>
      </c>
      <c r="N4749">
        <v>84.07</v>
      </c>
      <c r="O4749">
        <f t="shared" si="148"/>
        <v>2028</v>
      </c>
      <c r="P4749" t="str">
        <f t="shared" si="149"/>
        <v>Q1</v>
      </c>
      <c r="Q4749" t="str" cm="1">
        <f t="array" ref="Q4749">_xlfn.IFS(L4749&lt;8,"Low Valuation",
     L4749&lt;=15,"Fair Valuation",
     TRUE,"High Valuation")</f>
        <v>Fair Valuation</v>
      </c>
      <c r="R4749" t="str" cm="1">
        <f t="array" ref="R4749">_xlfn.IFS(G4749&lt;100,"Small Cap",
     G4749&lt;=1000,"Mid Cap",
     TRUE,"Large Cap")</f>
        <v>Large Cap</v>
      </c>
    </row>
    <row r="4750" spans="1:18" x14ac:dyDescent="0.35">
      <c r="A4750">
        <v>4749</v>
      </c>
      <c r="B4750" t="s">
        <v>928</v>
      </c>
      <c r="C4750" t="s">
        <v>4075</v>
      </c>
      <c r="D4750" t="s">
        <v>4166</v>
      </c>
      <c r="E4750" t="s">
        <v>4179</v>
      </c>
      <c r="F4750" t="s">
        <v>4183</v>
      </c>
      <c r="G4750">
        <v>11319.89</v>
      </c>
      <c r="H4750" s="3">
        <v>46757</v>
      </c>
      <c r="I4750">
        <v>2322.12</v>
      </c>
      <c r="J4750">
        <v>779.07</v>
      </c>
      <c r="K4750">
        <v>0.33550000000000002</v>
      </c>
      <c r="L4750">
        <v>14.53</v>
      </c>
      <c r="M4750">
        <v>1.72</v>
      </c>
      <c r="N4750">
        <v>194.7</v>
      </c>
      <c r="O4750">
        <f t="shared" si="148"/>
        <v>2028</v>
      </c>
      <c r="P4750" t="str">
        <f t="shared" si="149"/>
        <v>Q1</v>
      </c>
      <c r="Q4750" t="str" cm="1">
        <f t="array" ref="Q4750">_xlfn.IFS(L4750&lt;8,"Low Valuation",
     L4750&lt;=15,"Fair Valuation",
     TRUE,"High Valuation")</f>
        <v>Fair Valuation</v>
      </c>
      <c r="R4750" t="str" cm="1">
        <f t="array" ref="R4750">_xlfn.IFS(G4750&lt;100,"Small Cap",
     G4750&lt;=1000,"Mid Cap",
     TRUE,"Large Cap")</f>
        <v>Large Cap</v>
      </c>
    </row>
    <row r="4751" spans="1:18" x14ac:dyDescent="0.35">
      <c r="A4751">
        <v>4750</v>
      </c>
      <c r="B4751" t="s">
        <v>858</v>
      </c>
      <c r="C4751" t="s">
        <v>2765</v>
      </c>
      <c r="D4751" t="s">
        <v>4164</v>
      </c>
      <c r="E4751" t="s">
        <v>4172</v>
      </c>
      <c r="F4751" t="s">
        <v>4183</v>
      </c>
      <c r="G4751">
        <v>20764.27</v>
      </c>
      <c r="H4751" s="3">
        <v>46758</v>
      </c>
      <c r="I4751">
        <v>3969.93</v>
      </c>
      <c r="J4751">
        <v>1541.52</v>
      </c>
      <c r="K4751">
        <v>0.38829999999999998</v>
      </c>
      <c r="L4751">
        <v>13.47</v>
      </c>
      <c r="M4751">
        <v>1.71</v>
      </c>
      <c r="N4751">
        <v>355.07</v>
      </c>
      <c r="O4751">
        <f t="shared" si="148"/>
        <v>2028</v>
      </c>
      <c r="P4751" t="str">
        <f t="shared" si="149"/>
        <v>Q1</v>
      </c>
      <c r="Q4751" t="str" cm="1">
        <f t="array" ref="Q4751">_xlfn.IFS(L4751&lt;8,"Low Valuation",
     L4751&lt;=15,"Fair Valuation",
     TRUE,"High Valuation")</f>
        <v>Fair Valuation</v>
      </c>
      <c r="R4751" t="str" cm="1">
        <f t="array" ref="R4751">_xlfn.IFS(G4751&lt;100,"Small Cap",
     G4751&lt;=1000,"Mid Cap",
     TRUE,"Large Cap")</f>
        <v>Large Cap</v>
      </c>
    </row>
    <row r="4752" spans="1:18" x14ac:dyDescent="0.35">
      <c r="A4752">
        <v>4751</v>
      </c>
      <c r="B4752" t="s">
        <v>124</v>
      </c>
      <c r="C4752" t="s">
        <v>3849</v>
      </c>
      <c r="D4752" t="s">
        <v>4167</v>
      </c>
      <c r="E4752" t="s">
        <v>4175</v>
      </c>
      <c r="F4752" t="s">
        <v>4182</v>
      </c>
      <c r="G4752">
        <v>11278.18</v>
      </c>
      <c r="H4752" s="3">
        <v>46759</v>
      </c>
      <c r="I4752">
        <v>2518.91</v>
      </c>
      <c r="J4752">
        <v>633.25</v>
      </c>
      <c r="K4752">
        <v>0.25140000000000001</v>
      </c>
      <c r="L4752">
        <v>17.809999999999999</v>
      </c>
      <c r="M4752">
        <v>1.39</v>
      </c>
      <c r="N4752">
        <v>156.77000000000001</v>
      </c>
      <c r="O4752">
        <f t="shared" si="148"/>
        <v>2028</v>
      </c>
      <c r="P4752" t="str">
        <f t="shared" si="149"/>
        <v>Q1</v>
      </c>
      <c r="Q4752" t="str" cm="1">
        <f t="array" ref="Q4752">_xlfn.IFS(L4752&lt;8,"Low Valuation",
     L4752&lt;=15,"Fair Valuation",
     TRUE,"High Valuation")</f>
        <v>High Valuation</v>
      </c>
      <c r="R4752" t="str" cm="1">
        <f t="array" ref="R4752">_xlfn.IFS(G4752&lt;100,"Small Cap",
     G4752&lt;=1000,"Mid Cap",
     TRUE,"Large Cap")</f>
        <v>Large Cap</v>
      </c>
    </row>
    <row r="4753" spans="1:18" x14ac:dyDescent="0.35">
      <c r="A4753">
        <v>4752</v>
      </c>
      <c r="B4753" t="s">
        <v>32</v>
      </c>
      <c r="C4753" t="s">
        <v>1229</v>
      </c>
      <c r="D4753" t="s">
        <v>4170</v>
      </c>
      <c r="E4753" t="s">
        <v>4174</v>
      </c>
      <c r="F4753" t="s">
        <v>4183</v>
      </c>
      <c r="G4753">
        <v>13551.68</v>
      </c>
      <c r="H4753" s="3">
        <v>46760</v>
      </c>
      <c r="I4753">
        <v>4706.09</v>
      </c>
      <c r="J4753">
        <v>805.21</v>
      </c>
      <c r="K4753">
        <v>0.1711</v>
      </c>
      <c r="L4753">
        <v>16.829999999999998</v>
      </c>
      <c r="M4753">
        <v>1.61</v>
      </c>
      <c r="N4753">
        <v>218.18</v>
      </c>
      <c r="O4753">
        <f t="shared" si="148"/>
        <v>2028</v>
      </c>
      <c r="P4753" t="str">
        <f t="shared" si="149"/>
        <v>Q1</v>
      </c>
      <c r="Q4753" t="str" cm="1">
        <f t="array" ref="Q4753">_xlfn.IFS(L4753&lt;8,"Low Valuation",
     L4753&lt;=15,"Fair Valuation",
     TRUE,"High Valuation")</f>
        <v>High Valuation</v>
      </c>
      <c r="R4753" t="str" cm="1">
        <f t="array" ref="R4753">_xlfn.IFS(G4753&lt;100,"Small Cap",
     G4753&lt;=1000,"Mid Cap",
     TRUE,"Large Cap")</f>
        <v>Large Cap</v>
      </c>
    </row>
    <row r="4754" spans="1:18" x14ac:dyDescent="0.35">
      <c r="A4754">
        <v>4753</v>
      </c>
      <c r="B4754" t="s">
        <v>649</v>
      </c>
      <c r="C4754" t="s">
        <v>1130</v>
      </c>
      <c r="D4754" t="s">
        <v>4171</v>
      </c>
      <c r="E4754" t="s">
        <v>4174</v>
      </c>
      <c r="F4754" t="s">
        <v>4182</v>
      </c>
      <c r="G4754">
        <v>8447.7000000000007</v>
      </c>
      <c r="H4754" s="3">
        <v>46761</v>
      </c>
      <c r="I4754">
        <v>1637.75</v>
      </c>
      <c r="J4754">
        <v>631.84</v>
      </c>
      <c r="K4754">
        <v>0.38579999999999998</v>
      </c>
      <c r="L4754">
        <v>13.37</v>
      </c>
      <c r="M4754">
        <v>0.76</v>
      </c>
      <c r="N4754">
        <v>64.2</v>
      </c>
      <c r="O4754">
        <f t="shared" si="148"/>
        <v>2028</v>
      </c>
      <c r="P4754" t="str">
        <f t="shared" si="149"/>
        <v>Q1</v>
      </c>
      <c r="Q4754" t="str" cm="1">
        <f t="array" ref="Q4754">_xlfn.IFS(L4754&lt;8,"Low Valuation",
     L4754&lt;=15,"Fair Valuation",
     TRUE,"High Valuation")</f>
        <v>Fair Valuation</v>
      </c>
      <c r="R4754" t="str" cm="1">
        <f t="array" ref="R4754">_xlfn.IFS(G4754&lt;100,"Small Cap",
     G4754&lt;=1000,"Mid Cap",
     TRUE,"Large Cap")</f>
        <v>Large Cap</v>
      </c>
    </row>
    <row r="4755" spans="1:18" x14ac:dyDescent="0.35">
      <c r="A4755">
        <v>4754</v>
      </c>
      <c r="B4755" t="s">
        <v>320</v>
      </c>
      <c r="C4755" t="s">
        <v>3108</v>
      </c>
      <c r="D4755" t="s">
        <v>4168</v>
      </c>
      <c r="E4755" t="s">
        <v>4173</v>
      </c>
      <c r="F4755" t="s">
        <v>4182</v>
      </c>
      <c r="G4755">
        <v>6471.16</v>
      </c>
      <c r="H4755" s="3">
        <v>46762</v>
      </c>
      <c r="I4755">
        <v>2752.79</v>
      </c>
      <c r="J4755">
        <v>669.2</v>
      </c>
      <c r="K4755">
        <v>0.24310000000000001</v>
      </c>
      <c r="L4755">
        <v>9.67</v>
      </c>
      <c r="M4755">
        <v>1.7</v>
      </c>
      <c r="N4755">
        <v>110.01</v>
      </c>
      <c r="O4755">
        <f t="shared" si="148"/>
        <v>2028</v>
      </c>
      <c r="P4755" t="str">
        <f t="shared" si="149"/>
        <v>Q1</v>
      </c>
      <c r="Q4755" t="str" cm="1">
        <f t="array" ref="Q4755">_xlfn.IFS(L4755&lt;8,"Low Valuation",
     L4755&lt;=15,"Fair Valuation",
     TRUE,"High Valuation")</f>
        <v>Fair Valuation</v>
      </c>
      <c r="R4755" t="str" cm="1">
        <f t="array" ref="R4755">_xlfn.IFS(G4755&lt;100,"Small Cap",
     G4755&lt;=1000,"Mid Cap",
     TRUE,"Large Cap")</f>
        <v>Large Cap</v>
      </c>
    </row>
    <row r="4756" spans="1:18" x14ac:dyDescent="0.35">
      <c r="A4756">
        <v>4755</v>
      </c>
      <c r="B4756" t="s">
        <v>269</v>
      </c>
      <c r="C4756" t="s">
        <v>3161</v>
      </c>
      <c r="D4756" t="s">
        <v>4164</v>
      </c>
      <c r="E4756" t="s">
        <v>4179</v>
      </c>
      <c r="F4756" t="s">
        <v>4180</v>
      </c>
      <c r="G4756">
        <v>4700.63</v>
      </c>
      <c r="H4756" s="3">
        <v>46763</v>
      </c>
      <c r="I4756">
        <v>2248.5</v>
      </c>
      <c r="J4756">
        <v>705.8</v>
      </c>
      <c r="K4756">
        <v>0.31390000000000001</v>
      </c>
      <c r="L4756">
        <v>6.66</v>
      </c>
      <c r="M4756">
        <v>2.15</v>
      </c>
      <c r="N4756">
        <v>101.06</v>
      </c>
      <c r="O4756">
        <f t="shared" si="148"/>
        <v>2028</v>
      </c>
      <c r="P4756" t="str">
        <f t="shared" si="149"/>
        <v>Q1</v>
      </c>
      <c r="Q4756" t="str" cm="1">
        <f t="array" ref="Q4756">_xlfn.IFS(L4756&lt;8,"Low Valuation",
     L4756&lt;=15,"Fair Valuation",
     TRUE,"High Valuation")</f>
        <v>Low Valuation</v>
      </c>
      <c r="R4756" t="str" cm="1">
        <f t="array" ref="R4756">_xlfn.IFS(G4756&lt;100,"Small Cap",
     G4756&lt;=1000,"Mid Cap",
     TRUE,"Large Cap")</f>
        <v>Large Cap</v>
      </c>
    </row>
    <row r="4757" spans="1:18" x14ac:dyDescent="0.35">
      <c r="A4757">
        <v>4756</v>
      </c>
      <c r="B4757" t="s">
        <v>63</v>
      </c>
      <c r="C4757" t="s">
        <v>4076</v>
      </c>
      <c r="D4757" t="s">
        <v>4170</v>
      </c>
      <c r="E4757" t="s">
        <v>4172</v>
      </c>
      <c r="F4757" t="s">
        <v>4182</v>
      </c>
      <c r="G4757">
        <v>9631.34</v>
      </c>
      <c r="H4757" s="3">
        <v>46764</v>
      </c>
      <c r="I4757">
        <v>2792.51</v>
      </c>
      <c r="J4757">
        <v>800.61</v>
      </c>
      <c r="K4757">
        <v>0.28670000000000001</v>
      </c>
      <c r="L4757">
        <v>12.03</v>
      </c>
      <c r="M4757">
        <v>1.52</v>
      </c>
      <c r="N4757">
        <v>146.4</v>
      </c>
      <c r="O4757">
        <f t="shared" si="148"/>
        <v>2028</v>
      </c>
      <c r="P4757" t="str">
        <f t="shared" si="149"/>
        <v>Q1</v>
      </c>
      <c r="Q4757" t="str" cm="1">
        <f t="array" ref="Q4757">_xlfn.IFS(L4757&lt;8,"Low Valuation",
     L4757&lt;=15,"Fair Valuation",
     TRUE,"High Valuation")</f>
        <v>Fair Valuation</v>
      </c>
      <c r="R4757" t="str" cm="1">
        <f t="array" ref="R4757">_xlfn.IFS(G4757&lt;100,"Small Cap",
     G4757&lt;=1000,"Mid Cap",
     TRUE,"Large Cap")</f>
        <v>Large Cap</v>
      </c>
    </row>
    <row r="4758" spans="1:18" x14ac:dyDescent="0.35">
      <c r="A4758">
        <v>4757</v>
      </c>
      <c r="B4758" t="s">
        <v>166</v>
      </c>
      <c r="C4758" t="s">
        <v>1577</v>
      </c>
      <c r="D4758" t="s">
        <v>4168</v>
      </c>
      <c r="E4758" t="s">
        <v>4177</v>
      </c>
      <c r="F4758" t="s">
        <v>4181</v>
      </c>
      <c r="G4758">
        <v>4237.54</v>
      </c>
      <c r="H4758" s="3">
        <v>46765</v>
      </c>
      <c r="I4758">
        <v>1777.56</v>
      </c>
      <c r="J4758">
        <v>335.78</v>
      </c>
      <c r="K4758">
        <v>0.18890000000000001</v>
      </c>
      <c r="L4758">
        <v>12.62</v>
      </c>
      <c r="M4758">
        <v>2.15</v>
      </c>
      <c r="N4758">
        <v>91.11</v>
      </c>
      <c r="O4758">
        <f t="shared" si="148"/>
        <v>2028</v>
      </c>
      <c r="P4758" t="str">
        <f t="shared" si="149"/>
        <v>Q1</v>
      </c>
      <c r="Q4758" t="str" cm="1">
        <f t="array" ref="Q4758">_xlfn.IFS(L4758&lt;8,"Low Valuation",
     L4758&lt;=15,"Fair Valuation",
     TRUE,"High Valuation")</f>
        <v>Fair Valuation</v>
      </c>
      <c r="R4758" t="str" cm="1">
        <f t="array" ref="R4758">_xlfn.IFS(G4758&lt;100,"Small Cap",
     G4758&lt;=1000,"Mid Cap",
     TRUE,"Large Cap")</f>
        <v>Large Cap</v>
      </c>
    </row>
    <row r="4759" spans="1:18" x14ac:dyDescent="0.35">
      <c r="A4759">
        <v>4758</v>
      </c>
      <c r="B4759" t="s">
        <v>932</v>
      </c>
      <c r="C4759" t="s">
        <v>3553</v>
      </c>
      <c r="D4759" t="s">
        <v>4165</v>
      </c>
      <c r="E4759" t="s">
        <v>4177</v>
      </c>
      <c r="F4759" t="s">
        <v>4181</v>
      </c>
      <c r="G4759">
        <v>3612.68</v>
      </c>
      <c r="H4759" s="3">
        <v>46766</v>
      </c>
      <c r="I4759">
        <v>1293.25</v>
      </c>
      <c r="J4759">
        <v>366.77</v>
      </c>
      <c r="K4759">
        <v>0.28360000000000002</v>
      </c>
      <c r="L4759">
        <v>9.85</v>
      </c>
      <c r="M4759">
        <v>2.25</v>
      </c>
      <c r="N4759">
        <v>81.290000000000006</v>
      </c>
      <c r="O4759">
        <f t="shared" si="148"/>
        <v>2028</v>
      </c>
      <c r="P4759" t="str">
        <f t="shared" si="149"/>
        <v>Q1</v>
      </c>
      <c r="Q4759" t="str" cm="1">
        <f t="array" ref="Q4759">_xlfn.IFS(L4759&lt;8,"Low Valuation",
     L4759&lt;=15,"Fair Valuation",
     TRUE,"High Valuation")</f>
        <v>Fair Valuation</v>
      </c>
      <c r="R4759" t="str" cm="1">
        <f t="array" ref="R4759">_xlfn.IFS(G4759&lt;100,"Small Cap",
     G4759&lt;=1000,"Mid Cap",
     TRUE,"Large Cap")</f>
        <v>Large Cap</v>
      </c>
    </row>
    <row r="4760" spans="1:18" x14ac:dyDescent="0.35">
      <c r="A4760">
        <v>4759</v>
      </c>
      <c r="B4760" t="s">
        <v>333</v>
      </c>
      <c r="C4760" t="s">
        <v>2656</v>
      </c>
      <c r="D4760" t="s">
        <v>4170</v>
      </c>
      <c r="E4760" t="s">
        <v>4179</v>
      </c>
      <c r="F4760" t="s">
        <v>4180</v>
      </c>
      <c r="G4760">
        <v>12708.49</v>
      </c>
      <c r="H4760" s="3">
        <v>46767</v>
      </c>
      <c r="I4760">
        <v>3694.48</v>
      </c>
      <c r="J4760">
        <v>1427.92</v>
      </c>
      <c r="K4760">
        <v>0.38650000000000001</v>
      </c>
      <c r="L4760">
        <v>8.9</v>
      </c>
      <c r="M4760">
        <v>0.61</v>
      </c>
      <c r="N4760">
        <v>77.52</v>
      </c>
      <c r="O4760">
        <f t="shared" si="148"/>
        <v>2028</v>
      </c>
      <c r="P4760" t="str">
        <f t="shared" si="149"/>
        <v>Q1</v>
      </c>
      <c r="Q4760" t="str" cm="1">
        <f t="array" ref="Q4760">_xlfn.IFS(L4760&lt;8,"Low Valuation",
     L4760&lt;=15,"Fair Valuation",
     TRUE,"High Valuation")</f>
        <v>Fair Valuation</v>
      </c>
      <c r="R4760" t="str" cm="1">
        <f t="array" ref="R4760">_xlfn.IFS(G4760&lt;100,"Small Cap",
     G4760&lt;=1000,"Mid Cap",
     TRUE,"Large Cap")</f>
        <v>Large Cap</v>
      </c>
    </row>
    <row r="4761" spans="1:18" x14ac:dyDescent="0.35">
      <c r="A4761">
        <v>4760</v>
      </c>
      <c r="B4761" t="s">
        <v>683</v>
      </c>
      <c r="C4761" t="s">
        <v>2914</v>
      </c>
      <c r="D4761" t="s">
        <v>4171</v>
      </c>
      <c r="E4761" t="s">
        <v>4174</v>
      </c>
      <c r="F4761" t="s">
        <v>4181</v>
      </c>
      <c r="G4761">
        <v>9180.56</v>
      </c>
      <c r="H4761" s="3">
        <v>46768</v>
      </c>
      <c r="I4761">
        <v>2350.17</v>
      </c>
      <c r="J4761">
        <v>563.57000000000005</v>
      </c>
      <c r="K4761">
        <v>0.23980000000000001</v>
      </c>
      <c r="L4761">
        <v>16.29</v>
      </c>
      <c r="M4761">
        <v>0.82000000000000006</v>
      </c>
      <c r="N4761">
        <v>75.28</v>
      </c>
      <c r="O4761">
        <f t="shared" si="148"/>
        <v>2028</v>
      </c>
      <c r="P4761" t="str">
        <f t="shared" si="149"/>
        <v>Q1</v>
      </c>
      <c r="Q4761" t="str" cm="1">
        <f t="array" ref="Q4761">_xlfn.IFS(L4761&lt;8,"Low Valuation",
     L4761&lt;=15,"Fair Valuation",
     TRUE,"High Valuation")</f>
        <v>High Valuation</v>
      </c>
      <c r="R4761" t="str" cm="1">
        <f t="array" ref="R4761">_xlfn.IFS(G4761&lt;100,"Small Cap",
     G4761&lt;=1000,"Mid Cap",
     TRUE,"Large Cap")</f>
        <v>Large Cap</v>
      </c>
    </row>
    <row r="4762" spans="1:18" x14ac:dyDescent="0.35">
      <c r="A4762">
        <v>4761</v>
      </c>
      <c r="B4762" t="s">
        <v>927</v>
      </c>
      <c r="C4762" t="s">
        <v>4077</v>
      </c>
      <c r="D4762" t="s">
        <v>4169</v>
      </c>
      <c r="E4762" t="s">
        <v>4176</v>
      </c>
      <c r="F4762" t="s">
        <v>4181</v>
      </c>
      <c r="G4762">
        <v>3479.62</v>
      </c>
      <c r="H4762" s="3">
        <v>46769</v>
      </c>
      <c r="I4762">
        <v>1086.19</v>
      </c>
      <c r="J4762">
        <v>364.74</v>
      </c>
      <c r="K4762">
        <v>0.33579999999999999</v>
      </c>
      <c r="L4762">
        <v>9.5399999999999991</v>
      </c>
      <c r="M4762">
        <v>1.72</v>
      </c>
      <c r="N4762">
        <v>59.85</v>
      </c>
      <c r="O4762">
        <f t="shared" si="148"/>
        <v>2028</v>
      </c>
      <c r="P4762" t="str">
        <f t="shared" si="149"/>
        <v>Q1</v>
      </c>
      <c r="Q4762" t="str" cm="1">
        <f t="array" ref="Q4762">_xlfn.IFS(L4762&lt;8,"Low Valuation",
     L4762&lt;=15,"Fair Valuation",
     TRUE,"High Valuation")</f>
        <v>Fair Valuation</v>
      </c>
      <c r="R4762" t="str" cm="1">
        <f t="array" ref="R4762">_xlfn.IFS(G4762&lt;100,"Small Cap",
     G4762&lt;=1000,"Mid Cap",
     TRUE,"Large Cap")</f>
        <v>Large Cap</v>
      </c>
    </row>
    <row r="4763" spans="1:18" x14ac:dyDescent="0.35">
      <c r="A4763">
        <v>4762</v>
      </c>
      <c r="B4763" t="s">
        <v>164</v>
      </c>
      <c r="C4763" t="s">
        <v>4078</v>
      </c>
      <c r="D4763" t="s">
        <v>4166</v>
      </c>
      <c r="E4763" t="s">
        <v>4174</v>
      </c>
      <c r="F4763" t="s">
        <v>4180</v>
      </c>
      <c r="G4763">
        <v>3948.78</v>
      </c>
      <c r="H4763" s="3">
        <v>46770</v>
      </c>
      <c r="I4763">
        <v>2126.48</v>
      </c>
      <c r="J4763">
        <v>246.03</v>
      </c>
      <c r="K4763">
        <v>0.1157</v>
      </c>
      <c r="L4763">
        <v>16.05</v>
      </c>
      <c r="M4763">
        <v>2.46</v>
      </c>
      <c r="N4763">
        <v>97.14</v>
      </c>
      <c r="O4763">
        <f t="shared" si="148"/>
        <v>2028</v>
      </c>
      <c r="P4763" t="str">
        <f t="shared" si="149"/>
        <v>Q1</v>
      </c>
      <c r="Q4763" t="str" cm="1">
        <f t="array" ref="Q4763">_xlfn.IFS(L4763&lt;8,"Low Valuation",
     L4763&lt;=15,"Fair Valuation",
     TRUE,"High Valuation")</f>
        <v>High Valuation</v>
      </c>
      <c r="R4763" t="str" cm="1">
        <f t="array" ref="R4763">_xlfn.IFS(G4763&lt;100,"Small Cap",
     G4763&lt;=1000,"Mid Cap",
     TRUE,"Large Cap")</f>
        <v>Large Cap</v>
      </c>
    </row>
    <row r="4764" spans="1:18" x14ac:dyDescent="0.35">
      <c r="A4764">
        <v>4763</v>
      </c>
      <c r="B4764" t="s">
        <v>902</v>
      </c>
      <c r="C4764" t="s">
        <v>1948</v>
      </c>
      <c r="D4764" t="s">
        <v>4168</v>
      </c>
      <c r="E4764" t="s">
        <v>4179</v>
      </c>
      <c r="F4764" t="s">
        <v>4183</v>
      </c>
      <c r="G4764">
        <v>2083.4499999999998</v>
      </c>
      <c r="H4764" s="3">
        <v>46771</v>
      </c>
      <c r="I4764">
        <v>499.49</v>
      </c>
      <c r="J4764">
        <v>185.36</v>
      </c>
      <c r="K4764">
        <v>0.37109999999999999</v>
      </c>
      <c r="L4764">
        <v>11.24</v>
      </c>
      <c r="M4764">
        <v>2.02</v>
      </c>
      <c r="N4764">
        <v>42.09</v>
      </c>
      <c r="O4764">
        <f t="shared" si="148"/>
        <v>2028</v>
      </c>
      <c r="P4764" t="str">
        <f t="shared" si="149"/>
        <v>Q1</v>
      </c>
      <c r="Q4764" t="str" cm="1">
        <f t="array" ref="Q4764">_xlfn.IFS(L4764&lt;8,"Low Valuation",
     L4764&lt;=15,"Fair Valuation",
     TRUE,"High Valuation")</f>
        <v>Fair Valuation</v>
      </c>
      <c r="R4764" t="str" cm="1">
        <f t="array" ref="R4764">_xlfn.IFS(G4764&lt;100,"Small Cap",
     G4764&lt;=1000,"Mid Cap",
     TRUE,"Large Cap")</f>
        <v>Large Cap</v>
      </c>
    </row>
    <row r="4765" spans="1:18" x14ac:dyDescent="0.35">
      <c r="A4765">
        <v>4764</v>
      </c>
      <c r="B4765" t="s">
        <v>654</v>
      </c>
      <c r="C4765" t="s">
        <v>4018</v>
      </c>
      <c r="D4765" t="s">
        <v>4169</v>
      </c>
      <c r="E4765" t="s">
        <v>4179</v>
      </c>
      <c r="F4765" t="s">
        <v>4182</v>
      </c>
      <c r="G4765">
        <v>10304.76</v>
      </c>
      <c r="H4765" s="3">
        <v>46772</v>
      </c>
      <c r="I4765">
        <v>3324.08</v>
      </c>
      <c r="J4765">
        <v>669.14</v>
      </c>
      <c r="K4765">
        <v>0.20130000000000001</v>
      </c>
      <c r="L4765">
        <v>15.4</v>
      </c>
      <c r="M4765">
        <v>1.75</v>
      </c>
      <c r="N4765">
        <v>180.33</v>
      </c>
      <c r="O4765">
        <f t="shared" si="148"/>
        <v>2028</v>
      </c>
      <c r="P4765" t="str">
        <f t="shared" si="149"/>
        <v>Q1</v>
      </c>
      <c r="Q4765" t="str" cm="1">
        <f t="array" ref="Q4765">_xlfn.IFS(L4765&lt;8,"Low Valuation",
     L4765&lt;=15,"Fair Valuation",
     TRUE,"High Valuation")</f>
        <v>High Valuation</v>
      </c>
      <c r="R4765" t="str" cm="1">
        <f t="array" ref="R4765">_xlfn.IFS(G4765&lt;100,"Small Cap",
     G4765&lt;=1000,"Mid Cap",
     TRUE,"Large Cap")</f>
        <v>Large Cap</v>
      </c>
    </row>
    <row r="4766" spans="1:18" x14ac:dyDescent="0.35">
      <c r="A4766">
        <v>4765</v>
      </c>
      <c r="B4766" t="s">
        <v>88</v>
      </c>
      <c r="C4766" t="s">
        <v>4079</v>
      </c>
      <c r="D4766" t="s">
        <v>4164</v>
      </c>
      <c r="E4766" t="s">
        <v>4176</v>
      </c>
      <c r="F4766" t="s">
        <v>4182</v>
      </c>
      <c r="G4766">
        <v>5833.1</v>
      </c>
      <c r="H4766" s="3">
        <v>46773</v>
      </c>
      <c r="I4766">
        <v>1472.96</v>
      </c>
      <c r="J4766">
        <v>429.22</v>
      </c>
      <c r="K4766">
        <v>0.29139999999999999</v>
      </c>
      <c r="L4766">
        <v>13.59</v>
      </c>
      <c r="M4766">
        <v>2.34</v>
      </c>
      <c r="N4766">
        <v>136.49</v>
      </c>
      <c r="O4766">
        <f t="shared" si="148"/>
        <v>2028</v>
      </c>
      <c r="P4766" t="str">
        <f t="shared" si="149"/>
        <v>Q1</v>
      </c>
      <c r="Q4766" t="str" cm="1">
        <f t="array" ref="Q4766">_xlfn.IFS(L4766&lt;8,"Low Valuation",
     L4766&lt;=15,"Fair Valuation",
     TRUE,"High Valuation")</f>
        <v>Fair Valuation</v>
      </c>
      <c r="R4766" t="str" cm="1">
        <f t="array" ref="R4766">_xlfn.IFS(G4766&lt;100,"Small Cap",
     G4766&lt;=1000,"Mid Cap",
     TRUE,"Large Cap")</f>
        <v>Large Cap</v>
      </c>
    </row>
    <row r="4767" spans="1:18" x14ac:dyDescent="0.35">
      <c r="A4767">
        <v>4766</v>
      </c>
      <c r="B4767" t="s">
        <v>607</v>
      </c>
      <c r="C4767" t="s">
        <v>2744</v>
      </c>
      <c r="D4767" t="s">
        <v>4170</v>
      </c>
      <c r="E4767" t="s">
        <v>4176</v>
      </c>
      <c r="F4767" t="s">
        <v>4183</v>
      </c>
      <c r="G4767">
        <v>12429.99</v>
      </c>
      <c r="H4767" s="3">
        <v>46774</v>
      </c>
      <c r="I4767">
        <v>3040.49</v>
      </c>
      <c r="J4767">
        <v>913.97</v>
      </c>
      <c r="K4767">
        <v>0.30059999999999998</v>
      </c>
      <c r="L4767">
        <v>13.6</v>
      </c>
      <c r="M4767">
        <v>0.83</v>
      </c>
      <c r="N4767">
        <v>103.17</v>
      </c>
      <c r="O4767">
        <f t="shared" si="148"/>
        <v>2028</v>
      </c>
      <c r="P4767" t="str">
        <f t="shared" si="149"/>
        <v>Q1</v>
      </c>
      <c r="Q4767" t="str" cm="1">
        <f t="array" ref="Q4767">_xlfn.IFS(L4767&lt;8,"Low Valuation",
     L4767&lt;=15,"Fair Valuation",
     TRUE,"High Valuation")</f>
        <v>Fair Valuation</v>
      </c>
      <c r="R4767" t="str" cm="1">
        <f t="array" ref="R4767">_xlfn.IFS(G4767&lt;100,"Small Cap",
     G4767&lt;=1000,"Mid Cap",
     TRUE,"Large Cap")</f>
        <v>Large Cap</v>
      </c>
    </row>
    <row r="4768" spans="1:18" x14ac:dyDescent="0.35">
      <c r="A4768">
        <v>4767</v>
      </c>
      <c r="B4768" t="s">
        <v>437</v>
      </c>
      <c r="C4768" t="s">
        <v>1262</v>
      </c>
      <c r="D4768" t="s">
        <v>4169</v>
      </c>
      <c r="E4768" t="s">
        <v>4178</v>
      </c>
      <c r="F4768" t="s">
        <v>4181</v>
      </c>
      <c r="G4768">
        <v>7861.6</v>
      </c>
      <c r="H4768" s="3">
        <v>46775</v>
      </c>
      <c r="I4768">
        <v>1464.66</v>
      </c>
      <c r="J4768">
        <v>532.99</v>
      </c>
      <c r="K4768">
        <v>0.3639</v>
      </c>
      <c r="L4768">
        <v>14.75</v>
      </c>
      <c r="M4768">
        <v>1.5</v>
      </c>
      <c r="N4768">
        <v>117.92</v>
      </c>
      <c r="O4768">
        <f t="shared" si="148"/>
        <v>2028</v>
      </c>
      <c r="P4768" t="str">
        <f t="shared" si="149"/>
        <v>Q1</v>
      </c>
      <c r="Q4768" t="str" cm="1">
        <f t="array" ref="Q4768">_xlfn.IFS(L4768&lt;8,"Low Valuation",
     L4768&lt;=15,"Fair Valuation",
     TRUE,"High Valuation")</f>
        <v>Fair Valuation</v>
      </c>
      <c r="R4768" t="str" cm="1">
        <f t="array" ref="R4768">_xlfn.IFS(G4768&lt;100,"Small Cap",
     G4768&lt;=1000,"Mid Cap",
     TRUE,"Large Cap")</f>
        <v>Large Cap</v>
      </c>
    </row>
    <row r="4769" spans="1:18" x14ac:dyDescent="0.35">
      <c r="A4769">
        <v>4768</v>
      </c>
      <c r="B4769" t="s">
        <v>948</v>
      </c>
      <c r="C4769" t="s">
        <v>4080</v>
      </c>
      <c r="D4769" t="s">
        <v>4164</v>
      </c>
      <c r="E4769" t="s">
        <v>4179</v>
      </c>
      <c r="F4769" t="s">
        <v>4180</v>
      </c>
      <c r="G4769">
        <v>2664.05</v>
      </c>
      <c r="H4769" s="3">
        <v>46776</v>
      </c>
      <c r="I4769">
        <v>2986.26</v>
      </c>
      <c r="J4769">
        <v>328.49</v>
      </c>
      <c r="K4769">
        <v>0.11</v>
      </c>
      <c r="L4769">
        <v>8.11</v>
      </c>
      <c r="M4769">
        <v>1.45</v>
      </c>
      <c r="N4769">
        <v>38.630000000000003</v>
      </c>
      <c r="O4769">
        <f t="shared" si="148"/>
        <v>2028</v>
      </c>
      <c r="P4769" t="str">
        <f t="shared" si="149"/>
        <v>Q1</v>
      </c>
      <c r="Q4769" t="str" cm="1">
        <f t="array" ref="Q4769">_xlfn.IFS(L4769&lt;8,"Low Valuation",
     L4769&lt;=15,"Fair Valuation",
     TRUE,"High Valuation")</f>
        <v>Fair Valuation</v>
      </c>
      <c r="R4769" t="str" cm="1">
        <f t="array" ref="R4769">_xlfn.IFS(G4769&lt;100,"Small Cap",
     G4769&lt;=1000,"Mid Cap",
     TRUE,"Large Cap")</f>
        <v>Large Cap</v>
      </c>
    </row>
    <row r="4770" spans="1:18" x14ac:dyDescent="0.35">
      <c r="A4770">
        <v>4769</v>
      </c>
      <c r="B4770" t="s">
        <v>399</v>
      </c>
      <c r="C4770" t="s">
        <v>3648</v>
      </c>
      <c r="D4770" t="s">
        <v>4170</v>
      </c>
      <c r="E4770" t="s">
        <v>4175</v>
      </c>
      <c r="F4770" t="s">
        <v>4181</v>
      </c>
      <c r="G4770">
        <v>15474.34</v>
      </c>
      <c r="H4770" s="3">
        <v>46777</v>
      </c>
      <c r="I4770">
        <v>3074.06</v>
      </c>
      <c r="J4770">
        <v>980.63</v>
      </c>
      <c r="K4770">
        <v>0.31900000000000001</v>
      </c>
      <c r="L4770">
        <v>15.78</v>
      </c>
      <c r="M4770">
        <v>1.4</v>
      </c>
      <c r="N4770">
        <v>216.64</v>
      </c>
      <c r="O4770">
        <f t="shared" si="148"/>
        <v>2028</v>
      </c>
      <c r="P4770" t="str">
        <f t="shared" si="149"/>
        <v>Q1</v>
      </c>
      <c r="Q4770" t="str" cm="1">
        <f t="array" ref="Q4770">_xlfn.IFS(L4770&lt;8,"Low Valuation",
     L4770&lt;=15,"Fair Valuation",
     TRUE,"High Valuation")</f>
        <v>High Valuation</v>
      </c>
      <c r="R4770" t="str" cm="1">
        <f t="array" ref="R4770">_xlfn.IFS(G4770&lt;100,"Small Cap",
     G4770&lt;=1000,"Mid Cap",
     TRUE,"Large Cap")</f>
        <v>Large Cap</v>
      </c>
    </row>
    <row r="4771" spans="1:18" x14ac:dyDescent="0.35">
      <c r="A4771">
        <v>4770</v>
      </c>
      <c r="B4771" t="s">
        <v>118</v>
      </c>
      <c r="C4771" t="s">
        <v>4081</v>
      </c>
      <c r="D4771" t="s">
        <v>4169</v>
      </c>
      <c r="E4771" t="s">
        <v>4179</v>
      </c>
      <c r="F4771" t="s">
        <v>4180</v>
      </c>
      <c r="G4771">
        <v>945.31</v>
      </c>
      <c r="H4771" s="3">
        <v>46778</v>
      </c>
      <c r="I4771">
        <v>177.14</v>
      </c>
      <c r="J4771">
        <v>64.97</v>
      </c>
      <c r="K4771">
        <v>0.36680000000000001</v>
      </c>
      <c r="L4771">
        <v>14.55</v>
      </c>
      <c r="M4771">
        <v>1.3</v>
      </c>
      <c r="N4771">
        <v>12.29</v>
      </c>
      <c r="O4771">
        <f t="shared" si="148"/>
        <v>2028</v>
      </c>
      <c r="P4771" t="str">
        <f t="shared" si="149"/>
        <v>Q1</v>
      </c>
      <c r="Q4771" t="str" cm="1">
        <f t="array" ref="Q4771">_xlfn.IFS(L4771&lt;8,"Low Valuation",
     L4771&lt;=15,"Fair Valuation",
     TRUE,"High Valuation")</f>
        <v>Fair Valuation</v>
      </c>
      <c r="R4771" t="str" cm="1">
        <f t="array" ref="R4771">_xlfn.IFS(G4771&lt;100,"Small Cap",
     G4771&lt;=1000,"Mid Cap",
     TRUE,"Large Cap")</f>
        <v>Mid Cap</v>
      </c>
    </row>
    <row r="4772" spans="1:18" x14ac:dyDescent="0.35">
      <c r="A4772">
        <v>4771</v>
      </c>
      <c r="B4772" t="s">
        <v>661</v>
      </c>
      <c r="C4772" t="s">
        <v>1404</v>
      </c>
      <c r="D4772" t="s">
        <v>4169</v>
      </c>
      <c r="E4772" t="s">
        <v>4176</v>
      </c>
      <c r="F4772" t="s">
        <v>4183</v>
      </c>
      <c r="G4772">
        <v>6315.55</v>
      </c>
      <c r="H4772" s="3">
        <v>46779</v>
      </c>
      <c r="I4772">
        <v>2755.93</v>
      </c>
      <c r="J4772">
        <v>874.73</v>
      </c>
      <c r="K4772">
        <v>0.31740000000000002</v>
      </c>
      <c r="L4772">
        <v>7.22</v>
      </c>
      <c r="M4772">
        <v>1</v>
      </c>
      <c r="N4772">
        <v>63.16</v>
      </c>
      <c r="O4772">
        <f t="shared" si="148"/>
        <v>2028</v>
      </c>
      <c r="P4772" t="str">
        <f t="shared" si="149"/>
        <v>Q1</v>
      </c>
      <c r="Q4772" t="str" cm="1">
        <f t="array" ref="Q4772">_xlfn.IFS(L4772&lt;8,"Low Valuation",
     L4772&lt;=15,"Fair Valuation",
     TRUE,"High Valuation")</f>
        <v>Low Valuation</v>
      </c>
      <c r="R4772" t="str" cm="1">
        <f t="array" ref="R4772">_xlfn.IFS(G4772&lt;100,"Small Cap",
     G4772&lt;=1000,"Mid Cap",
     TRUE,"Large Cap")</f>
        <v>Large Cap</v>
      </c>
    </row>
    <row r="4773" spans="1:18" x14ac:dyDescent="0.35">
      <c r="A4773">
        <v>4772</v>
      </c>
      <c r="B4773" t="s">
        <v>768</v>
      </c>
      <c r="C4773" t="s">
        <v>4082</v>
      </c>
      <c r="D4773" t="s">
        <v>4170</v>
      </c>
      <c r="E4773" t="s">
        <v>4174</v>
      </c>
      <c r="F4773" t="s">
        <v>4181</v>
      </c>
      <c r="G4773">
        <v>7213.03</v>
      </c>
      <c r="H4773" s="3">
        <v>46780</v>
      </c>
      <c r="I4773">
        <v>2280.69</v>
      </c>
      <c r="J4773">
        <v>670.98</v>
      </c>
      <c r="K4773">
        <v>0.29420000000000002</v>
      </c>
      <c r="L4773">
        <v>10.75</v>
      </c>
      <c r="M4773">
        <v>2.2799999999999998</v>
      </c>
      <c r="N4773">
        <v>164.46</v>
      </c>
      <c r="O4773">
        <f t="shared" si="148"/>
        <v>2028</v>
      </c>
      <c r="P4773" t="str">
        <f t="shared" si="149"/>
        <v>Q1</v>
      </c>
      <c r="Q4773" t="str" cm="1">
        <f t="array" ref="Q4773">_xlfn.IFS(L4773&lt;8,"Low Valuation",
     L4773&lt;=15,"Fair Valuation",
     TRUE,"High Valuation")</f>
        <v>Fair Valuation</v>
      </c>
      <c r="R4773" t="str" cm="1">
        <f t="array" ref="R4773">_xlfn.IFS(G4773&lt;100,"Small Cap",
     G4773&lt;=1000,"Mid Cap",
     TRUE,"Large Cap")</f>
        <v>Large Cap</v>
      </c>
    </row>
    <row r="4774" spans="1:18" x14ac:dyDescent="0.35">
      <c r="A4774">
        <v>4773</v>
      </c>
      <c r="B4774" t="s">
        <v>688</v>
      </c>
      <c r="C4774" t="s">
        <v>2724</v>
      </c>
      <c r="D4774" t="s">
        <v>4168</v>
      </c>
      <c r="E4774" t="s">
        <v>4172</v>
      </c>
      <c r="F4774" t="s">
        <v>4180</v>
      </c>
      <c r="G4774">
        <v>3705.05</v>
      </c>
      <c r="H4774" s="3">
        <v>46781</v>
      </c>
      <c r="I4774">
        <v>1316.09</v>
      </c>
      <c r="J4774">
        <v>404.04</v>
      </c>
      <c r="K4774">
        <v>0.307</v>
      </c>
      <c r="L4774">
        <v>9.17</v>
      </c>
      <c r="M4774">
        <v>0.57000000000000006</v>
      </c>
      <c r="N4774">
        <v>21.12</v>
      </c>
      <c r="O4774">
        <f t="shared" si="148"/>
        <v>2028</v>
      </c>
      <c r="P4774" t="str">
        <f t="shared" si="149"/>
        <v>Q1</v>
      </c>
      <c r="Q4774" t="str" cm="1">
        <f t="array" ref="Q4774">_xlfn.IFS(L4774&lt;8,"Low Valuation",
     L4774&lt;=15,"Fair Valuation",
     TRUE,"High Valuation")</f>
        <v>Fair Valuation</v>
      </c>
      <c r="R4774" t="str" cm="1">
        <f t="array" ref="R4774">_xlfn.IFS(G4774&lt;100,"Small Cap",
     G4774&lt;=1000,"Mid Cap",
     TRUE,"Large Cap")</f>
        <v>Large Cap</v>
      </c>
    </row>
    <row r="4775" spans="1:18" x14ac:dyDescent="0.35">
      <c r="A4775">
        <v>4774</v>
      </c>
      <c r="B4775" t="s">
        <v>114</v>
      </c>
      <c r="C4775" t="s">
        <v>4083</v>
      </c>
      <c r="D4775" t="s">
        <v>4166</v>
      </c>
      <c r="E4775" t="s">
        <v>4175</v>
      </c>
      <c r="F4775" t="s">
        <v>4183</v>
      </c>
      <c r="G4775">
        <v>12115.46</v>
      </c>
      <c r="H4775" s="3">
        <v>46782</v>
      </c>
      <c r="I4775">
        <v>3559.57</v>
      </c>
      <c r="J4775">
        <v>1019.82</v>
      </c>
      <c r="K4775">
        <v>0.28649999999999998</v>
      </c>
      <c r="L4775">
        <v>11.88</v>
      </c>
      <c r="M4775">
        <v>0.74</v>
      </c>
      <c r="N4775">
        <v>89.65</v>
      </c>
      <c r="O4775">
        <f t="shared" si="148"/>
        <v>2028</v>
      </c>
      <c r="P4775" t="str">
        <f t="shared" si="149"/>
        <v>Q1</v>
      </c>
      <c r="Q4775" t="str" cm="1">
        <f t="array" ref="Q4775">_xlfn.IFS(L4775&lt;8,"Low Valuation",
     L4775&lt;=15,"Fair Valuation",
     TRUE,"High Valuation")</f>
        <v>Fair Valuation</v>
      </c>
      <c r="R4775" t="str" cm="1">
        <f t="array" ref="R4775">_xlfn.IFS(G4775&lt;100,"Small Cap",
     G4775&lt;=1000,"Mid Cap",
     TRUE,"Large Cap")</f>
        <v>Large Cap</v>
      </c>
    </row>
    <row r="4776" spans="1:18" x14ac:dyDescent="0.35">
      <c r="A4776">
        <v>4775</v>
      </c>
      <c r="B4776" t="s">
        <v>537</v>
      </c>
      <c r="C4776" t="s">
        <v>4084</v>
      </c>
      <c r="D4776" t="s">
        <v>4171</v>
      </c>
      <c r="E4776" t="s">
        <v>4174</v>
      </c>
      <c r="F4776" t="s">
        <v>4182</v>
      </c>
      <c r="G4776">
        <v>13632.79</v>
      </c>
      <c r="H4776" s="3">
        <v>46783</v>
      </c>
      <c r="I4776">
        <v>4029.31</v>
      </c>
      <c r="J4776">
        <v>767.18</v>
      </c>
      <c r="K4776">
        <v>0.19040000000000001</v>
      </c>
      <c r="L4776">
        <v>17.77</v>
      </c>
      <c r="M4776">
        <v>1.45</v>
      </c>
      <c r="N4776">
        <v>197.68</v>
      </c>
      <c r="O4776">
        <f t="shared" si="148"/>
        <v>2028</v>
      </c>
      <c r="P4776" t="str">
        <f t="shared" si="149"/>
        <v>Q1</v>
      </c>
      <c r="Q4776" t="str" cm="1">
        <f t="array" ref="Q4776">_xlfn.IFS(L4776&lt;8,"Low Valuation",
     L4776&lt;=15,"Fair Valuation",
     TRUE,"High Valuation")</f>
        <v>High Valuation</v>
      </c>
      <c r="R4776" t="str" cm="1">
        <f t="array" ref="R4776">_xlfn.IFS(G4776&lt;100,"Small Cap",
     G4776&lt;=1000,"Mid Cap",
     TRUE,"Large Cap")</f>
        <v>Large Cap</v>
      </c>
    </row>
    <row r="4777" spans="1:18" x14ac:dyDescent="0.35">
      <c r="A4777">
        <v>4776</v>
      </c>
      <c r="B4777" t="s">
        <v>618</v>
      </c>
      <c r="C4777" t="s">
        <v>4085</v>
      </c>
      <c r="D4777" t="s">
        <v>4168</v>
      </c>
      <c r="E4777" t="s">
        <v>4175</v>
      </c>
      <c r="F4777" t="s">
        <v>4182</v>
      </c>
      <c r="G4777">
        <v>711.38</v>
      </c>
      <c r="H4777" s="3">
        <v>46784</v>
      </c>
      <c r="I4777">
        <v>370.13</v>
      </c>
      <c r="J4777">
        <v>97.05</v>
      </c>
      <c r="K4777">
        <v>0.26219999999999999</v>
      </c>
      <c r="L4777">
        <v>7.33</v>
      </c>
      <c r="M4777">
        <v>1.57</v>
      </c>
      <c r="N4777">
        <v>11.17</v>
      </c>
      <c r="O4777">
        <f t="shared" si="148"/>
        <v>2028</v>
      </c>
      <c r="P4777" t="str">
        <f t="shared" si="149"/>
        <v>Q1</v>
      </c>
      <c r="Q4777" t="str" cm="1">
        <f t="array" ref="Q4777">_xlfn.IFS(L4777&lt;8,"Low Valuation",
     L4777&lt;=15,"Fair Valuation",
     TRUE,"High Valuation")</f>
        <v>Low Valuation</v>
      </c>
      <c r="R4777" t="str" cm="1">
        <f t="array" ref="R4777">_xlfn.IFS(G4777&lt;100,"Small Cap",
     G4777&lt;=1000,"Mid Cap",
     TRUE,"Large Cap")</f>
        <v>Mid Cap</v>
      </c>
    </row>
    <row r="4778" spans="1:18" x14ac:dyDescent="0.35">
      <c r="A4778">
        <v>4777</v>
      </c>
      <c r="B4778" t="s">
        <v>919</v>
      </c>
      <c r="C4778" t="s">
        <v>1843</v>
      </c>
      <c r="D4778" t="s">
        <v>4164</v>
      </c>
      <c r="E4778" t="s">
        <v>4173</v>
      </c>
      <c r="F4778" t="s">
        <v>4182</v>
      </c>
      <c r="G4778">
        <v>16287.12</v>
      </c>
      <c r="H4778" s="3">
        <v>46785</v>
      </c>
      <c r="I4778">
        <v>3385.04</v>
      </c>
      <c r="J4778">
        <v>1174.27</v>
      </c>
      <c r="K4778">
        <v>0.34689999999999999</v>
      </c>
      <c r="L4778">
        <v>13.87</v>
      </c>
      <c r="M4778">
        <v>0.55999999999999994</v>
      </c>
      <c r="N4778">
        <v>91.21</v>
      </c>
      <c r="O4778">
        <f t="shared" si="148"/>
        <v>2028</v>
      </c>
      <c r="P4778" t="str">
        <f t="shared" si="149"/>
        <v>Q1</v>
      </c>
      <c r="Q4778" t="str" cm="1">
        <f t="array" ref="Q4778">_xlfn.IFS(L4778&lt;8,"Low Valuation",
     L4778&lt;=15,"Fair Valuation",
     TRUE,"High Valuation")</f>
        <v>Fair Valuation</v>
      </c>
      <c r="R4778" t="str" cm="1">
        <f t="array" ref="R4778">_xlfn.IFS(G4778&lt;100,"Small Cap",
     G4778&lt;=1000,"Mid Cap",
     TRUE,"Large Cap")</f>
        <v>Large Cap</v>
      </c>
    </row>
    <row r="4779" spans="1:18" x14ac:dyDescent="0.35">
      <c r="A4779">
        <v>4778</v>
      </c>
      <c r="B4779" t="s">
        <v>918</v>
      </c>
      <c r="C4779" t="s">
        <v>4086</v>
      </c>
      <c r="D4779" t="s">
        <v>4165</v>
      </c>
      <c r="E4779" t="s">
        <v>4178</v>
      </c>
      <c r="F4779" t="s">
        <v>4181</v>
      </c>
      <c r="G4779">
        <v>3736.89</v>
      </c>
      <c r="H4779" s="3">
        <v>46786</v>
      </c>
      <c r="I4779">
        <v>2714.92</v>
      </c>
      <c r="J4779">
        <v>395.02</v>
      </c>
      <c r="K4779">
        <v>0.14549999999999999</v>
      </c>
      <c r="L4779">
        <v>9.4600000000000009</v>
      </c>
      <c r="M4779">
        <v>2.2200000000000002</v>
      </c>
      <c r="N4779">
        <v>82.96</v>
      </c>
      <c r="O4779">
        <f t="shared" si="148"/>
        <v>2028</v>
      </c>
      <c r="P4779" t="str">
        <f t="shared" si="149"/>
        <v>Q1</v>
      </c>
      <c r="Q4779" t="str" cm="1">
        <f t="array" ref="Q4779">_xlfn.IFS(L4779&lt;8,"Low Valuation",
     L4779&lt;=15,"Fair Valuation",
     TRUE,"High Valuation")</f>
        <v>Fair Valuation</v>
      </c>
      <c r="R4779" t="str" cm="1">
        <f t="array" ref="R4779">_xlfn.IFS(G4779&lt;100,"Small Cap",
     G4779&lt;=1000,"Mid Cap",
     TRUE,"Large Cap")</f>
        <v>Large Cap</v>
      </c>
    </row>
    <row r="4780" spans="1:18" x14ac:dyDescent="0.35">
      <c r="A4780">
        <v>4779</v>
      </c>
      <c r="B4780" t="s">
        <v>165</v>
      </c>
      <c r="C4780" t="s">
        <v>2996</v>
      </c>
      <c r="D4780" t="s">
        <v>4171</v>
      </c>
      <c r="E4780" t="s">
        <v>4175</v>
      </c>
      <c r="F4780" t="s">
        <v>4183</v>
      </c>
      <c r="G4780">
        <v>9200.3799999999992</v>
      </c>
      <c r="H4780" s="3">
        <v>46787</v>
      </c>
      <c r="I4780">
        <v>3672.87</v>
      </c>
      <c r="J4780">
        <v>756.61</v>
      </c>
      <c r="K4780">
        <v>0.20599999999999999</v>
      </c>
      <c r="L4780">
        <v>12.16</v>
      </c>
      <c r="M4780">
        <v>1.44</v>
      </c>
      <c r="N4780">
        <v>132.49</v>
      </c>
      <c r="O4780">
        <f t="shared" si="148"/>
        <v>2028</v>
      </c>
      <c r="P4780" t="str">
        <f t="shared" si="149"/>
        <v>Q1</v>
      </c>
      <c r="Q4780" t="str" cm="1">
        <f t="array" ref="Q4780">_xlfn.IFS(L4780&lt;8,"Low Valuation",
     L4780&lt;=15,"Fair Valuation",
     TRUE,"High Valuation")</f>
        <v>Fair Valuation</v>
      </c>
      <c r="R4780" t="str" cm="1">
        <f t="array" ref="R4780">_xlfn.IFS(G4780&lt;100,"Small Cap",
     G4780&lt;=1000,"Mid Cap",
     TRUE,"Large Cap")</f>
        <v>Large Cap</v>
      </c>
    </row>
    <row r="4781" spans="1:18" x14ac:dyDescent="0.35">
      <c r="A4781">
        <v>4780</v>
      </c>
      <c r="B4781" t="s">
        <v>408</v>
      </c>
      <c r="C4781" t="s">
        <v>1928</v>
      </c>
      <c r="D4781" t="s">
        <v>4166</v>
      </c>
      <c r="E4781" t="s">
        <v>4179</v>
      </c>
      <c r="F4781" t="s">
        <v>4182</v>
      </c>
      <c r="G4781">
        <v>4568.9799999999996</v>
      </c>
      <c r="H4781" s="3">
        <v>46788</v>
      </c>
      <c r="I4781">
        <v>2865.31</v>
      </c>
      <c r="J4781">
        <v>530.66</v>
      </c>
      <c r="K4781">
        <v>0.1852</v>
      </c>
      <c r="L4781">
        <v>8.61</v>
      </c>
      <c r="M4781">
        <v>1.27</v>
      </c>
      <c r="N4781">
        <v>58.03</v>
      </c>
      <c r="O4781">
        <f t="shared" si="148"/>
        <v>2028</v>
      </c>
      <c r="P4781" t="str">
        <f t="shared" si="149"/>
        <v>Q1</v>
      </c>
      <c r="Q4781" t="str" cm="1">
        <f t="array" ref="Q4781">_xlfn.IFS(L4781&lt;8,"Low Valuation",
     L4781&lt;=15,"Fair Valuation",
     TRUE,"High Valuation")</f>
        <v>Fair Valuation</v>
      </c>
      <c r="R4781" t="str" cm="1">
        <f t="array" ref="R4781">_xlfn.IFS(G4781&lt;100,"Small Cap",
     G4781&lt;=1000,"Mid Cap",
     TRUE,"Large Cap")</f>
        <v>Large Cap</v>
      </c>
    </row>
    <row r="4782" spans="1:18" x14ac:dyDescent="0.35">
      <c r="A4782">
        <v>4781</v>
      </c>
      <c r="B4782" t="s">
        <v>693</v>
      </c>
      <c r="C4782" t="s">
        <v>4087</v>
      </c>
      <c r="D4782" t="s">
        <v>4168</v>
      </c>
      <c r="E4782" t="s">
        <v>4177</v>
      </c>
      <c r="F4782" t="s">
        <v>4181</v>
      </c>
      <c r="G4782">
        <v>14703.78</v>
      </c>
      <c r="H4782" s="3">
        <v>46789</v>
      </c>
      <c r="I4782">
        <v>3845.88</v>
      </c>
      <c r="J4782">
        <v>1116.46</v>
      </c>
      <c r="K4782">
        <v>0.2903</v>
      </c>
      <c r="L4782">
        <v>13.17</v>
      </c>
      <c r="M4782">
        <v>0.57000000000000006</v>
      </c>
      <c r="N4782">
        <v>83.81</v>
      </c>
      <c r="O4782">
        <f t="shared" si="148"/>
        <v>2028</v>
      </c>
      <c r="P4782" t="str">
        <f t="shared" si="149"/>
        <v>Q1</v>
      </c>
      <c r="Q4782" t="str" cm="1">
        <f t="array" ref="Q4782">_xlfn.IFS(L4782&lt;8,"Low Valuation",
     L4782&lt;=15,"Fair Valuation",
     TRUE,"High Valuation")</f>
        <v>Fair Valuation</v>
      </c>
      <c r="R4782" t="str" cm="1">
        <f t="array" ref="R4782">_xlfn.IFS(G4782&lt;100,"Small Cap",
     G4782&lt;=1000,"Mid Cap",
     TRUE,"Large Cap")</f>
        <v>Large Cap</v>
      </c>
    </row>
    <row r="4783" spans="1:18" x14ac:dyDescent="0.35">
      <c r="A4783">
        <v>4782</v>
      </c>
      <c r="B4783" t="s">
        <v>980</v>
      </c>
      <c r="C4783" t="s">
        <v>1152</v>
      </c>
      <c r="D4783" t="s">
        <v>4168</v>
      </c>
      <c r="E4783" t="s">
        <v>4177</v>
      </c>
      <c r="F4783" t="s">
        <v>4183</v>
      </c>
      <c r="G4783">
        <v>9455.24</v>
      </c>
      <c r="H4783" s="3">
        <v>46790</v>
      </c>
      <c r="I4783">
        <v>4372.59</v>
      </c>
      <c r="J4783">
        <v>626.59</v>
      </c>
      <c r="K4783">
        <v>0.14330000000000001</v>
      </c>
      <c r="L4783">
        <v>15.09</v>
      </c>
      <c r="M4783">
        <v>1.84</v>
      </c>
      <c r="N4783">
        <v>173.98</v>
      </c>
      <c r="O4783">
        <f t="shared" si="148"/>
        <v>2028</v>
      </c>
      <c r="P4783" t="str">
        <f t="shared" si="149"/>
        <v>Q1</v>
      </c>
      <c r="Q4783" t="str" cm="1">
        <f t="array" ref="Q4783">_xlfn.IFS(L4783&lt;8,"Low Valuation",
     L4783&lt;=15,"Fair Valuation",
     TRUE,"High Valuation")</f>
        <v>High Valuation</v>
      </c>
      <c r="R4783" t="str" cm="1">
        <f t="array" ref="R4783">_xlfn.IFS(G4783&lt;100,"Small Cap",
     G4783&lt;=1000,"Mid Cap",
     TRUE,"Large Cap")</f>
        <v>Large Cap</v>
      </c>
    </row>
    <row r="4784" spans="1:18" x14ac:dyDescent="0.35">
      <c r="A4784">
        <v>4783</v>
      </c>
      <c r="B4784" t="s">
        <v>845</v>
      </c>
      <c r="C4784" t="s">
        <v>4088</v>
      </c>
      <c r="D4784" t="s">
        <v>4166</v>
      </c>
      <c r="E4784" t="s">
        <v>4177</v>
      </c>
      <c r="F4784" t="s">
        <v>4181</v>
      </c>
      <c r="G4784">
        <v>15523.79</v>
      </c>
      <c r="H4784" s="3">
        <v>46791</v>
      </c>
      <c r="I4784">
        <v>3545.93</v>
      </c>
      <c r="J4784">
        <v>1016.62</v>
      </c>
      <c r="K4784">
        <v>0.28670000000000001</v>
      </c>
      <c r="L4784">
        <v>15.27</v>
      </c>
      <c r="M4784">
        <v>0.88</v>
      </c>
      <c r="N4784">
        <v>136.61000000000001</v>
      </c>
      <c r="O4784">
        <f t="shared" si="148"/>
        <v>2028</v>
      </c>
      <c r="P4784" t="str">
        <f t="shared" si="149"/>
        <v>Q1</v>
      </c>
      <c r="Q4784" t="str" cm="1">
        <f t="array" ref="Q4784">_xlfn.IFS(L4784&lt;8,"Low Valuation",
     L4784&lt;=15,"Fair Valuation",
     TRUE,"High Valuation")</f>
        <v>High Valuation</v>
      </c>
      <c r="R4784" t="str" cm="1">
        <f t="array" ref="R4784">_xlfn.IFS(G4784&lt;100,"Small Cap",
     G4784&lt;=1000,"Mid Cap",
     TRUE,"Large Cap")</f>
        <v>Large Cap</v>
      </c>
    </row>
    <row r="4785" spans="1:18" x14ac:dyDescent="0.35">
      <c r="A4785">
        <v>4784</v>
      </c>
      <c r="B4785" t="s">
        <v>25</v>
      </c>
      <c r="C4785" t="s">
        <v>4016</v>
      </c>
      <c r="D4785" t="s">
        <v>4167</v>
      </c>
      <c r="E4785" t="s">
        <v>4177</v>
      </c>
      <c r="F4785" t="s">
        <v>4181</v>
      </c>
      <c r="G4785">
        <v>11556.53</v>
      </c>
      <c r="H4785" s="3">
        <v>46792</v>
      </c>
      <c r="I4785">
        <v>4248.68</v>
      </c>
      <c r="J4785">
        <v>927.49</v>
      </c>
      <c r="K4785">
        <v>0.21829999999999999</v>
      </c>
      <c r="L4785">
        <v>12.46</v>
      </c>
      <c r="M4785">
        <v>1.42</v>
      </c>
      <c r="N4785">
        <v>164.1</v>
      </c>
      <c r="O4785">
        <f t="shared" si="148"/>
        <v>2028</v>
      </c>
      <c r="P4785" t="str">
        <f t="shared" si="149"/>
        <v>Q1</v>
      </c>
      <c r="Q4785" t="str" cm="1">
        <f t="array" ref="Q4785">_xlfn.IFS(L4785&lt;8,"Low Valuation",
     L4785&lt;=15,"Fair Valuation",
     TRUE,"High Valuation")</f>
        <v>Fair Valuation</v>
      </c>
      <c r="R4785" t="str" cm="1">
        <f t="array" ref="R4785">_xlfn.IFS(G4785&lt;100,"Small Cap",
     G4785&lt;=1000,"Mid Cap",
     TRUE,"Large Cap")</f>
        <v>Large Cap</v>
      </c>
    </row>
    <row r="4786" spans="1:18" x14ac:dyDescent="0.35">
      <c r="A4786">
        <v>4785</v>
      </c>
      <c r="B4786" t="s">
        <v>336</v>
      </c>
      <c r="C4786" t="s">
        <v>1727</v>
      </c>
      <c r="D4786" t="s">
        <v>4169</v>
      </c>
      <c r="E4786" t="s">
        <v>4179</v>
      </c>
      <c r="F4786" t="s">
        <v>4183</v>
      </c>
      <c r="G4786">
        <v>155.51</v>
      </c>
      <c r="H4786" s="3">
        <v>46793</v>
      </c>
      <c r="I4786">
        <v>148.44999999999999</v>
      </c>
      <c r="J4786">
        <v>18.21</v>
      </c>
      <c r="K4786">
        <v>0.1227</v>
      </c>
      <c r="L4786">
        <v>8.5399999999999991</v>
      </c>
      <c r="M4786">
        <v>2.41</v>
      </c>
      <c r="N4786">
        <v>3.75</v>
      </c>
      <c r="O4786">
        <f t="shared" si="148"/>
        <v>2028</v>
      </c>
      <c r="P4786" t="str">
        <f t="shared" si="149"/>
        <v>Q1</v>
      </c>
      <c r="Q4786" t="str" cm="1">
        <f t="array" ref="Q4786">_xlfn.IFS(L4786&lt;8,"Low Valuation",
     L4786&lt;=15,"Fair Valuation",
     TRUE,"High Valuation")</f>
        <v>Fair Valuation</v>
      </c>
      <c r="R4786" t="str" cm="1">
        <f t="array" ref="R4786">_xlfn.IFS(G4786&lt;100,"Small Cap",
     G4786&lt;=1000,"Mid Cap",
     TRUE,"Large Cap")</f>
        <v>Mid Cap</v>
      </c>
    </row>
    <row r="4787" spans="1:18" x14ac:dyDescent="0.35">
      <c r="A4787">
        <v>4786</v>
      </c>
      <c r="B4787" t="s">
        <v>68</v>
      </c>
      <c r="C4787" t="s">
        <v>3670</v>
      </c>
      <c r="D4787" t="s">
        <v>4165</v>
      </c>
      <c r="E4787" t="s">
        <v>4173</v>
      </c>
      <c r="F4787" t="s">
        <v>4182</v>
      </c>
      <c r="G4787">
        <v>8428.68</v>
      </c>
      <c r="H4787" s="3">
        <v>46794</v>
      </c>
      <c r="I4787">
        <v>1501.02</v>
      </c>
      <c r="J4787">
        <v>521.9</v>
      </c>
      <c r="K4787">
        <v>0.34770000000000001</v>
      </c>
      <c r="L4787">
        <v>16.149999999999999</v>
      </c>
      <c r="M4787">
        <v>1.22</v>
      </c>
      <c r="N4787">
        <v>102.83</v>
      </c>
      <c r="O4787">
        <f t="shared" si="148"/>
        <v>2028</v>
      </c>
      <c r="P4787" t="str">
        <f t="shared" si="149"/>
        <v>Q1</v>
      </c>
      <c r="Q4787" t="str" cm="1">
        <f t="array" ref="Q4787">_xlfn.IFS(L4787&lt;8,"Low Valuation",
     L4787&lt;=15,"Fair Valuation",
     TRUE,"High Valuation")</f>
        <v>High Valuation</v>
      </c>
      <c r="R4787" t="str" cm="1">
        <f t="array" ref="R4787">_xlfn.IFS(G4787&lt;100,"Small Cap",
     G4787&lt;=1000,"Mid Cap",
     TRUE,"Large Cap")</f>
        <v>Large Cap</v>
      </c>
    </row>
    <row r="4788" spans="1:18" x14ac:dyDescent="0.35">
      <c r="A4788">
        <v>4787</v>
      </c>
      <c r="B4788" t="s">
        <v>130</v>
      </c>
      <c r="C4788" t="s">
        <v>2538</v>
      </c>
      <c r="D4788" t="s">
        <v>4165</v>
      </c>
      <c r="E4788" t="s">
        <v>4173</v>
      </c>
      <c r="F4788" t="s">
        <v>4181</v>
      </c>
      <c r="G4788">
        <v>589.03</v>
      </c>
      <c r="H4788" s="3">
        <v>46795</v>
      </c>
      <c r="I4788">
        <v>400.83</v>
      </c>
      <c r="J4788">
        <v>50.91</v>
      </c>
      <c r="K4788">
        <v>0.127</v>
      </c>
      <c r="L4788">
        <v>11.57</v>
      </c>
      <c r="M4788">
        <v>2.39</v>
      </c>
      <c r="N4788">
        <v>14.08</v>
      </c>
      <c r="O4788">
        <f t="shared" si="148"/>
        <v>2028</v>
      </c>
      <c r="P4788" t="str">
        <f t="shared" si="149"/>
        <v>Q1</v>
      </c>
      <c r="Q4788" t="str" cm="1">
        <f t="array" ref="Q4788">_xlfn.IFS(L4788&lt;8,"Low Valuation",
     L4788&lt;=15,"Fair Valuation",
     TRUE,"High Valuation")</f>
        <v>Fair Valuation</v>
      </c>
      <c r="R4788" t="str" cm="1">
        <f t="array" ref="R4788">_xlfn.IFS(G4788&lt;100,"Small Cap",
     G4788&lt;=1000,"Mid Cap",
     TRUE,"Large Cap")</f>
        <v>Mid Cap</v>
      </c>
    </row>
    <row r="4789" spans="1:18" x14ac:dyDescent="0.35">
      <c r="A4789">
        <v>4788</v>
      </c>
      <c r="B4789" t="s">
        <v>383</v>
      </c>
      <c r="C4789" t="s">
        <v>4089</v>
      </c>
      <c r="D4789" t="s">
        <v>4165</v>
      </c>
      <c r="E4789" t="s">
        <v>4179</v>
      </c>
      <c r="F4789" t="s">
        <v>4180</v>
      </c>
      <c r="G4789">
        <v>6723.42</v>
      </c>
      <c r="H4789" s="3">
        <v>46796</v>
      </c>
      <c r="I4789">
        <v>2403.66</v>
      </c>
      <c r="J4789">
        <v>818.93</v>
      </c>
      <c r="K4789">
        <v>0.3407</v>
      </c>
      <c r="L4789">
        <v>8.2100000000000009</v>
      </c>
      <c r="M4789">
        <v>1.91</v>
      </c>
      <c r="N4789">
        <v>128.41999999999999</v>
      </c>
      <c r="O4789">
        <f t="shared" si="148"/>
        <v>2028</v>
      </c>
      <c r="P4789" t="str">
        <f t="shared" si="149"/>
        <v>Q1</v>
      </c>
      <c r="Q4789" t="str" cm="1">
        <f t="array" ref="Q4789">_xlfn.IFS(L4789&lt;8,"Low Valuation",
     L4789&lt;=15,"Fair Valuation",
     TRUE,"High Valuation")</f>
        <v>Fair Valuation</v>
      </c>
      <c r="R4789" t="str" cm="1">
        <f t="array" ref="R4789">_xlfn.IFS(G4789&lt;100,"Small Cap",
     G4789&lt;=1000,"Mid Cap",
     TRUE,"Large Cap")</f>
        <v>Large Cap</v>
      </c>
    </row>
    <row r="4790" spans="1:18" x14ac:dyDescent="0.35">
      <c r="A4790">
        <v>4789</v>
      </c>
      <c r="B4790" t="s">
        <v>965</v>
      </c>
      <c r="C4790" t="s">
        <v>2031</v>
      </c>
      <c r="D4790" t="s">
        <v>4169</v>
      </c>
      <c r="E4790" t="s">
        <v>4178</v>
      </c>
      <c r="F4790" t="s">
        <v>4182</v>
      </c>
      <c r="G4790">
        <v>2733.57</v>
      </c>
      <c r="H4790" s="3">
        <v>46797</v>
      </c>
      <c r="I4790">
        <v>567.35</v>
      </c>
      <c r="J4790">
        <v>170.21</v>
      </c>
      <c r="K4790">
        <v>0.3</v>
      </c>
      <c r="L4790">
        <v>16.059999999999999</v>
      </c>
      <c r="M4790">
        <v>0.6</v>
      </c>
      <c r="N4790">
        <v>16.399999999999999</v>
      </c>
      <c r="O4790">
        <f t="shared" si="148"/>
        <v>2028</v>
      </c>
      <c r="P4790" t="str">
        <f t="shared" si="149"/>
        <v>Q1</v>
      </c>
      <c r="Q4790" t="str" cm="1">
        <f t="array" ref="Q4790">_xlfn.IFS(L4790&lt;8,"Low Valuation",
     L4790&lt;=15,"Fair Valuation",
     TRUE,"High Valuation")</f>
        <v>High Valuation</v>
      </c>
      <c r="R4790" t="str" cm="1">
        <f t="array" ref="R4790">_xlfn.IFS(G4790&lt;100,"Small Cap",
     G4790&lt;=1000,"Mid Cap",
     TRUE,"Large Cap")</f>
        <v>Large Cap</v>
      </c>
    </row>
    <row r="4791" spans="1:18" x14ac:dyDescent="0.35">
      <c r="A4791">
        <v>4790</v>
      </c>
      <c r="B4791" t="s">
        <v>809</v>
      </c>
      <c r="C4791" t="s">
        <v>2249</v>
      </c>
      <c r="D4791" t="s">
        <v>4169</v>
      </c>
      <c r="E4791" t="s">
        <v>4173</v>
      </c>
      <c r="F4791" t="s">
        <v>4180</v>
      </c>
      <c r="G4791">
        <v>3223.58</v>
      </c>
      <c r="H4791" s="3">
        <v>46798</v>
      </c>
      <c r="I4791">
        <v>3951.35</v>
      </c>
      <c r="J4791">
        <v>433.86</v>
      </c>
      <c r="K4791">
        <v>0.10979999999999999</v>
      </c>
      <c r="L4791">
        <v>7.43</v>
      </c>
      <c r="M4791">
        <v>1.25</v>
      </c>
      <c r="N4791">
        <v>40.29</v>
      </c>
      <c r="O4791">
        <f t="shared" si="148"/>
        <v>2028</v>
      </c>
      <c r="P4791" t="str">
        <f t="shared" si="149"/>
        <v>Q1</v>
      </c>
      <c r="Q4791" t="str" cm="1">
        <f t="array" ref="Q4791">_xlfn.IFS(L4791&lt;8,"Low Valuation",
     L4791&lt;=15,"Fair Valuation",
     TRUE,"High Valuation")</f>
        <v>Low Valuation</v>
      </c>
      <c r="R4791" t="str" cm="1">
        <f t="array" ref="R4791">_xlfn.IFS(G4791&lt;100,"Small Cap",
     G4791&lt;=1000,"Mid Cap",
     TRUE,"Large Cap")</f>
        <v>Large Cap</v>
      </c>
    </row>
    <row r="4792" spans="1:18" x14ac:dyDescent="0.35">
      <c r="A4792">
        <v>4791</v>
      </c>
      <c r="B4792" t="s">
        <v>326</v>
      </c>
      <c r="C4792" t="s">
        <v>4090</v>
      </c>
      <c r="D4792" t="s">
        <v>4167</v>
      </c>
      <c r="E4792" t="s">
        <v>4179</v>
      </c>
      <c r="F4792" t="s">
        <v>4181</v>
      </c>
      <c r="G4792">
        <v>3204.63</v>
      </c>
      <c r="H4792" s="3">
        <v>46799</v>
      </c>
      <c r="I4792">
        <v>3119.48</v>
      </c>
      <c r="J4792">
        <v>477.59</v>
      </c>
      <c r="K4792">
        <v>0.15310000000000001</v>
      </c>
      <c r="L4792">
        <v>6.71</v>
      </c>
      <c r="M4792">
        <v>2.04</v>
      </c>
      <c r="N4792">
        <v>65.37</v>
      </c>
      <c r="O4792">
        <f t="shared" si="148"/>
        <v>2028</v>
      </c>
      <c r="P4792" t="str">
        <f t="shared" si="149"/>
        <v>Q1</v>
      </c>
      <c r="Q4792" t="str" cm="1">
        <f t="array" ref="Q4792">_xlfn.IFS(L4792&lt;8,"Low Valuation",
     L4792&lt;=15,"Fair Valuation",
     TRUE,"High Valuation")</f>
        <v>Low Valuation</v>
      </c>
      <c r="R4792" t="str" cm="1">
        <f t="array" ref="R4792">_xlfn.IFS(G4792&lt;100,"Small Cap",
     G4792&lt;=1000,"Mid Cap",
     TRUE,"Large Cap")</f>
        <v>Large Cap</v>
      </c>
    </row>
    <row r="4793" spans="1:18" x14ac:dyDescent="0.35">
      <c r="A4793">
        <v>4792</v>
      </c>
      <c r="B4793" t="s">
        <v>369</v>
      </c>
      <c r="C4793" t="s">
        <v>2469</v>
      </c>
      <c r="D4793" t="s">
        <v>4168</v>
      </c>
      <c r="E4793" t="s">
        <v>4179</v>
      </c>
      <c r="F4793" t="s">
        <v>4182</v>
      </c>
      <c r="G4793">
        <v>4026.14</v>
      </c>
      <c r="H4793" s="3">
        <v>46800</v>
      </c>
      <c r="I4793">
        <v>2339.0700000000002</v>
      </c>
      <c r="J4793">
        <v>304.77999999999997</v>
      </c>
      <c r="K4793">
        <v>0.1303</v>
      </c>
      <c r="L4793">
        <v>13.21</v>
      </c>
      <c r="M4793">
        <v>0.79</v>
      </c>
      <c r="N4793">
        <v>31.81</v>
      </c>
      <c r="O4793">
        <f t="shared" si="148"/>
        <v>2028</v>
      </c>
      <c r="P4793" t="str">
        <f t="shared" si="149"/>
        <v>Q1</v>
      </c>
      <c r="Q4793" t="str" cm="1">
        <f t="array" ref="Q4793">_xlfn.IFS(L4793&lt;8,"Low Valuation",
     L4793&lt;=15,"Fair Valuation",
     TRUE,"High Valuation")</f>
        <v>Fair Valuation</v>
      </c>
      <c r="R4793" t="str" cm="1">
        <f t="array" ref="R4793">_xlfn.IFS(G4793&lt;100,"Small Cap",
     G4793&lt;=1000,"Mid Cap",
     TRUE,"Large Cap")</f>
        <v>Large Cap</v>
      </c>
    </row>
    <row r="4794" spans="1:18" x14ac:dyDescent="0.35">
      <c r="A4794">
        <v>4793</v>
      </c>
      <c r="B4794" t="s">
        <v>162</v>
      </c>
      <c r="C4794" t="s">
        <v>1075</v>
      </c>
      <c r="D4794" t="s">
        <v>4170</v>
      </c>
      <c r="E4794" t="s">
        <v>4179</v>
      </c>
      <c r="F4794" t="s">
        <v>4182</v>
      </c>
      <c r="G4794">
        <v>6932.37</v>
      </c>
      <c r="H4794" s="3">
        <v>46801</v>
      </c>
      <c r="I4794">
        <v>3712.17</v>
      </c>
      <c r="J4794">
        <v>852.69</v>
      </c>
      <c r="K4794">
        <v>0.22969999999999999</v>
      </c>
      <c r="L4794">
        <v>8.1300000000000008</v>
      </c>
      <c r="M4794">
        <v>0.67</v>
      </c>
      <c r="N4794">
        <v>46.45</v>
      </c>
      <c r="O4794">
        <f t="shared" si="148"/>
        <v>2028</v>
      </c>
      <c r="P4794" t="str">
        <f t="shared" si="149"/>
        <v>Q1</v>
      </c>
      <c r="Q4794" t="str" cm="1">
        <f t="array" ref="Q4794">_xlfn.IFS(L4794&lt;8,"Low Valuation",
     L4794&lt;=15,"Fair Valuation",
     TRUE,"High Valuation")</f>
        <v>Fair Valuation</v>
      </c>
      <c r="R4794" t="str" cm="1">
        <f t="array" ref="R4794">_xlfn.IFS(G4794&lt;100,"Small Cap",
     G4794&lt;=1000,"Mid Cap",
     TRUE,"Large Cap")</f>
        <v>Large Cap</v>
      </c>
    </row>
    <row r="4795" spans="1:18" x14ac:dyDescent="0.35">
      <c r="A4795">
        <v>4794</v>
      </c>
      <c r="B4795" t="s">
        <v>736</v>
      </c>
      <c r="C4795" t="s">
        <v>4091</v>
      </c>
      <c r="D4795" t="s">
        <v>4166</v>
      </c>
      <c r="E4795" t="s">
        <v>4176</v>
      </c>
      <c r="F4795" t="s">
        <v>4181</v>
      </c>
      <c r="G4795">
        <v>4684.3500000000004</v>
      </c>
      <c r="H4795" s="3">
        <v>46802</v>
      </c>
      <c r="I4795">
        <v>2230.23</v>
      </c>
      <c r="J4795">
        <v>626.25</v>
      </c>
      <c r="K4795">
        <v>0.28079999999999999</v>
      </c>
      <c r="L4795">
        <v>7.48</v>
      </c>
      <c r="M4795">
        <v>2.2200000000000002</v>
      </c>
      <c r="N4795">
        <v>103.99</v>
      </c>
      <c r="O4795">
        <f t="shared" si="148"/>
        <v>2028</v>
      </c>
      <c r="P4795" t="str">
        <f t="shared" si="149"/>
        <v>Q1</v>
      </c>
      <c r="Q4795" t="str" cm="1">
        <f t="array" ref="Q4795">_xlfn.IFS(L4795&lt;8,"Low Valuation",
     L4795&lt;=15,"Fair Valuation",
     TRUE,"High Valuation")</f>
        <v>Low Valuation</v>
      </c>
      <c r="R4795" t="str" cm="1">
        <f t="array" ref="R4795">_xlfn.IFS(G4795&lt;100,"Small Cap",
     G4795&lt;=1000,"Mid Cap",
     TRUE,"Large Cap")</f>
        <v>Large Cap</v>
      </c>
    </row>
    <row r="4796" spans="1:18" x14ac:dyDescent="0.35">
      <c r="A4796">
        <v>4795</v>
      </c>
      <c r="B4796" t="s">
        <v>401</v>
      </c>
      <c r="C4796" t="s">
        <v>4092</v>
      </c>
      <c r="D4796" t="s">
        <v>4169</v>
      </c>
      <c r="E4796" t="s">
        <v>4179</v>
      </c>
      <c r="F4796" t="s">
        <v>4183</v>
      </c>
      <c r="G4796">
        <v>2610.5500000000002</v>
      </c>
      <c r="H4796" s="3">
        <v>46803</v>
      </c>
      <c r="I4796">
        <v>980.13</v>
      </c>
      <c r="J4796">
        <v>175.44</v>
      </c>
      <c r="K4796">
        <v>0.17899999999999999</v>
      </c>
      <c r="L4796">
        <v>14.88</v>
      </c>
      <c r="M4796">
        <v>1.56</v>
      </c>
      <c r="N4796">
        <v>40.72</v>
      </c>
      <c r="O4796">
        <f t="shared" si="148"/>
        <v>2028</v>
      </c>
      <c r="P4796" t="str">
        <f t="shared" si="149"/>
        <v>Q1</v>
      </c>
      <c r="Q4796" t="str" cm="1">
        <f t="array" ref="Q4796">_xlfn.IFS(L4796&lt;8,"Low Valuation",
     L4796&lt;=15,"Fair Valuation",
     TRUE,"High Valuation")</f>
        <v>Fair Valuation</v>
      </c>
      <c r="R4796" t="str" cm="1">
        <f t="array" ref="R4796">_xlfn.IFS(G4796&lt;100,"Small Cap",
     G4796&lt;=1000,"Mid Cap",
     TRUE,"Large Cap")</f>
        <v>Large Cap</v>
      </c>
    </row>
    <row r="4797" spans="1:18" x14ac:dyDescent="0.35">
      <c r="A4797">
        <v>4796</v>
      </c>
      <c r="B4797" t="s">
        <v>155</v>
      </c>
      <c r="C4797" t="s">
        <v>1318</v>
      </c>
      <c r="D4797" t="s">
        <v>4169</v>
      </c>
      <c r="E4797" t="s">
        <v>4173</v>
      </c>
      <c r="F4797" t="s">
        <v>4181</v>
      </c>
      <c r="G4797">
        <v>12280.04</v>
      </c>
      <c r="H4797" s="3">
        <v>46804</v>
      </c>
      <c r="I4797">
        <v>2655.12</v>
      </c>
      <c r="J4797">
        <v>781.67</v>
      </c>
      <c r="K4797">
        <v>0.2944</v>
      </c>
      <c r="L4797">
        <v>15.71</v>
      </c>
      <c r="M4797">
        <v>0.9900000000000001</v>
      </c>
      <c r="N4797">
        <v>121.57</v>
      </c>
      <c r="O4797">
        <f t="shared" si="148"/>
        <v>2028</v>
      </c>
      <c r="P4797" t="str">
        <f t="shared" si="149"/>
        <v>Q1</v>
      </c>
      <c r="Q4797" t="str" cm="1">
        <f t="array" ref="Q4797">_xlfn.IFS(L4797&lt;8,"Low Valuation",
     L4797&lt;=15,"Fair Valuation",
     TRUE,"High Valuation")</f>
        <v>High Valuation</v>
      </c>
      <c r="R4797" t="str" cm="1">
        <f t="array" ref="R4797">_xlfn.IFS(G4797&lt;100,"Small Cap",
     G4797&lt;=1000,"Mid Cap",
     TRUE,"Large Cap")</f>
        <v>Large Cap</v>
      </c>
    </row>
    <row r="4798" spans="1:18" x14ac:dyDescent="0.35">
      <c r="A4798">
        <v>4797</v>
      </c>
      <c r="B4798" t="s">
        <v>486</v>
      </c>
      <c r="C4798" t="s">
        <v>1388</v>
      </c>
      <c r="D4798" t="s">
        <v>4169</v>
      </c>
      <c r="E4798" t="s">
        <v>4177</v>
      </c>
      <c r="F4798" t="s">
        <v>4182</v>
      </c>
      <c r="G4798">
        <v>14706.77</v>
      </c>
      <c r="H4798" s="3">
        <v>46805</v>
      </c>
      <c r="I4798">
        <v>3179.6</v>
      </c>
      <c r="J4798">
        <v>1068.03</v>
      </c>
      <c r="K4798">
        <v>0.33589999999999998</v>
      </c>
      <c r="L4798">
        <v>13.77</v>
      </c>
      <c r="M4798">
        <v>1.48</v>
      </c>
      <c r="N4798">
        <v>217.66</v>
      </c>
      <c r="O4798">
        <f t="shared" si="148"/>
        <v>2028</v>
      </c>
      <c r="P4798" t="str">
        <f t="shared" si="149"/>
        <v>Q1</v>
      </c>
      <c r="Q4798" t="str" cm="1">
        <f t="array" ref="Q4798">_xlfn.IFS(L4798&lt;8,"Low Valuation",
     L4798&lt;=15,"Fair Valuation",
     TRUE,"High Valuation")</f>
        <v>Fair Valuation</v>
      </c>
      <c r="R4798" t="str" cm="1">
        <f t="array" ref="R4798">_xlfn.IFS(G4798&lt;100,"Small Cap",
     G4798&lt;=1000,"Mid Cap",
     TRUE,"Large Cap")</f>
        <v>Large Cap</v>
      </c>
    </row>
    <row r="4799" spans="1:18" x14ac:dyDescent="0.35">
      <c r="A4799">
        <v>4798</v>
      </c>
      <c r="B4799" t="s">
        <v>349</v>
      </c>
      <c r="C4799" t="s">
        <v>2380</v>
      </c>
      <c r="D4799" t="s">
        <v>4168</v>
      </c>
      <c r="E4799" t="s">
        <v>4174</v>
      </c>
      <c r="F4799" t="s">
        <v>4181</v>
      </c>
      <c r="G4799">
        <v>8754.01</v>
      </c>
      <c r="H4799" s="3">
        <v>46806</v>
      </c>
      <c r="I4799">
        <v>3234.54</v>
      </c>
      <c r="J4799">
        <v>834.51</v>
      </c>
      <c r="K4799">
        <v>0.25800000000000001</v>
      </c>
      <c r="L4799">
        <v>10.49</v>
      </c>
      <c r="M4799">
        <v>2.2400000000000002</v>
      </c>
      <c r="N4799">
        <v>196.09</v>
      </c>
      <c r="O4799">
        <f t="shared" si="148"/>
        <v>2028</v>
      </c>
      <c r="P4799" t="str">
        <f t="shared" si="149"/>
        <v>Q1</v>
      </c>
      <c r="Q4799" t="str" cm="1">
        <f t="array" ref="Q4799">_xlfn.IFS(L4799&lt;8,"Low Valuation",
     L4799&lt;=15,"Fair Valuation",
     TRUE,"High Valuation")</f>
        <v>Fair Valuation</v>
      </c>
      <c r="R4799" t="str" cm="1">
        <f t="array" ref="R4799">_xlfn.IFS(G4799&lt;100,"Small Cap",
     G4799&lt;=1000,"Mid Cap",
     TRUE,"Large Cap")</f>
        <v>Large Cap</v>
      </c>
    </row>
    <row r="4800" spans="1:18" x14ac:dyDescent="0.35">
      <c r="A4800">
        <v>4799</v>
      </c>
      <c r="B4800" t="s">
        <v>799</v>
      </c>
      <c r="C4800" t="s">
        <v>1982</v>
      </c>
      <c r="D4800" t="s">
        <v>4167</v>
      </c>
      <c r="E4800" t="s">
        <v>4173</v>
      </c>
      <c r="F4800" t="s">
        <v>4183</v>
      </c>
      <c r="G4800">
        <v>14550.13</v>
      </c>
      <c r="H4800" s="3">
        <v>46807</v>
      </c>
      <c r="I4800">
        <v>2972.04</v>
      </c>
      <c r="J4800">
        <v>852.38</v>
      </c>
      <c r="K4800">
        <v>0.2868</v>
      </c>
      <c r="L4800">
        <v>17.07</v>
      </c>
      <c r="M4800">
        <v>0.57000000000000006</v>
      </c>
      <c r="N4800">
        <v>82.94</v>
      </c>
      <c r="O4800">
        <f t="shared" si="148"/>
        <v>2028</v>
      </c>
      <c r="P4800" t="str">
        <f t="shared" si="149"/>
        <v>Q1</v>
      </c>
      <c r="Q4800" t="str" cm="1">
        <f t="array" ref="Q4800">_xlfn.IFS(L4800&lt;8,"Low Valuation",
     L4800&lt;=15,"Fair Valuation",
     TRUE,"High Valuation")</f>
        <v>High Valuation</v>
      </c>
      <c r="R4800" t="str" cm="1">
        <f t="array" ref="R4800">_xlfn.IFS(G4800&lt;100,"Small Cap",
     G4800&lt;=1000,"Mid Cap",
     TRUE,"Large Cap")</f>
        <v>Large Cap</v>
      </c>
    </row>
    <row r="4801" spans="1:18" x14ac:dyDescent="0.35">
      <c r="A4801">
        <v>4800</v>
      </c>
      <c r="B4801" t="s">
        <v>79</v>
      </c>
      <c r="C4801" t="s">
        <v>4093</v>
      </c>
      <c r="D4801" t="s">
        <v>4170</v>
      </c>
      <c r="E4801" t="s">
        <v>4174</v>
      </c>
      <c r="F4801" t="s">
        <v>4180</v>
      </c>
      <c r="G4801">
        <v>14446.56</v>
      </c>
      <c r="H4801" s="3">
        <v>46808</v>
      </c>
      <c r="I4801">
        <v>4357.25</v>
      </c>
      <c r="J4801">
        <v>1101.95</v>
      </c>
      <c r="K4801">
        <v>0.25290000000000001</v>
      </c>
      <c r="L4801">
        <v>13.11</v>
      </c>
      <c r="M4801">
        <v>0.82000000000000006</v>
      </c>
      <c r="N4801">
        <v>118.46</v>
      </c>
      <c r="O4801">
        <f t="shared" si="148"/>
        <v>2028</v>
      </c>
      <c r="P4801" t="str">
        <f t="shared" si="149"/>
        <v>Q1</v>
      </c>
      <c r="Q4801" t="str" cm="1">
        <f t="array" ref="Q4801">_xlfn.IFS(L4801&lt;8,"Low Valuation",
     L4801&lt;=15,"Fair Valuation",
     TRUE,"High Valuation")</f>
        <v>Fair Valuation</v>
      </c>
      <c r="R4801" t="str" cm="1">
        <f t="array" ref="R4801">_xlfn.IFS(G4801&lt;100,"Small Cap",
     G4801&lt;=1000,"Mid Cap",
     TRUE,"Large Cap")</f>
        <v>Large Cap</v>
      </c>
    </row>
    <row r="4802" spans="1:18" x14ac:dyDescent="0.35">
      <c r="A4802">
        <v>4801</v>
      </c>
      <c r="B4802" t="s">
        <v>160</v>
      </c>
      <c r="C4802" t="s">
        <v>1725</v>
      </c>
      <c r="D4802" t="s">
        <v>4170</v>
      </c>
      <c r="E4802" t="s">
        <v>4175</v>
      </c>
      <c r="F4802" t="s">
        <v>4181</v>
      </c>
      <c r="G4802">
        <v>5264.33</v>
      </c>
      <c r="H4802" s="3">
        <v>46809</v>
      </c>
      <c r="I4802">
        <v>3000.05</v>
      </c>
      <c r="J4802">
        <v>467.11</v>
      </c>
      <c r="K4802">
        <v>0.15570000000000001</v>
      </c>
      <c r="L4802">
        <v>11.27</v>
      </c>
      <c r="M4802">
        <v>1.1599999999999999</v>
      </c>
      <c r="N4802">
        <v>61.07</v>
      </c>
      <c r="O4802">
        <f t="shared" si="148"/>
        <v>2028</v>
      </c>
      <c r="P4802" t="str">
        <f t="shared" si="149"/>
        <v>Q1</v>
      </c>
      <c r="Q4802" t="str" cm="1">
        <f t="array" ref="Q4802">_xlfn.IFS(L4802&lt;8,"Low Valuation",
     L4802&lt;=15,"Fair Valuation",
     TRUE,"High Valuation")</f>
        <v>Fair Valuation</v>
      </c>
      <c r="R4802" t="str" cm="1">
        <f t="array" ref="R4802">_xlfn.IFS(G4802&lt;100,"Small Cap",
     G4802&lt;=1000,"Mid Cap",
     TRUE,"Large Cap")</f>
        <v>Large Cap</v>
      </c>
    </row>
    <row r="4803" spans="1:18" x14ac:dyDescent="0.35">
      <c r="A4803">
        <v>4802</v>
      </c>
      <c r="B4803" t="s">
        <v>462</v>
      </c>
      <c r="C4803" t="s">
        <v>2501</v>
      </c>
      <c r="D4803" t="s">
        <v>4171</v>
      </c>
      <c r="E4803" t="s">
        <v>4175</v>
      </c>
      <c r="F4803" t="s">
        <v>4180</v>
      </c>
      <c r="G4803">
        <v>11249.11</v>
      </c>
      <c r="H4803" s="3">
        <v>46810</v>
      </c>
      <c r="I4803">
        <v>3711.53</v>
      </c>
      <c r="J4803">
        <v>640.61</v>
      </c>
      <c r="K4803">
        <v>0.1726</v>
      </c>
      <c r="L4803">
        <v>17.559999999999999</v>
      </c>
      <c r="M4803">
        <v>0.84</v>
      </c>
      <c r="N4803">
        <v>94.49</v>
      </c>
      <c r="O4803">
        <f t="shared" ref="O4803:O4866" si="150">YEAR(H4803)</f>
        <v>2028</v>
      </c>
      <c r="P4803" t="str">
        <f t="shared" ref="P4803:P4866" si="151">"Q"&amp;ROUNDUP(MONTH(H4803)/3,0)</f>
        <v>Q1</v>
      </c>
      <c r="Q4803" t="str" cm="1">
        <f t="array" ref="Q4803">_xlfn.IFS(L4803&lt;8,"Low Valuation",
     L4803&lt;=15,"Fair Valuation",
     TRUE,"High Valuation")</f>
        <v>High Valuation</v>
      </c>
      <c r="R4803" t="str" cm="1">
        <f t="array" ref="R4803">_xlfn.IFS(G4803&lt;100,"Small Cap",
     G4803&lt;=1000,"Mid Cap",
     TRUE,"Large Cap")</f>
        <v>Large Cap</v>
      </c>
    </row>
    <row r="4804" spans="1:18" x14ac:dyDescent="0.35">
      <c r="A4804">
        <v>4803</v>
      </c>
      <c r="B4804" t="s">
        <v>403</v>
      </c>
      <c r="C4804" t="s">
        <v>1617</v>
      </c>
      <c r="D4804" t="s">
        <v>4171</v>
      </c>
      <c r="E4804" t="s">
        <v>4173</v>
      </c>
      <c r="F4804" t="s">
        <v>4181</v>
      </c>
      <c r="G4804">
        <v>16819.05</v>
      </c>
      <c r="H4804" s="3">
        <v>46811</v>
      </c>
      <c r="I4804">
        <v>3872.34</v>
      </c>
      <c r="J4804">
        <v>983.57</v>
      </c>
      <c r="K4804">
        <v>0.254</v>
      </c>
      <c r="L4804">
        <v>17.100000000000001</v>
      </c>
      <c r="M4804">
        <v>0.51</v>
      </c>
      <c r="N4804">
        <v>85.78</v>
      </c>
      <c r="O4804">
        <f t="shared" si="150"/>
        <v>2028</v>
      </c>
      <c r="P4804" t="str">
        <f t="shared" si="151"/>
        <v>Q1</v>
      </c>
      <c r="Q4804" t="str" cm="1">
        <f t="array" ref="Q4804">_xlfn.IFS(L4804&lt;8,"Low Valuation",
     L4804&lt;=15,"Fair Valuation",
     TRUE,"High Valuation")</f>
        <v>High Valuation</v>
      </c>
      <c r="R4804" t="str" cm="1">
        <f t="array" ref="R4804">_xlfn.IFS(G4804&lt;100,"Small Cap",
     G4804&lt;=1000,"Mid Cap",
     TRUE,"Large Cap")</f>
        <v>Large Cap</v>
      </c>
    </row>
    <row r="4805" spans="1:18" x14ac:dyDescent="0.35">
      <c r="A4805">
        <v>4804</v>
      </c>
      <c r="B4805" t="s">
        <v>876</v>
      </c>
      <c r="C4805" t="s">
        <v>4094</v>
      </c>
      <c r="D4805" t="s">
        <v>4170</v>
      </c>
      <c r="E4805" t="s">
        <v>4174</v>
      </c>
      <c r="F4805" t="s">
        <v>4183</v>
      </c>
      <c r="G4805">
        <v>19374.330000000002</v>
      </c>
      <c r="H4805" s="3">
        <v>46812</v>
      </c>
      <c r="I4805">
        <v>4529.4399999999996</v>
      </c>
      <c r="J4805">
        <v>1693.56</v>
      </c>
      <c r="K4805">
        <v>0.37390000000000001</v>
      </c>
      <c r="L4805">
        <v>11.44</v>
      </c>
      <c r="M4805">
        <v>0.86</v>
      </c>
      <c r="N4805">
        <v>166.62</v>
      </c>
      <c r="O4805">
        <f t="shared" si="150"/>
        <v>2028</v>
      </c>
      <c r="P4805" t="str">
        <f t="shared" si="151"/>
        <v>Q1</v>
      </c>
      <c r="Q4805" t="str" cm="1">
        <f t="array" ref="Q4805">_xlfn.IFS(L4805&lt;8,"Low Valuation",
     L4805&lt;=15,"Fair Valuation",
     TRUE,"High Valuation")</f>
        <v>Fair Valuation</v>
      </c>
      <c r="R4805" t="str" cm="1">
        <f t="array" ref="R4805">_xlfn.IFS(G4805&lt;100,"Small Cap",
     G4805&lt;=1000,"Mid Cap",
     TRUE,"Large Cap")</f>
        <v>Large Cap</v>
      </c>
    </row>
    <row r="4806" spans="1:18" x14ac:dyDescent="0.35">
      <c r="A4806">
        <v>4805</v>
      </c>
      <c r="B4806" t="s">
        <v>466</v>
      </c>
      <c r="C4806" t="s">
        <v>4095</v>
      </c>
      <c r="D4806" t="s">
        <v>4167</v>
      </c>
      <c r="E4806" t="s">
        <v>4177</v>
      </c>
      <c r="F4806" t="s">
        <v>4182</v>
      </c>
      <c r="G4806">
        <v>2811.44</v>
      </c>
      <c r="H4806" s="3">
        <v>46813</v>
      </c>
      <c r="I4806">
        <v>1900.72</v>
      </c>
      <c r="J4806">
        <v>206.42</v>
      </c>
      <c r="K4806">
        <v>0.1086</v>
      </c>
      <c r="L4806">
        <v>13.62</v>
      </c>
      <c r="M4806">
        <v>1.1499999999999999</v>
      </c>
      <c r="N4806">
        <v>32.33</v>
      </c>
      <c r="O4806">
        <f t="shared" si="150"/>
        <v>2028</v>
      </c>
      <c r="P4806" t="str">
        <f t="shared" si="151"/>
        <v>Q1</v>
      </c>
      <c r="Q4806" t="str" cm="1">
        <f t="array" ref="Q4806">_xlfn.IFS(L4806&lt;8,"Low Valuation",
     L4806&lt;=15,"Fair Valuation",
     TRUE,"High Valuation")</f>
        <v>Fair Valuation</v>
      </c>
      <c r="R4806" t="str" cm="1">
        <f t="array" ref="R4806">_xlfn.IFS(G4806&lt;100,"Small Cap",
     G4806&lt;=1000,"Mid Cap",
     TRUE,"Large Cap")</f>
        <v>Large Cap</v>
      </c>
    </row>
    <row r="4807" spans="1:18" x14ac:dyDescent="0.35">
      <c r="A4807">
        <v>4806</v>
      </c>
      <c r="B4807" t="s">
        <v>661</v>
      </c>
      <c r="C4807" t="s">
        <v>3980</v>
      </c>
      <c r="D4807" t="s">
        <v>4170</v>
      </c>
      <c r="E4807" t="s">
        <v>4176</v>
      </c>
      <c r="F4807" t="s">
        <v>4181</v>
      </c>
      <c r="G4807">
        <v>18948.009999999998</v>
      </c>
      <c r="H4807" s="3">
        <v>46814</v>
      </c>
      <c r="I4807">
        <v>3406.1</v>
      </c>
      <c r="J4807">
        <v>1231.99</v>
      </c>
      <c r="K4807">
        <v>0.36170000000000002</v>
      </c>
      <c r="L4807">
        <v>15.38</v>
      </c>
      <c r="M4807">
        <v>2.0099999999999998</v>
      </c>
      <c r="N4807">
        <v>380.86</v>
      </c>
      <c r="O4807">
        <f t="shared" si="150"/>
        <v>2028</v>
      </c>
      <c r="P4807" t="str">
        <f t="shared" si="151"/>
        <v>Q1</v>
      </c>
      <c r="Q4807" t="str" cm="1">
        <f t="array" ref="Q4807">_xlfn.IFS(L4807&lt;8,"Low Valuation",
     L4807&lt;=15,"Fair Valuation",
     TRUE,"High Valuation")</f>
        <v>High Valuation</v>
      </c>
      <c r="R4807" t="str" cm="1">
        <f t="array" ref="R4807">_xlfn.IFS(G4807&lt;100,"Small Cap",
     G4807&lt;=1000,"Mid Cap",
     TRUE,"Large Cap")</f>
        <v>Large Cap</v>
      </c>
    </row>
    <row r="4808" spans="1:18" x14ac:dyDescent="0.35">
      <c r="A4808">
        <v>4807</v>
      </c>
      <c r="B4808" t="s">
        <v>396</v>
      </c>
      <c r="C4808" t="s">
        <v>1792</v>
      </c>
      <c r="D4808" t="s">
        <v>4165</v>
      </c>
      <c r="E4808" t="s">
        <v>4179</v>
      </c>
      <c r="F4808" t="s">
        <v>4181</v>
      </c>
      <c r="G4808">
        <v>3335.08</v>
      </c>
      <c r="H4808" s="3">
        <v>46815</v>
      </c>
      <c r="I4808">
        <v>1219.73</v>
      </c>
      <c r="J4808">
        <v>438.25</v>
      </c>
      <c r="K4808">
        <v>0.35930000000000001</v>
      </c>
      <c r="L4808">
        <v>7.61</v>
      </c>
      <c r="M4808">
        <v>0.66</v>
      </c>
      <c r="N4808">
        <v>22.01</v>
      </c>
      <c r="O4808">
        <f t="shared" si="150"/>
        <v>2028</v>
      </c>
      <c r="P4808" t="str">
        <f t="shared" si="151"/>
        <v>Q1</v>
      </c>
      <c r="Q4808" t="str" cm="1">
        <f t="array" ref="Q4808">_xlfn.IFS(L4808&lt;8,"Low Valuation",
     L4808&lt;=15,"Fair Valuation",
     TRUE,"High Valuation")</f>
        <v>Low Valuation</v>
      </c>
      <c r="R4808" t="str" cm="1">
        <f t="array" ref="R4808">_xlfn.IFS(G4808&lt;100,"Small Cap",
     G4808&lt;=1000,"Mid Cap",
     TRUE,"Large Cap")</f>
        <v>Large Cap</v>
      </c>
    </row>
    <row r="4809" spans="1:18" x14ac:dyDescent="0.35">
      <c r="A4809">
        <v>4808</v>
      </c>
      <c r="B4809" t="s">
        <v>627</v>
      </c>
      <c r="C4809" t="s">
        <v>2593</v>
      </c>
      <c r="D4809" t="s">
        <v>4171</v>
      </c>
      <c r="E4809" t="s">
        <v>4179</v>
      </c>
      <c r="F4809" t="s">
        <v>4180</v>
      </c>
      <c r="G4809">
        <v>5247.5</v>
      </c>
      <c r="H4809" s="3">
        <v>46816</v>
      </c>
      <c r="I4809">
        <v>3916.51</v>
      </c>
      <c r="J4809">
        <v>600.4</v>
      </c>
      <c r="K4809">
        <v>0.15329999999999999</v>
      </c>
      <c r="L4809">
        <v>8.74</v>
      </c>
      <c r="M4809">
        <v>0.8</v>
      </c>
      <c r="N4809">
        <v>41.98</v>
      </c>
      <c r="O4809">
        <f t="shared" si="150"/>
        <v>2028</v>
      </c>
      <c r="P4809" t="str">
        <f t="shared" si="151"/>
        <v>Q1</v>
      </c>
      <c r="Q4809" t="str" cm="1">
        <f t="array" ref="Q4809">_xlfn.IFS(L4809&lt;8,"Low Valuation",
     L4809&lt;=15,"Fair Valuation",
     TRUE,"High Valuation")</f>
        <v>Fair Valuation</v>
      </c>
      <c r="R4809" t="str" cm="1">
        <f t="array" ref="R4809">_xlfn.IFS(G4809&lt;100,"Small Cap",
     G4809&lt;=1000,"Mid Cap",
     TRUE,"Large Cap")</f>
        <v>Large Cap</v>
      </c>
    </row>
    <row r="4810" spans="1:18" x14ac:dyDescent="0.35">
      <c r="A4810">
        <v>4809</v>
      </c>
      <c r="B4810" t="s">
        <v>800</v>
      </c>
      <c r="C4810" t="s">
        <v>4096</v>
      </c>
      <c r="D4810" t="s">
        <v>4168</v>
      </c>
      <c r="E4810" t="s">
        <v>4174</v>
      </c>
      <c r="F4810" t="s">
        <v>4180</v>
      </c>
      <c r="G4810">
        <v>11025.81</v>
      </c>
      <c r="H4810" s="3">
        <v>46817</v>
      </c>
      <c r="I4810">
        <v>1908.4</v>
      </c>
      <c r="J4810">
        <v>619.08000000000004</v>
      </c>
      <c r="K4810">
        <v>0.32440000000000002</v>
      </c>
      <c r="L4810">
        <v>17.809999999999999</v>
      </c>
      <c r="M4810">
        <v>2.38</v>
      </c>
      <c r="N4810">
        <v>262.41000000000003</v>
      </c>
      <c r="O4810">
        <f t="shared" si="150"/>
        <v>2028</v>
      </c>
      <c r="P4810" t="str">
        <f t="shared" si="151"/>
        <v>Q1</v>
      </c>
      <c r="Q4810" t="str" cm="1">
        <f t="array" ref="Q4810">_xlfn.IFS(L4810&lt;8,"Low Valuation",
     L4810&lt;=15,"Fair Valuation",
     TRUE,"High Valuation")</f>
        <v>High Valuation</v>
      </c>
      <c r="R4810" t="str" cm="1">
        <f t="array" ref="R4810">_xlfn.IFS(G4810&lt;100,"Small Cap",
     G4810&lt;=1000,"Mid Cap",
     TRUE,"Large Cap")</f>
        <v>Large Cap</v>
      </c>
    </row>
    <row r="4811" spans="1:18" x14ac:dyDescent="0.35">
      <c r="A4811">
        <v>4810</v>
      </c>
      <c r="B4811" t="s">
        <v>791</v>
      </c>
      <c r="C4811" t="s">
        <v>4097</v>
      </c>
      <c r="D4811" t="s">
        <v>4167</v>
      </c>
      <c r="E4811" t="s">
        <v>4178</v>
      </c>
      <c r="F4811" t="s">
        <v>4181</v>
      </c>
      <c r="G4811">
        <v>13228.02</v>
      </c>
      <c r="H4811" s="3">
        <v>46818</v>
      </c>
      <c r="I4811">
        <v>2725.52</v>
      </c>
      <c r="J4811">
        <v>939.49</v>
      </c>
      <c r="K4811">
        <v>0.34470000000000001</v>
      </c>
      <c r="L4811">
        <v>14.08</v>
      </c>
      <c r="M4811">
        <v>2.31</v>
      </c>
      <c r="N4811">
        <v>305.57</v>
      </c>
      <c r="O4811">
        <f t="shared" si="150"/>
        <v>2028</v>
      </c>
      <c r="P4811" t="str">
        <f t="shared" si="151"/>
        <v>Q1</v>
      </c>
      <c r="Q4811" t="str" cm="1">
        <f t="array" ref="Q4811">_xlfn.IFS(L4811&lt;8,"Low Valuation",
     L4811&lt;=15,"Fair Valuation",
     TRUE,"High Valuation")</f>
        <v>Fair Valuation</v>
      </c>
      <c r="R4811" t="str" cm="1">
        <f t="array" ref="R4811">_xlfn.IFS(G4811&lt;100,"Small Cap",
     G4811&lt;=1000,"Mid Cap",
     TRUE,"Large Cap")</f>
        <v>Large Cap</v>
      </c>
    </row>
    <row r="4812" spans="1:18" x14ac:dyDescent="0.35">
      <c r="A4812">
        <v>4811</v>
      </c>
      <c r="B4812" t="s">
        <v>776</v>
      </c>
      <c r="C4812" t="s">
        <v>1574</v>
      </c>
      <c r="D4812" t="s">
        <v>4166</v>
      </c>
      <c r="E4812" t="s">
        <v>4179</v>
      </c>
      <c r="F4812" t="s">
        <v>4181</v>
      </c>
      <c r="G4812">
        <v>20019.59</v>
      </c>
      <c r="H4812" s="3">
        <v>46819</v>
      </c>
      <c r="I4812">
        <v>3772.15</v>
      </c>
      <c r="J4812">
        <v>1224.44</v>
      </c>
      <c r="K4812">
        <v>0.3246</v>
      </c>
      <c r="L4812">
        <v>16.350000000000001</v>
      </c>
      <c r="M4812">
        <v>1.48</v>
      </c>
      <c r="N4812">
        <v>296.29000000000002</v>
      </c>
      <c r="O4812">
        <f t="shared" si="150"/>
        <v>2028</v>
      </c>
      <c r="P4812" t="str">
        <f t="shared" si="151"/>
        <v>Q1</v>
      </c>
      <c r="Q4812" t="str" cm="1">
        <f t="array" ref="Q4812">_xlfn.IFS(L4812&lt;8,"Low Valuation",
     L4812&lt;=15,"Fair Valuation",
     TRUE,"High Valuation")</f>
        <v>High Valuation</v>
      </c>
      <c r="R4812" t="str" cm="1">
        <f t="array" ref="R4812">_xlfn.IFS(G4812&lt;100,"Small Cap",
     G4812&lt;=1000,"Mid Cap",
     TRUE,"Large Cap")</f>
        <v>Large Cap</v>
      </c>
    </row>
    <row r="4813" spans="1:18" x14ac:dyDescent="0.35">
      <c r="A4813">
        <v>4812</v>
      </c>
      <c r="B4813" t="s">
        <v>699</v>
      </c>
      <c r="C4813" t="s">
        <v>4098</v>
      </c>
      <c r="D4813" t="s">
        <v>4168</v>
      </c>
      <c r="E4813" t="s">
        <v>4175</v>
      </c>
      <c r="F4813" t="s">
        <v>4183</v>
      </c>
      <c r="G4813">
        <v>936.71</v>
      </c>
      <c r="H4813" s="3">
        <v>46820</v>
      </c>
      <c r="I4813">
        <v>506.65</v>
      </c>
      <c r="J4813">
        <v>93.02</v>
      </c>
      <c r="K4813">
        <v>0.18360000000000001</v>
      </c>
      <c r="L4813">
        <v>10.07</v>
      </c>
      <c r="M4813">
        <v>1.44</v>
      </c>
      <c r="N4813">
        <v>13.49</v>
      </c>
      <c r="O4813">
        <f t="shared" si="150"/>
        <v>2028</v>
      </c>
      <c r="P4813" t="str">
        <f t="shared" si="151"/>
        <v>Q1</v>
      </c>
      <c r="Q4813" t="str" cm="1">
        <f t="array" ref="Q4813">_xlfn.IFS(L4813&lt;8,"Low Valuation",
     L4813&lt;=15,"Fair Valuation",
     TRUE,"High Valuation")</f>
        <v>Fair Valuation</v>
      </c>
      <c r="R4813" t="str" cm="1">
        <f t="array" ref="R4813">_xlfn.IFS(G4813&lt;100,"Small Cap",
     G4813&lt;=1000,"Mid Cap",
     TRUE,"Large Cap")</f>
        <v>Mid Cap</v>
      </c>
    </row>
    <row r="4814" spans="1:18" x14ac:dyDescent="0.35">
      <c r="A4814">
        <v>4813</v>
      </c>
      <c r="B4814" t="s">
        <v>653</v>
      </c>
      <c r="C4814" t="s">
        <v>3369</v>
      </c>
      <c r="D4814" t="s">
        <v>4168</v>
      </c>
      <c r="E4814" t="s">
        <v>4177</v>
      </c>
      <c r="F4814" t="s">
        <v>4182</v>
      </c>
      <c r="G4814">
        <v>21452.31</v>
      </c>
      <c r="H4814" s="3">
        <v>46821</v>
      </c>
      <c r="I4814">
        <v>3690.29</v>
      </c>
      <c r="J4814">
        <v>1273.8900000000001</v>
      </c>
      <c r="K4814">
        <v>0.34520000000000001</v>
      </c>
      <c r="L4814">
        <v>16.84</v>
      </c>
      <c r="M4814">
        <v>1.66</v>
      </c>
      <c r="N4814">
        <v>356.11</v>
      </c>
      <c r="O4814">
        <f t="shared" si="150"/>
        <v>2028</v>
      </c>
      <c r="P4814" t="str">
        <f t="shared" si="151"/>
        <v>Q1</v>
      </c>
      <c r="Q4814" t="str" cm="1">
        <f t="array" ref="Q4814">_xlfn.IFS(L4814&lt;8,"Low Valuation",
     L4814&lt;=15,"Fair Valuation",
     TRUE,"High Valuation")</f>
        <v>High Valuation</v>
      </c>
      <c r="R4814" t="str" cm="1">
        <f t="array" ref="R4814">_xlfn.IFS(G4814&lt;100,"Small Cap",
     G4814&lt;=1000,"Mid Cap",
     TRUE,"Large Cap")</f>
        <v>Large Cap</v>
      </c>
    </row>
    <row r="4815" spans="1:18" x14ac:dyDescent="0.35">
      <c r="A4815">
        <v>4814</v>
      </c>
      <c r="B4815" t="s">
        <v>819</v>
      </c>
      <c r="C4815" t="s">
        <v>3970</v>
      </c>
      <c r="D4815" t="s">
        <v>4166</v>
      </c>
      <c r="E4815" t="s">
        <v>4178</v>
      </c>
      <c r="F4815" t="s">
        <v>4181</v>
      </c>
      <c r="G4815">
        <v>2493.33</v>
      </c>
      <c r="H4815" s="3">
        <v>46822</v>
      </c>
      <c r="I4815">
        <v>898.31</v>
      </c>
      <c r="J4815">
        <v>238.14</v>
      </c>
      <c r="K4815">
        <v>0.2651</v>
      </c>
      <c r="L4815">
        <v>10.47</v>
      </c>
      <c r="M4815">
        <v>1.02</v>
      </c>
      <c r="N4815">
        <v>25.43</v>
      </c>
      <c r="O4815">
        <f t="shared" si="150"/>
        <v>2028</v>
      </c>
      <c r="P4815" t="str">
        <f t="shared" si="151"/>
        <v>Q1</v>
      </c>
      <c r="Q4815" t="str" cm="1">
        <f t="array" ref="Q4815">_xlfn.IFS(L4815&lt;8,"Low Valuation",
     L4815&lt;=15,"Fair Valuation",
     TRUE,"High Valuation")</f>
        <v>Fair Valuation</v>
      </c>
      <c r="R4815" t="str" cm="1">
        <f t="array" ref="R4815">_xlfn.IFS(G4815&lt;100,"Small Cap",
     G4815&lt;=1000,"Mid Cap",
     TRUE,"Large Cap")</f>
        <v>Large Cap</v>
      </c>
    </row>
    <row r="4816" spans="1:18" x14ac:dyDescent="0.35">
      <c r="A4816">
        <v>4815</v>
      </c>
      <c r="B4816" t="s">
        <v>548</v>
      </c>
      <c r="C4816" t="s">
        <v>4099</v>
      </c>
      <c r="D4816" t="s">
        <v>4169</v>
      </c>
      <c r="E4816" t="s">
        <v>4176</v>
      </c>
      <c r="F4816" t="s">
        <v>4181</v>
      </c>
      <c r="G4816">
        <v>12301.43</v>
      </c>
      <c r="H4816" s="3">
        <v>46823</v>
      </c>
      <c r="I4816">
        <v>2888.73</v>
      </c>
      <c r="J4816">
        <v>851.31</v>
      </c>
      <c r="K4816">
        <v>0.29470000000000002</v>
      </c>
      <c r="L4816">
        <v>14.45</v>
      </c>
      <c r="M4816">
        <v>1.47</v>
      </c>
      <c r="N4816">
        <v>180.83</v>
      </c>
      <c r="O4816">
        <f t="shared" si="150"/>
        <v>2028</v>
      </c>
      <c r="P4816" t="str">
        <f t="shared" si="151"/>
        <v>Q1</v>
      </c>
      <c r="Q4816" t="str" cm="1">
        <f t="array" ref="Q4816">_xlfn.IFS(L4816&lt;8,"Low Valuation",
     L4816&lt;=15,"Fair Valuation",
     TRUE,"High Valuation")</f>
        <v>Fair Valuation</v>
      </c>
      <c r="R4816" t="str" cm="1">
        <f t="array" ref="R4816">_xlfn.IFS(G4816&lt;100,"Small Cap",
     G4816&lt;=1000,"Mid Cap",
     TRUE,"Large Cap")</f>
        <v>Large Cap</v>
      </c>
    </row>
    <row r="4817" spans="1:18" x14ac:dyDescent="0.35">
      <c r="A4817">
        <v>4816</v>
      </c>
      <c r="B4817" t="s">
        <v>818</v>
      </c>
      <c r="C4817" t="s">
        <v>2287</v>
      </c>
      <c r="D4817" t="s">
        <v>4171</v>
      </c>
      <c r="E4817" t="s">
        <v>4172</v>
      </c>
      <c r="F4817" t="s">
        <v>4183</v>
      </c>
      <c r="G4817">
        <v>8004.87</v>
      </c>
      <c r="H4817" s="3">
        <v>46824</v>
      </c>
      <c r="I4817">
        <v>2633.22</v>
      </c>
      <c r="J4817">
        <v>575.89</v>
      </c>
      <c r="K4817">
        <v>0.21870000000000001</v>
      </c>
      <c r="L4817">
        <v>13.9</v>
      </c>
      <c r="M4817">
        <v>2.42</v>
      </c>
      <c r="N4817">
        <v>193.72</v>
      </c>
      <c r="O4817">
        <f t="shared" si="150"/>
        <v>2028</v>
      </c>
      <c r="P4817" t="str">
        <f t="shared" si="151"/>
        <v>Q1</v>
      </c>
      <c r="Q4817" t="str" cm="1">
        <f t="array" ref="Q4817">_xlfn.IFS(L4817&lt;8,"Low Valuation",
     L4817&lt;=15,"Fair Valuation",
     TRUE,"High Valuation")</f>
        <v>Fair Valuation</v>
      </c>
      <c r="R4817" t="str" cm="1">
        <f t="array" ref="R4817">_xlfn.IFS(G4817&lt;100,"Small Cap",
     G4817&lt;=1000,"Mid Cap",
     TRUE,"Large Cap")</f>
        <v>Large Cap</v>
      </c>
    </row>
    <row r="4818" spans="1:18" x14ac:dyDescent="0.35">
      <c r="A4818">
        <v>4817</v>
      </c>
      <c r="B4818" t="s">
        <v>926</v>
      </c>
      <c r="C4818" t="s">
        <v>2208</v>
      </c>
      <c r="D4818" t="s">
        <v>4168</v>
      </c>
      <c r="E4818" t="s">
        <v>4172</v>
      </c>
      <c r="F4818" t="s">
        <v>4180</v>
      </c>
      <c r="G4818">
        <v>18234.41</v>
      </c>
      <c r="H4818" s="3">
        <v>46825</v>
      </c>
      <c r="I4818">
        <v>3362.98</v>
      </c>
      <c r="J4818">
        <v>1237.9100000000001</v>
      </c>
      <c r="K4818">
        <v>0.36809999999999998</v>
      </c>
      <c r="L4818">
        <v>14.73</v>
      </c>
      <c r="M4818">
        <v>0.97</v>
      </c>
      <c r="N4818">
        <v>176.87</v>
      </c>
      <c r="O4818">
        <f t="shared" si="150"/>
        <v>2028</v>
      </c>
      <c r="P4818" t="str">
        <f t="shared" si="151"/>
        <v>Q1</v>
      </c>
      <c r="Q4818" t="str" cm="1">
        <f t="array" ref="Q4818">_xlfn.IFS(L4818&lt;8,"Low Valuation",
     L4818&lt;=15,"Fair Valuation",
     TRUE,"High Valuation")</f>
        <v>Fair Valuation</v>
      </c>
      <c r="R4818" t="str" cm="1">
        <f t="array" ref="R4818">_xlfn.IFS(G4818&lt;100,"Small Cap",
     G4818&lt;=1000,"Mid Cap",
     TRUE,"Large Cap")</f>
        <v>Large Cap</v>
      </c>
    </row>
    <row r="4819" spans="1:18" x14ac:dyDescent="0.35">
      <c r="A4819">
        <v>4818</v>
      </c>
      <c r="B4819" t="s">
        <v>642</v>
      </c>
      <c r="C4819" t="s">
        <v>3456</v>
      </c>
      <c r="D4819" t="s">
        <v>4168</v>
      </c>
      <c r="E4819" t="s">
        <v>4175</v>
      </c>
      <c r="F4819" t="s">
        <v>4182</v>
      </c>
      <c r="G4819">
        <v>8230.06</v>
      </c>
      <c r="H4819" s="3">
        <v>46826</v>
      </c>
      <c r="I4819">
        <v>4708.24</v>
      </c>
      <c r="J4819">
        <v>1081.48</v>
      </c>
      <c r="K4819">
        <v>0.22969999999999999</v>
      </c>
      <c r="L4819">
        <v>7.61</v>
      </c>
      <c r="M4819">
        <v>1.84</v>
      </c>
      <c r="N4819">
        <v>151.43</v>
      </c>
      <c r="O4819">
        <f t="shared" si="150"/>
        <v>2028</v>
      </c>
      <c r="P4819" t="str">
        <f t="shared" si="151"/>
        <v>Q1</v>
      </c>
      <c r="Q4819" t="str" cm="1">
        <f t="array" ref="Q4819">_xlfn.IFS(L4819&lt;8,"Low Valuation",
     L4819&lt;=15,"Fair Valuation",
     TRUE,"High Valuation")</f>
        <v>Low Valuation</v>
      </c>
      <c r="R4819" t="str" cm="1">
        <f t="array" ref="R4819">_xlfn.IFS(G4819&lt;100,"Small Cap",
     G4819&lt;=1000,"Mid Cap",
     TRUE,"Large Cap")</f>
        <v>Large Cap</v>
      </c>
    </row>
    <row r="4820" spans="1:18" x14ac:dyDescent="0.35">
      <c r="A4820">
        <v>4819</v>
      </c>
      <c r="B4820" t="s">
        <v>788</v>
      </c>
      <c r="C4820" t="s">
        <v>4100</v>
      </c>
      <c r="D4820" t="s">
        <v>4167</v>
      </c>
      <c r="E4820" t="s">
        <v>4174</v>
      </c>
      <c r="F4820" t="s">
        <v>4183</v>
      </c>
      <c r="G4820">
        <v>22824.84</v>
      </c>
      <c r="H4820" s="3">
        <v>46827</v>
      </c>
      <c r="I4820">
        <v>4072.03</v>
      </c>
      <c r="J4820">
        <v>1468.78</v>
      </c>
      <c r="K4820">
        <v>0.36070000000000002</v>
      </c>
      <c r="L4820">
        <v>15.54</v>
      </c>
      <c r="M4820">
        <v>2.35</v>
      </c>
      <c r="N4820">
        <v>536.38</v>
      </c>
      <c r="O4820">
        <f t="shared" si="150"/>
        <v>2028</v>
      </c>
      <c r="P4820" t="str">
        <f t="shared" si="151"/>
        <v>Q1</v>
      </c>
      <c r="Q4820" t="str" cm="1">
        <f t="array" ref="Q4820">_xlfn.IFS(L4820&lt;8,"Low Valuation",
     L4820&lt;=15,"Fair Valuation",
     TRUE,"High Valuation")</f>
        <v>High Valuation</v>
      </c>
      <c r="R4820" t="str" cm="1">
        <f t="array" ref="R4820">_xlfn.IFS(G4820&lt;100,"Small Cap",
     G4820&lt;=1000,"Mid Cap",
     TRUE,"Large Cap")</f>
        <v>Large Cap</v>
      </c>
    </row>
    <row r="4821" spans="1:18" x14ac:dyDescent="0.35">
      <c r="A4821">
        <v>4820</v>
      </c>
      <c r="B4821" t="s">
        <v>742</v>
      </c>
      <c r="C4821" t="s">
        <v>4064</v>
      </c>
      <c r="D4821" t="s">
        <v>4165</v>
      </c>
      <c r="E4821" t="s">
        <v>4176</v>
      </c>
      <c r="F4821" t="s">
        <v>4180</v>
      </c>
      <c r="G4821">
        <v>7464.06</v>
      </c>
      <c r="H4821" s="3">
        <v>46828</v>
      </c>
      <c r="I4821">
        <v>4018.26</v>
      </c>
      <c r="J4821">
        <v>674.26</v>
      </c>
      <c r="K4821">
        <v>0.1678</v>
      </c>
      <c r="L4821">
        <v>11.07</v>
      </c>
      <c r="M4821">
        <v>2.08</v>
      </c>
      <c r="N4821">
        <v>155.25</v>
      </c>
      <c r="O4821">
        <f t="shared" si="150"/>
        <v>2028</v>
      </c>
      <c r="P4821" t="str">
        <f t="shared" si="151"/>
        <v>Q1</v>
      </c>
      <c r="Q4821" t="str" cm="1">
        <f t="array" ref="Q4821">_xlfn.IFS(L4821&lt;8,"Low Valuation",
     L4821&lt;=15,"Fair Valuation",
     TRUE,"High Valuation")</f>
        <v>Fair Valuation</v>
      </c>
      <c r="R4821" t="str" cm="1">
        <f t="array" ref="R4821">_xlfn.IFS(G4821&lt;100,"Small Cap",
     G4821&lt;=1000,"Mid Cap",
     TRUE,"Large Cap")</f>
        <v>Large Cap</v>
      </c>
    </row>
    <row r="4822" spans="1:18" x14ac:dyDescent="0.35">
      <c r="A4822">
        <v>4821</v>
      </c>
      <c r="B4822" t="s">
        <v>164</v>
      </c>
      <c r="C4822" t="s">
        <v>1793</v>
      </c>
      <c r="D4822" t="s">
        <v>4169</v>
      </c>
      <c r="E4822" t="s">
        <v>4177</v>
      </c>
      <c r="F4822" t="s">
        <v>4183</v>
      </c>
      <c r="G4822">
        <v>167.88</v>
      </c>
      <c r="H4822" s="3">
        <v>46829</v>
      </c>
      <c r="I4822">
        <v>54.79</v>
      </c>
      <c r="J4822">
        <v>15.53</v>
      </c>
      <c r="K4822">
        <v>0.28349999999999997</v>
      </c>
      <c r="L4822">
        <v>10.81</v>
      </c>
      <c r="M4822">
        <v>2.2400000000000002</v>
      </c>
      <c r="N4822">
        <v>3.76</v>
      </c>
      <c r="O4822">
        <f t="shared" si="150"/>
        <v>2028</v>
      </c>
      <c r="P4822" t="str">
        <f t="shared" si="151"/>
        <v>Q1</v>
      </c>
      <c r="Q4822" t="str" cm="1">
        <f t="array" ref="Q4822">_xlfn.IFS(L4822&lt;8,"Low Valuation",
     L4822&lt;=15,"Fair Valuation",
     TRUE,"High Valuation")</f>
        <v>Fair Valuation</v>
      </c>
      <c r="R4822" t="str" cm="1">
        <f t="array" ref="R4822">_xlfn.IFS(G4822&lt;100,"Small Cap",
     G4822&lt;=1000,"Mid Cap",
     TRUE,"Large Cap")</f>
        <v>Mid Cap</v>
      </c>
    </row>
    <row r="4823" spans="1:18" x14ac:dyDescent="0.35">
      <c r="A4823">
        <v>4822</v>
      </c>
      <c r="B4823" t="s">
        <v>828</v>
      </c>
      <c r="C4823" t="s">
        <v>4101</v>
      </c>
      <c r="D4823" t="s">
        <v>4167</v>
      </c>
      <c r="E4823" t="s">
        <v>4175</v>
      </c>
      <c r="F4823" t="s">
        <v>4180</v>
      </c>
      <c r="G4823">
        <v>713.3</v>
      </c>
      <c r="H4823" s="3">
        <v>46830</v>
      </c>
      <c r="I4823">
        <v>483.6</v>
      </c>
      <c r="J4823">
        <v>54.45</v>
      </c>
      <c r="K4823">
        <v>0.11260000000000001</v>
      </c>
      <c r="L4823">
        <v>13.1</v>
      </c>
      <c r="M4823">
        <v>1.43</v>
      </c>
      <c r="N4823">
        <v>10.199999999999999</v>
      </c>
      <c r="O4823">
        <f t="shared" si="150"/>
        <v>2028</v>
      </c>
      <c r="P4823" t="str">
        <f t="shared" si="151"/>
        <v>Q1</v>
      </c>
      <c r="Q4823" t="str" cm="1">
        <f t="array" ref="Q4823">_xlfn.IFS(L4823&lt;8,"Low Valuation",
     L4823&lt;=15,"Fair Valuation",
     TRUE,"High Valuation")</f>
        <v>Fair Valuation</v>
      </c>
      <c r="R4823" t="str" cm="1">
        <f t="array" ref="R4823">_xlfn.IFS(G4823&lt;100,"Small Cap",
     G4823&lt;=1000,"Mid Cap",
     TRUE,"Large Cap")</f>
        <v>Mid Cap</v>
      </c>
    </row>
    <row r="4824" spans="1:18" x14ac:dyDescent="0.35">
      <c r="A4824">
        <v>4823</v>
      </c>
      <c r="B4824" t="s">
        <v>349</v>
      </c>
      <c r="C4824" t="s">
        <v>1466</v>
      </c>
      <c r="D4824" t="s">
        <v>4169</v>
      </c>
      <c r="E4824" t="s">
        <v>4175</v>
      </c>
      <c r="F4824" t="s">
        <v>4181</v>
      </c>
      <c r="G4824">
        <v>12114.18</v>
      </c>
      <c r="H4824" s="3">
        <v>46831</v>
      </c>
      <c r="I4824">
        <v>4483.33</v>
      </c>
      <c r="J4824">
        <v>725.4</v>
      </c>
      <c r="K4824">
        <v>0.1618</v>
      </c>
      <c r="L4824">
        <v>16.7</v>
      </c>
      <c r="M4824">
        <v>1.88</v>
      </c>
      <c r="N4824">
        <v>227.75</v>
      </c>
      <c r="O4824">
        <f t="shared" si="150"/>
        <v>2028</v>
      </c>
      <c r="P4824" t="str">
        <f t="shared" si="151"/>
        <v>Q1</v>
      </c>
      <c r="Q4824" t="str" cm="1">
        <f t="array" ref="Q4824">_xlfn.IFS(L4824&lt;8,"Low Valuation",
     L4824&lt;=15,"Fair Valuation",
     TRUE,"High Valuation")</f>
        <v>High Valuation</v>
      </c>
      <c r="R4824" t="str" cm="1">
        <f t="array" ref="R4824">_xlfn.IFS(G4824&lt;100,"Small Cap",
     G4824&lt;=1000,"Mid Cap",
     TRUE,"Large Cap")</f>
        <v>Large Cap</v>
      </c>
    </row>
    <row r="4825" spans="1:18" x14ac:dyDescent="0.35">
      <c r="A4825">
        <v>4824</v>
      </c>
      <c r="B4825" t="s">
        <v>79</v>
      </c>
      <c r="C4825" t="s">
        <v>4102</v>
      </c>
      <c r="D4825" t="s">
        <v>4168</v>
      </c>
      <c r="E4825" t="s">
        <v>4175</v>
      </c>
      <c r="F4825" t="s">
        <v>4182</v>
      </c>
      <c r="G4825">
        <v>9857.23</v>
      </c>
      <c r="H4825" s="3">
        <v>46832</v>
      </c>
      <c r="I4825">
        <v>1857.87</v>
      </c>
      <c r="J4825">
        <v>647.65</v>
      </c>
      <c r="K4825">
        <v>0.34860000000000002</v>
      </c>
      <c r="L4825">
        <v>15.22</v>
      </c>
      <c r="M4825">
        <v>1.84</v>
      </c>
      <c r="N4825">
        <v>181.37</v>
      </c>
      <c r="O4825">
        <f t="shared" si="150"/>
        <v>2028</v>
      </c>
      <c r="P4825" t="str">
        <f t="shared" si="151"/>
        <v>Q1</v>
      </c>
      <c r="Q4825" t="str" cm="1">
        <f t="array" ref="Q4825">_xlfn.IFS(L4825&lt;8,"Low Valuation",
     L4825&lt;=15,"Fair Valuation",
     TRUE,"High Valuation")</f>
        <v>High Valuation</v>
      </c>
      <c r="R4825" t="str" cm="1">
        <f t="array" ref="R4825">_xlfn.IFS(G4825&lt;100,"Small Cap",
     G4825&lt;=1000,"Mid Cap",
     TRUE,"Large Cap")</f>
        <v>Large Cap</v>
      </c>
    </row>
    <row r="4826" spans="1:18" x14ac:dyDescent="0.35">
      <c r="A4826">
        <v>4825</v>
      </c>
      <c r="B4826" t="s">
        <v>517</v>
      </c>
      <c r="C4826" t="s">
        <v>1894</v>
      </c>
      <c r="D4826" t="s">
        <v>4167</v>
      </c>
      <c r="E4826" t="s">
        <v>4174</v>
      </c>
      <c r="F4826" t="s">
        <v>4181</v>
      </c>
      <c r="G4826">
        <v>18549.02</v>
      </c>
      <c r="H4826" s="3">
        <v>46833</v>
      </c>
      <c r="I4826">
        <v>3781.75</v>
      </c>
      <c r="J4826">
        <v>1058.1300000000001</v>
      </c>
      <c r="K4826">
        <v>0.27979999999999999</v>
      </c>
      <c r="L4826">
        <v>17.53</v>
      </c>
      <c r="M4826">
        <v>1.54</v>
      </c>
      <c r="N4826">
        <v>285.64999999999998</v>
      </c>
      <c r="O4826">
        <f t="shared" si="150"/>
        <v>2028</v>
      </c>
      <c r="P4826" t="str">
        <f t="shared" si="151"/>
        <v>Q1</v>
      </c>
      <c r="Q4826" t="str" cm="1">
        <f t="array" ref="Q4826">_xlfn.IFS(L4826&lt;8,"Low Valuation",
     L4826&lt;=15,"Fair Valuation",
     TRUE,"High Valuation")</f>
        <v>High Valuation</v>
      </c>
      <c r="R4826" t="str" cm="1">
        <f t="array" ref="R4826">_xlfn.IFS(G4826&lt;100,"Small Cap",
     G4826&lt;=1000,"Mid Cap",
     TRUE,"Large Cap")</f>
        <v>Large Cap</v>
      </c>
    </row>
    <row r="4827" spans="1:18" x14ac:dyDescent="0.35">
      <c r="A4827">
        <v>4826</v>
      </c>
      <c r="B4827" t="s">
        <v>416</v>
      </c>
      <c r="C4827" t="s">
        <v>1025</v>
      </c>
      <c r="D4827" t="s">
        <v>4167</v>
      </c>
      <c r="E4827" t="s">
        <v>4174</v>
      </c>
      <c r="F4827" t="s">
        <v>4182</v>
      </c>
      <c r="G4827">
        <v>1775.34</v>
      </c>
      <c r="H4827" s="3">
        <v>46834</v>
      </c>
      <c r="I4827">
        <v>617.96</v>
      </c>
      <c r="J4827">
        <v>105.05</v>
      </c>
      <c r="K4827">
        <v>0.17</v>
      </c>
      <c r="L4827">
        <v>16.899999999999999</v>
      </c>
      <c r="M4827">
        <v>0.91999999999999993</v>
      </c>
      <c r="N4827">
        <v>16.329999999999998</v>
      </c>
      <c r="O4827">
        <f t="shared" si="150"/>
        <v>2028</v>
      </c>
      <c r="P4827" t="str">
        <f t="shared" si="151"/>
        <v>Q1</v>
      </c>
      <c r="Q4827" t="str" cm="1">
        <f t="array" ref="Q4827">_xlfn.IFS(L4827&lt;8,"Low Valuation",
     L4827&lt;=15,"Fair Valuation",
     TRUE,"High Valuation")</f>
        <v>High Valuation</v>
      </c>
      <c r="R4827" t="str" cm="1">
        <f t="array" ref="R4827">_xlfn.IFS(G4827&lt;100,"Small Cap",
     G4827&lt;=1000,"Mid Cap",
     TRUE,"Large Cap")</f>
        <v>Large Cap</v>
      </c>
    </row>
    <row r="4828" spans="1:18" x14ac:dyDescent="0.35">
      <c r="A4828">
        <v>4827</v>
      </c>
      <c r="B4828" t="s">
        <v>211</v>
      </c>
      <c r="C4828" t="s">
        <v>3243</v>
      </c>
      <c r="D4828" t="s">
        <v>4165</v>
      </c>
      <c r="E4828" t="s">
        <v>4176</v>
      </c>
      <c r="F4828" t="s">
        <v>4182</v>
      </c>
      <c r="G4828">
        <v>8145.52</v>
      </c>
      <c r="H4828" s="3">
        <v>46835</v>
      </c>
      <c r="I4828">
        <v>4221.8100000000004</v>
      </c>
      <c r="J4828">
        <v>664.94</v>
      </c>
      <c r="K4828">
        <v>0.1575</v>
      </c>
      <c r="L4828">
        <v>12.25</v>
      </c>
      <c r="M4828">
        <v>0.89</v>
      </c>
      <c r="N4828">
        <v>72.5</v>
      </c>
      <c r="O4828">
        <f t="shared" si="150"/>
        <v>2028</v>
      </c>
      <c r="P4828" t="str">
        <f t="shared" si="151"/>
        <v>Q1</v>
      </c>
      <c r="Q4828" t="str" cm="1">
        <f t="array" ref="Q4828">_xlfn.IFS(L4828&lt;8,"Low Valuation",
     L4828&lt;=15,"Fair Valuation",
     TRUE,"High Valuation")</f>
        <v>Fair Valuation</v>
      </c>
      <c r="R4828" t="str" cm="1">
        <f t="array" ref="R4828">_xlfn.IFS(G4828&lt;100,"Small Cap",
     G4828&lt;=1000,"Mid Cap",
     TRUE,"Large Cap")</f>
        <v>Large Cap</v>
      </c>
    </row>
    <row r="4829" spans="1:18" x14ac:dyDescent="0.35">
      <c r="A4829">
        <v>4828</v>
      </c>
      <c r="B4829" t="s">
        <v>311</v>
      </c>
      <c r="C4829" t="s">
        <v>1783</v>
      </c>
      <c r="D4829" t="s">
        <v>4164</v>
      </c>
      <c r="E4829" t="s">
        <v>4178</v>
      </c>
      <c r="F4829" t="s">
        <v>4180</v>
      </c>
      <c r="G4829">
        <v>18164.650000000001</v>
      </c>
      <c r="H4829" s="3">
        <v>46836</v>
      </c>
      <c r="I4829">
        <v>3311.56</v>
      </c>
      <c r="J4829">
        <v>1143.1500000000001</v>
      </c>
      <c r="K4829">
        <v>0.34520000000000001</v>
      </c>
      <c r="L4829">
        <v>15.89</v>
      </c>
      <c r="M4829">
        <v>2.08</v>
      </c>
      <c r="N4829">
        <v>377.82</v>
      </c>
      <c r="O4829">
        <f t="shared" si="150"/>
        <v>2028</v>
      </c>
      <c r="P4829" t="str">
        <f t="shared" si="151"/>
        <v>Q1</v>
      </c>
      <c r="Q4829" t="str" cm="1">
        <f t="array" ref="Q4829">_xlfn.IFS(L4829&lt;8,"Low Valuation",
     L4829&lt;=15,"Fair Valuation",
     TRUE,"High Valuation")</f>
        <v>High Valuation</v>
      </c>
      <c r="R4829" t="str" cm="1">
        <f t="array" ref="R4829">_xlfn.IFS(G4829&lt;100,"Small Cap",
     G4829&lt;=1000,"Mid Cap",
     TRUE,"Large Cap")</f>
        <v>Large Cap</v>
      </c>
    </row>
    <row r="4830" spans="1:18" x14ac:dyDescent="0.35">
      <c r="A4830">
        <v>4829</v>
      </c>
      <c r="B4830" t="s">
        <v>462</v>
      </c>
      <c r="C4830" t="s">
        <v>3919</v>
      </c>
      <c r="D4830" t="s">
        <v>4165</v>
      </c>
      <c r="E4830" t="s">
        <v>4179</v>
      </c>
      <c r="F4830" t="s">
        <v>4180</v>
      </c>
      <c r="G4830">
        <v>532.27</v>
      </c>
      <c r="H4830" s="3">
        <v>46837</v>
      </c>
      <c r="I4830">
        <v>191.23</v>
      </c>
      <c r="J4830">
        <v>52.91</v>
      </c>
      <c r="K4830">
        <v>0.2767</v>
      </c>
      <c r="L4830">
        <v>10.06</v>
      </c>
      <c r="M4830">
        <v>2.4500000000000002</v>
      </c>
      <c r="N4830">
        <v>13.04</v>
      </c>
      <c r="O4830">
        <f t="shared" si="150"/>
        <v>2028</v>
      </c>
      <c r="P4830" t="str">
        <f t="shared" si="151"/>
        <v>Q1</v>
      </c>
      <c r="Q4830" t="str" cm="1">
        <f t="array" ref="Q4830">_xlfn.IFS(L4830&lt;8,"Low Valuation",
     L4830&lt;=15,"Fair Valuation",
     TRUE,"High Valuation")</f>
        <v>Fair Valuation</v>
      </c>
      <c r="R4830" t="str" cm="1">
        <f t="array" ref="R4830">_xlfn.IFS(G4830&lt;100,"Small Cap",
     G4830&lt;=1000,"Mid Cap",
     TRUE,"Large Cap")</f>
        <v>Mid Cap</v>
      </c>
    </row>
    <row r="4831" spans="1:18" x14ac:dyDescent="0.35">
      <c r="A4831">
        <v>4830</v>
      </c>
      <c r="B4831" t="s">
        <v>494</v>
      </c>
      <c r="C4831" t="s">
        <v>4103</v>
      </c>
      <c r="D4831" t="s">
        <v>4170</v>
      </c>
      <c r="E4831" t="s">
        <v>4178</v>
      </c>
      <c r="F4831" t="s">
        <v>4180</v>
      </c>
      <c r="G4831">
        <v>11349.07</v>
      </c>
      <c r="H4831" s="3">
        <v>46838</v>
      </c>
      <c r="I4831">
        <v>2480.69</v>
      </c>
      <c r="J4831">
        <v>795.31</v>
      </c>
      <c r="K4831">
        <v>0.3206</v>
      </c>
      <c r="L4831">
        <v>14.27</v>
      </c>
      <c r="M4831">
        <v>2.0099999999999998</v>
      </c>
      <c r="N4831">
        <v>228.12</v>
      </c>
      <c r="O4831">
        <f t="shared" si="150"/>
        <v>2028</v>
      </c>
      <c r="P4831" t="str">
        <f t="shared" si="151"/>
        <v>Q1</v>
      </c>
      <c r="Q4831" t="str" cm="1">
        <f t="array" ref="Q4831">_xlfn.IFS(L4831&lt;8,"Low Valuation",
     L4831&lt;=15,"Fair Valuation",
     TRUE,"High Valuation")</f>
        <v>Fair Valuation</v>
      </c>
      <c r="R4831" t="str" cm="1">
        <f t="array" ref="R4831">_xlfn.IFS(G4831&lt;100,"Small Cap",
     G4831&lt;=1000,"Mid Cap",
     TRUE,"Large Cap")</f>
        <v>Large Cap</v>
      </c>
    </row>
    <row r="4832" spans="1:18" x14ac:dyDescent="0.35">
      <c r="A4832">
        <v>4831</v>
      </c>
      <c r="B4832" t="s">
        <v>818</v>
      </c>
      <c r="C4832" t="s">
        <v>4104</v>
      </c>
      <c r="D4832" t="s">
        <v>4165</v>
      </c>
      <c r="E4832" t="s">
        <v>4173</v>
      </c>
      <c r="F4832" t="s">
        <v>4183</v>
      </c>
      <c r="G4832">
        <v>2993.02</v>
      </c>
      <c r="H4832" s="3">
        <v>46839</v>
      </c>
      <c r="I4832">
        <v>1347.04</v>
      </c>
      <c r="J4832">
        <v>343.63</v>
      </c>
      <c r="K4832">
        <v>0.25509999999999999</v>
      </c>
      <c r="L4832">
        <v>8.7100000000000009</v>
      </c>
      <c r="M4832">
        <v>1.97</v>
      </c>
      <c r="N4832">
        <v>58.96</v>
      </c>
      <c r="O4832">
        <f t="shared" si="150"/>
        <v>2028</v>
      </c>
      <c r="P4832" t="str">
        <f t="shared" si="151"/>
        <v>Q1</v>
      </c>
      <c r="Q4832" t="str" cm="1">
        <f t="array" ref="Q4832">_xlfn.IFS(L4832&lt;8,"Low Valuation",
     L4832&lt;=15,"Fair Valuation",
     TRUE,"High Valuation")</f>
        <v>Fair Valuation</v>
      </c>
      <c r="R4832" t="str" cm="1">
        <f t="array" ref="R4832">_xlfn.IFS(G4832&lt;100,"Small Cap",
     G4832&lt;=1000,"Mid Cap",
     TRUE,"Large Cap")</f>
        <v>Large Cap</v>
      </c>
    </row>
    <row r="4833" spans="1:18" x14ac:dyDescent="0.35">
      <c r="A4833">
        <v>4832</v>
      </c>
      <c r="B4833" t="s">
        <v>29</v>
      </c>
      <c r="C4833" t="s">
        <v>1256</v>
      </c>
      <c r="D4833" t="s">
        <v>4165</v>
      </c>
      <c r="E4833" t="s">
        <v>4173</v>
      </c>
      <c r="F4833" t="s">
        <v>4183</v>
      </c>
      <c r="G4833">
        <v>2389.94</v>
      </c>
      <c r="H4833" s="3">
        <v>46840</v>
      </c>
      <c r="I4833">
        <v>1055.8</v>
      </c>
      <c r="J4833">
        <v>235.23</v>
      </c>
      <c r="K4833">
        <v>0.2228</v>
      </c>
      <c r="L4833">
        <v>10.16</v>
      </c>
      <c r="M4833">
        <v>0.54</v>
      </c>
      <c r="N4833">
        <v>12.91</v>
      </c>
      <c r="O4833">
        <f t="shared" si="150"/>
        <v>2028</v>
      </c>
      <c r="P4833" t="str">
        <f t="shared" si="151"/>
        <v>Q1</v>
      </c>
      <c r="Q4833" t="str" cm="1">
        <f t="array" ref="Q4833">_xlfn.IFS(L4833&lt;8,"Low Valuation",
     L4833&lt;=15,"Fair Valuation",
     TRUE,"High Valuation")</f>
        <v>Fair Valuation</v>
      </c>
      <c r="R4833" t="str" cm="1">
        <f t="array" ref="R4833">_xlfn.IFS(G4833&lt;100,"Small Cap",
     G4833&lt;=1000,"Mid Cap",
     TRUE,"Large Cap")</f>
        <v>Large Cap</v>
      </c>
    </row>
    <row r="4834" spans="1:18" x14ac:dyDescent="0.35">
      <c r="A4834">
        <v>4833</v>
      </c>
      <c r="B4834" t="s">
        <v>869</v>
      </c>
      <c r="C4834" t="s">
        <v>2721</v>
      </c>
      <c r="D4834" t="s">
        <v>4171</v>
      </c>
      <c r="E4834" t="s">
        <v>4176</v>
      </c>
      <c r="F4834" t="s">
        <v>4181</v>
      </c>
      <c r="G4834">
        <v>16086.74</v>
      </c>
      <c r="H4834" s="3">
        <v>46841</v>
      </c>
      <c r="I4834">
        <v>3230.79</v>
      </c>
      <c r="J4834">
        <v>996.7</v>
      </c>
      <c r="K4834">
        <v>0.3085</v>
      </c>
      <c r="L4834">
        <v>16.14</v>
      </c>
      <c r="M4834">
        <v>1</v>
      </c>
      <c r="N4834">
        <v>160.87</v>
      </c>
      <c r="O4834">
        <f t="shared" si="150"/>
        <v>2028</v>
      </c>
      <c r="P4834" t="str">
        <f t="shared" si="151"/>
        <v>Q1</v>
      </c>
      <c r="Q4834" t="str" cm="1">
        <f t="array" ref="Q4834">_xlfn.IFS(L4834&lt;8,"Low Valuation",
     L4834&lt;=15,"Fair Valuation",
     TRUE,"High Valuation")</f>
        <v>High Valuation</v>
      </c>
      <c r="R4834" t="str" cm="1">
        <f t="array" ref="R4834">_xlfn.IFS(G4834&lt;100,"Small Cap",
     G4834&lt;=1000,"Mid Cap",
     TRUE,"Large Cap")</f>
        <v>Large Cap</v>
      </c>
    </row>
    <row r="4835" spans="1:18" x14ac:dyDescent="0.35">
      <c r="A4835">
        <v>4834</v>
      </c>
      <c r="B4835" t="s">
        <v>133</v>
      </c>
      <c r="C4835" t="s">
        <v>1972</v>
      </c>
      <c r="D4835" t="s">
        <v>4170</v>
      </c>
      <c r="E4835" t="s">
        <v>4172</v>
      </c>
      <c r="F4835" t="s">
        <v>4183</v>
      </c>
      <c r="G4835">
        <v>6446.37</v>
      </c>
      <c r="H4835" s="3">
        <v>46842</v>
      </c>
      <c r="I4835">
        <v>2001.4</v>
      </c>
      <c r="J4835">
        <v>768.34</v>
      </c>
      <c r="K4835">
        <v>0.38390000000000002</v>
      </c>
      <c r="L4835">
        <v>8.39</v>
      </c>
      <c r="M4835">
        <v>2.0499999999999998</v>
      </c>
      <c r="N4835">
        <v>132.15</v>
      </c>
      <c r="O4835">
        <f t="shared" si="150"/>
        <v>2028</v>
      </c>
      <c r="P4835" t="str">
        <f t="shared" si="151"/>
        <v>Q1</v>
      </c>
      <c r="Q4835" t="str" cm="1">
        <f t="array" ref="Q4835">_xlfn.IFS(L4835&lt;8,"Low Valuation",
     L4835&lt;=15,"Fair Valuation",
     TRUE,"High Valuation")</f>
        <v>Fair Valuation</v>
      </c>
      <c r="R4835" t="str" cm="1">
        <f t="array" ref="R4835">_xlfn.IFS(G4835&lt;100,"Small Cap",
     G4835&lt;=1000,"Mid Cap",
     TRUE,"Large Cap")</f>
        <v>Large Cap</v>
      </c>
    </row>
    <row r="4836" spans="1:18" x14ac:dyDescent="0.35">
      <c r="A4836">
        <v>4835</v>
      </c>
      <c r="B4836" t="s">
        <v>976</v>
      </c>
      <c r="C4836" t="s">
        <v>1188</v>
      </c>
      <c r="D4836" t="s">
        <v>4168</v>
      </c>
      <c r="E4836" t="s">
        <v>4179</v>
      </c>
      <c r="F4836" t="s">
        <v>4183</v>
      </c>
      <c r="G4836">
        <v>699.35</v>
      </c>
      <c r="H4836" s="3">
        <v>46843</v>
      </c>
      <c r="I4836">
        <v>219.97</v>
      </c>
      <c r="J4836">
        <v>56.95</v>
      </c>
      <c r="K4836">
        <v>0.25890000000000002</v>
      </c>
      <c r="L4836">
        <v>12.28</v>
      </c>
      <c r="M4836">
        <v>1.99</v>
      </c>
      <c r="N4836">
        <v>13.92</v>
      </c>
      <c r="O4836">
        <f t="shared" si="150"/>
        <v>2028</v>
      </c>
      <c r="P4836" t="str">
        <f t="shared" si="151"/>
        <v>Q1</v>
      </c>
      <c r="Q4836" t="str" cm="1">
        <f t="array" ref="Q4836">_xlfn.IFS(L4836&lt;8,"Low Valuation",
     L4836&lt;=15,"Fair Valuation",
     TRUE,"High Valuation")</f>
        <v>Fair Valuation</v>
      </c>
      <c r="R4836" t="str" cm="1">
        <f t="array" ref="R4836">_xlfn.IFS(G4836&lt;100,"Small Cap",
     G4836&lt;=1000,"Mid Cap",
     TRUE,"Large Cap")</f>
        <v>Mid Cap</v>
      </c>
    </row>
    <row r="4837" spans="1:18" x14ac:dyDescent="0.35">
      <c r="A4837">
        <v>4836</v>
      </c>
      <c r="B4837" t="s">
        <v>90</v>
      </c>
      <c r="C4837" t="s">
        <v>1955</v>
      </c>
      <c r="D4837" t="s">
        <v>4169</v>
      </c>
      <c r="E4837" t="s">
        <v>4177</v>
      </c>
      <c r="F4837" t="s">
        <v>4182</v>
      </c>
      <c r="G4837">
        <v>3562.99</v>
      </c>
      <c r="H4837" s="3">
        <v>46844</v>
      </c>
      <c r="I4837">
        <v>629.54</v>
      </c>
      <c r="J4837">
        <v>212.97</v>
      </c>
      <c r="K4837">
        <v>0.33829999999999999</v>
      </c>
      <c r="L4837">
        <v>16.73</v>
      </c>
      <c r="M4837">
        <v>2.4700000000000002</v>
      </c>
      <c r="N4837">
        <v>88.01</v>
      </c>
      <c r="O4837">
        <f t="shared" si="150"/>
        <v>2028</v>
      </c>
      <c r="P4837" t="str">
        <f t="shared" si="151"/>
        <v>Q2</v>
      </c>
      <c r="Q4837" t="str" cm="1">
        <f t="array" ref="Q4837">_xlfn.IFS(L4837&lt;8,"Low Valuation",
     L4837&lt;=15,"Fair Valuation",
     TRUE,"High Valuation")</f>
        <v>High Valuation</v>
      </c>
      <c r="R4837" t="str" cm="1">
        <f t="array" ref="R4837">_xlfn.IFS(G4837&lt;100,"Small Cap",
     G4837&lt;=1000,"Mid Cap",
     TRUE,"Large Cap")</f>
        <v>Large Cap</v>
      </c>
    </row>
    <row r="4838" spans="1:18" x14ac:dyDescent="0.35">
      <c r="A4838">
        <v>4837</v>
      </c>
      <c r="B4838" t="s">
        <v>303</v>
      </c>
      <c r="C4838" t="s">
        <v>2061</v>
      </c>
      <c r="D4838" t="s">
        <v>4166</v>
      </c>
      <c r="E4838" t="s">
        <v>4172</v>
      </c>
      <c r="F4838" t="s">
        <v>4182</v>
      </c>
      <c r="G4838">
        <v>5106.33</v>
      </c>
      <c r="H4838" s="3">
        <v>46845</v>
      </c>
      <c r="I4838">
        <v>2545.06</v>
      </c>
      <c r="J4838">
        <v>618.20000000000005</v>
      </c>
      <c r="K4838">
        <v>0.2429</v>
      </c>
      <c r="L4838">
        <v>8.26</v>
      </c>
      <c r="M4838">
        <v>2.27</v>
      </c>
      <c r="N4838">
        <v>115.91</v>
      </c>
      <c r="O4838">
        <f t="shared" si="150"/>
        <v>2028</v>
      </c>
      <c r="P4838" t="str">
        <f t="shared" si="151"/>
        <v>Q2</v>
      </c>
      <c r="Q4838" t="str" cm="1">
        <f t="array" ref="Q4838">_xlfn.IFS(L4838&lt;8,"Low Valuation",
     L4838&lt;=15,"Fair Valuation",
     TRUE,"High Valuation")</f>
        <v>Fair Valuation</v>
      </c>
      <c r="R4838" t="str" cm="1">
        <f t="array" ref="R4838">_xlfn.IFS(G4838&lt;100,"Small Cap",
     G4838&lt;=1000,"Mid Cap",
     TRUE,"Large Cap")</f>
        <v>Large Cap</v>
      </c>
    </row>
    <row r="4839" spans="1:18" x14ac:dyDescent="0.35">
      <c r="A4839">
        <v>4838</v>
      </c>
      <c r="B4839" t="s">
        <v>209</v>
      </c>
      <c r="C4839" t="s">
        <v>4105</v>
      </c>
      <c r="D4839" t="s">
        <v>4167</v>
      </c>
      <c r="E4839" t="s">
        <v>4173</v>
      </c>
      <c r="F4839" t="s">
        <v>4180</v>
      </c>
      <c r="G4839">
        <v>4202.04</v>
      </c>
      <c r="H4839" s="3">
        <v>46846</v>
      </c>
      <c r="I4839">
        <v>910.8</v>
      </c>
      <c r="J4839">
        <v>291</v>
      </c>
      <c r="K4839">
        <v>0.31950000000000001</v>
      </c>
      <c r="L4839">
        <v>14.44</v>
      </c>
      <c r="M4839">
        <v>1.98</v>
      </c>
      <c r="N4839">
        <v>83.2</v>
      </c>
      <c r="O4839">
        <f t="shared" si="150"/>
        <v>2028</v>
      </c>
      <c r="P4839" t="str">
        <f t="shared" si="151"/>
        <v>Q2</v>
      </c>
      <c r="Q4839" t="str" cm="1">
        <f t="array" ref="Q4839">_xlfn.IFS(L4839&lt;8,"Low Valuation",
     L4839&lt;=15,"Fair Valuation",
     TRUE,"High Valuation")</f>
        <v>Fair Valuation</v>
      </c>
      <c r="R4839" t="str" cm="1">
        <f t="array" ref="R4839">_xlfn.IFS(G4839&lt;100,"Small Cap",
     G4839&lt;=1000,"Mid Cap",
     TRUE,"Large Cap")</f>
        <v>Large Cap</v>
      </c>
    </row>
    <row r="4840" spans="1:18" x14ac:dyDescent="0.35">
      <c r="A4840">
        <v>4839</v>
      </c>
      <c r="B4840" t="s">
        <v>89</v>
      </c>
      <c r="C4840" t="s">
        <v>2491</v>
      </c>
      <c r="D4840" t="s">
        <v>4171</v>
      </c>
      <c r="E4840" t="s">
        <v>4176</v>
      </c>
      <c r="F4840" t="s">
        <v>4180</v>
      </c>
      <c r="G4840">
        <v>271.89</v>
      </c>
      <c r="H4840" s="3">
        <v>46847</v>
      </c>
      <c r="I4840">
        <v>143.88999999999999</v>
      </c>
      <c r="J4840">
        <v>37.71</v>
      </c>
      <c r="K4840">
        <v>0.2621</v>
      </c>
      <c r="L4840">
        <v>7.21</v>
      </c>
      <c r="M4840">
        <v>1.96</v>
      </c>
      <c r="N4840">
        <v>5.33</v>
      </c>
      <c r="O4840">
        <f t="shared" si="150"/>
        <v>2028</v>
      </c>
      <c r="P4840" t="str">
        <f t="shared" si="151"/>
        <v>Q2</v>
      </c>
      <c r="Q4840" t="str" cm="1">
        <f t="array" ref="Q4840">_xlfn.IFS(L4840&lt;8,"Low Valuation",
     L4840&lt;=15,"Fair Valuation",
     TRUE,"High Valuation")</f>
        <v>Low Valuation</v>
      </c>
      <c r="R4840" t="str" cm="1">
        <f t="array" ref="R4840">_xlfn.IFS(G4840&lt;100,"Small Cap",
     G4840&lt;=1000,"Mid Cap",
     TRUE,"Large Cap")</f>
        <v>Mid Cap</v>
      </c>
    </row>
    <row r="4841" spans="1:18" x14ac:dyDescent="0.35">
      <c r="A4841">
        <v>4840</v>
      </c>
      <c r="B4841" t="s">
        <v>580</v>
      </c>
      <c r="C4841" t="s">
        <v>4106</v>
      </c>
      <c r="D4841" t="s">
        <v>4164</v>
      </c>
      <c r="E4841" t="s">
        <v>4179</v>
      </c>
      <c r="F4841" t="s">
        <v>4183</v>
      </c>
      <c r="G4841">
        <v>4826.2</v>
      </c>
      <c r="H4841" s="3">
        <v>46848</v>
      </c>
      <c r="I4841">
        <v>987.45</v>
      </c>
      <c r="J4841">
        <v>307.99</v>
      </c>
      <c r="K4841">
        <v>0.31190000000000001</v>
      </c>
      <c r="L4841">
        <v>15.67</v>
      </c>
      <c r="M4841">
        <v>1.69</v>
      </c>
      <c r="N4841">
        <v>81.56</v>
      </c>
      <c r="O4841">
        <f t="shared" si="150"/>
        <v>2028</v>
      </c>
      <c r="P4841" t="str">
        <f t="shared" si="151"/>
        <v>Q2</v>
      </c>
      <c r="Q4841" t="str" cm="1">
        <f t="array" ref="Q4841">_xlfn.IFS(L4841&lt;8,"Low Valuation",
     L4841&lt;=15,"Fair Valuation",
     TRUE,"High Valuation")</f>
        <v>High Valuation</v>
      </c>
      <c r="R4841" t="str" cm="1">
        <f t="array" ref="R4841">_xlfn.IFS(G4841&lt;100,"Small Cap",
     G4841&lt;=1000,"Mid Cap",
     TRUE,"Large Cap")</f>
        <v>Large Cap</v>
      </c>
    </row>
    <row r="4842" spans="1:18" x14ac:dyDescent="0.35">
      <c r="A4842">
        <v>4841</v>
      </c>
      <c r="B4842" t="s">
        <v>350</v>
      </c>
      <c r="C4842" t="s">
        <v>3313</v>
      </c>
      <c r="D4842" t="s">
        <v>4171</v>
      </c>
      <c r="E4842" t="s">
        <v>4174</v>
      </c>
      <c r="F4842" t="s">
        <v>4182</v>
      </c>
      <c r="G4842">
        <v>15015.39</v>
      </c>
      <c r="H4842" s="3">
        <v>46849</v>
      </c>
      <c r="I4842">
        <v>3838.93</v>
      </c>
      <c r="J4842">
        <v>877.58</v>
      </c>
      <c r="K4842">
        <v>0.2286</v>
      </c>
      <c r="L4842">
        <v>17.11</v>
      </c>
      <c r="M4842">
        <v>1.01</v>
      </c>
      <c r="N4842">
        <v>151.66</v>
      </c>
      <c r="O4842">
        <f t="shared" si="150"/>
        <v>2028</v>
      </c>
      <c r="P4842" t="str">
        <f t="shared" si="151"/>
        <v>Q2</v>
      </c>
      <c r="Q4842" t="str" cm="1">
        <f t="array" ref="Q4842">_xlfn.IFS(L4842&lt;8,"Low Valuation",
     L4842&lt;=15,"Fair Valuation",
     TRUE,"High Valuation")</f>
        <v>High Valuation</v>
      </c>
      <c r="R4842" t="str" cm="1">
        <f t="array" ref="R4842">_xlfn.IFS(G4842&lt;100,"Small Cap",
     G4842&lt;=1000,"Mid Cap",
     TRUE,"Large Cap")</f>
        <v>Large Cap</v>
      </c>
    </row>
    <row r="4843" spans="1:18" x14ac:dyDescent="0.35">
      <c r="A4843">
        <v>4842</v>
      </c>
      <c r="B4843" t="s">
        <v>305</v>
      </c>
      <c r="C4843" t="s">
        <v>1631</v>
      </c>
      <c r="D4843" t="s">
        <v>4171</v>
      </c>
      <c r="E4843" t="s">
        <v>4179</v>
      </c>
      <c r="F4843" t="s">
        <v>4182</v>
      </c>
      <c r="G4843">
        <v>1269.79</v>
      </c>
      <c r="H4843" s="3">
        <v>46850</v>
      </c>
      <c r="I4843">
        <v>1247.81</v>
      </c>
      <c r="J4843">
        <v>169.08</v>
      </c>
      <c r="K4843">
        <v>0.13550000000000001</v>
      </c>
      <c r="L4843">
        <v>7.51</v>
      </c>
      <c r="M4843">
        <v>0.76</v>
      </c>
      <c r="N4843">
        <v>9.65</v>
      </c>
      <c r="O4843">
        <f t="shared" si="150"/>
        <v>2028</v>
      </c>
      <c r="P4843" t="str">
        <f t="shared" si="151"/>
        <v>Q2</v>
      </c>
      <c r="Q4843" t="str" cm="1">
        <f t="array" ref="Q4843">_xlfn.IFS(L4843&lt;8,"Low Valuation",
     L4843&lt;=15,"Fair Valuation",
     TRUE,"High Valuation")</f>
        <v>Low Valuation</v>
      </c>
      <c r="R4843" t="str" cm="1">
        <f t="array" ref="R4843">_xlfn.IFS(G4843&lt;100,"Small Cap",
     G4843&lt;=1000,"Mid Cap",
     TRUE,"Large Cap")</f>
        <v>Large Cap</v>
      </c>
    </row>
    <row r="4844" spans="1:18" x14ac:dyDescent="0.35">
      <c r="A4844">
        <v>4843</v>
      </c>
      <c r="B4844" t="s">
        <v>596</v>
      </c>
      <c r="C4844" t="s">
        <v>2688</v>
      </c>
      <c r="D4844" t="s">
        <v>4167</v>
      </c>
      <c r="E4844" t="s">
        <v>4179</v>
      </c>
      <c r="F4844" t="s">
        <v>4183</v>
      </c>
      <c r="G4844">
        <v>8297.82</v>
      </c>
      <c r="H4844" s="3">
        <v>46851</v>
      </c>
      <c r="I4844">
        <v>1559.7</v>
      </c>
      <c r="J4844">
        <v>488.97</v>
      </c>
      <c r="K4844">
        <v>0.3135</v>
      </c>
      <c r="L4844">
        <v>16.97</v>
      </c>
      <c r="M4844">
        <v>0.72</v>
      </c>
      <c r="N4844">
        <v>59.74</v>
      </c>
      <c r="O4844">
        <f t="shared" si="150"/>
        <v>2028</v>
      </c>
      <c r="P4844" t="str">
        <f t="shared" si="151"/>
        <v>Q2</v>
      </c>
      <c r="Q4844" t="str" cm="1">
        <f t="array" ref="Q4844">_xlfn.IFS(L4844&lt;8,"Low Valuation",
     L4844&lt;=15,"Fair Valuation",
     TRUE,"High Valuation")</f>
        <v>High Valuation</v>
      </c>
      <c r="R4844" t="str" cm="1">
        <f t="array" ref="R4844">_xlfn.IFS(G4844&lt;100,"Small Cap",
     G4844&lt;=1000,"Mid Cap",
     TRUE,"Large Cap")</f>
        <v>Large Cap</v>
      </c>
    </row>
    <row r="4845" spans="1:18" x14ac:dyDescent="0.35">
      <c r="A4845">
        <v>4844</v>
      </c>
      <c r="B4845" t="s">
        <v>195</v>
      </c>
      <c r="C4845" t="s">
        <v>3476</v>
      </c>
      <c r="D4845" t="s">
        <v>4170</v>
      </c>
      <c r="E4845" t="s">
        <v>4178</v>
      </c>
      <c r="F4845" t="s">
        <v>4182</v>
      </c>
      <c r="G4845">
        <v>1685.63</v>
      </c>
      <c r="H4845" s="3">
        <v>46852</v>
      </c>
      <c r="I4845">
        <v>2108.17</v>
      </c>
      <c r="J4845">
        <v>279.54000000000002</v>
      </c>
      <c r="K4845">
        <v>0.1326</v>
      </c>
      <c r="L4845">
        <v>6.03</v>
      </c>
      <c r="M4845">
        <v>0.86999999999999988</v>
      </c>
      <c r="N4845">
        <v>14.66</v>
      </c>
      <c r="O4845">
        <f t="shared" si="150"/>
        <v>2028</v>
      </c>
      <c r="P4845" t="str">
        <f t="shared" si="151"/>
        <v>Q2</v>
      </c>
      <c r="Q4845" t="str" cm="1">
        <f t="array" ref="Q4845">_xlfn.IFS(L4845&lt;8,"Low Valuation",
     L4845&lt;=15,"Fair Valuation",
     TRUE,"High Valuation")</f>
        <v>Low Valuation</v>
      </c>
      <c r="R4845" t="str" cm="1">
        <f t="array" ref="R4845">_xlfn.IFS(G4845&lt;100,"Small Cap",
     G4845&lt;=1000,"Mid Cap",
     TRUE,"Large Cap")</f>
        <v>Large Cap</v>
      </c>
    </row>
    <row r="4846" spans="1:18" x14ac:dyDescent="0.35">
      <c r="A4846">
        <v>4845</v>
      </c>
      <c r="B4846" t="s">
        <v>211</v>
      </c>
      <c r="C4846" t="s">
        <v>4107</v>
      </c>
      <c r="D4846" t="s">
        <v>4167</v>
      </c>
      <c r="E4846" t="s">
        <v>4177</v>
      </c>
      <c r="F4846" t="s">
        <v>4182</v>
      </c>
      <c r="G4846">
        <v>7920.11</v>
      </c>
      <c r="H4846" s="3">
        <v>46853</v>
      </c>
      <c r="I4846">
        <v>2671.92</v>
      </c>
      <c r="J4846">
        <v>522.09</v>
      </c>
      <c r="K4846">
        <v>0.19539999999999999</v>
      </c>
      <c r="L4846">
        <v>15.17</v>
      </c>
      <c r="M4846">
        <v>2.39</v>
      </c>
      <c r="N4846">
        <v>189.29</v>
      </c>
      <c r="O4846">
        <f t="shared" si="150"/>
        <v>2028</v>
      </c>
      <c r="P4846" t="str">
        <f t="shared" si="151"/>
        <v>Q2</v>
      </c>
      <c r="Q4846" t="str" cm="1">
        <f t="array" ref="Q4846">_xlfn.IFS(L4846&lt;8,"Low Valuation",
     L4846&lt;=15,"Fair Valuation",
     TRUE,"High Valuation")</f>
        <v>High Valuation</v>
      </c>
      <c r="R4846" t="str" cm="1">
        <f t="array" ref="R4846">_xlfn.IFS(G4846&lt;100,"Small Cap",
     G4846&lt;=1000,"Mid Cap",
     TRUE,"Large Cap")</f>
        <v>Large Cap</v>
      </c>
    </row>
    <row r="4847" spans="1:18" x14ac:dyDescent="0.35">
      <c r="A4847">
        <v>4846</v>
      </c>
      <c r="B4847" t="s">
        <v>319</v>
      </c>
      <c r="C4847" t="s">
        <v>3676</v>
      </c>
      <c r="D4847" t="s">
        <v>4165</v>
      </c>
      <c r="E4847" t="s">
        <v>4172</v>
      </c>
      <c r="F4847" t="s">
        <v>4180</v>
      </c>
      <c r="G4847">
        <v>987.93</v>
      </c>
      <c r="H4847" s="3">
        <v>46854</v>
      </c>
      <c r="I4847">
        <v>1051.53</v>
      </c>
      <c r="J4847">
        <v>129.65</v>
      </c>
      <c r="K4847">
        <v>0.12330000000000001</v>
      </c>
      <c r="L4847">
        <v>7.62</v>
      </c>
      <c r="M4847">
        <v>2.33</v>
      </c>
      <c r="N4847">
        <v>23.02</v>
      </c>
      <c r="O4847">
        <f t="shared" si="150"/>
        <v>2028</v>
      </c>
      <c r="P4847" t="str">
        <f t="shared" si="151"/>
        <v>Q2</v>
      </c>
      <c r="Q4847" t="str" cm="1">
        <f t="array" ref="Q4847">_xlfn.IFS(L4847&lt;8,"Low Valuation",
     L4847&lt;=15,"Fair Valuation",
     TRUE,"High Valuation")</f>
        <v>Low Valuation</v>
      </c>
      <c r="R4847" t="str" cm="1">
        <f t="array" ref="R4847">_xlfn.IFS(G4847&lt;100,"Small Cap",
     G4847&lt;=1000,"Mid Cap",
     TRUE,"Large Cap")</f>
        <v>Mid Cap</v>
      </c>
    </row>
    <row r="4848" spans="1:18" x14ac:dyDescent="0.35">
      <c r="A4848">
        <v>4847</v>
      </c>
      <c r="B4848" t="s">
        <v>325</v>
      </c>
      <c r="C4848" t="s">
        <v>3840</v>
      </c>
      <c r="D4848" t="s">
        <v>4168</v>
      </c>
      <c r="E4848" t="s">
        <v>4175</v>
      </c>
      <c r="F4848" t="s">
        <v>4182</v>
      </c>
      <c r="G4848">
        <v>5368.19</v>
      </c>
      <c r="H4848" s="3">
        <v>46855</v>
      </c>
      <c r="I4848">
        <v>3289.98</v>
      </c>
      <c r="J4848">
        <v>591.21</v>
      </c>
      <c r="K4848">
        <v>0.1797</v>
      </c>
      <c r="L4848">
        <v>9.08</v>
      </c>
      <c r="M4848">
        <v>2.4500000000000002</v>
      </c>
      <c r="N4848">
        <v>131.52000000000001</v>
      </c>
      <c r="O4848">
        <f t="shared" si="150"/>
        <v>2028</v>
      </c>
      <c r="P4848" t="str">
        <f t="shared" si="151"/>
        <v>Q2</v>
      </c>
      <c r="Q4848" t="str" cm="1">
        <f t="array" ref="Q4848">_xlfn.IFS(L4848&lt;8,"Low Valuation",
     L4848&lt;=15,"Fair Valuation",
     TRUE,"High Valuation")</f>
        <v>Fair Valuation</v>
      </c>
      <c r="R4848" t="str" cm="1">
        <f t="array" ref="R4848">_xlfn.IFS(G4848&lt;100,"Small Cap",
     G4848&lt;=1000,"Mid Cap",
     TRUE,"Large Cap")</f>
        <v>Large Cap</v>
      </c>
    </row>
    <row r="4849" spans="1:18" x14ac:dyDescent="0.35">
      <c r="A4849">
        <v>4848</v>
      </c>
      <c r="B4849" t="s">
        <v>511</v>
      </c>
      <c r="C4849" t="s">
        <v>3648</v>
      </c>
      <c r="D4849" t="s">
        <v>4166</v>
      </c>
      <c r="E4849" t="s">
        <v>4173</v>
      </c>
      <c r="F4849" t="s">
        <v>4182</v>
      </c>
      <c r="G4849">
        <v>526.94000000000005</v>
      </c>
      <c r="H4849" s="3">
        <v>46856</v>
      </c>
      <c r="I4849">
        <v>533.5</v>
      </c>
      <c r="J4849">
        <v>78.53</v>
      </c>
      <c r="K4849">
        <v>0.1472</v>
      </c>
      <c r="L4849">
        <v>6.71</v>
      </c>
      <c r="M4849">
        <v>0.89999999999999991</v>
      </c>
      <c r="N4849">
        <v>4.74</v>
      </c>
      <c r="O4849">
        <f t="shared" si="150"/>
        <v>2028</v>
      </c>
      <c r="P4849" t="str">
        <f t="shared" si="151"/>
        <v>Q2</v>
      </c>
      <c r="Q4849" t="str" cm="1">
        <f t="array" ref="Q4849">_xlfn.IFS(L4849&lt;8,"Low Valuation",
     L4849&lt;=15,"Fair Valuation",
     TRUE,"High Valuation")</f>
        <v>Low Valuation</v>
      </c>
      <c r="R4849" t="str" cm="1">
        <f t="array" ref="R4849">_xlfn.IFS(G4849&lt;100,"Small Cap",
     G4849&lt;=1000,"Mid Cap",
     TRUE,"Large Cap")</f>
        <v>Mid Cap</v>
      </c>
    </row>
    <row r="4850" spans="1:18" x14ac:dyDescent="0.35">
      <c r="A4850">
        <v>4849</v>
      </c>
      <c r="B4850" t="s">
        <v>966</v>
      </c>
      <c r="C4850" t="s">
        <v>4108</v>
      </c>
      <c r="D4850" t="s">
        <v>4165</v>
      </c>
      <c r="E4850" t="s">
        <v>4177</v>
      </c>
      <c r="F4850" t="s">
        <v>4181</v>
      </c>
      <c r="G4850">
        <v>7821</v>
      </c>
      <c r="H4850" s="3">
        <v>46857</v>
      </c>
      <c r="I4850">
        <v>4718.13</v>
      </c>
      <c r="J4850">
        <v>987.5</v>
      </c>
      <c r="K4850">
        <v>0.20930000000000001</v>
      </c>
      <c r="L4850">
        <v>7.92</v>
      </c>
      <c r="M4850">
        <v>0.59</v>
      </c>
      <c r="N4850">
        <v>46.14</v>
      </c>
      <c r="O4850">
        <f t="shared" si="150"/>
        <v>2028</v>
      </c>
      <c r="P4850" t="str">
        <f t="shared" si="151"/>
        <v>Q2</v>
      </c>
      <c r="Q4850" t="str" cm="1">
        <f t="array" ref="Q4850">_xlfn.IFS(L4850&lt;8,"Low Valuation",
     L4850&lt;=15,"Fair Valuation",
     TRUE,"High Valuation")</f>
        <v>Low Valuation</v>
      </c>
      <c r="R4850" t="str" cm="1">
        <f t="array" ref="R4850">_xlfn.IFS(G4850&lt;100,"Small Cap",
     G4850&lt;=1000,"Mid Cap",
     TRUE,"Large Cap")</f>
        <v>Large Cap</v>
      </c>
    </row>
    <row r="4851" spans="1:18" x14ac:dyDescent="0.35">
      <c r="A4851">
        <v>4850</v>
      </c>
      <c r="B4851" t="s">
        <v>163</v>
      </c>
      <c r="C4851" t="s">
        <v>3476</v>
      </c>
      <c r="D4851" t="s">
        <v>4165</v>
      </c>
      <c r="E4851" t="s">
        <v>4177</v>
      </c>
      <c r="F4851" t="s">
        <v>4183</v>
      </c>
      <c r="G4851">
        <v>3992.38</v>
      </c>
      <c r="H4851" s="3">
        <v>46858</v>
      </c>
      <c r="I4851">
        <v>3187.52</v>
      </c>
      <c r="J4851">
        <v>470.8</v>
      </c>
      <c r="K4851">
        <v>0.1477</v>
      </c>
      <c r="L4851">
        <v>8.48</v>
      </c>
      <c r="M4851">
        <v>1.52</v>
      </c>
      <c r="N4851">
        <v>60.68</v>
      </c>
      <c r="O4851">
        <f t="shared" si="150"/>
        <v>2028</v>
      </c>
      <c r="P4851" t="str">
        <f t="shared" si="151"/>
        <v>Q2</v>
      </c>
      <c r="Q4851" t="str" cm="1">
        <f t="array" ref="Q4851">_xlfn.IFS(L4851&lt;8,"Low Valuation",
     L4851&lt;=15,"Fair Valuation",
     TRUE,"High Valuation")</f>
        <v>Fair Valuation</v>
      </c>
      <c r="R4851" t="str" cm="1">
        <f t="array" ref="R4851">_xlfn.IFS(G4851&lt;100,"Small Cap",
     G4851&lt;=1000,"Mid Cap",
     TRUE,"Large Cap")</f>
        <v>Large Cap</v>
      </c>
    </row>
    <row r="4852" spans="1:18" x14ac:dyDescent="0.35">
      <c r="A4852">
        <v>4851</v>
      </c>
      <c r="B4852" t="s">
        <v>708</v>
      </c>
      <c r="C4852" t="s">
        <v>2669</v>
      </c>
      <c r="D4852" t="s">
        <v>4169</v>
      </c>
      <c r="E4852" t="s">
        <v>4179</v>
      </c>
      <c r="F4852" t="s">
        <v>4181</v>
      </c>
      <c r="G4852">
        <v>24874.25</v>
      </c>
      <c r="H4852" s="3">
        <v>46859</v>
      </c>
      <c r="I4852">
        <v>4045.82</v>
      </c>
      <c r="J4852">
        <v>1397.43</v>
      </c>
      <c r="K4852">
        <v>0.34539999999999998</v>
      </c>
      <c r="L4852">
        <v>17.8</v>
      </c>
      <c r="M4852">
        <v>0.8</v>
      </c>
      <c r="N4852">
        <v>198.99</v>
      </c>
      <c r="O4852">
        <f t="shared" si="150"/>
        <v>2028</v>
      </c>
      <c r="P4852" t="str">
        <f t="shared" si="151"/>
        <v>Q2</v>
      </c>
      <c r="Q4852" t="str" cm="1">
        <f t="array" ref="Q4852">_xlfn.IFS(L4852&lt;8,"Low Valuation",
     L4852&lt;=15,"Fair Valuation",
     TRUE,"High Valuation")</f>
        <v>High Valuation</v>
      </c>
      <c r="R4852" t="str" cm="1">
        <f t="array" ref="R4852">_xlfn.IFS(G4852&lt;100,"Small Cap",
     G4852&lt;=1000,"Mid Cap",
     TRUE,"Large Cap")</f>
        <v>Large Cap</v>
      </c>
    </row>
    <row r="4853" spans="1:18" x14ac:dyDescent="0.35">
      <c r="A4853">
        <v>4852</v>
      </c>
      <c r="B4853" t="s">
        <v>143</v>
      </c>
      <c r="C4853" t="s">
        <v>4109</v>
      </c>
      <c r="D4853" t="s">
        <v>4165</v>
      </c>
      <c r="E4853" t="s">
        <v>4172</v>
      </c>
      <c r="F4853" t="s">
        <v>4183</v>
      </c>
      <c r="G4853">
        <v>9812.84</v>
      </c>
      <c r="H4853" s="3">
        <v>46860</v>
      </c>
      <c r="I4853">
        <v>3937.96</v>
      </c>
      <c r="J4853">
        <v>771.45</v>
      </c>
      <c r="K4853">
        <v>0.19589999999999999</v>
      </c>
      <c r="L4853">
        <v>12.72</v>
      </c>
      <c r="M4853">
        <v>1.66</v>
      </c>
      <c r="N4853">
        <v>162.88999999999999</v>
      </c>
      <c r="O4853">
        <f t="shared" si="150"/>
        <v>2028</v>
      </c>
      <c r="P4853" t="str">
        <f t="shared" si="151"/>
        <v>Q2</v>
      </c>
      <c r="Q4853" t="str" cm="1">
        <f t="array" ref="Q4853">_xlfn.IFS(L4853&lt;8,"Low Valuation",
     L4853&lt;=15,"Fair Valuation",
     TRUE,"High Valuation")</f>
        <v>Fair Valuation</v>
      </c>
      <c r="R4853" t="str" cm="1">
        <f t="array" ref="R4853">_xlfn.IFS(G4853&lt;100,"Small Cap",
     G4853&lt;=1000,"Mid Cap",
     TRUE,"Large Cap")</f>
        <v>Large Cap</v>
      </c>
    </row>
    <row r="4854" spans="1:18" x14ac:dyDescent="0.35">
      <c r="A4854">
        <v>4853</v>
      </c>
      <c r="B4854" t="s">
        <v>274</v>
      </c>
      <c r="C4854" t="s">
        <v>1292</v>
      </c>
      <c r="D4854" t="s">
        <v>4171</v>
      </c>
      <c r="E4854" t="s">
        <v>4177</v>
      </c>
      <c r="F4854" t="s">
        <v>4182</v>
      </c>
      <c r="G4854">
        <v>10275.31</v>
      </c>
      <c r="H4854" s="3">
        <v>46861</v>
      </c>
      <c r="I4854">
        <v>4094.59</v>
      </c>
      <c r="J4854">
        <v>1028.56</v>
      </c>
      <c r="K4854">
        <v>0.25119999999999998</v>
      </c>
      <c r="L4854">
        <v>9.99</v>
      </c>
      <c r="M4854">
        <v>2.48</v>
      </c>
      <c r="N4854">
        <v>254.83</v>
      </c>
      <c r="O4854">
        <f t="shared" si="150"/>
        <v>2028</v>
      </c>
      <c r="P4854" t="str">
        <f t="shared" si="151"/>
        <v>Q2</v>
      </c>
      <c r="Q4854" t="str" cm="1">
        <f t="array" ref="Q4854">_xlfn.IFS(L4854&lt;8,"Low Valuation",
     L4854&lt;=15,"Fair Valuation",
     TRUE,"High Valuation")</f>
        <v>Fair Valuation</v>
      </c>
      <c r="R4854" t="str" cm="1">
        <f t="array" ref="R4854">_xlfn.IFS(G4854&lt;100,"Small Cap",
     G4854&lt;=1000,"Mid Cap",
     TRUE,"Large Cap")</f>
        <v>Large Cap</v>
      </c>
    </row>
    <row r="4855" spans="1:18" x14ac:dyDescent="0.35">
      <c r="A4855">
        <v>4854</v>
      </c>
      <c r="B4855" t="s">
        <v>410</v>
      </c>
      <c r="C4855" t="s">
        <v>4110</v>
      </c>
      <c r="D4855" t="s">
        <v>4169</v>
      </c>
      <c r="E4855" t="s">
        <v>4177</v>
      </c>
      <c r="F4855" t="s">
        <v>4183</v>
      </c>
      <c r="G4855">
        <v>2722.44</v>
      </c>
      <c r="H4855" s="3">
        <v>46862</v>
      </c>
      <c r="I4855">
        <v>1388.04</v>
      </c>
      <c r="J4855">
        <v>331.6</v>
      </c>
      <c r="K4855">
        <v>0.2389</v>
      </c>
      <c r="L4855">
        <v>8.2100000000000009</v>
      </c>
      <c r="M4855">
        <v>2.2000000000000002</v>
      </c>
      <c r="N4855">
        <v>59.89</v>
      </c>
      <c r="O4855">
        <f t="shared" si="150"/>
        <v>2028</v>
      </c>
      <c r="P4855" t="str">
        <f t="shared" si="151"/>
        <v>Q2</v>
      </c>
      <c r="Q4855" t="str" cm="1">
        <f t="array" ref="Q4855">_xlfn.IFS(L4855&lt;8,"Low Valuation",
     L4855&lt;=15,"Fair Valuation",
     TRUE,"High Valuation")</f>
        <v>Fair Valuation</v>
      </c>
      <c r="R4855" t="str" cm="1">
        <f t="array" ref="R4855">_xlfn.IFS(G4855&lt;100,"Small Cap",
     G4855&lt;=1000,"Mid Cap",
     TRUE,"Large Cap")</f>
        <v>Large Cap</v>
      </c>
    </row>
    <row r="4856" spans="1:18" x14ac:dyDescent="0.35">
      <c r="A4856">
        <v>4855</v>
      </c>
      <c r="B4856" t="s">
        <v>128</v>
      </c>
      <c r="C4856" t="s">
        <v>4111</v>
      </c>
      <c r="D4856" t="s">
        <v>4165</v>
      </c>
      <c r="E4856" t="s">
        <v>4178</v>
      </c>
      <c r="F4856" t="s">
        <v>4181</v>
      </c>
      <c r="G4856">
        <v>14365.27</v>
      </c>
      <c r="H4856" s="3">
        <v>46863</v>
      </c>
      <c r="I4856">
        <v>3711.49</v>
      </c>
      <c r="J4856">
        <v>1163.18</v>
      </c>
      <c r="K4856">
        <v>0.31340000000000001</v>
      </c>
      <c r="L4856">
        <v>12.35</v>
      </c>
      <c r="M4856">
        <v>1.4</v>
      </c>
      <c r="N4856">
        <v>201.11</v>
      </c>
      <c r="O4856">
        <f t="shared" si="150"/>
        <v>2028</v>
      </c>
      <c r="P4856" t="str">
        <f t="shared" si="151"/>
        <v>Q2</v>
      </c>
      <c r="Q4856" t="str" cm="1">
        <f t="array" ref="Q4856">_xlfn.IFS(L4856&lt;8,"Low Valuation",
     L4856&lt;=15,"Fair Valuation",
     TRUE,"High Valuation")</f>
        <v>Fair Valuation</v>
      </c>
      <c r="R4856" t="str" cm="1">
        <f t="array" ref="R4856">_xlfn.IFS(G4856&lt;100,"Small Cap",
     G4856&lt;=1000,"Mid Cap",
     TRUE,"Large Cap")</f>
        <v>Large Cap</v>
      </c>
    </row>
    <row r="4857" spans="1:18" x14ac:dyDescent="0.35">
      <c r="A4857">
        <v>4856</v>
      </c>
      <c r="B4857" t="s">
        <v>119</v>
      </c>
      <c r="C4857" t="s">
        <v>4112</v>
      </c>
      <c r="D4857" t="s">
        <v>4170</v>
      </c>
      <c r="E4857" t="s">
        <v>4173</v>
      </c>
      <c r="F4857" t="s">
        <v>4180</v>
      </c>
      <c r="G4857">
        <v>5688.89</v>
      </c>
      <c r="H4857" s="3">
        <v>46864</v>
      </c>
      <c r="I4857">
        <v>1865.53</v>
      </c>
      <c r="J4857">
        <v>399.22</v>
      </c>
      <c r="K4857">
        <v>0.214</v>
      </c>
      <c r="L4857">
        <v>14.25</v>
      </c>
      <c r="M4857">
        <v>2.08</v>
      </c>
      <c r="N4857">
        <v>118.33</v>
      </c>
      <c r="O4857">
        <f t="shared" si="150"/>
        <v>2028</v>
      </c>
      <c r="P4857" t="str">
        <f t="shared" si="151"/>
        <v>Q2</v>
      </c>
      <c r="Q4857" t="str" cm="1">
        <f t="array" ref="Q4857">_xlfn.IFS(L4857&lt;8,"Low Valuation",
     L4857&lt;=15,"Fair Valuation",
     TRUE,"High Valuation")</f>
        <v>Fair Valuation</v>
      </c>
      <c r="R4857" t="str" cm="1">
        <f t="array" ref="R4857">_xlfn.IFS(G4857&lt;100,"Small Cap",
     G4857&lt;=1000,"Mid Cap",
     TRUE,"Large Cap")</f>
        <v>Large Cap</v>
      </c>
    </row>
    <row r="4858" spans="1:18" x14ac:dyDescent="0.35">
      <c r="A4858">
        <v>4857</v>
      </c>
      <c r="B4858" t="s">
        <v>330</v>
      </c>
      <c r="C4858" t="s">
        <v>2805</v>
      </c>
      <c r="D4858" t="s">
        <v>4171</v>
      </c>
      <c r="E4858" t="s">
        <v>4175</v>
      </c>
      <c r="F4858" t="s">
        <v>4181</v>
      </c>
      <c r="G4858">
        <v>5781.79</v>
      </c>
      <c r="H4858" s="3">
        <v>46865</v>
      </c>
      <c r="I4858">
        <v>2912.74</v>
      </c>
      <c r="J4858">
        <v>810.91</v>
      </c>
      <c r="K4858">
        <v>0.27839999999999998</v>
      </c>
      <c r="L4858">
        <v>7.13</v>
      </c>
      <c r="M4858">
        <v>1.42</v>
      </c>
      <c r="N4858">
        <v>82.1</v>
      </c>
      <c r="O4858">
        <f t="shared" si="150"/>
        <v>2028</v>
      </c>
      <c r="P4858" t="str">
        <f t="shared" si="151"/>
        <v>Q2</v>
      </c>
      <c r="Q4858" t="str" cm="1">
        <f t="array" ref="Q4858">_xlfn.IFS(L4858&lt;8,"Low Valuation",
     L4858&lt;=15,"Fair Valuation",
     TRUE,"High Valuation")</f>
        <v>Low Valuation</v>
      </c>
      <c r="R4858" t="str" cm="1">
        <f t="array" ref="R4858">_xlfn.IFS(G4858&lt;100,"Small Cap",
     G4858&lt;=1000,"Mid Cap",
     TRUE,"Large Cap")</f>
        <v>Large Cap</v>
      </c>
    </row>
    <row r="4859" spans="1:18" x14ac:dyDescent="0.35">
      <c r="A4859">
        <v>4858</v>
      </c>
      <c r="B4859" t="s">
        <v>610</v>
      </c>
      <c r="C4859" t="s">
        <v>4113</v>
      </c>
      <c r="D4859" t="s">
        <v>4168</v>
      </c>
      <c r="E4859" t="s">
        <v>4173</v>
      </c>
      <c r="F4859" t="s">
        <v>4183</v>
      </c>
      <c r="G4859">
        <v>4938.8999999999996</v>
      </c>
      <c r="H4859" s="3">
        <v>46866</v>
      </c>
      <c r="I4859">
        <v>1253.1099999999999</v>
      </c>
      <c r="J4859">
        <v>489.97</v>
      </c>
      <c r="K4859">
        <v>0.39100000000000001</v>
      </c>
      <c r="L4859">
        <v>10.08</v>
      </c>
      <c r="M4859">
        <v>1.85</v>
      </c>
      <c r="N4859">
        <v>91.37</v>
      </c>
      <c r="O4859">
        <f t="shared" si="150"/>
        <v>2028</v>
      </c>
      <c r="P4859" t="str">
        <f t="shared" si="151"/>
        <v>Q2</v>
      </c>
      <c r="Q4859" t="str" cm="1">
        <f t="array" ref="Q4859">_xlfn.IFS(L4859&lt;8,"Low Valuation",
     L4859&lt;=15,"Fair Valuation",
     TRUE,"High Valuation")</f>
        <v>Fair Valuation</v>
      </c>
      <c r="R4859" t="str" cm="1">
        <f t="array" ref="R4859">_xlfn.IFS(G4859&lt;100,"Small Cap",
     G4859&lt;=1000,"Mid Cap",
     TRUE,"Large Cap")</f>
        <v>Large Cap</v>
      </c>
    </row>
    <row r="4860" spans="1:18" x14ac:dyDescent="0.35">
      <c r="A4860">
        <v>4859</v>
      </c>
      <c r="B4860" t="s">
        <v>407</v>
      </c>
      <c r="C4860" t="s">
        <v>4114</v>
      </c>
      <c r="D4860" t="s">
        <v>4171</v>
      </c>
      <c r="E4860" t="s">
        <v>4174</v>
      </c>
      <c r="F4860" t="s">
        <v>4180</v>
      </c>
      <c r="G4860">
        <v>8316.5400000000009</v>
      </c>
      <c r="H4860" s="3">
        <v>46867</v>
      </c>
      <c r="I4860">
        <v>4654.6099999999997</v>
      </c>
      <c r="J4860">
        <v>902.99</v>
      </c>
      <c r="K4860">
        <v>0.19400000000000001</v>
      </c>
      <c r="L4860">
        <v>9.2100000000000009</v>
      </c>
      <c r="M4860">
        <v>1.85</v>
      </c>
      <c r="N4860">
        <v>153.86000000000001</v>
      </c>
      <c r="O4860">
        <f t="shared" si="150"/>
        <v>2028</v>
      </c>
      <c r="P4860" t="str">
        <f t="shared" si="151"/>
        <v>Q2</v>
      </c>
      <c r="Q4860" t="str" cm="1">
        <f t="array" ref="Q4860">_xlfn.IFS(L4860&lt;8,"Low Valuation",
     L4860&lt;=15,"Fair Valuation",
     TRUE,"High Valuation")</f>
        <v>Fair Valuation</v>
      </c>
      <c r="R4860" t="str" cm="1">
        <f t="array" ref="R4860">_xlfn.IFS(G4860&lt;100,"Small Cap",
     G4860&lt;=1000,"Mid Cap",
     TRUE,"Large Cap")</f>
        <v>Large Cap</v>
      </c>
    </row>
    <row r="4861" spans="1:18" x14ac:dyDescent="0.35">
      <c r="A4861">
        <v>4860</v>
      </c>
      <c r="B4861" t="s">
        <v>329</v>
      </c>
      <c r="C4861" t="s">
        <v>2960</v>
      </c>
      <c r="D4861" t="s">
        <v>4170</v>
      </c>
      <c r="E4861" t="s">
        <v>4174</v>
      </c>
      <c r="F4861" t="s">
        <v>4182</v>
      </c>
      <c r="G4861">
        <v>4632.1400000000003</v>
      </c>
      <c r="H4861" s="3">
        <v>46868</v>
      </c>
      <c r="I4861">
        <v>2686.55</v>
      </c>
      <c r="J4861">
        <v>751.97</v>
      </c>
      <c r="K4861">
        <v>0.27989999999999998</v>
      </c>
      <c r="L4861">
        <v>6.16</v>
      </c>
      <c r="M4861">
        <v>1.63</v>
      </c>
      <c r="N4861">
        <v>75.5</v>
      </c>
      <c r="O4861">
        <f t="shared" si="150"/>
        <v>2028</v>
      </c>
      <c r="P4861" t="str">
        <f t="shared" si="151"/>
        <v>Q2</v>
      </c>
      <c r="Q4861" t="str" cm="1">
        <f t="array" ref="Q4861">_xlfn.IFS(L4861&lt;8,"Low Valuation",
     L4861&lt;=15,"Fair Valuation",
     TRUE,"High Valuation")</f>
        <v>Low Valuation</v>
      </c>
      <c r="R4861" t="str" cm="1">
        <f t="array" ref="R4861">_xlfn.IFS(G4861&lt;100,"Small Cap",
     G4861&lt;=1000,"Mid Cap",
     TRUE,"Large Cap")</f>
        <v>Large Cap</v>
      </c>
    </row>
    <row r="4862" spans="1:18" x14ac:dyDescent="0.35">
      <c r="A4862">
        <v>4861</v>
      </c>
      <c r="B4862" t="s">
        <v>757</v>
      </c>
      <c r="C4862" t="s">
        <v>1440</v>
      </c>
      <c r="D4862" t="s">
        <v>4164</v>
      </c>
      <c r="E4862" t="s">
        <v>4179</v>
      </c>
      <c r="F4862" t="s">
        <v>4180</v>
      </c>
      <c r="G4862">
        <v>7792.15</v>
      </c>
      <c r="H4862" s="3">
        <v>46869</v>
      </c>
      <c r="I4862">
        <v>1669.86</v>
      </c>
      <c r="J4862">
        <v>434.83</v>
      </c>
      <c r="K4862">
        <v>0.26040000000000002</v>
      </c>
      <c r="L4862">
        <v>17.920000000000002</v>
      </c>
      <c r="M4862">
        <v>2.4300000000000002</v>
      </c>
      <c r="N4862">
        <v>189.35</v>
      </c>
      <c r="O4862">
        <f t="shared" si="150"/>
        <v>2028</v>
      </c>
      <c r="P4862" t="str">
        <f t="shared" si="151"/>
        <v>Q2</v>
      </c>
      <c r="Q4862" t="str" cm="1">
        <f t="array" ref="Q4862">_xlfn.IFS(L4862&lt;8,"Low Valuation",
     L4862&lt;=15,"Fair Valuation",
     TRUE,"High Valuation")</f>
        <v>High Valuation</v>
      </c>
      <c r="R4862" t="str" cm="1">
        <f t="array" ref="R4862">_xlfn.IFS(G4862&lt;100,"Small Cap",
     G4862&lt;=1000,"Mid Cap",
     TRUE,"Large Cap")</f>
        <v>Large Cap</v>
      </c>
    </row>
    <row r="4863" spans="1:18" x14ac:dyDescent="0.35">
      <c r="A4863">
        <v>4862</v>
      </c>
      <c r="B4863" t="s">
        <v>733</v>
      </c>
      <c r="C4863" t="s">
        <v>4115</v>
      </c>
      <c r="D4863" t="s">
        <v>4168</v>
      </c>
      <c r="E4863" t="s">
        <v>4173</v>
      </c>
      <c r="F4863" t="s">
        <v>4183</v>
      </c>
      <c r="G4863">
        <v>9487.09</v>
      </c>
      <c r="H4863" s="3">
        <v>46870</v>
      </c>
      <c r="I4863">
        <v>4470.8599999999997</v>
      </c>
      <c r="J4863">
        <v>1178.52</v>
      </c>
      <c r="K4863">
        <v>0.2636</v>
      </c>
      <c r="L4863">
        <v>8.0500000000000007</v>
      </c>
      <c r="M4863">
        <v>0.51</v>
      </c>
      <c r="N4863">
        <v>48.38</v>
      </c>
      <c r="O4863">
        <f t="shared" si="150"/>
        <v>2028</v>
      </c>
      <c r="P4863" t="str">
        <f t="shared" si="151"/>
        <v>Q2</v>
      </c>
      <c r="Q4863" t="str" cm="1">
        <f t="array" ref="Q4863">_xlfn.IFS(L4863&lt;8,"Low Valuation",
     L4863&lt;=15,"Fair Valuation",
     TRUE,"High Valuation")</f>
        <v>Fair Valuation</v>
      </c>
      <c r="R4863" t="str" cm="1">
        <f t="array" ref="R4863">_xlfn.IFS(G4863&lt;100,"Small Cap",
     G4863&lt;=1000,"Mid Cap",
     TRUE,"Large Cap")</f>
        <v>Large Cap</v>
      </c>
    </row>
    <row r="4864" spans="1:18" x14ac:dyDescent="0.35">
      <c r="A4864">
        <v>4863</v>
      </c>
      <c r="B4864" t="s">
        <v>920</v>
      </c>
      <c r="C4864" t="s">
        <v>1339</v>
      </c>
      <c r="D4864" t="s">
        <v>4164</v>
      </c>
      <c r="E4864" t="s">
        <v>4174</v>
      </c>
      <c r="F4864" t="s">
        <v>4183</v>
      </c>
      <c r="G4864">
        <v>4483.79</v>
      </c>
      <c r="H4864" s="3">
        <v>46871</v>
      </c>
      <c r="I4864">
        <v>4209.38</v>
      </c>
      <c r="J4864">
        <v>461.77</v>
      </c>
      <c r="K4864">
        <v>0.10970000000000001</v>
      </c>
      <c r="L4864">
        <v>9.7100000000000009</v>
      </c>
      <c r="M4864">
        <v>2.21</v>
      </c>
      <c r="N4864">
        <v>99.09</v>
      </c>
      <c r="O4864">
        <f t="shared" si="150"/>
        <v>2028</v>
      </c>
      <c r="P4864" t="str">
        <f t="shared" si="151"/>
        <v>Q2</v>
      </c>
      <c r="Q4864" t="str" cm="1">
        <f t="array" ref="Q4864">_xlfn.IFS(L4864&lt;8,"Low Valuation",
     L4864&lt;=15,"Fair Valuation",
     TRUE,"High Valuation")</f>
        <v>Fair Valuation</v>
      </c>
      <c r="R4864" t="str" cm="1">
        <f t="array" ref="R4864">_xlfn.IFS(G4864&lt;100,"Small Cap",
     G4864&lt;=1000,"Mid Cap",
     TRUE,"Large Cap")</f>
        <v>Large Cap</v>
      </c>
    </row>
    <row r="4865" spans="1:18" x14ac:dyDescent="0.35">
      <c r="A4865">
        <v>4864</v>
      </c>
      <c r="B4865" t="s">
        <v>648</v>
      </c>
      <c r="C4865" t="s">
        <v>4116</v>
      </c>
      <c r="D4865" t="s">
        <v>4166</v>
      </c>
      <c r="E4865" t="s">
        <v>4176</v>
      </c>
      <c r="F4865" t="s">
        <v>4183</v>
      </c>
      <c r="G4865">
        <v>5570.03</v>
      </c>
      <c r="H4865" s="3">
        <v>46872</v>
      </c>
      <c r="I4865">
        <v>1348.91</v>
      </c>
      <c r="J4865">
        <v>342.35</v>
      </c>
      <c r="K4865">
        <v>0.25380000000000003</v>
      </c>
      <c r="L4865">
        <v>16.27</v>
      </c>
      <c r="M4865">
        <v>2.41</v>
      </c>
      <c r="N4865">
        <v>134.24</v>
      </c>
      <c r="O4865">
        <f t="shared" si="150"/>
        <v>2028</v>
      </c>
      <c r="P4865" t="str">
        <f t="shared" si="151"/>
        <v>Q2</v>
      </c>
      <c r="Q4865" t="str" cm="1">
        <f t="array" ref="Q4865">_xlfn.IFS(L4865&lt;8,"Low Valuation",
     L4865&lt;=15,"Fair Valuation",
     TRUE,"High Valuation")</f>
        <v>High Valuation</v>
      </c>
      <c r="R4865" t="str" cm="1">
        <f t="array" ref="R4865">_xlfn.IFS(G4865&lt;100,"Small Cap",
     G4865&lt;=1000,"Mid Cap",
     TRUE,"Large Cap")</f>
        <v>Large Cap</v>
      </c>
    </row>
    <row r="4866" spans="1:18" x14ac:dyDescent="0.35">
      <c r="A4866">
        <v>4865</v>
      </c>
      <c r="B4866" t="s">
        <v>258</v>
      </c>
      <c r="C4866" t="s">
        <v>4117</v>
      </c>
      <c r="D4866" t="s">
        <v>4165</v>
      </c>
      <c r="E4866" t="s">
        <v>4179</v>
      </c>
      <c r="F4866" t="s">
        <v>4180</v>
      </c>
      <c r="G4866">
        <v>3579.31</v>
      </c>
      <c r="H4866" s="3">
        <v>46873</v>
      </c>
      <c r="I4866">
        <v>910.07</v>
      </c>
      <c r="J4866">
        <v>199.85</v>
      </c>
      <c r="K4866">
        <v>0.21959999999999999</v>
      </c>
      <c r="L4866">
        <v>17.91</v>
      </c>
      <c r="M4866">
        <v>1.84</v>
      </c>
      <c r="N4866">
        <v>65.86</v>
      </c>
      <c r="O4866">
        <f t="shared" si="150"/>
        <v>2028</v>
      </c>
      <c r="P4866" t="str">
        <f t="shared" si="151"/>
        <v>Q2</v>
      </c>
      <c r="Q4866" t="str" cm="1">
        <f t="array" ref="Q4866">_xlfn.IFS(L4866&lt;8,"Low Valuation",
     L4866&lt;=15,"Fair Valuation",
     TRUE,"High Valuation")</f>
        <v>High Valuation</v>
      </c>
      <c r="R4866" t="str" cm="1">
        <f t="array" ref="R4866">_xlfn.IFS(G4866&lt;100,"Small Cap",
     G4866&lt;=1000,"Mid Cap",
     TRUE,"Large Cap")</f>
        <v>Large Cap</v>
      </c>
    </row>
    <row r="4867" spans="1:18" x14ac:dyDescent="0.35">
      <c r="A4867">
        <v>4866</v>
      </c>
      <c r="B4867" t="s">
        <v>576</v>
      </c>
      <c r="C4867" t="s">
        <v>2943</v>
      </c>
      <c r="D4867" t="s">
        <v>4165</v>
      </c>
      <c r="E4867" t="s">
        <v>4175</v>
      </c>
      <c r="F4867" t="s">
        <v>4180</v>
      </c>
      <c r="G4867">
        <v>3256.34</v>
      </c>
      <c r="H4867" s="3">
        <v>46874</v>
      </c>
      <c r="I4867">
        <v>3224.92</v>
      </c>
      <c r="J4867">
        <v>524.37</v>
      </c>
      <c r="K4867">
        <v>0.16259999999999999</v>
      </c>
      <c r="L4867">
        <v>6.21</v>
      </c>
      <c r="M4867">
        <v>2.2999999999999998</v>
      </c>
      <c r="N4867">
        <v>74.900000000000006</v>
      </c>
      <c r="O4867">
        <f t="shared" ref="O4867:O4930" si="152">YEAR(H4867)</f>
        <v>2028</v>
      </c>
      <c r="P4867" t="str">
        <f t="shared" ref="P4867:P4930" si="153">"Q"&amp;ROUNDUP(MONTH(H4867)/3,0)</f>
        <v>Q2</v>
      </c>
      <c r="Q4867" t="str" cm="1">
        <f t="array" ref="Q4867">_xlfn.IFS(L4867&lt;8,"Low Valuation",
     L4867&lt;=15,"Fair Valuation",
     TRUE,"High Valuation")</f>
        <v>Low Valuation</v>
      </c>
      <c r="R4867" t="str" cm="1">
        <f t="array" ref="R4867">_xlfn.IFS(G4867&lt;100,"Small Cap",
     G4867&lt;=1000,"Mid Cap",
     TRUE,"Large Cap")</f>
        <v>Large Cap</v>
      </c>
    </row>
    <row r="4868" spans="1:18" x14ac:dyDescent="0.35">
      <c r="A4868">
        <v>4867</v>
      </c>
      <c r="B4868" t="s">
        <v>96</v>
      </c>
      <c r="C4868" t="s">
        <v>2048</v>
      </c>
      <c r="D4868" t="s">
        <v>4166</v>
      </c>
      <c r="E4868" t="s">
        <v>4174</v>
      </c>
      <c r="F4868" t="s">
        <v>4180</v>
      </c>
      <c r="G4868">
        <v>4127.3100000000004</v>
      </c>
      <c r="H4868" s="3">
        <v>46875</v>
      </c>
      <c r="I4868">
        <v>2071.9499999999998</v>
      </c>
      <c r="J4868">
        <v>272.25</v>
      </c>
      <c r="K4868">
        <v>0.13139999999999999</v>
      </c>
      <c r="L4868">
        <v>15.16</v>
      </c>
      <c r="M4868">
        <v>0.77</v>
      </c>
      <c r="N4868">
        <v>31.78</v>
      </c>
      <c r="O4868">
        <f t="shared" si="152"/>
        <v>2028</v>
      </c>
      <c r="P4868" t="str">
        <f t="shared" si="153"/>
        <v>Q2</v>
      </c>
      <c r="Q4868" t="str" cm="1">
        <f t="array" ref="Q4868">_xlfn.IFS(L4868&lt;8,"Low Valuation",
     L4868&lt;=15,"Fair Valuation",
     TRUE,"High Valuation")</f>
        <v>High Valuation</v>
      </c>
      <c r="R4868" t="str" cm="1">
        <f t="array" ref="R4868">_xlfn.IFS(G4868&lt;100,"Small Cap",
     G4868&lt;=1000,"Mid Cap",
     TRUE,"Large Cap")</f>
        <v>Large Cap</v>
      </c>
    </row>
    <row r="4869" spans="1:18" x14ac:dyDescent="0.35">
      <c r="A4869">
        <v>4868</v>
      </c>
      <c r="B4869" t="s">
        <v>188</v>
      </c>
      <c r="C4869" t="s">
        <v>3192</v>
      </c>
      <c r="D4869" t="s">
        <v>4168</v>
      </c>
      <c r="E4869" t="s">
        <v>4173</v>
      </c>
      <c r="F4869" t="s">
        <v>4180</v>
      </c>
      <c r="G4869">
        <v>772.9</v>
      </c>
      <c r="H4869" s="3">
        <v>46876</v>
      </c>
      <c r="I4869">
        <v>290.57</v>
      </c>
      <c r="J4869">
        <v>87.93</v>
      </c>
      <c r="K4869">
        <v>0.30259999999999998</v>
      </c>
      <c r="L4869">
        <v>8.7899999999999991</v>
      </c>
      <c r="M4869">
        <v>1.39</v>
      </c>
      <c r="N4869">
        <v>10.74</v>
      </c>
      <c r="O4869">
        <f t="shared" si="152"/>
        <v>2028</v>
      </c>
      <c r="P4869" t="str">
        <f t="shared" si="153"/>
        <v>Q2</v>
      </c>
      <c r="Q4869" t="str" cm="1">
        <f t="array" ref="Q4869">_xlfn.IFS(L4869&lt;8,"Low Valuation",
     L4869&lt;=15,"Fair Valuation",
     TRUE,"High Valuation")</f>
        <v>Fair Valuation</v>
      </c>
      <c r="R4869" t="str" cm="1">
        <f t="array" ref="R4869">_xlfn.IFS(G4869&lt;100,"Small Cap",
     G4869&lt;=1000,"Mid Cap",
     TRUE,"Large Cap")</f>
        <v>Mid Cap</v>
      </c>
    </row>
    <row r="4870" spans="1:18" x14ac:dyDescent="0.35">
      <c r="A4870">
        <v>4869</v>
      </c>
      <c r="B4870" t="s">
        <v>305</v>
      </c>
      <c r="C4870" t="s">
        <v>1551</v>
      </c>
      <c r="D4870" t="s">
        <v>4167</v>
      </c>
      <c r="E4870" t="s">
        <v>4174</v>
      </c>
      <c r="F4870" t="s">
        <v>4183</v>
      </c>
      <c r="G4870">
        <v>8239.52</v>
      </c>
      <c r="H4870" s="3">
        <v>46877</v>
      </c>
      <c r="I4870">
        <v>2583.9499999999998</v>
      </c>
      <c r="J4870">
        <v>492.5</v>
      </c>
      <c r="K4870">
        <v>0.19059999999999999</v>
      </c>
      <c r="L4870">
        <v>16.73</v>
      </c>
      <c r="M4870">
        <v>1.03</v>
      </c>
      <c r="N4870">
        <v>84.87</v>
      </c>
      <c r="O4870">
        <f t="shared" si="152"/>
        <v>2028</v>
      </c>
      <c r="P4870" t="str">
        <f t="shared" si="153"/>
        <v>Q2</v>
      </c>
      <c r="Q4870" t="str" cm="1">
        <f t="array" ref="Q4870">_xlfn.IFS(L4870&lt;8,"Low Valuation",
     L4870&lt;=15,"Fair Valuation",
     TRUE,"High Valuation")</f>
        <v>High Valuation</v>
      </c>
      <c r="R4870" t="str" cm="1">
        <f t="array" ref="R4870">_xlfn.IFS(G4870&lt;100,"Small Cap",
     G4870&lt;=1000,"Mid Cap",
     TRUE,"Large Cap")</f>
        <v>Large Cap</v>
      </c>
    </row>
    <row r="4871" spans="1:18" x14ac:dyDescent="0.35">
      <c r="A4871">
        <v>4870</v>
      </c>
      <c r="B4871" t="s">
        <v>236</v>
      </c>
      <c r="C4871" t="s">
        <v>1200</v>
      </c>
      <c r="D4871" t="s">
        <v>4169</v>
      </c>
      <c r="E4871" t="s">
        <v>4178</v>
      </c>
      <c r="F4871" t="s">
        <v>4183</v>
      </c>
      <c r="G4871">
        <v>1490.56</v>
      </c>
      <c r="H4871" s="3">
        <v>46878</v>
      </c>
      <c r="I4871">
        <v>829.67</v>
      </c>
      <c r="J4871">
        <v>162.37</v>
      </c>
      <c r="K4871">
        <v>0.19570000000000001</v>
      </c>
      <c r="L4871">
        <v>9.18</v>
      </c>
      <c r="M4871">
        <v>2.23</v>
      </c>
      <c r="N4871">
        <v>33.24</v>
      </c>
      <c r="O4871">
        <f t="shared" si="152"/>
        <v>2028</v>
      </c>
      <c r="P4871" t="str">
        <f t="shared" si="153"/>
        <v>Q2</v>
      </c>
      <c r="Q4871" t="str" cm="1">
        <f t="array" ref="Q4871">_xlfn.IFS(L4871&lt;8,"Low Valuation",
     L4871&lt;=15,"Fair Valuation",
     TRUE,"High Valuation")</f>
        <v>Fair Valuation</v>
      </c>
      <c r="R4871" t="str" cm="1">
        <f t="array" ref="R4871">_xlfn.IFS(G4871&lt;100,"Small Cap",
     G4871&lt;=1000,"Mid Cap",
     TRUE,"Large Cap")</f>
        <v>Large Cap</v>
      </c>
    </row>
    <row r="4872" spans="1:18" x14ac:dyDescent="0.35">
      <c r="A4872">
        <v>4871</v>
      </c>
      <c r="B4872" t="s">
        <v>942</v>
      </c>
      <c r="C4872" t="s">
        <v>2061</v>
      </c>
      <c r="D4872" t="s">
        <v>4168</v>
      </c>
      <c r="E4872" t="s">
        <v>4173</v>
      </c>
      <c r="F4872" t="s">
        <v>4180</v>
      </c>
      <c r="G4872">
        <v>13929.35</v>
      </c>
      <c r="H4872" s="3">
        <v>46879</v>
      </c>
      <c r="I4872">
        <v>4745.78</v>
      </c>
      <c r="J4872">
        <v>1137.0899999999999</v>
      </c>
      <c r="K4872">
        <v>0.23960000000000001</v>
      </c>
      <c r="L4872">
        <v>12.25</v>
      </c>
      <c r="M4872">
        <v>0.83</v>
      </c>
      <c r="N4872">
        <v>115.61</v>
      </c>
      <c r="O4872">
        <f t="shared" si="152"/>
        <v>2028</v>
      </c>
      <c r="P4872" t="str">
        <f t="shared" si="153"/>
        <v>Q2</v>
      </c>
      <c r="Q4872" t="str" cm="1">
        <f t="array" ref="Q4872">_xlfn.IFS(L4872&lt;8,"Low Valuation",
     L4872&lt;=15,"Fair Valuation",
     TRUE,"High Valuation")</f>
        <v>Fair Valuation</v>
      </c>
      <c r="R4872" t="str" cm="1">
        <f t="array" ref="R4872">_xlfn.IFS(G4872&lt;100,"Small Cap",
     G4872&lt;=1000,"Mid Cap",
     TRUE,"Large Cap")</f>
        <v>Large Cap</v>
      </c>
    </row>
    <row r="4873" spans="1:18" x14ac:dyDescent="0.35">
      <c r="A4873">
        <v>4872</v>
      </c>
      <c r="B4873" t="s">
        <v>207</v>
      </c>
      <c r="C4873" t="s">
        <v>2328</v>
      </c>
      <c r="D4873" t="s">
        <v>4164</v>
      </c>
      <c r="E4873" t="s">
        <v>4179</v>
      </c>
      <c r="F4873" t="s">
        <v>4181</v>
      </c>
      <c r="G4873">
        <v>5967.11</v>
      </c>
      <c r="H4873" s="3">
        <v>46880</v>
      </c>
      <c r="I4873">
        <v>1927.04</v>
      </c>
      <c r="J4873">
        <v>422.6</v>
      </c>
      <c r="K4873">
        <v>0.21929999999999999</v>
      </c>
      <c r="L4873">
        <v>14.12</v>
      </c>
      <c r="M4873">
        <v>1.76</v>
      </c>
      <c r="N4873">
        <v>105.02</v>
      </c>
      <c r="O4873">
        <f t="shared" si="152"/>
        <v>2028</v>
      </c>
      <c r="P4873" t="str">
        <f t="shared" si="153"/>
        <v>Q2</v>
      </c>
      <c r="Q4873" t="str" cm="1">
        <f t="array" ref="Q4873">_xlfn.IFS(L4873&lt;8,"Low Valuation",
     L4873&lt;=15,"Fair Valuation",
     TRUE,"High Valuation")</f>
        <v>Fair Valuation</v>
      </c>
      <c r="R4873" t="str" cm="1">
        <f t="array" ref="R4873">_xlfn.IFS(G4873&lt;100,"Small Cap",
     G4873&lt;=1000,"Mid Cap",
     TRUE,"Large Cap")</f>
        <v>Large Cap</v>
      </c>
    </row>
    <row r="4874" spans="1:18" x14ac:dyDescent="0.35">
      <c r="A4874">
        <v>4873</v>
      </c>
      <c r="B4874" t="s">
        <v>577</v>
      </c>
      <c r="C4874" t="s">
        <v>2811</v>
      </c>
      <c r="D4874" t="s">
        <v>4169</v>
      </c>
      <c r="E4874" t="s">
        <v>4175</v>
      </c>
      <c r="F4874" t="s">
        <v>4183</v>
      </c>
      <c r="G4874">
        <v>9506.2800000000007</v>
      </c>
      <c r="H4874" s="3">
        <v>46881</v>
      </c>
      <c r="I4874">
        <v>2561.54</v>
      </c>
      <c r="J4874">
        <v>630.39</v>
      </c>
      <c r="K4874">
        <v>0.24610000000000001</v>
      </c>
      <c r="L4874">
        <v>15.08</v>
      </c>
      <c r="M4874">
        <v>0.64</v>
      </c>
      <c r="N4874">
        <v>60.84</v>
      </c>
      <c r="O4874">
        <f t="shared" si="152"/>
        <v>2028</v>
      </c>
      <c r="P4874" t="str">
        <f t="shared" si="153"/>
        <v>Q2</v>
      </c>
      <c r="Q4874" t="str" cm="1">
        <f t="array" ref="Q4874">_xlfn.IFS(L4874&lt;8,"Low Valuation",
     L4874&lt;=15,"Fair Valuation",
     TRUE,"High Valuation")</f>
        <v>High Valuation</v>
      </c>
      <c r="R4874" t="str" cm="1">
        <f t="array" ref="R4874">_xlfn.IFS(G4874&lt;100,"Small Cap",
     G4874&lt;=1000,"Mid Cap",
     TRUE,"Large Cap")</f>
        <v>Large Cap</v>
      </c>
    </row>
    <row r="4875" spans="1:18" x14ac:dyDescent="0.35">
      <c r="A4875">
        <v>4874</v>
      </c>
      <c r="B4875" t="s">
        <v>942</v>
      </c>
      <c r="C4875" t="s">
        <v>1307</v>
      </c>
      <c r="D4875" t="s">
        <v>4167</v>
      </c>
      <c r="E4875" t="s">
        <v>4176</v>
      </c>
      <c r="F4875" t="s">
        <v>4181</v>
      </c>
      <c r="G4875">
        <v>29432.1</v>
      </c>
      <c r="H4875" s="3">
        <v>46882</v>
      </c>
      <c r="I4875">
        <v>4111.97</v>
      </c>
      <c r="J4875">
        <v>1641.5</v>
      </c>
      <c r="K4875">
        <v>0.3992</v>
      </c>
      <c r="L4875">
        <v>17.93</v>
      </c>
      <c r="M4875">
        <v>0.64</v>
      </c>
      <c r="N4875">
        <v>188.37</v>
      </c>
      <c r="O4875">
        <f t="shared" si="152"/>
        <v>2028</v>
      </c>
      <c r="P4875" t="str">
        <f t="shared" si="153"/>
        <v>Q2</v>
      </c>
      <c r="Q4875" t="str" cm="1">
        <f t="array" ref="Q4875">_xlfn.IFS(L4875&lt;8,"Low Valuation",
     L4875&lt;=15,"Fair Valuation",
     TRUE,"High Valuation")</f>
        <v>High Valuation</v>
      </c>
      <c r="R4875" t="str" cm="1">
        <f t="array" ref="R4875">_xlfn.IFS(G4875&lt;100,"Small Cap",
     G4875&lt;=1000,"Mid Cap",
     TRUE,"Large Cap")</f>
        <v>Large Cap</v>
      </c>
    </row>
    <row r="4876" spans="1:18" x14ac:dyDescent="0.35">
      <c r="A4876">
        <v>4875</v>
      </c>
      <c r="B4876" t="s">
        <v>584</v>
      </c>
      <c r="C4876" t="s">
        <v>4118</v>
      </c>
      <c r="D4876" t="s">
        <v>4169</v>
      </c>
      <c r="E4876" t="s">
        <v>4174</v>
      </c>
      <c r="F4876" t="s">
        <v>4183</v>
      </c>
      <c r="G4876">
        <v>1499.08</v>
      </c>
      <c r="H4876" s="3">
        <v>46883</v>
      </c>
      <c r="I4876">
        <v>310.89</v>
      </c>
      <c r="J4876">
        <v>99.08</v>
      </c>
      <c r="K4876">
        <v>0.31869999999999998</v>
      </c>
      <c r="L4876">
        <v>15.13</v>
      </c>
      <c r="M4876">
        <v>1.79</v>
      </c>
      <c r="N4876">
        <v>26.83</v>
      </c>
      <c r="O4876">
        <f t="shared" si="152"/>
        <v>2028</v>
      </c>
      <c r="P4876" t="str">
        <f t="shared" si="153"/>
        <v>Q2</v>
      </c>
      <c r="Q4876" t="str" cm="1">
        <f t="array" ref="Q4876">_xlfn.IFS(L4876&lt;8,"Low Valuation",
     L4876&lt;=15,"Fair Valuation",
     TRUE,"High Valuation")</f>
        <v>High Valuation</v>
      </c>
      <c r="R4876" t="str" cm="1">
        <f t="array" ref="R4876">_xlfn.IFS(G4876&lt;100,"Small Cap",
     G4876&lt;=1000,"Mid Cap",
     TRUE,"Large Cap")</f>
        <v>Large Cap</v>
      </c>
    </row>
    <row r="4877" spans="1:18" x14ac:dyDescent="0.35">
      <c r="A4877">
        <v>4876</v>
      </c>
      <c r="B4877" t="s">
        <v>102</v>
      </c>
      <c r="C4877" t="s">
        <v>3368</v>
      </c>
      <c r="D4877" t="s">
        <v>4168</v>
      </c>
      <c r="E4877" t="s">
        <v>4176</v>
      </c>
      <c r="F4877" t="s">
        <v>4181</v>
      </c>
      <c r="G4877">
        <v>1251.45</v>
      </c>
      <c r="H4877" s="3">
        <v>46884</v>
      </c>
      <c r="I4877">
        <v>593.6</v>
      </c>
      <c r="J4877">
        <v>132.85</v>
      </c>
      <c r="K4877">
        <v>0.2238</v>
      </c>
      <c r="L4877">
        <v>9.42</v>
      </c>
      <c r="M4877">
        <v>2.4500000000000002</v>
      </c>
      <c r="N4877">
        <v>30.66</v>
      </c>
      <c r="O4877">
        <f t="shared" si="152"/>
        <v>2028</v>
      </c>
      <c r="P4877" t="str">
        <f t="shared" si="153"/>
        <v>Q2</v>
      </c>
      <c r="Q4877" t="str" cm="1">
        <f t="array" ref="Q4877">_xlfn.IFS(L4877&lt;8,"Low Valuation",
     L4877&lt;=15,"Fair Valuation",
     TRUE,"High Valuation")</f>
        <v>Fair Valuation</v>
      </c>
      <c r="R4877" t="str" cm="1">
        <f t="array" ref="R4877">_xlfn.IFS(G4877&lt;100,"Small Cap",
     G4877&lt;=1000,"Mid Cap",
     TRUE,"Large Cap")</f>
        <v>Large Cap</v>
      </c>
    </row>
    <row r="4878" spans="1:18" x14ac:dyDescent="0.35">
      <c r="A4878">
        <v>4877</v>
      </c>
      <c r="B4878" t="s">
        <v>658</v>
      </c>
      <c r="C4878" t="s">
        <v>4119</v>
      </c>
      <c r="D4878" t="s">
        <v>4167</v>
      </c>
      <c r="E4878" t="s">
        <v>4172</v>
      </c>
      <c r="F4878" t="s">
        <v>4180</v>
      </c>
      <c r="G4878">
        <v>11592.53</v>
      </c>
      <c r="H4878" s="3">
        <v>46885</v>
      </c>
      <c r="I4878">
        <v>2424.5300000000002</v>
      </c>
      <c r="J4878">
        <v>859.98</v>
      </c>
      <c r="K4878">
        <v>0.35470000000000002</v>
      </c>
      <c r="L4878">
        <v>13.48</v>
      </c>
      <c r="M4878">
        <v>2.2799999999999998</v>
      </c>
      <c r="N4878">
        <v>264.31</v>
      </c>
      <c r="O4878">
        <f t="shared" si="152"/>
        <v>2028</v>
      </c>
      <c r="P4878" t="str">
        <f t="shared" si="153"/>
        <v>Q2</v>
      </c>
      <c r="Q4878" t="str" cm="1">
        <f t="array" ref="Q4878">_xlfn.IFS(L4878&lt;8,"Low Valuation",
     L4878&lt;=15,"Fair Valuation",
     TRUE,"High Valuation")</f>
        <v>Fair Valuation</v>
      </c>
      <c r="R4878" t="str" cm="1">
        <f t="array" ref="R4878">_xlfn.IFS(G4878&lt;100,"Small Cap",
     G4878&lt;=1000,"Mid Cap",
     TRUE,"Large Cap")</f>
        <v>Large Cap</v>
      </c>
    </row>
    <row r="4879" spans="1:18" x14ac:dyDescent="0.35">
      <c r="A4879">
        <v>4878</v>
      </c>
      <c r="B4879" t="s">
        <v>624</v>
      </c>
      <c r="C4879" t="s">
        <v>3100</v>
      </c>
      <c r="D4879" t="s">
        <v>4169</v>
      </c>
      <c r="E4879" t="s">
        <v>4177</v>
      </c>
      <c r="F4879" t="s">
        <v>4183</v>
      </c>
      <c r="G4879">
        <v>1081.95</v>
      </c>
      <c r="H4879" s="3">
        <v>46886</v>
      </c>
      <c r="I4879">
        <v>531.41</v>
      </c>
      <c r="J4879">
        <v>130.66999999999999</v>
      </c>
      <c r="K4879">
        <v>0.24590000000000001</v>
      </c>
      <c r="L4879">
        <v>8.2799999999999994</v>
      </c>
      <c r="M4879">
        <v>1.29</v>
      </c>
      <c r="N4879">
        <v>13.96</v>
      </c>
      <c r="O4879">
        <f t="shared" si="152"/>
        <v>2028</v>
      </c>
      <c r="P4879" t="str">
        <f t="shared" si="153"/>
        <v>Q2</v>
      </c>
      <c r="Q4879" t="str" cm="1">
        <f t="array" ref="Q4879">_xlfn.IFS(L4879&lt;8,"Low Valuation",
     L4879&lt;=15,"Fair Valuation",
     TRUE,"High Valuation")</f>
        <v>Fair Valuation</v>
      </c>
      <c r="R4879" t="str" cm="1">
        <f t="array" ref="R4879">_xlfn.IFS(G4879&lt;100,"Small Cap",
     G4879&lt;=1000,"Mid Cap",
     TRUE,"Large Cap")</f>
        <v>Large Cap</v>
      </c>
    </row>
    <row r="4880" spans="1:18" x14ac:dyDescent="0.35">
      <c r="A4880">
        <v>4879</v>
      </c>
      <c r="B4880" t="s">
        <v>665</v>
      </c>
      <c r="C4880" t="s">
        <v>4120</v>
      </c>
      <c r="D4880" t="s">
        <v>4166</v>
      </c>
      <c r="E4880" t="s">
        <v>4175</v>
      </c>
      <c r="F4880" t="s">
        <v>4183</v>
      </c>
      <c r="G4880">
        <v>798.34</v>
      </c>
      <c r="H4880" s="3">
        <v>46887</v>
      </c>
      <c r="I4880">
        <v>393.41</v>
      </c>
      <c r="J4880">
        <v>73.92</v>
      </c>
      <c r="K4880">
        <v>0.18790000000000001</v>
      </c>
      <c r="L4880">
        <v>10.8</v>
      </c>
      <c r="M4880">
        <v>2.35</v>
      </c>
      <c r="N4880">
        <v>18.760000000000002</v>
      </c>
      <c r="O4880">
        <f t="shared" si="152"/>
        <v>2028</v>
      </c>
      <c r="P4880" t="str">
        <f t="shared" si="153"/>
        <v>Q2</v>
      </c>
      <c r="Q4880" t="str" cm="1">
        <f t="array" ref="Q4880">_xlfn.IFS(L4880&lt;8,"Low Valuation",
     L4880&lt;=15,"Fair Valuation",
     TRUE,"High Valuation")</f>
        <v>Fair Valuation</v>
      </c>
      <c r="R4880" t="str" cm="1">
        <f t="array" ref="R4880">_xlfn.IFS(G4880&lt;100,"Small Cap",
     G4880&lt;=1000,"Mid Cap",
     TRUE,"Large Cap")</f>
        <v>Mid Cap</v>
      </c>
    </row>
    <row r="4881" spans="1:18" x14ac:dyDescent="0.35">
      <c r="A4881">
        <v>4880</v>
      </c>
      <c r="B4881" t="s">
        <v>255</v>
      </c>
      <c r="C4881" t="s">
        <v>4121</v>
      </c>
      <c r="D4881" t="s">
        <v>4166</v>
      </c>
      <c r="E4881" t="s">
        <v>4178</v>
      </c>
      <c r="F4881" t="s">
        <v>4183</v>
      </c>
      <c r="G4881">
        <v>1549.69</v>
      </c>
      <c r="H4881" s="3">
        <v>46888</v>
      </c>
      <c r="I4881">
        <v>2071.65</v>
      </c>
      <c r="J4881">
        <v>210.27</v>
      </c>
      <c r="K4881">
        <v>0.10150000000000001</v>
      </c>
      <c r="L4881">
        <v>7.37</v>
      </c>
      <c r="M4881">
        <v>1.54</v>
      </c>
      <c r="N4881">
        <v>23.87</v>
      </c>
      <c r="O4881">
        <f t="shared" si="152"/>
        <v>2028</v>
      </c>
      <c r="P4881" t="str">
        <f t="shared" si="153"/>
        <v>Q2</v>
      </c>
      <c r="Q4881" t="str" cm="1">
        <f t="array" ref="Q4881">_xlfn.IFS(L4881&lt;8,"Low Valuation",
     L4881&lt;=15,"Fair Valuation",
     TRUE,"High Valuation")</f>
        <v>Low Valuation</v>
      </c>
      <c r="R4881" t="str" cm="1">
        <f t="array" ref="R4881">_xlfn.IFS(G4881&lt;100,"Small Cap",
     G4881&lt;=1000,"Mid Cap",
     TRUE,"Large Cap")</f>
        <v>Large Cap</v>
      </c>
    </row>
    <row r="4882" spans="1:18" x14ac:dyDescent="0.35">
      <c r="A4882">
        <v>4881</v>
      </c>
      <c r="B4882" t="s">
        <v>247</v>
      </c>
      <c r="C4882" t="s">
        <v>3012</v>
      </c>
      <c r="D4882" t="s">
        <v>4170</v>
      </c>
      <c r="E4882" t="s">
        <v>4172</v>
      </c>
      <c r="F4882" t="s">
        <v>4180</v>
      </c>
      <c r="G4882">
        <v>16937.75</v>
      </c>
      <c r="H4882" s="3">
        <v>46889</v>
      </c>
      <c r="I4882">
        <v>4163.17</v>
      </c>
      <c r="J4882">
        <v>961.28</v>
      </c>
      <c r="K4882">
        <v>0.23089999999999999</v>
      </c>
      <c r="L4882">
        <v>17.62</v>
      </c>
      <c r="M4882">
        <v>0.64</v>
      </c>
      <c r="N4882">
        <v>108.4</v>
      </c>
      <c r="O4882">
        <f t="shared" si="152"/>
        <v>2028</v>
      </c>
      <c r="P4882" t="str">
        <f t="shared" si="153"/>
        <v>Q2</v>
      </c>
      <c r="Q4882" t="str" cm="1">
        <f t="array" ref="Q4882">_xlfn.IFS(L4882&lt;8,"Low Valuation",
     L4882&lt;=15,"Fair Valuation",
     TRUE,"High Valuation")</f>
        <v>High Valuation</v>
      </c>
      <c r="R4882" t="str" cm="1">
        <f t="array" ref="R4882">_xlfn.IFS(G4882&lt;100,"Small Cap",
     G4882&lt;=1000,"Mid Cap",
     TRUE,"Large Cap")</f>
        <v>Large Cap</v>
      </c>
    </row>
    <row r="4883" spans="1:18" x14ac:dyDescent="0.35">
      <c r="A4883">
        <v>4882</v>
      </c>
      <c r="B4883" t="s">
        <v>143</v>
      </c>
      <c r="C4883" t="s">
        <v>4122</v>
      </c>
      <c r="D4883" t="s">
        <v>4171</v>
      </c>
      <c r="E4883" t="s">
        <v>4173</v>
      </c>
      <c r="F4883" t="s">
        <v>4183</v>
      </c>
      <c r="G4883">
        <v>2126.0300000000002</v>
      </c>
      <c r="H4883" s="3">
        <v>46890</v>
      </c>
      <c r="I4883">
        <v>907.65</v>
      </c>
      <c r="J4883">
        <v>135.33000000000001</v>
      </c>
      <c r="K4883">
        <v>0.14910000000000001</v>
      </c>
      <c r="L4883">
        <v>15.71</v>
      </c>
      <c r="M4883">
        <v>1.88</v>
      </c>
      <c r="N4883">
        <v>39.97</v>
      </c>
      <c r="O4883">
        <f t="shared" si="152"/>
        <v>2028</v>
      </c>
      <c r="P4883" t="str">
        <f t="shared" si="153"/>
        <v>Q2</v>
      </c>
      <c r="Q4883" t="str" cm="1">
        <f t="array" ref="Q4883">_xlfn.IFS(L4883&lt;8,"Low Valuation",
     L4883&lt;=15,"Fair Valuation",
     TRUE,"High Valuation")</f>
        <v>High Valuation</v>
      </c>
      <c r="R4883" t="str" cm="1">
        <f t="array" ref="R4883">_xlfn.IFS(G4883&lt;100,"Small Cap",
     G4883&lt;=1000,"Mid Cap",
     TRUE,"Large Cap")</f>
        <v>Large Cap</v>
      </c>
    </row>
    <row r="4884" spans="1:18" x14ac:dyDescent="0.35">
      <c r="A4884">
        <v>4883</v>
      </c>
      <c r="B4884" t="s">
        <v>614</v>
      </c>
      <c r="C4884" t="s">
        <v>4123</v>
      </c>
      <c r="D4884" t="s">
        <v>4165</v>
      </c>
      <c r="E4884" t="s">
        <v>4172</v>
      </c>
      <c r="F4884" t="s">
        <v>4181</v>
      </c>
      <c r="G4884">
        <v>19352.25</v>
      </c>
      <c r="H4884" s="3">
        <v>46891</v>
      </c>
      <c r="I4884">
        <v>4976.8599999999997</v>
      </c>
      <c r="J4884">
        <v>1691.63</v>
      </c>
      <c r="K4884">
        <v>0.33989999999999998</v>
      </c>
      <c r="L4884">
        <v>11.44</v>
      </c>
      <c r="M4884">
        <v>0.57999999999999996</v>
      </c>
      <c r="N4884">
        <v>112.24</v>
      </c>
      <c r="O4884">
        <f t="shared" si="152"/>
        <v>2028</v>
      </c>
      <c r="P4884" t="str">
        <f t="shared" si="153"/>
        <v>Q2</v>
      </c>
      <c r="Q4884" t="str" cm="1">
        <f t="array" ref="Q4884">_xlfn.IFS(L4884&lt;8,"Low Valuation",
     L4884&lt;=15,"Fair Valuation",
     TRUE,"High Valuation")</f>
        <v>Fair Valuation</v>
      </c>
      <c r="R4884" t="str" cm="1">
        <f t="array" ref="R4884">_xlfn.IFS(G4884&lt;100,"Small Cap",
     G4884&lt;=1000,"Mid Cap",
     TRUE,"Large Cap")</f>
        <v>Large Cap</v>
      </c>
    </row>
    <row r="4885" spans="1:18" x14ac:dyDescent="0.35">
      <c r="A4885">
        <v>4884</v>
      </c>
      <c r="B4885" t="s">
        <v>1000</v>
      </c>
      <c r="C4885" t="s">
        <v>3435</v>
      </c>
      <c r="D4885" t="s">
        <v>4168</v>
      </c>
      <c r="E4885" t="s">
        <v>4177</v>
      </c>
      <c r="F4885" t="s">
        <v>4181</v>
      </c>
      <c r="G4885">
        <v>246.45</v>
      </c>
      <c r="H4885" s="3">
        <v>46892</v>
      </c>
      <c r="I4885">
        <v>57.88</v>
      </c>
      <c r="J4885">
        <v>17.21</v>
      </c>
      <c r="K4885">
        <v>0.2974</v>
      </c>
      <c r="L4885">
        <v>14.32</v>
      </c>
      <c r="M4885">
        <v>2.16</v>
      </c>
      <c r="N4885">
        <v>5.32</v>
      </c>
      <c r="O4885">
        <f t="shared" si="152"/>
        <v>2028</v>
      </c>
      <c r="P4885" t="str">
        <f t="shared" si="153"/>
        <v>Q2</v>
      </c>
      <c r="Q4885" t="str" cm="1">
        <f t="array" ref="Q4885">_xlfn.IFS(L4885&lt;8,"Low Valuation",
     L4885&lt;=15,"Fair Valuation",
     TRUE,"High Valuation")</f>
        <v>Fair Valuation</v>
      </c>
      <c r="R4885" t="str" cm="1">
        <f t="array" ref="R4885">_xlfn.IFS(G4885&lt;100,"Small Cap",
     G4885&lt;=1000,"Mid Cap",
     TRUE,"Large Cap")</f>
        <v>Mid Cap</v>
      </c>
    </row>
    <row r="4886" spans="1:18" x14ac:dyDescent="0.35">
      <c r="A4886">
        <v>4885</v>
      </c>
      <c r="B4886" t="s">
        <v>381</v>
      </c>
      <c r="C4886" t="s">
        <v>4124</v>
      </c>
      <c r="D4886" t="s">
        <v>4171</v>
      </c>
      <c r="E4886" t="s">
        <v>4178</v>
      </c>
      <c r="F4886" t="s">
        <v>4181</v>
      </c>
      <c r="G4886">
        <v>6275.87</v>
      </c>
      <c r="H4886" s="3">
        <v>46893</v>
      </c>
      <c r="I4886">
        <v>3115.62</v>
      </c>
      <c r="J4886">
        <v>719.71</v>
      </c>
      <c r="K4886">
        <v>0.23100000000000001</v>
      </c>
      <c r="L4886">
        <v>8.7200000000000006</v>
      </c>
      <c r="M4886">
        <v>2.4900000000000002</v>
      </c>
      <c r="N4886">
        <v>156.27000000000001</v>
      </c>
      <c r="O4886">
        <f t="shared" si="152"/>
        <v>2028</v>
      </c>
      <c r="P4886" t="str">
        <f t="shared" si="153"/>
        <v>Q2</v>
      </c>
      <c r="Q4886" t="str" cm="1">
        <f t="array" ref="Q4886">_xlfn.IFS(L4886&lt;8,"Low Valuation",
     L4886&lt;=15,"Fair Valuation",
     TRUE,"High Valuation")</f>
        <v>Fair Valuation</v>
      </c>
      <c r="R4886" t="str" cm="1">
        <f t="array" ref="R4886">_xlfn.IFS(G4886&lt;100,"Small Cap",
     G4886&lt;=1000,"Mid Cap",
     TRUE,"Large Cap")</f>
        <v>Large Cap</v>
      </c>
    </row>
    <row r="4887" spans="1:18" x14ac:dyDescent="0.35">
      <c r="A4887">
        <v>4886</v>
      </c>
      <c r="B4887" t="s">
        <v>943</v>
      </c>
      <c r="C4887" t="s">
        <v>3458</v>
      </c>
      <c r="D4887" t="s">
        <v>4164</v>
      </c>
      <c r="E4887" t="s">
        <v>4173</v>
      </c>
      <c r="F4887" t="s">
        <v>4180</v>
      </c>
      <c r="G4887">
        <v>6334.8</v>
      </c>
      <c r="H4887" s="3">
        <v>46894</v>
      </c>
      <c r="I4887">
        <v>1757.31</v>
      </c>
      <c r="J4887">
        <v>448.64</v>
      </c>
      <c r="K4887">
        <v>0.25530000000000003</v>
      </c>
      <c r="L4887">
        <v>14.12</v>
      </c>
      <c r="M4887">
        <v>2.36</v>
      </c>
      <c r="N4887">
        <v>149.5</v>
      </c>
      <c r="O4887">
        <f t="shared" si="152"/>
        <v>2028</v>
      </c>
      <c r="P4887" t="str">
        <f t="shared" si="153"/>
        <v>Q2</v>
      </c>
      <c r="Q4887" t="str" cm="1">
        <f t="array" ref="Q4887">_xlfn.IFS(L4887&lt;8,"Low Valuation",
     L4887&lt;=15,"Fair Valuation",
     TRUE,"High Valuation")</f>
        <v>Fair Valuation</v>
      </c>
      <c r="R4887" t="str" cm="1">
        <f t="array" ref="R4887">_xlfn.IFS(G4887&lt;100,"Small Cap",
     G4887&lt;=1000,"Mid Cap",
     TRUE,"Large Cap")</f>
        <v>Large Cap</v>
      </c>
    </row>
    <row r="4888" spans="1:18" x14ac:dyDescent="0.35">
      <c r="A4888">
        <v>4887</v>
      </c>
      <c r="B4888" t="s">
        <v>358</v>
      </c>
      <c r="C4888" t="s">
        <v>2002</v>
      </c>
      <c r="D4888" t="s">
        <v>4171</v>
      </c>
      <c r="E4888" t="s">
        <v>4176</v>
      </c>
      <c r="F4888" t="s">
        <v>4181</v>
      </c>
      <c r="G4888">
        <v>9211.74</v>
      </c>
      <c r="H4888" s="3">
        <v>46895</v>
      </c>
      <c r="I4888">
        <v>4634.83</v>
      </c>
      <c r="J4888">
        <v>1158.71</v>
      </c>
      <c r="K4888">
        <v>0.25</v>
      </c>
      <c r="L4888">
        <v>7.95</v>
      </c>
      <c r="M4888">
        <v>1.76</v>
      </c>
      <c r="N4888">
        <v>162.13</v>
      </c>
      <c r="O4888">
        <f t="shared" si="152"/>
        <v>2028</v>
      </c>
      <c r="P4888" t="str">
        <f t="shared" si="153"/>
        <v>Q2</v>
      </c>
      <c r="Q4888" t="str" cm="1">
        <f t="array" ref="Q4888">_xlfn.IFS(L4888&lt;8,"Low Valuation",
     L4888&lt;=15,"Fair Valuation",
     TRUE,"High Valuation")</f>
        <v>Low Valuation</v>
      </c>
      <c r="R4888" t="str" cm="1">
        <f t="array" ref="R4888">_xlfn.IFS(G4888&lt;100,"Small Cap",
     G4888&lt;=1000,"Mid Cap",
     TRUE,"Large Cap")</f>
        <v>Large Cap</v>
      </c>
    </row>
    <row r="4889" spans="1:18" x14ac:dyDescent="0.35">
      <c r="A4889">
        <v>4888</v>
      </c>
      <c r="B4889" t="s">
        <v>953</v>
      </c>
      <c r="C4889" t="s">
        <v>3347</v>
      </c>
      <c r="D4889" t="s">
        <v>4169</v>
      </c>
      <c r="E4889" t="s">
        <v>4179</v>
      </c>
      <c r="F4889" t="s">
        <v>4183</v>
      </c>
      <c r="G4889">
        <v>13418.33</v>
      </c>
      <c r="H4889" s="3">
        <v>46896</v>
      </c>
      <c r="I4889">
        <v>4118.78</v>
      </c>
      <c r="J4889">
        <v>1390.5</v>
      </c>
      <c r="K4889">
        <v>0.33760000000000001</v>
      </c>
      <c r="L4889">
        <v>9.65</v>
      </c>
      <c r="M4889">
        <v>1.27</v>
      </c>
      <c r="N4889">
        <v>170.41</v>
      </c>
      <c r="O4889">
        <f t="shared" si="152"/>
        <v>2028</v>
      </c>
      <c r="P4889" t="str">
        <f t="shared" si="153"/>
        <v>Q2</v>
      </c>
      <c r="Q4889" t="str" cm="1">
        <f t="array" ref="Q4889">_xlfn.IFS(L4889&lt;8,"Low Valuation",
     L4889&lt;=15,"Fair Valuation",
     TRUE,"High Valuation")</f>
        <v>Fair Valuation</v>
      </c>
      <c r="R4889" t="str" cm="1">
        <f t="array" ref="R4889">_xlfn.IFS(G4889&lt;100,"Small Cap",
     G4889&lt;=1000,"Mid Cap",
     TRUE,"Large Cap")</f>
        <v>Large Cap</v>
      </c>
    </row>
    <row r="4890" spans="1:18" x14ac:dyDescent="0.35">
      <c r="A4890">
        <v>4889</v>
      </c>
      <c r="B4890" t="s">
        <v>279</v>
      </c>
      <c r="C4890" t="s">
        <v>1067</v>
      </c>
      <c r="D4890" t="s">
        <v>4167</v>
      </c>
      <c r="E4890" t="s">
        <v>4178</v>
      </c>
      <c r="F4890" t="s">
        <v>4183</v>
      </c>
      <c r="G4890">
        <v>13872.41</v>
      </c>
      <c r="H4890" s="3">
        <v>46897</v>
      </c>
      <c r="I4890">
        <v>4697.8999999999996</v>
      </c>
      <c r="J4890">
        <v>871.93</v>
      </c>
      <c r="K4890">
        <v>0.18559999999999999</v>
      </c>
      <c r="L4890">
        <v>15.91</v>
      </c>
      <c r="M4890">
        <v>0.69</v>
      </c>
      <c r="N4890">
        <v>95.72</v>
      </c>
      <c r="O4890">
        <f t="shared" si="152"/>
        <v>2028</v>
      </c>
      <c r="P4890" t="str">
        <f t="shared" si="153"/>
        <v>Q2</v>
      </c>
      <c r="Q4890" t="str" cm="1">
        <f t="array" ref="Q4890">_xlfn.IFS(L4890&lt;8,"Low Valuation",
     L4890&lt;=15,"Fair Valuation",
     TRUE,"High Valuation")</f>
        <v>High Valuation</v>
      </c>
      <c r="R4890" t="str" cm="1">
        <f t="array" ref="R4890">_xlfn.IFS(G4890&lt;100,"Small Cap",
     G4890&lt;=1000,"Mid Cap",
     TRUE,"Large Cap")</f>
        <v>Large Cap</v>
      </c>
    </row>
    <row r="4891" spans="1:18" x14ac:dyDescent="0.35">
      <c r="A4891">
        <v>4890</v>
      </c>
      <c r="B4891" t="s">
        <v>302</v>
      </c>
      <c r="C4891" t="s">
        <v>4125</v>
      </c>
      <c r="D4891" t="s">
        <v>4167</v>
      </c>
      <c r="E4891" t="s">
        <v>4173</v>
      </c>
      <c r="F4891" t="s">
        <v>4180</v>
      </c>
      <c r="G4891">
        <v>1934.69</v>
      </c>
      <c r="H4891" s="3">
        <v>46898</v>
      </c>
      <c r="I4891">
        <v>1493.11</v>
      </c>
      <c r="J4891">
        <v>179.47</v>
      </c>
      <c r="K4891">
        <v>0.1202</v>
      </c>
      <c r="L4891">
        <v>10.78</v>
      </c>
      <c r="M4891">
        <v>1.58</v>
      </c>
      <c r="N4891">
        <v>30.57</v>
      </c>
      <c r="O4891">
        <f t="shared" si="152"/>
        <v>2028</v>
      </c>
      <c r="P4891" t="str">
        <f t="shared" si="153"/>
        <v>Q2</v>
      </c>
      <c r="Q4891" t="str" cm="1">
        <f t="array" ref="Q4891">_xlfn.IFS(L4891&lt;8,"Low Valuation",
     L4891&lt;=15,"Fair Valuation",
     TRUE,"High Valuation")</f>
        <v>Fair Valuation</v>
      </c>
      <c r="R4891" t="str" cm="1">
        <f t="array" ref="R4891">_xlfn.IFS(G4891&lt;100,"Small Cap",
     G4891&lt;=1000,"Mid Cap",
     TRUE,"Large Cap")</f>
        <v>Large Cap</v>
      </c>
    </row>
    <row r="4892" spans="1:18" x14ac:dyDescent="0.35">
      <c r="A4892">
        <v>4891</v>
      </c>
      <c r="B4892" t="s">
        <v>251</v>
      </c>
      <c r="C4892" t="s">
        <v>1191</v>
      </c>
      <c r="D4892" t="s">
        <v>4167</v>
      </c>
      <c r="E4892" t="s">
        <v>4178</v>
      </c>
      <c r="F4892" t="s">
        <v>4180</v>
      </c>
      <c r="G4892">
        <v>2026.42</v>
      </c>
      <c r="H4892" s="3">
        <v>46899</v>
      </c>
      <c r="I4892">
        <v>595.07000000000005</v>
      </c>
      <c r="J4892">
        <v>131.33000000000001</v>
      </c>
      <c r="K4892">
        <v>0.22070000000000001</v>
      </c>
      <c r="L4892">
        <v>15.43</v>
      </c>
      <c r="M4892">
        <v>2.04</v>
      </c>
      <c r="N4892">
        <v>41.34</v>
      </c>
      <c r="O4892">
        <f t="shared" si="152"/>
        <v>2028</v>
      </c>
      <c r="P4892" t="str">
        <f t="shared" si="153"/>
        <v>Q2</v>
      </c>
      <c r="Q4892" t="str" cm="1">
        <f t="array" ref="Q4892">_xlfn.IFS(L4892&lt;8,"Low Valuation",
     L4892&lt;=15,"Fair Valuation",
     TRUE,"High Valuation")</f>
        <v>High Valuation</v>
      </c>
      <c r="R4892" t="str" cm="1">
        <f t="array" ref="R4892">_xlfn.IFS(G4892&lt;100,"Small Cap",
     G4892&lt;=1000,"Mid Cap",
     TRUE,"Large Cap")</f>
        <v>Large Cap</v>
      </c>
    </row>
    <row r="4893" spans="1:18" x14ac:dyDescent="0.35">
      <c r="A4893">
        <v>4892</v>
      </c>
      <c r="B4893" t="s">
        <v>549</v>
      </c>
      <c r="C4893" t="s">
        <v>1775</v>
      </c>
      <c r="D4893" t="s">
        <v>4168</v>
      </c>
      <c r="E4893" t="s">
        <v>4172</v>
      </c>
      <c r="F4893" t="s">
        <v>4183</v>
      </c>
      <c r="G4893">
        <v>1611</v>
      </c>
      <c r="H4893" s="3">
        <v>46900</v>
      </c>
      <c r="I4893">
        <v>1768.36</v>
      </c>
      <c r="J4893">
        <v>234.84</v>
      </c>
      <c r="K4893">
        <v>0.1328</v>
      </c>
      <c r="L4893">
        <v>6.86</v>
      </c>
      <c r="M4893">
        <v>1.4</v>
      </c>
      <c r="N4893">
        <v>22.55</v>
      </c>
      <c r="O4893">
        <f t="shared" si="152"/>
        <v>2028</v>
      </c>
      <c r="P4893" t="str">
        <f t="shared" si="153"/>
        <v>Q2</v>
      </c>
      <c r="Q4893" t="str" cm="1">
        <f t="array" ref="Q4893">_xlfn.IFS(L4893&lt;8,"Low Valuation",
     L4893&lt;=15,"Fair Valuation",
     TRUE,"High Valuation")</f>
        <v>Low Valuation</v>
      </c>
      <c r="R4893" t="str" cm="1">
        <f t="array" ref="R4893">_xlfn.IFS(G4893&lt;100,"Small Cap",
     G4893&lt;=1000,"Mid Cap",
     TRUE,"Large Cap")</f>
        <v>Large Cap</v>
      </c>
    </row>
    <row r="4894" spans="1:18" x14ac:dyDescent="0.35">
      <c r="A4894">
        <v>4893</v>
      </c>
      <c r="B4894" t="s">
        <v>927</v>
      </c>
      <c r="C4894" t="s">
        <v>1164</v>
      </c>
      <c r="D4894" t="s">
        <v>4165</v>
      </c>
      <c r="E4894" t="s">
        <v>4176</v>
      </c>
      <c r="F4894" t="s">
        <v>4180</v>
      </c>
      <c r="G4894">
        <v>4985.3100000000004</v>
      </c>
      <c r="H4894" s="3">
        <v>46901</v>
      </c>
      <c r="I4894">
        <v>3328.36</v>
      </c>
      <c r="J4894">
        <v>339.83</v>
      </c>
      <c r="K4894">
        <v>0.1021</v>
      </c>
      <c r="L4894">
        <v>14.67</v>
      </c>
      <c r="M4894">
        <v>2.2400000000000002</v>
      </c>
      <c r="N4894">
        <v>111.67</v>
      </c>
      <c r="O4894">
        <f t="shared" si="152"/>
        <v>2028</v>
      </c>
      <c r="P4894" t="str">
        <f t="shared" si="153"/>
        <v>Q2</v>
      </c>
      <c r="Q4894" t="str" cm="1">
        <f t="array" ref="Q4894">_xlfn.IFS(L4894&lt;8,"Low Valuation",
     L4894&lt;=15,"Fair Valuation",
     TRUE,"High Valuation")</f>
        <v>Fair Valuation</v>
      </c>
      <c r="R4894" t="str" cm="1">
        <f t="array" ref="R4894">_xlfn.IFS(G4894&lt;100,"Small Cap",
     G4894&lt;=1000,"Mid Cap",
     TRUE,"Large Cap")</f>
        <v>Large Cap</v>
      </c>
    </row>
    <row r="4895" spans="1:18" x14ac:dyDescent="0.35">
      <c r="A4895">
        <v>4894</v>
      </c>
      <c r="B4895" t="s">
        <v>925</v>
      </c>
      <c r="C4895" t="s">
        <v>4126</v>
      </c>
      <c r="D4895" t="s">
        <v>4169</v>
      </c>
      <c r="E4895" t="s">
        <v>4172</v>
      </c>
      <c r="F4895" t="s">
        <v>4180</v>
      </c>
      <c r="G4895">
        <v>7501.93</v>
      </c>
      <c r="H4895" s="3">
        <v>46902</v>
      </c>
      <c r="I4895">
        <v>1394.31</v>
      </c>
      <c r="J4895">
        <v>421.22</v>
      </c>
      <c r="K4895">
        <v>0.30209999999999998</v>
      </c>
      <c r="L4895">
        <v>17.809999999999999</v>
      </c>
      <c r="M4895">
        <v>0.80999999999999994</v>
      </c>
      <c r="N4895">
        <v>60.77</v>
      </c>
      <c r="O4895">
        <f t="shared" si="152"/>
        <v>2028</v>
      </c>
      <c r="P4895" t="str">
        <f t="shared" si="153"/>
        <v>Q2</v>
      </c>
      <c r="Q4895" t="str" cm="1">
        <f t="array" ref="Q4895">_xlfn.IFS(L4895&lt;8,"Low Valuation",
     L4895&lt;=15,"Fair Valuation",
     TRUE,"High Valuation")</f>
        <v>High Valuation</v>
      </c>
      <c r="R4895" t="str" cm="1">
        <f t="array" ref="R4895">_xlfn.IFS(G4895&lt;100,"Small Cap",
     G4895&lt;=1000,"Mid Cap",
     TRUE,"Large Cap")</f>
        <v>Large Cap</v>
      </c>
    </row>
    <row r="4896" spans="1:18" x14ac:dyDescent="0.35">
      <c r="A4896">
        <v>4895</v>
      </c>
      <c r="B4896" t="s">
        <v>760</v>
      </c>
      <c r="C4896" t="s">
        <v>4127</v>
      </c>
      <c r="D4896" t="s">
        <v>4171</v>
      </c>
      <c r="E4896" t="s">
        <v>4179</v>
      </c>
      <c r="F4896" t="s">
        <v>4181</v>
      </c>
      <c r="G4896">
        <v>11742.55</v>
      </c>
      <c r="H4896" s="3">
        <v>46903</v>
      </c>
      <c r="I4896">
        <v>4066.01</v>
      </c>
      <c r="J4896">
        <v>1203.1300000000001</v>
      </c>
      <c r="K4896">
        <v>0.2959</v>
      </c>
      <c r="L4896">
        <v>9.76</v>
      </c>
      <c r="M4896">
        <v>1.4</v>
      </c>
      <c r="N4896">
        <v>164.4</v>
      </c>
      <c r="O4896">
        <f t="shared" si="152"/>
        <v>2028</v>
      </c>
      <c r="P4896" t="str">
        <f t="shared" si="153"/>
        <v>Q2</v>
      </c>
      <c r="Q4896" t="str" cm="1">
        <f t="array" ref="Q4896">_xlfn.IFS(L4896&lt;8,"Low Valuation",
     L4896&lt;=15,"Fair Valuation",
     TRUE,"High Valuation")</f>
        <v>Fair Valuation</v>
      </c>
      <c r="R4896" t="str" cm="1">
        <f t="array" ref="R4896">_xlfn.IFS(G4896&lt;100,"Small Cap",
     G4896&lt;=1000,"Mid Cap",
     TRUE,"Large Cap")</f>
        <v>Large Cap</v>
      </c>
    </row>
    <row r="4897" spans="1:18" x14ac:dyDescent="0.35">
      <c r="A4897">
        <v>4896</v>
      </c>
      <c r="B4897" t="s">
        <v>1000</v>
      </c>
      <c r="C4897" t="s">
        <v>2217</v>
      </c>
      <c r="D4897" t="s">
        <v>4165</v>
      </c>
      <c r="E4897" t="s">
        <v>4175</v>
      </c>
      <c r="F4897" t="s">
        <v>4181</v>
      </c>
      <c r="G4897">
        <v>12285.1</v>
      </c>
      <c r="H4897" s="3">
        <v>46904</v>
      </c>
      <c r="I4897">
        <v>2354.3200000000002</v>
      </c>
      <c r="J4897">
        <v>726.07</v>
      </c>
      <c r="K4897">
        <v>0.30840000000000001</v>
      </c>
      <c r="L4897">
        <v>16.920000000000002</v>
      </c>
      <c r="M4897">
        <v>0.85000000000000009</v>
      </c>
      <c r="N4897">
        <v>104.42</v>
      </c>
      <c r="O4897">
        <f t="shared" si="152"/>
        <v>2028</v>
      </c>
      <c r="P4897" t="str">
        <f t="shared" si="153"/>
        <v>Q2</v>
      </c>
      <c r="Q4897" t="str" cm="1">
        <f t="array" ref="Q4897">_xlfn.IFS(L4897&lt;8,"Low Valuation",
     L4897&lt;=15,"Fair Valuation",
     TRUE,"High Valuation")</f>
        <v>High Valuation</v>
      </c>
      <c r="R4897" t="str" cm="1">
        <f t="array" ref="R4897">_xlfn.IFS(G4897&lt;100,"Small Cap",
     G4897&lt;=1000,"Mid Cap",
     TRUE,"Large Cap")</f>
        <v>Large Cap</v>
      </c>
    </row>
    <row r="4898" spans="1:18" x14ac:dyDescent="0.35">
      <c r="A4898">
        <v>4897</v>
      </c>
      <c r="B4898" t="s">
        <v>224</v>
      </c>
      <c r="C4898" t="s">
        <v>4128</v>
      </c>
      <c r="D4898" t="s">
        <v>4166</v>
      </c>
      <c r="E4898" t="s">
        <v>4176</v>
      </c>
      <c r="F4898" t="s">
        <v>4182</v>
      </c>
      <c r="G4898">
        <v>22909.89</v>
      </c>
      <c r="H4898" s="3">
        <v>46905</v>
      </c>
      <c r="I4898">
        <v>4333.3599999999997</v>
      </c>
      <c r="J4898">
        <v>1531.41</v>
      </c>
      <c r="K4898">
        <v>0.35339999999999999</v>
      </c>
      <c r="L4898">
        <v>14.96</v>
      </c>
      <c r="M4898">
        <v>2.23</v>
      </c>
      <c r="N4898">
        <v>510.89</v>
      </c>
      <c r="O4898">
        <f t="shared" si="152"/>
        <v>2028</v>
      </c>
      <c r="P4898" t="str">
        <f t="shared" si="153"/>
        <v>Q2</v>
      </c>
      <c r="Q4898" t="str" cm="1">
        <f t="array" ref="Q4898">_xlfn.IFS(L4898&lt;8,"Low Valuation",
     L4898&lt;=15,"Fair Valuation",
     TRUE,"High Valuation")</f>
        <v>Fair Valuation</v>
      </c>
      <c r="R4898" t="str" cm="1">
        <f t="array" ref="R4898">_xlfn.IFS(G4898&lt;100,"Small Cap",
     G4898&lt;=1000,"Mid Cap",
     TRUE,"Large Cap")</f>
        <v>Large Cap</v>
      </c>
    </row>
    <row r="4899" spans="1:18" x14ac:dyDescent="0.35">
      <c r="A4899">
        <v>4898</v>
      </c>
      <c r="B4899" t="s">
        <v>374</v>
      </c>
      <c r="C4899" t="s">
        <v>4129</v>
      </c>
      <c r="D4899" t="s">
        <v>4168</v>
      </c>
      <c r="E4899" t="s">
        <v>4178</v>
      </c>
      <c r="F4899" t="s">
        <v>4180</v>
      </c>
      <c r="G4899">
        <v>6440.06</v>
      </c>
      <c r="H4899" s="3">
        <v>46906</v>
      </c>
      <c r="I4899">
        <v>3673.25</v>
      </c>
      <c r="J4899">
        <v>642.08000000000004</v>
      </c>
      <c r="K4899">
        <v>0.17480000000000001</v>
      </c>
      <c r="L4899">
        <v>10.029999999999999</v>
      </c>
      <c r="M4899">
        <v>1.04</v>
      </c>
      <c r="N4899">
        <v>66.98</v>
      </c>
      <c r="O4899">
        <f t="shared" si="152"/>
        <v>2028</v>
      </c>
      <c r="P4899" t="str">
        <f t="shared" si="153"/>
        <v>Q2</v>
      </c>
      <c r="Q4899" t="str" cm="1">
        <f t="array" ref="Q4899">_xlfn.IFS(L4899&lt;8,"Low Valuation",
     L4899&lt;=15,"Fair Valuation",
     TRUE,"High Valuation")</f>
        <v>Fair Valuation</v>
      </c>
      <c r="R4899" t="str" cm="1">
        <f t="array" ref="R4899">_xlfn.IFS(G4899&lt;100,"Small Cap",
     G4899&lt;=1000,"Mid Cap",
     TRUE,"Large Cap")</f>
        <v>Large Cap</v>
      </c>
    </row>
    <row r="4900" spans="1:18" x14ac:dyDescent="0.35">
      <c r="A4900">
        <v>4899</v>
      </c>
      <c r="B4900" t="s">
        <v>661</v>
      </c>
      <c r="C4900" t="s">
        <v>3271</v>
      </c>
      <c r="D4900" t="s">
        <v>4164</v>
      </c>
      <c r="E4900" t="s">
        <v>4174</v>
      </c>
      <c r="F4900" t="s">
        <v>4182</v>
      </c>
      <c r="G4900">
        <v>10940.09</v>
      </c>
      <c r="H4900" s="3">
        <v>46907</v>
      </c>
      <c r="I4900">
        <v>4040.88</v>
      </c>
      <c r="J4900">
        <v>993.65</v>
      </c>
      <c r="K4900">
        <v>0.24590000000000001</v>
      </c>
      <c r="L4900">
        <v>11.01</v>
      </c>
      <c r="M4900">
        <v>0.77999999999999992</v>
      </c>
      <c r="N4900">
        <v>85.33</v>
      </c>
      <c r="O4900">
        <f t="shared" si="152"/>
        <v>2028</v>
      </c>
      <c r="P4900" t="str">
        <f t="shared" si="153"/>
        <v>Q2</v>
      </c>
      <c r="Q4900" t="str" cm="1">
        <f t="array" ref="Q4900">_xlfn.IFS(L4900&lt;8,"Low Valuation",
     L4900&lt;=15,"Fair Valuation",
     TRUE,"High Valuation")</f>
        <v>Fair Valuation</v>
      </c>
      <c r="R4900" t="str" cm="1">
        <f t="array" ref="R4900">_xlfn.IFS(G4900&lt;100,"Small Cap",
     G4900&lt;=1000,"Mid Cap",
     TRUE,"Large Cap")</f>
        <v>Large Cap</v>
      </c>
    </row>
    <row r="4901" spans="1:18" x14ac:dyDescent="0.35">
      <c r="A4901">
        <v>4900</v>
      </c>
      <c r="B4901" t="s">
        <v>59</v>
      </c>
      <c r="C4901" t="s">
        <v>1582</v>
      </c>
      <c r="D4901" t="s">
        <v>4166</v>
      </c>
      <c r="E4901" t="s">
        <v>4172</v>
      </c>
      <c r="F4901" t="s">
        <v>4183</v>
      </c>
      <c r="G4901">
        <v>2278.96</v>
      </c>
      <c r="H4901" s="3">
        <v>46908</v>
      </c>
      <c r="I4901">
        <v>361.07</v>
      </c>
      <c r="J4901">
        <v>135.33000000000001</v>
      </c>
      <c r="K4901">
        <v>0.37480000000000002</v>
      </c>
      <c r="L4901">
        <v>16.84</v>
      </c>
      <c r="M4901">
        <v>1.6</v>
      </c>
      <c r="N4901">
        <v>36.46</v>
      </c>
      <c r="O4901">
        <f t="shared" si="152"/>
        <v>2028</v>
      </c>
      <c r="P4901" t="str">
        <f t="shared" si="153"/>
        <v>Q2</v>
      </c>
      <c r="Q4901" t="str" cm="1">
        <f t="array" ref="Q4901">_xlfn.IFS(L4901&lt;8,"Low Valuation",
     L4901&lt;=15,"Fair Valuation",
     TRUE,"High Valuation")</f>
        <v>High Valuation</v>
      </c>
      <c r="R4901" t="str" cm="1">
        <f t="array" ref="R4901">_xlfn.IFS(G4901&lt;100,"Small Cap",
     G4901&lt;=1000,"Mid Cap",
     TRUE,"Large Cap")</f>
        <v>Large Cap</v>
      </c>
    </row>
    <row r="4902" spans="1:18" x14ac:dyDescent="0.35">
      <c r="A4902">
        <v>4901</v>
      </c>
      <c r="B4902" t="s">
        <v>108</v>
      </c>
      <c r="C4902" t="s">
        <v>3219</v>
      </c>
      <c r="D4902" t="s">
        <v>4168</v>
      </c>
      <c r="E4902" t="s">
        <v>4173</v>
      </c>
      <c r="F4902" t="s">
        <v>4182</v>
      </c>
      <c r="G4902">
        <v>27491.78</v>
      </c>
      <c r="H4902" s="3">
        <v>46909</v>
      </c>
      <c r="I4902">
        <v>4871.29</v>
      </c>
      <c r="J4902">
        <v>1600.22</v>
      </c>
      <c r="K4902">
        <v>0.32850000000000001</v>
      </c>
      <c r="L4902">
        <v>17.18</v>
      </c>
      <c r="M4902">
        <v>0.72</v>
      </c>
      <c r="N4902">
        <v>197.94</v>
      </c>
      <c r="O4902">
        <f t="shared" si="152"/>
        <v>2028</v>
      </c>
      <c r="P4902" t="str">
        <f t="shared" si="153"/>
        <v>Q2</v>
      </c>
      <c r="Q4902" t="str" cm="1">
        <f t="array" ref="Q4902">_xlfn.IFS(L4902&lt;8,"Low Valuation",
     L4902&lt;=15,"Fair Valuation",
     TRUE,"High Valuation")</f>
        <v>High Valuation</v>
      </c>
      <c r="R4902" t="str" cm="1">
        <f t="array" ref="R4902">_xlfn.IFS(G4902&lt;100,"Small Cap",
     G4902&lt;=1000,"Mid Cap",
     TRUE,"Large Cap")</f>
        <v>Large Cap</v>
      </c>
    </row>
    <row r="4903" spans="1:18" x14ac:dyDescent="0.35">
      <c r="A4903">
        <v>4902</v>
      </c>
      <c r="B4903" t="s">
        <v>267</v>
      </c>
      <c r="C4903" t="s">
        <v>1149</v>
      </c>
      <c r="D4903" t="s">
        <v>4164</v>
      </c>
      <c r="E4903" t="s">
        <v>4177</v>
      </c>
      <c r="F4903" t="s">
        <v>4183</v>
      </c>
      <c r="G4903">
        <v>17774.14</v>
      </c>
      <c r="H4903" s="3">
        <v>46910</v>
      </c>
      <c r="I4903">
        <v>4109.9399999999996</v>
      </c>
      <c r="J4903">
        <v>1254.3499999999999</v>
      </c>
      <c r="K4903">
        <v>0.30520000000000003</v>
      </c>
      <c r="L4903">
        <v>14.17</v>
      </c>
      <c r="M4903">
        <v>2.08</v>
      </c>
      <c r="N4903">
        <v>369.7</v>
      </c>
      <c r="O4903">
        <f t="shared" si="152"/>
        <v>2028</v>
      </c>
      <c r="P4903" t="str">
        <f t="shared" si="153"/>
        <v>Q2</v>
      </c>
      <c r="Q4903" t="str" cm="1">
        <f t="array" ref="Q4903">_xlfn.IFS(L4903&lt;8,"Low Valuation",
     L4903&lt;=15,"Fair Valuation",
     TRUE,"High Valuation")</f>
        <v>Fair Valuation</v>
      </c>
      <c r="R4903" t="str" cm="1">
        <f t="array" ref="R4903">_xlfn.IFS(G4903&lt;100,"Small Cap",
     G4903&lt;=1000,"Mid Cap",
     TRUE,"Large Cap")</f>
        <v>Large Cap</v>
      </c>
    </row>
    <row r="4904" spans="1:18" x14ac:dyDescent="0.35">
      <c r="A4904">
        <v>4903</v>
      </c>
      <c r="B4904" t="s">
        <v>908</v>
      </c>
      <c r="C4904" t="s">
        <v>4130</v>
      </c>
      <c r="D4904" t="s">
        <v>4166</v>
      </c>
      <c r="E4904" t="s">
        <v>4177</v>
      </c>
      <c r="F4904" t="s">
        <v>4182</v>
      </c>
      <c r="G4904">
        <v>608.21</v>
      </c>
      <c r="H4904" s="3">
        <v>46911</v>
      </c>
      <c r="I4904">
        <v>281.77999999999997</v>
      </c>
      <c r="J4904">
        <v>37.590000000000003</v>
      </c>
      <c r="K4904">
        <v>0.13339999999999999</v>
      </c>
      <c r="L4904">
        <v>16.18</v>
      </c>
      <c r="M4904">
        <v>1.49</v>
      </c>
      <c r="N4904">
        <v>9.06</v>
      </c>
      <c r="O4904">
        <f t="shared" si="152"/>
        <v>2028</v>
      </c>
      <c r="P4904" t="str">
        <f t="shared" si="153"/>
        <v>Q2</v>
      </c>
      <c r="Q4904" t="str" cm="1">
        <f t="array" ref="Q4904">_xlfn.IFS(L4904&lt;8,"Low Valuation",
     L4904&lt;=15,"Fair Valuation",
     TRUE,"High Valuation")</f>
        <v>High Valuation</v>
      </c>
      <c r="R4904" t="str" cm="1">
        <f t="array" ref="R4904">_xlfn.IFS(G4904&lt;100,"Small Cap",
     G4904&lt;=1000,"Mid Cap",
     TRUE,"Large Cap")</f>
        <v>Mid Cap</v>
      </c>
    </row>
    <row r="4905" spans="1:18" x14ac:dyDescent="0.35">
      <c r="A4905">
        <v>4904</v>
      </c>
      <c r="B4905" t="s">
        <v>932</v>
      </c>
      <c r="C4905" t="s">
        <v>4131</v>
      </c>
      <c r="D4905" t="s">
        <v>4165</v>
      </c>
      <c r="E4905" t="s">
        <v>4172</v>
      </c>
      <c r="F4905" t="s">
        <v>4181</v>
      </c>
      <c r="G4905">
        <v>3477.67</v>
      </c>
      <c r="H4905" s="3">
        <v>46912</v>
      </c>
      <c r="I4905">
        <v>785.82</v>
      </c>
      <c r="J4905">
        <v>260.11</v>
      </c>
      <c r="K4905">
        <v>0.33100000000000002</v>
      </c>
      <c r="L4905">
        <v>13.37</v>
      </c>
      <c r="M4905">
        <v>1.53</v>
      </c>
      <c r="N4905">
        <v>53.21</v>
      </c>
      <c r="O4905">
        <f t="shared" si="152"/>
        <v>2028</v>
      </c>
      <c r="P4905" t="str">
        <f t="shared" si="153"/>
        <v>Q2</v>
      </c>
      <c r="Q4905" t="str" cm="1">
        <f t="array" ref="Q4905">_xlfn.IFS(L4905&lt;8,"Low Valuation",
     L4905&lt;=15,"Fair Valuation",
     TRUE,"High Valuation")</f>
        <v>Fair Valuation</v>
      </c>
      <c r="R4905" t="str" cm="1">
        <f t="array" ref="R4905">_xlfn.IFS(G4905&lt;100,"Small Cap",
     G4905&lt;=1000,"Mid Cap",
     TRUE,"Large Cap")</f>
        <v>Large Cap</v>
      </c>
    </row>
    <row r="4906" spans="1:18" x14ac:dyDescent="0.35">
      <c r="A4906">
        <v>4905</v>
      </c>
      <c r="B4906" t="s">
        <v>915</v>
      </c>
      <c r="C4906" t="s">
        <v>4132</v>
      </c>
      <c r="D4906" t="s">
        <v>4170</v>
      </c>
      <c r="E4906" t="s">
        <v>4175</v>
      </c>
      <c r="F4906" t="s">
        <v>4182</v>
      </c>
      <c r="G4906">
        <v>3475.47</v>
      </c>
      <c r="H4906" s="3">
        <v>46913</v>
      </c>
      <c r="I4906">
        <v>2465.09</v>
      </c>
      <c r="J4906">
        <v>280.27999999999997</v>
      </c>
      <c r="K4906">
        <v>0.1137</v>
      </c>
      <c r="L4906">
        <v>12.4</v>
      </c>
      <c r="M4906">
        <v>1.38</v>
      </c>
      <c r="N4906">
        <v>47.96</v>
      </c>
      <c r="O4906">
        <f t="shared" si="152"/>
        <v>2028</v>
      </c>
      <c r="P4906" t="str">
        <f t="shared" si="153"/>
        <v>Q2</v>
      </c>
      <c r="Q4906" t="str" cm="1">
        <f t="array" ref="Q4906">_xlfn.IFS(L4906&lt;8,"Low Valuation",
     L4906&lt;=15,"Fair Valuation",
     TRUE,"High Valuation")</f>
        <v>Fair Valuation</v>
      </c>
      <c r="R4906" t="str" cm="1">
        <f t="array" ref="R4906">_xlfn.IFS(G4906&lt;100,"Small Cap",
     G4906&lt;=1000,"Mid Cap",
     TRUE,"Large Cap")</f>
        <v>Large Cap</v>
      </c>
    </row>
    <row r="4907" spans="1:18" x14ac:dyDescent="0.35">
      <c r="A4907">
        <v>4906</v>
      </c>
      <c r="B4907" t="s">
        <v>294</v>
      </c>
      <c r="C4907" t="s">
        <v>2215</v>
      </c>
      <c r="D4907" t="s">
        <v>4167</v>
      </c>
      <c r="E4907" t="s">
        <v>4178</v>
      </c>
      <c r="F4907" t="s">
        <v>4181</v>
      </c>
      <c r="G4907">
        <v>10398.629999999999</v>
      </c>
      <c r="H4907" s="3">
        <v>46914</v>
      </c>
      <c r="I4907">
        <v>2217.33</v>
      </c>
      <c r="J4907">
        <v>709.32</v>
      </c>
      <c r="K4907">
        <v>0.31990000000000002</v>
      </c>
      <c r="L4907">
        <v>14.66</v>
      </c>
      <c r="M4907">
        <v>2.12</v>
      </c>
      <c r="N4907">
        <v>220.45</v>
      </c>
      <c r="O4907">
        <f t="shared" si="152"/>
        <v>2028</v>
      </c>
      <c r="P4907" t="str">
        <f t="shared" si="153"/>
        <v>Q2</v>
      </c>
      <c r="Q4907" t="str" cm="1">
        <f t="array" ref="Q4907">_xlfn.IFS(L4907&lt;8,"Low Valuation",
     L4907&lt;=15,"Fair Valuation",
     TRUE,"High Valuation")</f>
        <v>Fair Valuation</v>
      </c>
      <c r="R4907" t="str" cm="1">
        <f t="array" ref="R4907">_xlfn.IFS(G4907&lt;100,"Small Cap",
     G4907&lt;=1000,"Mid Cap",
     TRUE,"Large Cap")</f>
        <v>Large Cap</v>
      </c>
    </row>
    <row r="4908" spans="1:18" x14ac:dyDescent="0.35">
      <c r="A4908">
        <v>4907</v>
      </c>
      <c r="B4908" t="s">
        <v>696</v>
      </c>
      <c r="C4908" t="s">
        <v>4133</v>
      </c>
      <c r="D4908" t="s">
        <v>4166</v>
      </c>
      <c r="E4908" t="s">
        <v>4174</v>
      </c>
      <c r="F4908" t="s">
        <v>4180</v>
      </c>
      <c r="G4908">
        <v>14918.4</v>
      </c>
      <c r="H4908" s="3">
        <v>46915</v>
      </c>
      <c r="I4908">
        <v>4999.51</v>
      </c>
      <c r="J4908">
        <v>1490.35</v>
      </c>
      <c r="K4908">
        <v>0.29809999999999998</v>
      </c>
      <c r="L4908">
        <v>10.01</v>
      </c>
      <c r="M4908">
        <v>1.65</v>
      </c>
      <c r="N4908">
        <v>246.15</v>
      </c>
      <c r="O4908">
        <f t="shared" si="152"/>
        <v>2028</v>
      </c>
      <c r="P4908" t="str">
        <f t="shared" si="153"/>
        <v>Q2</v>
      </c>
      <c r="Q4908" t="str" cm="1">
        <f t="array" ref="Q4908">_xlfn.IFS(L4908&lt;8,"Low Valuation",
     L4908&lt;=15,"Fair Valuation",
     TRUE,"High Valuation")</f>
        <v>Fair Valuation</v>
      </c>
      <c r="R4908" t="str" cm="1">
        <f t="array" ref="R4908">_xlfn.IFS(G4908&lt;100,"Small Cap",
     G4908&lt;=1000,"Mid Cap",
     TRUE,"Large Cap")</f>
        <v>Large Cap</v>
      </c>
    </row>
    <row r="4909" spans="1:18" x14ac:dyDescent="0.35">
      <c r="A4909">
        <v>4908</v>
      </c>
      <c r="B4909" t="s">
        <v>384</v>
      </c>
      <c r="C4909" t="s">
        <v>4134</v>
      </c>
      <c r="D4909" t="s">
        <v>4164</v>
      </c>
      <c r="E4909" t="s">
        <v>4176</v>
      </c>
      <c r="F4909" t="s">
        <v>4182</v>
      </c>
      <c r="G4909">
        <v>17991.12</v>
      </c>
      <c r="H4909" s="3">
        <v>46916</v>
      </c>
      <c r="I4909">
        <v>3621.58</v>
      </c>
      <c r="J4909">
        <v>1393.58</v>
      </c>
      <c r="K4909">
        <v>0.38479999999999998</v>
      </c>
      <c r="L4909">
        <v>12.91</v>
      </c>
      <c r="M4909">
        <v>1.58</v>
      </c>
      <c r="N4909">
        <v>284.26</v>
      </c>
      <c r="O4909">
        <f t="shared" si="152"/>
        <v>2028</v>
      </c>
      <c r="P4909" t="str">
        <f t="shared" si="153"/>
        <v>Q2</v>
      </c>
      <c r="Q4909" t="str" cm="1">
        <f t="array" ref="Q4909">_xlfn.IFS(L4909&lt;8,"Low Valuation",
     L4909&lt;=15,"Fair Valuation",
     TRUE,"High Valuation")</f>
        <v>Fair Valuation</v>
      </c>
      <c r="R4909" t="str" cm="1">
        <f t="array" ref="R4909">_xlfn.IFS(G4909&lt;100,"Small Cap",
     G4909&lt;=1000,"Mid Cap",
     TRUE,"Large Cap")</f>
        <v>Large Cap</v>
      </c>
    </row>
    <row r="4910" spans="1:18" x14ac:dyDescent="0.35">
      <c r="A4910">
        <v>4909</v>
      </c>
      <c r="B4910" t="s">
        <v>264</v>
      </c>
      <c r="C4910" t="s">
        <v>2427</v>
      </c>
      <c r="D4910" t="s">
        <v>4164</v>
      </c>
      <c r="E4910" t="s">
        <v>4178</v>
      </c>
      <c r="F4910" t="s">
        <v>4181</v>
      </c>
      <c r="G4910">
        <v>7671.11</v>
      </c>
      <c r="H4910" s="3">
        <v>46917</v>
      </c>
      <c r="I4910">
        <v>2323.7800000000002</v>
      </c>
      <c r="J4910">
        <v>614.17999999999995</v>
      </c>
      <c r="K4910">
        <v>0.26429999999999998</v>
      </c>
      <c r="L4910">
        <v>12.49</v>
      </c>
      <c r="M4910">
        <v>1.52</v>
      </c>
      <c r="N4910">
        <v>116.6</v>
      </c>
      <c r="O4910">
        <f t="shared" si="152"/>
        <v>2028</v>
      </c>
      <c r="P4910" t="str">
        <f t="shared" si="153"/>
        <v>Q2</v>
      </c>
      <c r="Q4910" t="str" cm="1">
        <f t="array" ref="Q4910">_xlfn.IFS(L4910&lt;8,"Low Valuation",
     L4910&lt;=15,"Fair Valuation",
     TRUE,"High Valuation")</f>
        <v>Fair Valuation</v>
      </c>
      <c r="R4910" t="str" cm="1">
        <f t="array" ref="R4910">_xlfn.IFS(G4910&lt;100,"Small Cap",
     G4910&lt;=1000,"Mid Cap",
     TRUE,"Large Cap")</f>
        <v>Large Cap</v>
      </c>
    </row>
    <row r="4911" spans="1:18" x14ac:dyDescent="0.35">
      <c r="A4911">
        <v>4910</v>
      </c>
      <c r="B4911" t="s">
        <v>841</v>
      </c>
      <c r="C4911" t="s">
        <v>3447</v>
      </c>
      <c r="D4911" t="s">
        <v>4167</v>
      </c>
      <c r="E4911" t="s">
        <v>4176</v>
      </c>
      <c r="F4911" t="s">
        <v>4183</v>
      </c>
      <c r="G4911">
        <v>7486.81</v>
      </c>
      <c r="H4911" s="3">
        <v>46918</v>
      </c>
      <c r="I4911">
        <v>4503.8599999999997</v>
      </c>
      <c r="J4911">
        <v>467.05</v>
      </c>
      <c r="K4911">
        <v>0.1037</v>
      </c>
      <c r="L4911">
        <v>16.03</v>
      </c>
      <c r="M4911">
        <v>1.35</v>
      </c>
      <c r="N4911">
        <v>101.07</v>
      </c>
      <c r="O4911">
        <f t="shared" si="152"/>
        <v>2028</v>
      </c>
      <c r="P4911" t="str">
        <f t="shared" si="153"/>
        <v>Q2</v>
      </c>
      <c r="Q4911" t="str" cm="1">
        <f t="array" ref="Q4911">_xlfn.IFS(L4911&lt;8,"Low Valuation",
     L4911&lt;=15,"Fair Valuation",
     TRUE,"High Valuation")</f>
        <v>High Valuation</v>
      </c>
      <c r="R4911" t="str" cm="1">
        <f t="array" ref="R4911">_xlfn.IFS(G4911&lt;100,"Small Cap",
     G4911&lt;=1000,"Mid Cap",
     TRUE,"Large Cap")</f>
        <v>Large Cap</v>
      </c>
    </row>
    <row r="4912" spans="1:18" x14ac:dyDescent="0.35">
      <c r="A4912">
        <v>4911</v>
      </c>
      <c r="B4912" t="s">
        <v>134</v>
      </c>
      <c r="C4912" t="s">
        <v>4135</v>
      </c>
      <c r="D4912" t="s">
        <v>4170</v>
      </c>
      <c r="E4912" t="s">
        <v>4177</v>
      </c>
      <c r="F4912" t="s">
        <v>4183</v>
      </c>
      <c r="G4912">
        <v>3419.29</v>
      </c>
      <c r="H4912" s="3">
        <v>46919</v>
      </c>
      <c r="I4912">
        <v>2477.39</v>
      </c>
      <c r="J4912">
        <v>408.03</v>
      </c>
      <c r="K4912">
        <v>0.16470000000000001</v>
      </c>
      <c r="L4912">
        <v>8.3800000000000008</v>
      </c>
      <c r="M4912">
        <v>1.96</v>
      </c>
      <c r="N4912">
        <v>67.02</v>
      </c>
      <c r="O4912">
        <f t="shared" si="152"/>
        <v>2028</v>
      </c>
      <c r="P4912" t="str">
        <f t="shared" si="153"/>
        <v>Q2</v>
      </c>
      <c r="Q4912" t="str" cm="1">
        <f t="array" ref="Q4912">_xlfn.IFS(L4912&lt;8,"Low Valuation",
     L4912&lt;=15,"Fair Valuation",
     TRUE,"High Valuation")</f>
        <v>Fair Valuation</v>
      </c>
      <c r="R4912" t="str" cm="1">
        <f t="array" ref="R4912">_xlfn.IFS(G4912&lt;100,"Small Cap",
     G4912&lt;=1000,"Mid Cap",
     TRUE,"Large Cap")</f>
        <v>Large Cap</v>
      </c>
    </row>
    <row r="4913" spans="1:18" x14ac:dyDescent="0.35">
      <c r="A4913">
        <v>4912</v>
      </c>
      <c r="B4913" t="s">
        <v>281</v>
      </c>
      <c r="C4913" t="s">
        <v>3877</v>
      </c>
      <c r="D4913" t="s">
        <v>4166</v>
      </c>
      <c r="E4913" t="s">
        <v>4179</v>
      </c>
      <c r="F4913" t="s">
        <v>4180</v>
      </c>
      <c r="G4913">
        <v>287.38</v>
      </c>
      <c r="H4913" s="3">
        <v>46920</v>
      </c>
      <c r="I4913">
        <v>216.25</v>
      </c>
      <c r="J4913">
        <v>41.71</v>
      </c>
      <c r="K4913">
        <v>0.19289999999999999</v>
      </c>
      <c r="L4913">
        <v>6.89</v>
      </c>
      <c r="M4913">
        <v>2.2400000000000002</v>
      </c>
      <c r="N4913">
        <v>6.44</v>
      </c>
      <c r="O4913">
        <f t="shared" si="152"/>
        <v>2028</v>
      </c>
      <c r="P4913" t="str">
        <f t="shared" si="153"/>
        <v>Q2</v>
      </c>
      <c r="Q4913" t="str" cm="1">
        <f t="array" ref="Q4913">_xlfn.IFS(L4913&lt;8,"Low Valuation",
     L4913&lt;=15,"Fair Valuation",
     TRUE,"High Valuation")</f>
        <v>Low Valuation</v>
      </c>
      <c r="R4913" t="str" cm="1">
        <f t="array" ref="R4913">_xlfn.IFS(G4913&lt;100,"Small Cap",
     G4913&lt;=1000,"Mid Cap",
     TRUE,"Large Cap")</f>
        <v>Mid Cap</v>
      </c>
    </row>
    <row r="4914" spans="1:18" x14ac:dyDescent="0.35">
      <c r="A4914">
        <v>4913</v>
      </c>
      <c r="B4914" t="s">
        <v>663</v>
      </c>
      <c r="C4914" t="s">
        <v>1940</v>
      </c>
      <c r="D4914" t="s">
        <v>4170</v>
      </c>
      <c r="E4914" t="s">
        <v>4176</v>
      </c>
      <c r="F4914" t="s">
        <v>4180</v>
      </c>
      <c r="G4914">
        <v>8132.14</v>
      </c>
      <c r="H4914" s="3">
        <v>46921</v>
      </c>
      <c r="I4914">
        <v>3087.24</v>
      </c>
      <c r="J4914">
        <v>836.64</v>
      </c>
      <c r="K4914">
        <v>0.27100000000000002</v>
      </c>
      <c r="L4914">
        <v>9.7200000000000006</v>
      </c>
      <c r="M4914">
        <v>2.39</v>
      </c>
      <c r="N4914">
        <v>194.36</v>
      </c>
      <c r="O4914">
        <f t="shared" si="152"/>
        <v>2028</v>
      </c>
      <c r="P4914" t="str">
        <f t="shared" si="153"/>
        <v>Q2</v>
      </c>
      <c r="Q4914" t="str" cm="1">
        <f t="array" ref="Q4914">_xlfn.IFS(L4914&lt;8,"Low Valuation",
     L4914&lt;=15,"Fair Valuation",
     TRUE,"High Valuation")</f>
        <v>Fair Valuation</v>
      </c>
      <c r="R4914" t="str" cm="1">
        <f t="array" ref="R4914">_xlfn.IFS(G4914&lt;100,"Small Cap",
     G4914&lt;=1000,"Mid Cap",
     TRUE,"Large Cap")</f>
        <v>Large Cap</v>
      </c>
    </row>
    <row r="4915" spans="1:18" x14ac:dyDescent="0.35">
      <c r="A4915">
        <v>4914</v>
      </c>
      <c r="B4915" t="s">
        <v>790</v>
      </c>
      <c r="C4915" t="s">
        <v>2569</v>
      </c>
      <c r="D4915" t="s">
        <v>4170</v>
      </c>
      <c r="E4915" t="s">
        <v>4173</v>
      </c>
      <c r="F4915" t="s">
        <v>4183</v>
      </c>
      <c r="G4915">
        <v>1407.86</v>
      </c>
      <c r="H4915" s="3">
        <v>46922</v>
      </c>
      <c r="I4915">
        <v>866.47</v>
      </c>
      <c r="J4915">
        <v>119.31</v>
      </c>
      <c r="K4915">
        <v>0.13769999999999999</v>
      </c>
      <c r="L4915">
        <v>11.8</v>
      </c>
      <c r="M4915">
        <v>1.37</v>
      </c>
      <c r="N4915">
        <v>19.29</v>
      </c>
      <c r="O4915">
        <f t="shared" si="152"/>
        <v>2028</v>
      </c>
      <c r="P4915" t="str">
        <f t="shared" si="153"/>
        <v>Q2</v>
      </c>
      <c r="Q4915" t="str" cm="1">
        <f t="array" ref="Q4915">_xlfn.IFS(L4915&lt;8,"Low Valuation",
     L4915&lt;=15,"Fair Valuation",
     TRUE,"High Valuation")</f>
        <v>Fair Valuation</v>
      </c>
      <c r="R4915" t="str" cm="1">
        <f t="array" ref="R4915">_xlfn.IFS(G4915&lt;100,"Small Cap",
     G4915&lt;=1000,"Mid Cap",
     TRUE,"Large Cap")</f>
        <v>Large Cap</v>
      </c>
    </row>
    <row r="4916" spans="1:18" x14ac:dyDescent="0.35">
      <c r="A4916">
        <v>4915</v>
      </c>
      <c r="B4916" t="s">
        <v>577</v>
      </c>
      <c r="C4916" t="s">
        <v>2222</v>
      </c>
      <c r="D4916" t="s">
        <v>4169</v>
      </c>
      <c r="E4916" t="s">
        <v>4175</v>
      </c>
      <c r="F4916" t="s">
        <v>4181</v>
      </c>
      <c r="G4916">
        <v>10411.4</v>
      </c>
      <c r="H4916" s="3">
        <v>46923</v>
      </c>
      <c r="I4916">
        <v>1619.89</v>
      </c>
      <c r="J4916">
        <v>592.23</v>
      </c>
      <c r="K4916">
        <v>0.36559999999999998</v>
      </c>
      <c r="L4916">
        <v>17.579999999999998</v>
      </c>
      <c r="M4916">
        <v>1.02</v>
      </c>
      <c r="N4916">
        <v>106.2</v>
      </c>
      <c r="O4916">
        <f t="shared" si="152"/>
        <v>2028</v>
      </c>
      <c r="P4916" t="str">
        <f t="shared" si="153"/>
        <v>Q2</v>
      </c>
      <c r="Q4916" t="str" cm="1">
        <f t="array" ref="Q4916">_xlfn.IFS(L4916&lt;8,"Low Valuation",
     L4916&lt;=15,"Fair Valuation",
     TRUE,"High Valuation")</f>
        <v>High Valuation</v>
      </c>
      <c r="R4916" t="str" cm="1">
        <f t="array" ref="R4916">_xlfn.IFS(G4916&lt;100,"Small Cap",
     G4916&lt;=1000,"Mid Cap",
     TRUE,"Large Cap")</f>
        <v>Large Cap</v>
      </c>
    </row>
    <row r="4917" spans="1:18" x14ac:dyDescent="0.35">
      <c r="A4917">
        <v>4916</v>
      </c>
      <c r="B4917" t="s">
        <v>467</v>
      </c>
      <c r="C4917" t="s">
        <v>1183</v>
      </c>
      <c r="D4917" t="s">
        <v>4170</v>
      </c>
      <c r="E4917" t="s">
        <v>4173</v>
      </c>
      <c r="F4917" t="s">
        <v>4182</v>
      </c>
      <c r="G4917">
        <v>2923.26</v>
      </c>
      <c r="H4917" s="3">
        <v>46924</v>
      </c>
      <c r="I4917">
        <v>1148.69</v>
      </c>
      <c r="J4917">
        <v>305.77999999999997</v>
      </c>
      <c r="K4917">
        <v>0.26619999999999999</v>
      </c>
      <c r="L4917">
        <v>9.56</v>
      </c>
      <c r="M4917">
        <v>2.2799999999999998</v>
      </c>
      <c r="N4917">
        <v>66.650000000000006</v>
      </c>
      <c r="O4917">
        <f t="shared" si="152"/>
        <v>2028</v>
      </c>
      <c r="P4917" t="str">
        <f t="shared" si="153"/>
        <v>Q2</v>
      </c>
      <c r="Q4917" t="str" cm="1">
        <f t="array" ref="Q4917">_xlfn.IFS(L4917&lt;8,"Low Valuation",
     L4917&lt;=15,"Fair Valuation",
     TRUE,"High Valuation")</f>
        <v>Fair Valuation</v>
      </c>
      <c r="R4917" t="str" cm="1">
        <f t="array" ref="R4917">_xlfn.IFS(G4917&lt;100,"Small Cap",
     G4917&lt;=1000,"Mid Cap",
     TRUE,"Large Cap")</f>
        <v>Large Cap</v>
      </c>
    </row>
    <row r="4918" spans="1:18" x14ac:dyDescent="0.35">
      <c r="A4918">
        <v>4917</v>
      </c>
      <c r="B4918" t="s">
        <v>950</v>
      </c>
      <c r="C4918" t="s">
        <v>2562</v>
      </c>
      <c r="D4918" t="s">
        <v>4171</v>
      </c>
      <c r="E4918" t="s">
        <v>4173</v>
      </c>
      <c r="F4918" t="s">
        <v>4183</v>
      </c>
      <c r="G4918">
        <v>12762.04</v>
      </c>
      <c r="H4918" s="3">
        <v>46925</v>
      </c>
      <c r="I4918">
        <v>2445.8200000000002</v>
      </c>
      <c r="J4918">
        <v>884.41</v>
      </c>
      <c r="K4918">
        <v>0.36159999999999998</v>
      </c>
      <c r="L4918">
        <v>14.43</v>
      </c>
      <c r="M4918">
        <v>1.01</v>
      </c>
      <c r="N4918">
        <v>128.9</v>
      </c>
      <c r="O4918">
        <f t="shared" si="152"/>
        <v>2028</v>
      </c>
      <c r="P4918" t="str">
        <f t="shared" si="153"/>
        <v>Q2</v>
      </c>
      <c r="Q4918" t="str" cm="1">
        <f t="array" ref="Q4918">_xlfn.IFS(L4918&lt;8,"Low Valuation",
     L4918&lt;=15,"Fair Valuation",
     TRUE,"High Valuation")</f>
        <v>Fair Valuation</v>
      </c>
      <c r="R4918" t="str" cm="1">
        <f t="array" ref="R4918">_xlfn.IFS(G4918&lt;100,"Small Cap",
     G4918&lt;=1000,"Mid Cap",
     TRUE,"Large Cap")</f>
        <v>Large Cap</v>
      </c>
    </row>
    <row r="4919" spans="1:18" x14ac:dyDescent="0.35">
      <c r="A4919">
        <v>4918</v>
      </c>
      <c r="B4919" t="s">
        <v>209</v>
      </c>
      <c r="C4919" t="s">
        <v>4136</v>
      </c>
      <c r="D4919" t="s">
        <v>4166</v>
      </c>
      <c r="E4919" t="s">
        <v>4176</v>
      </c>
      <c r="F4919" t="s">
        <v>4181</v>
      </c>
      <c r="G4919">
        <v>10904.69</v>
      </c>
      <c r="H4919" s="3">
        <v>46926</v>
      </c>
      <c r="I4919">
        <v>4933.1400000000003</v>
      </c>
      <c r="J4919">
        <v>1137.0899999999999</v>
      </c>
      <c r="K4919">
        <v>0.23050000000000001</v>
      </c>
      <c r="L4919">
        <v>9.59</v>
      </c>
      <c r="M4919">
        <v>1.92</v>
      </c>
      <c r="N4919">
        <v>209.37</v>
      </c>
      <c r="O4919">
        <f t="shared" si="152"/>
        <v>2028</v>
      </c>
      <c r="P4919" t="str">
        <f t="shared" si="153"/>
        <v>Q2</v>
      </c>
      <c r="Q4919" t="str" cm="1">
        <f t="array" ref="Q4919">_xlfn.IFS(L4919&lt;8,"Low Valuation",
     L4919&lt;=15,"Fair Valuation",
     TRUE,"High Valuation")</f>
        <v>Fair Valuation</v>
      </c>
      <c r="R4919" t="str" cm="1">
        <f t="array" ref="R4919">_xlfn.IFS(G4919&lt;100,"Small Cap",
     G4919&lt;=1000,"Mid Cap",
     TRUE,"Large Cap")</f>
        <v>Large Cap</v>
      </c>
    </row>
    <row r="4920" spans="1:18" x14ac:dyDescent="0.35">
      <c r="A4920">
        <v>4919</v>
      </c>
      <c r="B4920" t="s">
        <v>21</v>
      </c>
      <c r="C4920" t="s">
        <v>2729</v>
      </c>
      <c r="D4920" t="s">
        <v>4170</v>
      </c>
      <c r="E4920" t="s">
        <v>4177</v>
      </c>
      <c r="F4920" t="s">
        <v>4183</v>
      </c>
      <c r="G4920">
        <v>5872.41</v>
      </c>
      <c r="H4920" s="3">
        <v>46927</v>
      </c>
      <c r="I4920">
        <v>1459.47</v>
      </c>
      <c r="J4920">
        <v>525.26</v>
      </c>
      <c r="K4920">
        <v>0.3599</v>
      </c>
      <c r="L4920">
        <v>11.18</v>
      </c>
      <c r="M4920">
        <v>0.91999999999999993</v>
      </c>
      <c r="N4920">
        <v>54.03</v>
      </c>
      <c r="O4920">
        <f t="shared" si="152"/>
        <v>2028</v>
      </c>
      <c r="P4920" t="str">
        <f t="shared" si="153"/>
        <v>Q2</v>
      </c>
      <c r="Q4920" t="str" cm="1">
        <f t="array" ref="Q4920">_xlfn.IFS(L4920&lt;8,"Low Valuation",
     L4920&lt;=15,"Fair Valuation",
     TRUE,"High Valuation")</f>
        <v>Fair Valuation</v>
      </c>
      <c r="R4920" t="str" cm="1">
        <f t="array" ref="R4920">_xlfn.IFS(G4920&lt;100,"Small Cap",
     G4920&lt;=1000,"Mid Cap",
     TRUE,"Large Cap")</f>
        <v>Large Cap</v>
      </c>
    </row>
    <row r="4921" spans="1:18" x14ac:dyDescent="0.35">
      <c r="A4921">
        <v>4920</v>
      </c>
      <c r="B4921" t="s">
        <v>652</v>
      </c>
      <c r="C4921" t="s">
        <v>2834</v>
      </c>
      <c r="D4921" t="s">
        <v>4169</v>
      </c>
      <c r="E4921" t="s">
        <v>4175</v>
      </c>
      <c r="F4921" t="s">
        <v>4181</v>
      </c>
      <c r="G4921">
        <v>3749.3</v>
      </c>
      <c r="H4921" s="3">
        <v>46928</v>
      </c>
      <c r="I4921">
        <v>1078.68</v>
      </c>
      <c r="J4921">
        <v>279.58999999999997</v>
      </c>
      <c r="K4921">
        <v>0.25919999999999999</v>
      </c>
      <c r="L4921">
        <v>13.41</v>
      </c>
      <c r="M4921">
        <v>2.39</v>
      </c>
      <c r="N4921">
        <v>89.61</v>
      </c>
      <c r="O4921">
        <f t="shared" si="152"/>
        <v>2028</v>
      </c>
      <c r="P4921" t="str">
        <f t="shared" si="153"/>
        <v>Q2</v>
      </c>
      <c r="Q4921" t="str" cm="1">
        <f t="array" ref="Q4921">_xlfn.IFS(L4921&lt;8,"Low Valuation",
     L4921&lt;=15,"Fair Valuation",
     TRUE,"High Valuation")</f>
        <v>Fair Valuation</v>
      </c>
      <c r="R4921" t="str" cm="1">
        <f t="array" ref="R4921">_xlfn.IFS(G4921&lt;100,"Small Cap",
     G4921&lt;=1000,"Mid Cap",
     TRUE,"Large Cap")</f>
        <v>Large Cap</v>
      </c>
    </row>
    <row r="4922" spans="1:18" x14ac:dyDescent="0.35">
      <c r="A4922">
        <v>4921</v>
      </c>
      <c r="B4922" t="s">
        <v>520</v>
      </c>
      <c r="C4922" t="s">
        <v>2581</v>
      </c>
      <c r="D4922" t="s">
        <v>4165</v>
      </c>
      <c r="E4922" t="s">
        <v>4173</v>
      </c>
      <c r="F4922" t="s">
        <v>4180</v>
      </c>
      <c r="G4922">
        <v>10789.18</v>
      </c>
      <c r="H4922" s="3">
        <v>46929</v>
      </c>
      <c r="I4922">
        <v>2834.97</v>
      </c>
      <c r="J4922">
        <v>963.32</v>
      </c>
      <c r="K4922">
        <v>0.33979999999999999</v>
      </c>
      <c r="L4922">
        <v>11.2</v>
      </c>
      <c r="M4922">
        <v>0.65</v>
      </c>
      <c r="N4922">
        <v>70.13</v>
      </c>
      <c r="O4922">
        <f t="shared" si="152"/>
        <v>2028</v>
      </c>
      <c r="P4922" t="str">
        <f t="shared" si="153"/>
        <v>Q2</v>
      </c>
      <c r="Q4922" t="str" cm="1">
        <f t="array" ref="Q4922">_xlfn.IFS(L4922&lt;8,"Low Valuation",
     L4922&lt;=15,"Fair Valuation",
     TRUE,"High Valuation")</f>
        <v>Fair Valuation</v>
      </c>
      <c r="R4922" t="str" cm="1">
        <f t="array" ref="R4922">_xlfn.IFS(G4922&lt;100,"Small Cap",
     G4922&lt;=1000,"Mid Cap",
     TRUE,"Large Cap")</f>
        <v>Large Cap</v>
      </c>
    </row>
    <row r="4923" spans="1:18" x14ac:dyDescent="0.35">
      <c r="A4923">
        <v>4922</v>
      </c>
      <c r="B4923" t="s">
        <v>237</v>
      </c>
      <c r="C4923" t="s">
        <v>4137</v>
      </c>
      <c r="D4923" t="s">
        <v>4167</v>
      </c>
      <c r="E4923" t="s">
        <v>4173</v>
      </c>
      <c r="F4923" t="s">
        <v>4182</v>
      </c>
      <c r="G4923">
        <v>2728.98</v>
      </c>
      <c r="H4923" s="3">
        <v>46930</v>
      </c>
      <c r="I4923">
        <v>3219.85</v>
      </c>
      <c r="J4923">
        <v>407.31</v>
      </c>
      <c r="K4923">
        <v>0.1265</v>
      </c>
      <c r="L4923">
        <v>6.7</v>
      </c>
      <c r="M4923">
        <v>0.61</v>
      </c>
      <c r="N4923">
        <v>16.649999999999999</v>
      </c>
      <c r="O4923">
        <f t="shared" si="152"/>
        <v>2028</v>
      </c>
      <c r="P4923" t="str">
        <f t="shared" si="153"/>
        <v>Q2</v>
      </c>
      <c r="Q4923" t="str" cm="1">
        <f t="array" ref="Q4923">_xlfn.IFS(L4923&lt;8,"Low Valuation",
     L4923&lt;=15,"Fair Valuation",
     TRUE,"High Valuation")</f>
        <v>Low Valuation</v>
      </c>
      <c r="R4923" t="str" cm="1">
        <f t="array" ref="R4923">_xlfn.IFS(G4923&lt;100,"Small Cap",
     G4923&lt;=1000,"Mid Cap",
     TRUE,"Large Cap")</f>
        <v>Large Cap</v>
      </c>
    </row>
    <row r="4924" spans="1:18" x14ac:dyDescent="0.35">
      <c r="A4924">
        <v>4923</v>
      </c>
      <c r="B4924" t="s">
        <v>52</v>
      </c>
      <c r="C4924" t="s">
        <v>3248</v>
      </c>
      <c r="D4924" t="s">
        <v>4165</v>
      </c>
      <c r="E4924" t="s">
        <v>4178</v>
      </c>
      <c r="F4924" t="s">
        <v>4180</v>
      </c>
      <c r="G4924">
        <v>24671.759999999998</v>
      </c>
      <c r="H4924" s="3">
        <v>46931</v>
      </c>
      <c r="I4924">
        <v>4275.76</v>
      </c>
      <c r="J4924">
        <v>1576.47</v>
      </c>
      <c r="K4924">
        <v>0.36870000000000003</v>
      </c>
      <c r="L4924">
        <v>15.65</v>
      </c>
      <c r="M4924">
        <v>1.39</v>
      </c>
      <c r="N4924">
        <v>342.94</v>
      </c>
      <c r="O4924">
        <f t="shared" si="152"/>
        <v>2028</v>
      </c>
      <c r="P4924" t="str">
        <f t="shared" si="153"/>
        <v>Q2</v>
      </c>
      <c r="Q4924" t="str" cm="1">
        <f t="array" ref="Q4924">_xlfn.IFS(L4924&lt;8,"Low Valuation",
     L4924&lt;=15,"Fair Valuation",
     TRUE,"High Valuation")</f>
        <v>High Valuation</v>
      </c>
      <c r="R4924" t="str" cm="1">
        <f t="array" ref="R4924">_xlfn.IFS(G4924&lt;100,"Small Cap",
     G4924&lt;=1000,"Mid Cap",
     TRUE,"Large Cap")</f>
        <v>Large Cap</v>
      </c>
    </row>
    <row r="4925" spans="1:18" x14ac:dyDescent="0.35">
      <c r="A4925">
        <v>4924</v>
      </c>
      <c r="B4925" t="s">
        <v>287</v>
      </c>
      <c r="C4925" t="s">
        <v>4138</v>
      </c>
      <c r="D4925" t="s">
        <v>4169</v>
      </c>
      <c r="E4925" t="s">
        <v>4173</v>
      </c>
      <c r="F4925" t="s">
        <v>4183</v>
      </c>
      <c r="G4925">
        <v>4259.4399999999996</v>
      </c>
      <c r="H4925" s="3">
        <v>46932</v>
      </c>
      <c r="I4925">
        <v>2348.6999999999998</v>
      </c>
      <c r="J4925">
        <v>293.35000000000002</v>
      </c>
      <c r="K4925">
        <v>0.1249</v>
      </c>
      <c r="L4925">
        <v>14.52</v>
      </c>
      <c r="M4925">
        <v>2.33</v>
      </c>
      <c r="N4925">
        <v>99.24</v>
      </c>
      <c r="O4925">
        <f t="shared" si="152"/>
        <v>2028</v>
      </c>
      <c r="P4925" t="str">
        <f t="shared" si="153"/>
        <v>Q2</v>
      </c>
      <c r="Q4925" t="str" cm="1">
        <f t="array" ref="Q4925">_xlfn.IFS(L4925&lt;8,"Low Valuation",
     L4925&lt;=15,"Fair Valuation",
     TRUE,"High Valuation")</f>
        <v>Fair Valuation</v>
      </c>
      <c r="R4925" t="str" cm="1">
        <f t="array" ref="R4925">_xlfn.IFS(G4925&lt;100,"Small Cap",
     G4925&lt;=1000,"Mid Cap",
     TRUE,"Large Cap")</f>
        <v>Large Cap</v>
      </c>
    </row>
    <row r="4926" spans="1:18" x14ac:dyDescent="0.35">
      <c r="A4926">
        <v>4925</v>
      </c>
      <c r="B4926" t="s">
        <v>1008</v>
      </c>
      <c r="C4926" t="s">
        <v>2509</v>
      </c>
      <c r="D4926" t="s">
        <v>4167</v>
      </c>
      <c r="E4926" t="s">
        <v>4176</v>
      </c>
      <c r="F4926" t="s">
        <v>4182</v>
      </c>
      <c r="G4926">
        <v>4686.6099999999997</v>
      </c>
      <c r="H4926" s="3">
        <v>46933</v>
      </c>
      <c r="I4926">
        <v>744.27</v>
      </c>
      <c r="J4926">
        <v>269.5</v>
      </c>
      <c r="K4926">
        <v>0.36209999999999998</v>
      </c>
      <c r="L4926">
        <v>17.39</v>
      </c>
      <c r="M4926">
        <v>2.2400000000000002</v>
      </c>
      <c r="N4926">
        <v>104.98</v>
      </c>
      <c r="O4926">
        <f t="shared" si="152"/>
        <v>2028</v>
      </c>
      <c r="P4926" t="str">
        <f t="shared" si="153"/>
        <v>Q2</v>
      </c>
      <c r="Q4926" t="str" cm="1">
        <f t="array" ref="Q4926">_xlfn.IFS(L4926&lt;8,"Low Valuation",
     L4926&lt;=15,"Fair Valuation",
     TRUE,"High Valuation")</f>
        <v>High Valuation</v>
      </c>
      <c r="R4926" t="str" cm="1">
        <f t="array" ref="R4926">_xlfn.IFS(G4926&lt;100,"Small Cap",
     G4926&lt;=1000,"Mid Cap",
     TRUE,"Large Cap")</f>
        <v>Large Cap</v>
      </c>
    </row>
    <row r="4927" spans="1:18" x14ac:dyDescent="0.35">
      <c r="A4927">
        <v>4926</v>
      </c>
      <c r="B4927" t="s">
        <v>72</v>
      </c>
      <c r="C4927" t="s">
        <v>3574</v>
      </c>
      <c r="D4927" t="s">
        <v>4167</v>
      </c>
      <c r="E4927" t="s">
        <v>4179</v>
      </c>
      <c r="F4927" t="s">
        <v>4180</v>
      </c>
      <c r="G4927">
        <v>5759.89</v>
      </c>
      <c r="H4927" s="3">
        <v>46934</v>
      </c>
      <c r="I4927">
        <v>2552.7399999999998</v>
      </c>
      <c r="J4927">
        <v>367.34</v>
      </c>
      <c r="K4927">
        <v>0.1439</v>
      </c>
      <c r="L4927">
        <v>15.68</v>
      </c>
      <c r="M4927">
        <v>1.88</v>
      </c>
      <c r="N4927">
        <v>108.29</v>
      </c>
      <c r="O4927">
        <f t="shared" si="152"/>
        <v>2028</v>
      </c>
      <c r="P4927" t="str">
        <f t="shared" si="153"/>
        <v>Q2</v>
      </c>
      <c r="Q4927" t="str" cm="1">
        <f t="array" ref="Q4927">_xlfn.IFS(L4927&lt;8,"Low Valuation",
     L4927&lt;=15,"Fair Valuation",
     TRUE,"High Valuation")</f>
        <v>High Valuation</v>
      </c>
      <c r="R4927" t="str" cm="1">
        <f t="array" ref="R4927">_xlfn.IFS(G4927&lt;100,"Small Cap",
     G4927&lt;=1000,"Mid Cap",
     TRUE,"Large Cap")</f>
        <v>Large Cap</v>
      </c>
    </row>
    <row r="4928" spans="1:18" x14ac:dyDescent="0.35">
      <c r="A4928">
        <v>4927</v>
      </c>
      <c r="B4928" t="s">
        <v>102</v>
      </c>
      <c r="C4928" t="s">
        <v>4139</v>
      </c>
      <c r="D4928" t="s">
        <v>4171</v>
      </c>
      <c r="E4928" t="s">
        <v>4179</v>
      </c>
      <c r="F4928" t="s">
        <v>4181</v>
      </c>
      <c r="G4928">
        <v>540.29999999999995</v>
      </c>
      <c r="H4928" s="3">
        <v>46935</v>
      </c>
      <c r="I4928">
        <v>157.44999999999999</v>
      </c>
      <c r="J4928">
        <v>35.36</v>
      </c>
      <c r="K4928">
        <v>0.22459999999999999</v>
      </c>
      <c r="L4928">
        <v>15.28</v>
      </c>
      <c r="M4928">
        <v>1.23</v>
      </c>
      <c r="N4928">
        <v>6.65</v>
      </c>
      <c r="O4928">
        <f t="shared" si="152"/>
        <v>2028</v>
      </c>
      <c r="P4928" t="str">
        <f t="shared" si="153"/>
        <v>Q3</v>
      </c>
      <c r="Q4928" t="str" cm="1">
        <f t="array" ref="Q4928">_xlfn.IFS(L4928&lt;8,"Low Valuation",
     L4928&lt;=15,"Fair Valuation",
     TRUE,"High Valuation")</f>
        <v>High Valuation</v>
      </c>
      <c r="R4928" t="str" cm="1">
        <f t="array" ref="R4928">_xlfn.IFS(G4928&lt;100,"Small Cap",
     G4928&lt;=1000,"Mid Cap",
     TRUE,"Large Cap")</f>
        <v>Mid Cap</v>
      </c>
    </row>
    <row r="4929" spans="1:18" x14ac:dyDescent="0.35">
      <c r="A4929">
        <v>4928</v>
      </c>
      <c r="B4929" t="s">
        <v>727</v>
      </c>
      <c r="C4929" t="s">
        <v>1523</v>
      </c>
      <c r="D4929" t="s">
        <v>4164</v>
      </c>
      <c r="E4929" t="s">
        <v>4172</v>
      </c>
      <c r="F4929" t="s">
        <v>4180</v>
      </c>
      <c r="G4929">
        <v>4198.54</v>
      </c>
      <c r="H4929" s="3">
        <v>46936</v>
      </c>
      <c r="I4929">
        <v>2114.4</v>
      </c>
      <c r="J4929">
        <v>315.68</v>
      </c>
      <c r="K4929">
        <v>0.14929999999999999</v>
      </c>
      <c r="L4929">
        <v>13.3</v>
      </c>
      <c r="M4929">
        <v>1.24</v>
      </c>
      <c r="N4929">
        <v>52.06</v>
      </c>
      <c r="O4929">
        <f t="shared" si="152"/>
        <v>2028</v>
      </c>
      <c r="P4929" t="str">
        <f t="shared" si="153"/>
        <v>Q3</v>
      </c>
      <c r="Q4929" t="str" cm="1">
        <f t="array" ref="Q4929">_xlfn.IFS(L4929&lt;8,"Low Valuation",
     L4929&lt;=15,"Fair Valuation",
     TRUE,"High Valuation")</f>
        <v>Fair Valuation</v>
      </c>
      <c r="R4929" t="str" cm="1">
        <f t="array" ref="R4929">_xlfn.IFS(G4929&lt;100,"Small Cap",
     G4929&lt;=1000,"Mid Cap",
     TRUE,"Large Cap")</f>
        <v>Large Cap</v>
      </c>
    </row>
    <row r="4930" spans="1:18" x14ac:dyDescent="0.35">
      <c r="A4930">
        <v>4929</v>
      </c>
      <c r="B4930" t="s">
        <v>574</v>
      </c>
      <c r="C4930" t="s">
        <v>1915</v>
      </c>
      <c r="D4930" t="s">
        <v>4168</v>
      </c>
      <c r="E4930" t="s">
        <v>4178</v>
      </c>
      <c r="F4930" t="s">
        <v>4181</v>
      </c>
      <c r="G4930">
        <v>1788.02</v>
      </c>
      <c r="H4930" s="3">
        <v>46937</v>
      </c>
      <c r="I4930">
        <v>877.72</v>
      </c>
      <c r="J4930">
        <v>173.09</v>
      </c>
      <c r="K4930">
        <v>0.19719999999999999</v>
      </c>
      <c r="L4930">
        <v>10.33</v>
      </c>
      <c r="M4930">
        <v>1.34</v>
      </c>
      <c r="N4930">
        <v>23.96</v>
      </c>
      <c r="O4930">
        <f t="shared" si="152"/>
        <v>2028</v>
      </c>
      <c r="P4930" t="str">
        <f t="shared" si="153"/>
        <v>Q3</v>
      </c>
      <c r="Q4930" t="str" cm="1">
        <f t="array" ref="Q4930">_xlfn.IFS(L4930&lt;8,"Low Valuation",
     L4930&lt;=15,"Fair Valuation",
     TRUE,"High Valuation")</f>
        <v>Fair Valuation</v>
      </c>
      <c r="R4930" t="str" cm="1">
        <f t="array" ref="R4930">_xlfn.IFS(G4930&lt;100,"Small Cap",
     G4930&lt;=1000,"Mid Cap",
     TRUE,"Large Cap")</f>
        <v>Large Cap</v>
      </c>
    </row>
    <row r="4931" spans="1:18" x14ac:dyDescent="0.35">
      <c r="A4931">
        <v>4930</v>
      </c>
      <c r="B4931" t="s">
        <v>850</v>
      </c>
      <c r="C4931" t="s">
        <v>1103</v>
      </c>
      <c r="D4931" t="s">
        <v>4166</v>
      </c>
      <c r="E4931" t="s">
        <v>4177</v>
      </c>
      <c r="F4931" t="s">
        <v>4183</v>
      </c>
      <c r="G4931">
        <v>16917.38</v>
      </c>
      <c r="H4931" s="3">
        <v>46938</v>
      </c>
      <c r="I4931">
        <v>4431.9799999999996</v>
      </c>
      <c r="J4931">
        <v>1495.79</v>
      </c>
      <c r="K4931">
        <v>0.33750000000000002</v>
      </c>
      <c r="L4931">
        <v>11.31</v>
      </c>
      <c r="M4931">
        <v>2.25</v>
      </c>
      <c r="N4931">
        <v>380.64</v>
      </c>
      <c r="O4931">
        <f t="shared" ref="O4931:O4994" si="154">YEAR(H4931)</f>
        <v>2028</v>
      </c>
      <c r="P4931" t="str">
        <f t="shared" ref="P4931:P4994" si="155">"Q"&amp;ROUNDUP(MONTH(H4931)/3,0)</f>
        <v>Q3</v>
      </c>
      <c r="Q4931" t="str" cm="1">
        <f t="array" ref="Q4931">_xlfn.IFS(L4931&lt;8,"Low Valuation",
     L4931&lt;=15,"Fair Valuation",
     TRUE,"High Valuation")</f>
        <v>Fair Valuation</v>
      </c>
      <c r="R4931" t="str" cm="1">
        <f t="array" ref="R4931">_xlfn.IFS(G4931&lt;100,"Small Cap",
     G4931&lt;=1000,"Mid Cap",
     TRUE,"Large Cap")</f>
        <v>Large Cap</v>
      </c>
    </row>
    <row r="4932" spans="1:18" x14ac:dyDescent="0.35">
      <c r="A4932">
        <v>4931</v>
      </c>
      <c r="B4932" t="s">
        <v>905</v>
      </c>
      <c r="C4932" t="s">
        <v>4140</v>
      </c>
      <c r="D4932" t="s">
        <v>4165</v>
      </c>
      <c r="E4932" t="s">
        <v>4179</v>
      </c>
      <c r="F4932" t="s">
        <v>4181</v>
      </c>
      <c r="G4932">
        <v>1258.94</v>
      </c>
      <c r="H4932" s="3">
        <v>46939</v>
      </c>
      <c r="I4932">
        <v>826.85</v>
      </c>
      <c r="J4932">
        <v>88.72</v>
      </c>
      <c r="K4932">
        <v>0.10730000000000001</v>
      </c>
      <c r="L4932">
        <v>14.19</v>
      </c>
      <c r="M4932">
        <v>1.02</v>
      </c>
      <c r="N4932">
        <v>12.84</v>
      </c>
      <c r="O4932">
        <f t="shared" si="154"/>
        <v>2028</v>
      </c>
      <c r="P4932" t="str">
        <f t="shared" si="155"/>
        <v>Q3</v>
      </c>
      <c r="Q4932" t="str" cm="1">
        <f t="array" ref="Q4932">_xlfn.IFS(L4932&lt;8,"Low Valuation",
     L4932&lt;=15,"Fair Valuation",
     TRUE,"High Valuation")</f>
        <v>Fair Valuation</v>
      </c>
      <c r="R4932" t="str" cm="1">
        <f t="array" ref="R4932">_xlfn.IFS(G4932&lt;100,"Small Cap",
     G4932&lt;=1000,"Mid Cap",
     TRUE,"Large Cap")</f>
        <v>Large Cap</v>
      </c>
    </row>
    <row r="4933" spans="1:18" x14ac:dyDescent="0.35">
      <c r="A4933">
        <v>4932</v>
      </c>
      <c r="B4933" t="s">
        <v>46</v>
      </c>
      <c r="C4933" t="s">
        <v>4007</v>
      </c>
      <c r="D4933" t="s">
        <v>4167</v>
      </c>
      <c r="E4933" t="s">
        <v>4173</v>
      </c>
      <c r="F4933" t="s">
        <v>4183</v>
      </c>
      <c r="G4933">
        <v>11375.95</v>
      </c>
      <c r="H4933" s="3">
        <v>46940</v>
      </c>
      <c r="I4933">
        <v>2478.25</v>
      </c>
      <c r="J4933">
        <v>674.33</v>
      </c>
      <c r="K4933">
        <v>0.27210000000000001</v>
      </c>
      <c r="L4933">
        <v>16.87</v>
      </c>
      <c r="M4933">
        <v>2.11</v>
      </c>
      <c r="N4933">
        <v>240.03</v>
      </c>
      <c r="O4933">
        <f t="shared" si="154"/>
        <v>2028</v>
      </c>
      <c r="P4933" t="str">
        <f t="shared" si="155"/>
        <v>Q3</v>
      </c>
      <c r="Q4933" t="str" cm="1">
        <f t="array" ref="Q4933">_xlfn.IFS(L4933&lt;8,"Low Valuation",
     L4933&lt;=15,"Fair Valuation",
     TRUE,"High Valuation")</f>
        <v>High Valuation</v>
      </c>
      <c r="R4933" t="str" cm="1">
        <f t="array" ref="R4933">_xlfn.IFS(G4933&lt;100,"Small Cap",
     G4933&lt;=1000,"Mid Cap",
     TRUE,"Large Cap")</f>
        <v>Large Cap</v>
      </c>
    </row>
    <row r="4934" spans="1:18" x14ac:dyDescent="0.35">
      <c r="A4934">
        <v>4933</v>
      </c>
      <c r="B4934" t="s">
        <v>625</v>
      </c>
      <c r="C4934" t="s">
        <v>2023</v>
      </c>
      <c r="D4934" t="s">
        <v>4168</v>
      </c>
      <c r="E4934" t="s">
        <v>4174</v>
      </c>
      <c r="F4934" t="s">
        <v>4182</v>
      </c>
      <c r="G4934">
        <v>11753.28</v>
      </c>
      <c r="H4934" s="3">
        <v>46941</v>
      </c>
      <c r="I4934">
        <v>3486.84</v>
      </c>
      <c r="J4934">
        <v>1113</v>
      </c>
      <c r="K4934">
        <v>0.31919999999999998</v>
      </c>
      <c r="L4934">
        <v>10.56</v>
      </c>
      <c r="M4934">
        <v>1.42</v>
      </c>
      <c r="N4934">
        <v>166.9</v>
      </c>
      <c r="O4934">
        <f t="shared" si="154"/>
        <v>2028</v>
      </c>
      <c r="P4934" t="str">
        <f t="shared" si="155"/>
        <v>Q3</v>
      </c>
      <c r="Q4934" t="str" cm="1">
        <f t="array" ref="Q4934">_xlfn.IFS(L4934&lt;8,"Low Valuation",
     L4934&lt;=15,"Fair Valuation",
     TRUE,"High Valuation")</f>
        <v>Fair Valuation</v>
      </c>
      <c r="R4934" t="str" cm="1">
        <f t="array" ref="R4934">_xlfn.IFS(G4934&lt;100,"Small Cap",
     G4934&lt;=1000,"Mid Cap",
     TRUE,"Large Cap")</f>
        <v>Large Cap</v>
      </c>
    </row>
    <row r="4935" spans="1:18" x14ac:dyDescent="0.35">
      <c r="A4935">
        <v>4934</v>
      </c>
      <c r="B4935" t="s">
        <v>262</v>
      </c>
      <c r="C4935" t="s">
        <v>4141</v>
      </c>
      <c r="D4935" t="s">
        <v>4164</v>
      </c>
      <c r="E4935" t="s">
        <v>4172</v>
      </c>
      <c r="F4935" t="s">
        <v>4180</v>
      </c>
      <c r="G4935">
        <v>5074.6899999999996</v>
      </c>
      <c r="H4935" s="3">
        <v>46942</v>
      </c>
      <c r="I4935">
        <v>2359.6</v>
      </c>
      <c r="J4935">
        <v>615.86</v>
      </c>
      <c r="K4935">
        <v>0.26100000000000001</v>
      </c>
      <c r="L4935">
        <v>8.24</v>
      </c>
      <c r="M4935">
        <v>1.82</v>
      </c>
      <c r="N4935">
        <v>92.36</v>
      </c>
      <c r="O4935">
        <f t="shared" si="154"/>
        <v>2028</v>
      </c>
      <c r="P4935" t="str">
        <f t="shared" si="155"/>
        <v>Q3</v>
      </c>
      <c r="Q4935" t="str" cm="1">
        <f t="array" ref="Q4935">_xlfn.IFS(L4935&lt;8,"Low Valuation",
     L4935&lt;=15,"Fair Valuation",
     TRUE,"High Valuation")</f>
        <v>Fair Valuation</v>
      </c>
      <c r="R4935" t="str" cm="1">
        <f t="array" ref="R4935">_xlfn.IFS(G4935&lt;100,"Small Cap",
     G4935&lt;=1000,"Mid Cap",
     TRUE,"Large Cap")</f>
        <v>Large Cap</v>
      </c>
    </row>
    <row r="4936" spans="1:18" x14ac:dyDescent="0.35">
      <c r="A4936">
        <v>4935</v>
      </c>
      <c r="B4936" t="s">
        <v>790</v>
      </c>
      <c r="C4936" t="s">
        <v>1756</v>
      </c>
      <c r="D4936" t="s">
        <v>4165</v>
      </c>
      <c r="E4936" t="s">
        <v>4177</v>
      </c>
      <c r="F4936" t="s">
        <v>4183</v>
      </c>
      <c r="G4936">
        <v>10906.79</v>
      </c>
      <c r="H4936" s="3">
        <v>46943</v>
      </c>
      <c r="I4936">
        <v>2813.96</v>
      </c>
      <c r="J4936">
        <v>955.06</v>
      </c>
      <c r="K4936">
        <v>0.33939999999999998</v>
      </c>
      <c r="L4936">
        <v>11.42</v>
      </c>
      <c r="M4936">
        <v>1.6</v>
      </c>
      <c r="N4936">
        <v>174.51</v>
      </c>
      <c r="O4936">
        <f t="shared" si="154"/>
        <v>2028</v>
      </c>
      <c r="P4936" t="str">
        <f t="shared" si="155"/>
        <v>Q3</v>
      </c>
      <c r="Q4936" t="str" cm="1">
        <f t="array" ref="Q4936">_xlfn.IFS(L4936&lt;8,"Low Valuation",
     L4936&lt;=15,"Fair Valuation",
     TRUE,"High Valuation")</f>
        <v>Fair Valuation</v>
      </c>
      <c r="R4936" t="str" cm="1">
        <f t="array" ref="R4936">_xlfn.IFS(G4936&lt;100,"Small Cap",
     G4936&lt;=1000,"Mid Cap",
     TRUE,"Large Cap")</f>
        <v>Large Cap</v>
      </c>
    </row>
    <row r="4937" spans="1:18" x14ac:dyDescent="0.35">
      <c r="A4937">
        <v>4936</v>
      </c>
      <c r="B4937" t="s">
        <v>927</v>
      </c>
      <c r="C4937" t="s">
        <v>2264</v>
      </c>
      <c r="D4937" t="s">
        <v>4165</v>
      </c>
      <c r="E4937" t="s">
        <v>4173</v>
      </c>
      <c r="F4937" t="s">
        <v>4180</v>
      </c>
      <c r="G4937">
        <v>20530.75</v>
      </c>
      <c r="H4937" s="3">
        <v>46944</v>
      </c>
      <c r="I4937">
        <v>4033.47</v>
      </c>
      <c r="J4937">
        <v>1170.51</v>
      </c>
      <c r="K4937">
        <v>0.29020000000000001</v>
      </c>
      <c r="L4937">
        <v>17.54</v>
      </c>
      <c r="M4937">
        <v>1.7</v>
      </c>
      <c r="N4937">
        <v>349.02</v>
      </c>
      <c r="O4937">
        <f t="shared" si="154"/>
        <v>2028</v>
      </c>
      <c r="P4937" t="str">
        <f t="shared" si="155"/>
        <v>Q3</v>
      </c>
      <c r="Q4937" t="str" cm="1">
        <f t="array" ref="Q4937">_xlfn.IFS(L4937&lt;8,"Low Valuation",
     L4937&lt;=15,"Fair Valuation",
     TRUE,"High Valuation")</f>
        <v>High Valuation</v>
      </c>
      <c r="R4937" t="str" cm="1">
        <f t="array" ref="R4937">_xlfn.IFS(G4937&lt;100,"Small Cap",
     G4937&lt;=1000,"Mid Cap",
     TRUE,"Large Cap")</f>
        <v>Large Cap</v>
      </c>
    </row>
    <row r="4938" spans="1:18" x14ac:dyDescent="0.35">
      <c r="A4938">
        <v>4937</v>
      </c>
      <c r="B4938" t="s">
        <v>601</v>
      </c>
      <c r="C4938" t="s">
        <v>4142</v>
      </c>
      <c r="D4938" t="s">
        <v>4170</v>
      </c>
      <c r="E4938" t="s">
        <v>4179</v>
      </c>
      <c r="F4938" t="s">
        <v>4183</v>
      </c>
      <c r="G4938">
        <v>2872.74</v>
      </c>
      <c r="H4938" s="3">
        <v>46945</v>
      </c>
      <c r="I4938">
        <v>1062.32</v>
      </c>
      <c r="J4938">
        <v>198.12</v>
      </c>
      <c r="K4938">
        <v>0.1865</v>
      </c>
      <c r="L4938">
        <v>14.5</v>
      </c>
      <c r="M4938">
        <v>1.71</v>
      </c>
      <c r="N4938">
        <v>49.12</v>
      </c>
      <c r="O4938">
        <f t="shared" si="154"/>
        <v>2028</v>
      </c>
      <c r="P4938" t="str">
        <f t="shared" si="155"/>
        <v>Q3</v>
      </c>
      <c r="Q4938" t="str" cm="1">
        <f t="array" ref="Q4938">_xlfn.IFS(L4938&lt;8,"Low Valuation",
     L4938&lt;=15,"Fair Valuation",
     TRUE,"High Valuation")</f>
        <v>Fair Valuation</v>
      </c>
      <c r="R4938" t="str" cm="1">
        <f t="array" ref="R4938">_xlfn.IFS(G4938&lt;100,"Small Cap",
     G4938&lt;=1000,"Mid Cap",
     TRUE,"Large Cap")</f>
        <v>Large Cap</v>
      </c>
    </row>
    <row r="4939" spans="1:18" x14ac:dyDescent="0.35">
      <c r="A4939">
        <v>4938</v>
      </c>
      <c r="B4939" t="s">
        <v>79</v>
      </c>
      <c r="C4939" t="s">
        <v>2912</v>
      </c>
      <c r="D4939" t="s">
        <v>4171</v>
      </c>
      <c r="E4939" t="s">
        <v>4175</v>
      </c>
      <c r="F4939" t="s">
        <v>4180</v>
      </c>
      <c r="G4939">
        <v>1475.66</v>
      </c>
      <c r="H4939" s="3">
        <v>46946</v>
      </c>
      <c r="I4939">
        <v>518.20000000000005</v>
      </c>
      <c r="J4939">
        <v>95.76</v>
      </c>
      <c r="K4939">
        <v>0.18479999999999999</v>
      </c>
      <c r="L4939">
        <v>15.41</v>
      </c>
      <c r="M4939">
        <v>0.97</v>
      </c>
      <c r="N4939">
        <v>14.31</v>
      </c>
      <c r="O4939">
        <f t="shared" si="154"/>
        <v>2028</v>
      </c>
      <c r="P4939" t="str">
        <f t="shared" si="155"/>
        <v>Q3</v>
      </c>
      <c r="Q4939" t="str" cm="1">
        <f t="array" ref="Q4939">_xlfn.IFS(L4939&lt;8,"Low Valuation",
     L4939&lt;=15,"Fair Valuation",
     TRUE,"High Valuation")</f>
        <v>High Valuation</v>
      </c>
      <c r="R4939" t="str" cm="1">
        <f t="array" ref="R4939">_xlfn.IFS(G4939&lt;100,"Small Cap",
     G4939&lt;=1000,"Mid Cap",
     TRUE,"Large Cap")</f>
        <v>Large Cap</v>
      </c>
    </row>
    <row r="4940" spans="1:18" x14ac:dyDescent="0.35">
      <c r="A4940">
        <v>4939</v>
      </c>
      <c r="B4940" t="s">
        <v>109</v>
      </c>
      <c r="C4940" t="s">
        <v>4143</v>
      </c>
      <c r="D4940" t="s">
        <v>4166</v>
      </c>
      <c r="E4940" t="s">
        <v>4175</v>
      </c>
      <c r="F4940" t="s">
        <v>4180</v>
      </c>
      <c r="G4940">
        <v>20817.22</v>
      </c>
      <c r="H4940" s="3">
        <v>46947</v>
      </c>
      <c r="I4940">
        <v>3176.5</v>
      </c>
      <c r="J4940">
        <v>1160.3800000000001</v>
      </c>
      <c r="K4940">
        <v>0.36530000000000001</v>
      </c>
      <c r="L4940">
        <v>17.940000000000001</v>
      </c>
      <c r="M4940">
        <v>1.77</v>
      </c>
      <c r="N4940">
        <v>368.46</v>
      </c>
      <c r="O4940">
        <f t="shared" si="154"/>
        <v>2028</v>
      </c>
      <c r="P4940" t="str">
        <f t="shared" si="155"/>
        <v>Q3</v>
      </c>
      <c r="Q4940" t="str" cm="1">
        <f t="array" ref="Q4940">_xlfn.IFS(L4940&lt;8,"Low Valuation",
     L4940&lt;=15,"Fair Valuation",
     TRUE,"High Valuation")</f>
        <v>High Valuation</v>
      </c>
      <c r="R4940" t="str" cm="1">
        <f t="array" ref="R4940">_xlfn.IFS(G4940&lt;100,"Small Cap",
     G4940&lt;=1000,"Mid Cap",
     TRUE,"Large Cap")</f>
        <v>Large Cap</v>
      </c>
    </row>
    <row r="4941" spans="1:18" x14ac:dyDescent="0.35">
      <c r="A4941">
        <v>4940</v>
      </c>
      <c r="B4941" t="s">
        <v>779</v>
      </c>
      <c r="C4941" t="s">
        <v>4144</v>
      </c>
      <c r="D4941" t="s">
        <v>4168</v>
      </c>
      <c r="E4941" t="s">
        <v>4175</v>
      </c>
      <c r="F4941" t="s">
        <v>4183</v>
      </c>
      <c r="G4941">
        <v>699.98</v>
      </c>
      <c r="H4941" s="3">
        <v>46948</v>
      </c>
      <c r="I4941">
        <v>216.48</v>
      </c>
      <c r="J4941">
        <v>42.97</v>
      </c>
      <c r="K4941">
        <v>0.19850000000000001</v>
      </c>
      <c r="L4941">
        <v>16.29</v>
      </c>
      <c r="M4941">
        <v>2.08</v>
      </c>
      <c r="N4941">
        <v>14.56</v>
      </c>
      <c r="O4941">
        <f t="shared" si="154"/>
        <v>2028</v>
      </c>
      <c r="P4941" t="str">
        <f t="shared" si="155"/>
        <v>Q3</v>
      </c>
      <c r="Q4941" t="str" cm="1">
        <f t="array" ref="Q4941">_xlfn.IFS(L4941&lt;8,"Low Valuation",
     L4941&lt;=15,"Fair Valuation",
     TRUE,"High Valuation")</f>
        <v>High Valuation</v>
      </c>
      <c r="R4941" t="str" cm="1">
        <f t="array" ref="R4941">_xlfn.IFS(G4941&lt;100,"Small Cap",
     G4941&lt;=1000,"Mid Cap",
     TRUE,"Large Cap")</f>
        <v>Mid Cap</v>
      </c>
    </row>
    <row r="4942" spans="1:18" x14ac:dyDescent="0.35">
      <c r="A4942">
        <v>4941</v>
      </c>
      <c r="B4942" t="s">
        <v>788</v>
      </c>
      <c r="C4942" t="s">
        <v>3722</v>
      </c>
      <c r="D4942" t="s">
        <v>4169</v>
      </c>
      <c r="E4942" t="s">
        <v>4176</v>
      </c>
      <c r="F4942" t="s">
        <v>4183</v>
      </c>
      <c r="G4942">
        <v>5232.47</v>
      </c>
      <c r="H4942" s="3">
        <v>46949</v>
      </c>
      <c r="I4942">
        <v>1925.62</v>
      </c>
      <c r="J4942">
        <v>739.05</v>
      </c>
      <c r="K4942">
        <v>0.38379999999999997</v>
      </c>
      <c r="L4942">
        <v>7.08</v>
      </c>
      <c r="M4942">
        <v>0.83</v>
      </c>
      <c r="N4942">
        <v>43.43</v>
      </c>
      <c r="O4942">
        <f t="shared" si="154"/>
        <v>2028</v>
      </c>
      <c r="P4942" t="str">
        <f t="shared" si="155"/>
        <v>Q3</v>
      </c>
      <c r="Q4942" t="str" cm="1">
        <f t="array" ref="Q4942">_xlfn.IFS(L4942&lt;8,"Low Valuation",
     L4942&lt;=15,"Fair Valuation",
     TRUE,"High Valuation")</f>
        <v>Low Valuation</v>
      </c>
      <c r="R4942" t="str" cm="1">
        <f t="array" ref="R4942">_xlfn.IFS(G4942&lt;100,"Small Cap",
     G4942&lt;=1000,"Mid Cap",
     TRUE,"Large Cap")</f>
        <v>Large Cap</v>
      </c>
    </row>
    <row r="4943" spans="1:18" x14ac:dyDescent="0.35">
      <c r="A4943">
        <v>4942</v>
      </c>
      <c r="B4943" t="s">
        <v>847</v>
      </c>
      <c r="C4943" t="s">
        <v>1952</v>
      </c>
      <c r="D4943" t="s">
        <v>4167</v>
      </c>
      <c r="E4943" t="s">
        <v>4179</v>
      </c>
      <c r="F4943" t="s">
        <v>4180</v>
      </c>
      <c r="G4943">
        <v>11166.31</v>
      </c>
      <c r="H4943" s="3">
        <v>46950</v>
      </c>
      <c r="I4943">
        <v>4123.29</v>
      </c>
      <c r="J4943">
        <v>1261.73</v>
      </c>
      <c r="K4943">
        <v>0.30599999999999999</v>
      </c>
      <c r="L4943">
        <v>8.85</v>
      </c>
      <c r="M4943">
        <v>0.52</v>
      </c>
      <c r="N4943">
        <v>58.06</v>
      </c>
      <c r="O4943">
        <f t="shared" si="154"/>
        <v>2028</v>
      </c>
      <c r="P4943" t="str">
        <f t="shared" si="155"/>
        <v>Q3</v>
      </c>
      <c r="Q4943" t="str" cm="1">
        <f t="array" ref="Q4943">_xlfn.IFS(L4943&lt;8,"Low Valuation",
     L4943&lt;=15,"Fair Valuation",
     TRUE,"High Valuation")</f>
        <v>Fair Valuation</v>
      </c>
      <c r="R4943" t="str" cm="1">
        <f t="array" ref="R4943">_xlfn.IFS(G4943&lt;100,"Small Cap",
     G4943&lt;=1000,"Mid Cap",
     TRUE,"Large Cap")</f>
        <v>Large Cap</v>
      </c>
    </row>
    <row r="4944" spans="1:18" x14ac:dyDescent="0.35">
      <c r="A4944">
        <v>4943</v>
      </c>
      <c r="B4944" t="s">
        <v>822</v>
      </c>
      <c r="C4944" t="s">
        <v>2808</v>
      </c>
      <c r="D4944" t="s">
        <v>4165</v>
      </c>
      <c r="E4944" t="s">
        <v>4174</v>
      </c>
      <c r="F4944" t="s">
        <v>4183</v>
      </c>
      <c r="G4944">
        <v>5228.17</v>
      </c>
      <c r="H4944" s="3">
        <v>46951</v>
      </c>
      <c r="I4944">
        <v>2619.36</v>
      </c>
      <c r="J4944">
        <v>782.66</v>
      </c>
      <c r="K4944">
        <v>0.29880000000000001</v>
      </c>
      <c r="L4944">
        <v>6.68</v>
      </c>
      <c r="M4944">
        <v>1.1599999999999999</v>
      </c>
      <c r="N4944">
        <v>60.65</v>
      </c>
      <c r="O4944">
        <f t="shared" si="154"/>
        <v>2028</v>
      </c>
      <c r="P4944" t="str">
        <f t="shared" si="155"/>
        <v>Q3</v>
      </c>
      <c r="Q4944" t="str" cm="1">
        <f t="array" ref="Q4944">_xlfn.IFS(L4944&lt;8,"Low Valuation",
     L4944&lt;=15,"Fair Valuation",
     TRUE,"High Valuation")</f>
        <v>Low Valuation</v>
      </c>
      <c r="R4944" t="str" cm="1">
        <f t="array" ref="R4944">_xlfn.IFS(G4944&lt;100,"Small Cap",
     G4944&lt;=1000,"Mid Cap",
     TRUE,"Large Cap")</f>
        <v>Large Cap</v>
      </c>
    </row>
    <row r="4945" spans="1:18" x14ac:dyDescent="0.35">
      <c r="A4945">
        <v>4944</v>
      </c>
      <c r="B4945" t="s">
        <v>902</v>
      </c>
      <c r="C4945" t="s">
        <v>2656</v>
      </c>
      <c r="D4945" t="s">
        <v>4166</v>
      </c>
      <c r="E4945" t="s">
        <v>4179</v>
      </c>
      <c r="F4945" t="s">
        <v>4180</v>
      </c>
      <c r="G4945">
        <v>3798.66</v>
      </c>
      <c r="H4945" s="3">
        <v>46952</v>
      </c>
      <c r="I4945">
        <v>2159.14</v>
      </c>
      <c r="J4945">
        <v>533.52</v>
      </c>
      <c r="K4945">
        <v>0.24709999999999999</v>
      </c>
      <c r="L4945">
        <v>7.12</v>
      </c>
      <c r="M4945">
        <v>1.38</v>
      </c>
      <c r="N4945">
        <v>52.42</v>
      </c>
      <c r="O4945">
        <f t="shared" si="154"/>
        <v>2028</v>
      </c>
      <c r="P4945" t="str">
        <f t="shared" si="155"/>
        <v>Q3</v>
      </c>
      <c r="Q4945" t="str" cm="1">
        <f t="array" ref="Q4945">_xlfn.IFS(L4945&lt;8,"Low Valuation",
     L4945&lt;=15,"Fair Valuation",
     TRUE,"High Valuation")</f>
        <v>Low Valuation</v>
      </c>
      <c r="R4945" t="str" cm="1">
        <f t="array" ref="R4945">_xlfn.IFS(G4945&lt;100,"Small Cap",
     G4945&lt;=1000,"Mid Cap",
     TRUE,"Large Cap")</f>
        <v>Large Cap</v>
      </c>
    </row>
    <row r="4946" spans="1:18" x14ac:dyDescent="0.35">
      <c r="A4946">
        <v>4945</v>
      </c>
      <c r="B4946" t="s">
        <v>986</v>
      </c>
      <c r="C4946" t="s">
        <v>4107</v>
      </c>
      <c r="D4946" t="s">
        <v>4167</v>
      </c>
      <c r="E4946" t="s">
        <v>4179</v>
      </c>
      <c r="F4946" t="s">
        <v>4183</v>
      </c>
      <c r="G4946">
        <v>2615.94</v>
      </c>
      <c r="H4946" s="3">
        <v>46953</v>
      </c>
      <c r="I4946">
        <v>1903.23</v>
      </c>
      <c r="J4946">
        <v>246.09</v>
      </c>
      <c r="K4946">
        <v>0.1293</v>
      </c>
      <c r="L4946">
        <v>10.63</v>
      </c>
      <c r="M4946">
        <v>0.57999999999999996</v>
      </c>
      <c r="N4946">
        <v>15.17</v>
      </c>
      <c r="O4946">
        <f t="shared" si="154"/>
        <v>2028</v>
      </c>
      <c r="P4946" t="str">
        <f t="shared" si="155"/>
        <v>Q3</v>
      </c>
      <c r="Q4946" t="str" cm="1">
        <f t="array" ref="Q4946">_xlfn.IFS(L4946&lt;8,"Low Valuation",
     L4946&lt;=15,"Fair Valuation",
     TRUE,"High Valuation")</f>
        <v>Fair Valuation</v>
      </c>
      <c r="R4946" t="str" cm="1">
        <f t="array" ref="R4946">_xlfn.IFS(G4946&lt;100,"Small Cap",
     G4946&lt;=1000,"Mid Cap",
     TRUE,"Large Cap")</f>
        <v>Large Cap</v>
      </c>
    </row>
    <row r="4947" spans="1:18" x14ac:dyDescent="0.35">
      <c r="A4947">
        <v>4946</v>
      </c>
      <c r="B4947" t="s">
        <v>774</v>
      </c>
      <c r="C4947" t="s">
        <v>3545</v>
      </c>
      <c r="D4947" t="s">
        <v>4171</v>
      </c>
      <c r="E4947" t="s">
        <v>4172</v>
      </c>
      <c r="F4947" t="s">
        <v>4183</v>
      </c>
      <c r="G4947">
        <v>1684.54</v>
      </c>
      <c r="H4947" s="3">
        <v>46954</v>
      </c>
      <c r="I4947">
        <v>623.61</v>
      </c>
      <c r="J4947">
        <v>121.98</v>
      </c>
      <c r="K4947">
        <v>0.1956</v>
      </c>
      <c r="L4947">
        <v>13.81</v>
      </c>
      <c r="M4947">
        <v>1.79</v>
      </c>
      <c r="N4947">
        <v>30.15</v>
      </c>
      <c r="O4947">
        <f t="shared" si="154"/>
        <v>2028</v>
      </c>
      <c r="P4947" t="str">
        <f t="shared" si="155"/>
        <v>Q3</v>
      </c>
      <c r="Q4947" t="str" cm="1">
        <f t="array" ref="Q4947">_xlfn.IFS(L4947&lt;8,"Low Valuation",
     L4947&lt;=15,"Fair Valuation",
     TRUE,"High Valuation")</f>
        <v>Fair Valuation</v>
      </c>
      <c r="R4947" t="str" cm="1">
        <f t="array" ref="R4947">_xlfn.IFS(G4947&lt;100,"Small Cap",
     G4947&lt;=1000,"Mid Cap",
     TRUE,"Large Cap")</f>
        <v>Large Cap</v>
      </c>
    </row>
    <row r="4948" spans="1:18" x14ac:dyDescent="0.35">
      <c r="A4948">
        <v>4947</v>
      </c>
      <c r="B4948" t="s">
        <v>294</v>
      </c>
      <c r="C4948" t="s">
        <v>4145</v>
      </c>
      <c r="D4948" t="s">
        <v>4170</v>
      </c>
      <c r="E4948" t="s">
        <v>4175</v>
      </c>
      <c r="F4948" t="s">
        <v>4183</v>
      </c>
      <c r="G4948">
        <v>4147.34</v>
      </c>
      <c r="H4948" s="3">
        <v>46955</v>
      </c>
      <c r="I4948">
        <v>1458.77</v>
      </c>
      <c r="J4948">
        <v>297.3</v>
      </c>
      <c r="K4948">
        <v>0.20380000000000001</v>
      </c>
      <c r="L4948">
        <v>13.95</v>
      </c>
      <c r="M4948">
        <v>1.78</v>
      </c>
      <c r="N4948">
        <v>73.819999999999993</v>
      </c>
      <c r="O4948">
        <f t="shared" si="154"/>
        <v>2028</v>
      </c>
      <c r="P4948" t="str">
        <f t="shared" si="155"/>
        <v>Q3</v>
      </c>
      <c r="Q4948" t="str" cm="1">
        <f t="array" ref="Q4948">_xlfn.IFS(L4948&lt;8,"Low Valuation",
     L4948&lt;=15,"Fair Valuation",
     TRUE,"High Valuation")</f>
        <v>Fair Valuation</v>
      </c>
      <c r="R4948" t="str" cm="1">
        <f t="array" ref="R4948">_xlfn.IFS(G4948&lt;100,"Small Cap",
     G4948&lt;=1000,"Mid Cap",
     TRUE,"Large Cap")</f>
        <v>Large Cap</v>
      </c>
    </row>
    <row r="4949" spans="1:18" x14ac:dyDescent="0.35">
      <c r="A4949">
        <v>4948</v>
      </c>
      <c r="B4949" t="s">
        <v>281</v>
      </c>
      <c r="C4949" t="s">
        <v>4146</v>
      </c>
      <c r="D4949" t="s">
        <v>4168</v>
      </c>
      <c r="E4949" t="s">
        <v>4176</v>
      </c>
      <c r="F4949" t="s">
        <v>4183</v>
      </c>
      <c r="G4949">
        <v>1753.23</v>
      </c>
      <c r="H4949" s="3">
        <v>46956</v>
      </c>
      <c r="I4949">
        <v>1338.72</v>
      </c>
      <c r="J4949">
        <v>200.14</v>
      </c>
      <c r="K4949">
        <v>0.14949999999999999</v>
      </c>
      <c r="L4949">
        <v>8.76</v>
      </c>
      <c r="M4949">
        <v>0.62</v>
      </c>
      <c r="N4949">
        <v>10.87</v>
      </c>
      <c r="O4949">
        <f t="shared" si="154"/>
        <v>2028</v>
      </c>
      <c r="P4949" t="str">
        <f t="shared" si="155"/>
        <v>Q3</v>
      </c>
      <c r="Q4949" t="str" cm="1">
        <f t="array" ref="Q4949">_xlfn.IFS(L4949&lt;8,"Low Valuation",
     L4949&lt;=15,"Fair Valuation",
     TRUE,"High Valuation")</f>
        <v>Fair Valuation</v>
      </c>
      <c r="R4949" t="str" cm="1">
        <f t="array" ref="R4949">_xlfn.IFS(G4949&lt;100,"Small Cap",
     G4949&lt;=1000,"Mid Cap",
     TRUE,"Large Cap")</f>
        <v>Large Cap</v>
      </c>
    </row>
    <row r="4950" spans="1:18" x14ac:dyDescent="0.35">
      <c r="A4950">
        <v>4949</v>
      </c>
      <c r="B4950" t="s">
        <v>174</v>
      </c>
      <c r="C4950" t="s">
        <v>2381</v>
      </c>
      <c r="D4950" t="s">
        <v>4164</v>
      </c>
      <c r="E4950" t="s">
        <v>4179</v>
      </c>
      <c r="F4950" t="s">
        <v>4182</v>
      </c>
      <c r="G4950">
        <v>21591.88</v>
      </c>
      <c r="H4950" s="3">
        <v>46957</v>
      </c>
      <c r="I4950">
        <v>4057.61</v>
      </c>
      <c r="J4950">
        <v>1622.23</v>
      </c>
      <c r="K4950">
        <v>0.39979999999999999</v>
      </c>
      <c r="L4950">
        <v>13.31</v>
      </c>
      <c r="M4950">
        <v>2.4300000000000002</v>
      </c>
      <c r="N4950">
        <v>524.67999999999995</v>
      </c>
      <c r="O4950">
        <f t="shared" si="154"/>
        <v>2028</v>
      </c>
      <c r="P4950" t="str">
        <f t="shared" si="155"/>
        <v>Q3</v>
      </c>
      <c r="Q4950" t="str" cm="1">
        <f t="array" ref="Q4950">_xlfn.IFS(L4950&lt;8,"Low Valuation",
     L4950&lt;=15,"Fair Valuation",
     TRUE,"High Valuation")</f>
        <v>Fair Valuation</v>
      </c>
      <c r="R4950" t="str" cm="1">
        <f t="array" ref="R4950">_xlfn.IFS(G4950&lt;100,"Small Cap",
     G4950&lt;=1000,"Mid Cap",
     TRUE,"Large Cap")</f>
        <v>Large Cap</v>
      </c>
    </row>
    <row r="4951" spans="1:18" x14ac:dyDescent="0.35">
      <c r="A4951">
        <v>4950</v>
      </c>
      <c r="B4951" t="s">
        <v>898</v>
      </c>
      <c r="C4951" t="s">
        <v>4147</v>
      </c>
      <c r="D4951" t="s">
        <v>4164</v>
      </c>
      <c r="E4951" t="s">
        <v>4174</v>
      </c>
      <c r="F4951" t="s">
        <v>4183</v>
      </c>
      <c r="G4951">
        <v>9439.1</v>
      </c>
      <c r="H4951" s="3">
        <v>46958</v>
      </c>
      <c r="I4951">
        <v>3962.22</v>
      </c>
      <c r="J4951">
        <v>758.77</v>
      </c>
      <c r="K4951">
        <v>0.1915</v>
      </c>
      <c r="L4951">
        <v>12.44</v>
      </c>
      <c r="M4951">
        <v>2.2200000000000002</v>
      </c>
      <c r="N4951">
        <v>209.55</v>
      </c>
      <c r="O4951">
        <f t="shared" si="154"/>
        <v>2028</v>
      </c>
      <c r="P4951" t="str">
        <f t="shared" si="155"/>
        <v>Q3</v>
      </c>
      <c r="Q4951" t="str" cm="1">
        <f t="array" ref="Q4951">_xlfn.IFS(L4951&lt;8,"Low Valuation",
     L4951&lt;=15,"Fair Valuation",
     TRUE,"High Valuation")</f>
        <v>Fair Valuation</v>
      </c>
      <c r="R4951" t="str" cm="1">
        <f t="array" ref="R4951">_xlfn.IFS(G4951&lt;100,"Small Cap",
     G4951&lt;=1000,"Mid Cap",
     TRUE,"Large Cap")</f>
        <v>Large Cap</v>
      </c>
    </row>
    <row r="4952" spans="1:18" x14ac:dyDescent="0.35">
      <c r="A4952">
        <v>4951</v>
      </c>
      <c r="B4952" t="s">
        <v>19</v>
      </c>
      <c r="C4952" t="s">
        <v>3411</v>
      </c>
      <c r="D4952" t="s">
        <v>4166</v>
      </c>
      <c r="E4952" t="s">
        <v>4177</v>
      </c>
      <c r="F4952" t="s">
        <v>4180</v>
      </c>
      <c r="G4952">
        <v>21853.63</v>
      </c>
      <c r="H4952" s="3">
        <v>46959</v>
      </c>
      <c r="I4952">
        <v>4588.1099999999997</v>
      </c>
      <c r="J4952">
        <v>1251.6400000000001</v>
      </c>
      <c r="K4952">
        <v>0.27279999999999999</v>
      </c>
      <c r="L4952">
        <v>17.46</v>
      </c>
      <c r="M4952">
        <v>0.89999999999999991</v>
      </c>
      <c r="N4952">
        <v>196.68</v>
      </c>
      <c r="O4952">
        <f t="shared" si="154"/>
        <v>2028</v>
      </c>
      <c r="P4952" t="str">
        <f t="shared" si="155"/>
        <v>Q3</v>
      </c>
      <c r="Q4952" t="str" cm="1">
        <f t="array" ref="Q4952">_xlfn.IFS(L4952&lt;8,"Low Valuation",
     L4952&lt;=15,"Fair Valuation",
     TRUE,"High Valuation")</f>
        <v>High Valuation</v>
      </c>
      <c r="R4952" t="str" cm="1">
        <f t="array" ref="R4952">_xlfn.IFS(G4952&lt;100,"Small Cap",
     G4952&lt;=1000,"Mid Cap",
     TRUE,"Large Cap")</f>
        <v>Large Cap</v>
      </c>
    </row>
    <row r="4953" spans="1:18" x14ac:dyDescent="0.35">
      <c r="A4953">
        <v>4952</v>
      </c>
      <c r="B4953" t="s">
        <v>370</v>
      </c>
      <c r="C4953" t="s">
        <v>4148</v>
      </c>
      <c r="D4953" t="s">
        <v>4170</v>
      </c>
      <c r="E4953" t="s">
        <v>4178</v>
      </c>
      <c r="F4953" t="s">
        <v>4180</v>
      </c>
      <c r="G4953">
        <v>8918.7199999999993</v>
      </c>
      <c r="H4953" s="3">
        <v>46960</v>
      </c>
      <c r="I4953">
        <v>2731.62</v>
      </c>
      <c r="J4953">
        <v>506.17</v>
      </c>
      <c r="K4953">
        <v>0.18529999999999999</v>
      </c>
      <c r="L4953">
        <v>17.62</v>
      </c>
      <c r="M4953">
        <v>1.04</v>
      </c>
      <c r="N4953">
        <v>92.75</v>
      </c>
      <c r="O4953">
        <f t="shared" si="154"/>
        <v>2028</v>
      </c>
      <c r="P4953" t="str">
        <f t="shared" si="155"/>
        <v>Q3</v>
      </c>
      <c r="Q4953" t="str" cm="1">
        <f t="array" ref="Q4953">_xlfn.IFS(L4953&lt;8,"Low Valuation",
     L4953&lt;=15,"Fair Valuation",
     TRUE,"High Valuation")</f>
        <v>High Valuation</v>
      </c>
      <c r="R4953" t="str" cm="1">
        <f t="array" ref="R4953">_xlfn.IFS(G4953&lt;100,"Small Cap",
     G4953&lt;=1000,"Mid Cap",
     TRUE,"Large Cap")</f>
        <v>Large Cap</v>
      </c>
    </row>
    <row r="4954" spans="1:18" x14ac:dyDescent="0.35">
      <c r="A4954">
        <v>4953</v>
      </c>
      <c r="B4954" t="s">
        <v>680</v>
      </c>
      <c r="C4954" t="s">
        <v>4149</v>
      </c>
      <c r="D4954" t="s">
        <v>4169</v>
      </c>
      <c r="E4954" t="s">
        <v>4177</v>
      </c>
      <c r="F4954" t="s">
        <v>4182</v>
      </c>
      <c r="G4954">
        <v>4401.8100000000004</v>
      </c>
      <c r="H4954" s="3">
        <v>46961</v>
      </c>
      <c r="I4954">
        <v>2421.54</v>
      </c>
      <c r="J4954">
        <v>652.12</v>
      </c>
      <c r="K4954">
        <v>0.26929999999999998</v>
      </c>
      <c r="L4954">
        <v>6.75</v>
      </c>
      <c r="M4954">
        <v>1.41</v>
      </c>
      <c r="N4954">
        <v>62.07</v>
      </c>
      <c r="O4954">
        <f t="shared" si="154"/>
        <v>2028</v>
      </c>
      <c r="P4954" t="str">
        <f t="shared" si="155"/>
        <v>Q3</v>
      </c>
      <c r="Q4954" t="str" cm="1">
        <f t="array" ref="Q4954">_xlfn.IFS(L4954&lt;8,"Low Valuation",
     L4954&lt;=15,"Fair Valuation",
     TRUE,"High Valuation")</f>
        <v>Low Valuation</v>
      </c>
      <c r="R4954" t="str" cm="1">
        <f t="array" ref="R4954">_xlfn.IFS(G4954&lt;100,"Small Cap",
     G4954&lt;=1000,"Mid Cap",
     TRUE,"Large Cap")</f>
        <v>Large Cap</v>
      </c>
    </row>
    <row r="4955" spans="1:18" x14ac:dyDescent="0.35">
      <c r="A4955">
        <v>4954</v>
      </c>
      <c r="B4955" t="s">
        <v>18</v>
      </c>
      <c r="C4955" t="s">
        <v>4150</v>
      </c>
      <c r="D4955" t="s">
        <v>4168</v>
      </c>
      <c r="E4955" t="s">
        <v>4178</v>
      </c>
      <c r="F4955" t="s">
        <v>4182</v>
      </c>
      <c r="G4955">
        <v>14947.46</v>
      </c>
      <c r="H4955" s="3">
        <v>46962</v>
      </c>
      <c r="I4955">
        <v>3331.37</v>
      </c>
      <c r="J4955">
        <v>968.1</v>
      </c>
      <c r="K4955">
        <v>0.29060000000000002</v>
      </c>
      <c r="L4955">
        <v>15.44</v>
      </c>
      <c r="M4955">
        <v>1.31</v>
      </c>
      <c r="N4955">
        <v>195.81</v>
      </c>
      <c r="O4955">
        <f t="shared" si="154"/>
        <v>2028</v>
      </c>
      <c r="P4955" t="str">
        <f t="shared" si="155"/>
        <v>Q3</v>
      </c>
      <c r="Q4955" t="str" cm="1">
        <f t="array" ref="Q4955">_xlfn.IFS(L4955&lt;8,"Low Valuation",
     L4955&lt;=15,"Fair Valuation",
     TRUE,"High Valuation")</f>
        <v>High Valuation</v>
      </c>
      <c r="R4955" t="str" cm="1">
        <f t="array" ref="R4955">_xlfn.IFS(G4955&lt;100,"Small Cap",
     G4955&lt;=1000,"Mid Cap",
     TRUE,"Large Cap")</f>
        <v>Large Cap</v>
      </c>
    </row>
    <row r="4956" spans="1:18" x14ac:dyDescent="0.35">
      <c r="A4956">
        <v>4955</v>
      </c>
      <c r="B4956" t="s">
        <v>887</v>
      </c>
      <c r="C4956" t="s">
        <v>2618</v>
      </c>
      <c r="D4956" t="s">
        <v>4167</v>
      </c>
      <c r="E4956" t="s">
        <v>4178</v>
      </c>
      <c r="F4956" t="s">
        <v>4181</v>
      </c>
      <c r="G4956">
        <v>3204.75</v>
      </c>
      <c r="H4956" s="3">
        <v>46963</v>
      </c>
      <c r="I4956">
        <v>997.78</v>
      </c>
      <c r="J4956">
        <v>364.59</v>
      </c>
      <c r="K4956">
        <v>0.3654</v>
      </c>
      <c r="L4956">
        <v>8.7899999999999991</v>
      </c>
      <c r="M4956">
        <v>1.69</v>
      </c>
      <c r="N4956">
        <v>54.16</v>
      </c>
      <c r="O4956">
        <f t="shared" si="154"/>
        <v>2028</v>
      </c>
      <c r="P4956" t="str">
        <f t="shared" si="155"/>
        <v>Q3</v>
      </c>
      <c r="Q4956" t="str" cm="1">
        <f t="array" ref="Q4956">_xlfn.IFS(L4956&lt;8,"Low Valuation",
     L4956&lt;=15,"Fair Valuation",
     TRUE,"High Valuation")</f>
        <v>Fair Valuation</v>
      </c>
      <c r="R4956" t="str" cm="1">
        <f t="array" ref="R4956">_xlfn.IFS(G4956&lt;100,"Small Cap",
     G4956&lt;=1000,"Mid Cap",
     TRUE,"Large Cap")</f>
        <v>Large Cap</v>
      </c>
    </row>
    <row r="4957" spans="1:18" x14ac:dyDescent="0.35">
      <c r="A4957">
        <v>4956</v>
      </c>
      <c r="B4957" t="s">
        <v>730</v>
      </c>
      <c r="C4957" t="s">
        <v>2781</v>
      </c>
      <c r="D4957" t="s">
        <v>4166</v>
      </c>
      <c r="E4957" t="s">
        <v>4178</v>
      </c>
      <c r="F4957" t="s">
        <v>4183</v>
      </c>
      <c r="G4957">
        <v>4083.88</v>
      </c>
      <c r="H4957" s="3">
        <v>46964</v>
      </c>
      <c r="I4957">
        <v>3522.09</v>
      </c>
      <c r="J4957">
        <v>591.01</v>
      </c>
      <c r="K4957">
        <v>0.1678</v>
      </c>
      <c r="L4957">
        <v>6.91</v>
      </c>
      <c r="M4957">
        <v>0.84</v>
      </c>
      <c r="N4957">
        <v>34.299999999999997</v>
      </c>
      <c r="O4957">
        <f t="shared" si="154"/>
        <v>2028</v>
      </c>
      <c r="P4957" t="str">
        <f t="shared" si="155"/>
        <v>Q3</v>
      </c>
      <c r="Q4957" t="str" cm="1">
        <f t="array" ref="Q4957">_xlfn.IFS(L4957&lt;8,"Low Valuation",
     L4957&lt;=15,"Fair Valuation",
     TRUE,"High Valuation")</f>
        <v>Low Valuation</v>
      </c>
      <c r="R4957" t="str" cm="1">
        <f t="array" ref="R4957">_xlfn.IFS(G4957&lt;100,"Small Cap",
     G4957&lt;=1000,"Mid Cap",
     TRUE,"Large Cap")</f>
        <v>Large Cap</v>
      </c>
    </row>
    <row r="4958" spans="1:18" x14ac:dyDescent="0.35">
      <c r="A4958">
        <v>4957</v>
      </c>
      <c r="B4958" t="s">
        <v>170</v>
      </c>
      <c r="C4958" t="s">
        <v>2006</v>
      </c>
      <c r="D4958" t="s">
        <v>4166</v>
      </c>
      <c r="E4958" t="s">
        <v>4179</v>
      </c>
      <c r="F4958" t="s">
        <v>4183</v>
      </c>
      <c r="G4958">
        <v>9522.01</v>
      </c>
      <c r="H4958" s="3">
        <v>46965</v>
      </c>
      <c r="I4958">
        <v>2253.0300000000002</v>
      </c>
      <c r="J4958">
        <v>554.25</v>
      </c>
      <c r="K4958">
        <v>0.246</v>
      </c>
      <c r="L4958">
        <v>17.18</v>
      </c>
      <c r="M4958">
        <v>1.69</v>
      </c>
      <c r="N4958">
        <v>160.91999999999999</v>
      </c>
      <c r="O4958">
        <f t="shared" si="154"/>
        <v>2028</v>
      </c>
      <c r="P4958" t="str">
        <f t="shared" si="155"/>
        <v>Q3</v>
      </c>
      <c r="Q4958" t="str" cm="1">
        <f t="array" ref="Q4958">_xlfn.IFS(L4958&lt;8,"Low Valuation",
     L4958&lt;=15,"Fair Valuation",
     TRUE,"High Valuation")</f>
        <v>High Valuation</v>
      </c>
      <c r="R4958" t="str" cm="1">
        <f t="array" ref="R4958">_xlfn.IFS(G4958&lt;100,"Small Cap",
     G4958&lt;=1000,"Mid Cap",
     TRUE,"Large Cap")</f>
        <v>Large Cap</v>
      </c>
    </row>
    <row r="4959" spans="1:18" x14ac:dyDescent="0.35">
      <c r="A4959">
        <v>4958</v>
      </c>
      <c r="B4959" t="s">
        <v>130</v>
      </c>
      <c r="C4959" t="s">
        <v>4151</v>
      </c>
      <c r="D4959" t="s">
        <v>4164</v>
      </c>
      <c r="E4959" t="s">
        <v>4172</v>
      </c>
      <c r="F4959" t="s">
        <v>4182</v>
      </c>
      <c r="G4959">
        <v>1608.92</v>
      </c>
      <c r="H4959" s="3">
        <v>46966</v>
      </c>
      <c r="I4959">
        <v>686.45</v>
      </c>
      <c r="J4959">
        <v>221.31</v>
      </c>
      <c r="K4959">
        <v>0.32240000000000002</v>
      </c>
      <c r="L4959">
        <v>7.27</v>
      </c>
      <c r="M4959">
        <v>1.06</v>
      </c>
      <c r="N4959">
        <v>17.05</v>
      </c>
      <c r="O4959">
        <f t="shared" si="154"/>
        <v>2028</v>
      </c>
      <c r="P4959" t="str">
        <f t="shared" si="155"/>
        <v>Q3</v>
      </c>
      <c r="Q4959" t="str" cm="1">
        <f t="array" ref="Q4959">_xlfn.IFS(L4959&lt;8,"Low Valuation",
     L4959&lt;=15,"Fair Valuation",
     TRUE,"High Valuation")</f>
        <v>Low Valuation</v>
      </c>
      <c r="R4959" t="str" cm="1">
        <f t="array" ref="R4959">_xlfn.IFS(G4959&lt;100,"Small Cap",
     G4959&lt;=1000,"Mid Cap",
     TRUE,"Large Cap")</f>
        <v>Large Cap</v>
      </c>
    </row>
    <row r="4960" spans="1:18" x14ac:dyDescent="0.35">
      <c r="A4960">
        <v>4959</v>
      </c>
      <c r="B4960" t="s">
        <v>428</v>
      </c>
      <c r="C4960" t="s">
        <v>3902</v>
      </c>
      <c r="D4960" t="s">
        <v>4166</v>
      </c>
      <c r="E4960" t="s">
        <v>4179</v>
      </c>
      <c r="F4960" t="s">
        <v>4182</v>
      </c>
      <c r="G4960">
        <v>6931.95</v>
      </c>
      <c r="H4960" s="3">
        <v>46967</v>
      </c>
      <c r="I4960">
        <v>3500.51</v>
      </c>
      <c r="J4960">
        <v>403.96</v>
      </c>
      <c r="K4960">
        <v>0.1154</v>
      </c>
      <c r="L4960">
        <v>17.16</v>
      </c>
      <c r="M4960">
        <v>1.65</v>
      </c>
      <c r="N4960">
        <v>114.38</v>
      </c>
      <c r="O4960">
        <f t="shared" si="154"/>
        <v>2028</v>
      </c>
      <c r="P4960" t="str">
        <f t="shared" si="155"/>
        <v>Q3</v>
      </c>
      <c r="Q4960" t="str" cm="1">
        <f t="array" ref="Q4960">_xlfn.IFS(L4960&lt;8,"Low Valuation",
     L4960&lt;=15,"Fair Valuation",
     TRUE,"High Valuation")</f>
        <v>High Valuation</v>
      </c>
      <c r="R4960" t="str" cm="1">
        <f t="array" ref="R4960">_xlfn.IFS(G4960&lt;100,"Small Cap",
     G4960&lt;=1000,"Mid Cap",
     TRUE,"Large Cap")</f>
        <v>Large Cap</v>
      </c>
    </row>
    <row r="4961" spans="1:18" x14ac:dyDescent="0.35">
      <c r="A4961">
        <v>4960</v>
      </c>
      <c r="B4961" t="s">
        <v>947</v>
      </c>
      <c r="C4961" t="s">
        <v>4152</v>
      </c>
      <c r="D4961" t="s">
        <v>4168</v>
      </c>
      <c r="E4961" t="s">
        <v>4177</v>
      </c>
      <c r="F4961" t="s">
        <v>4182</v>
      </c>
      <c r="G4961">
        <v>8935.42</v>
      </c>
      <c r="H4961" s="3">
        <v>46968</v>
      </c>
      <c r="I4961">
        <v>3260.97</v>
      </c>
      <c r="J4961">
        <v>555.34</v>
      </c>
      <c r="K4961">
        <v>0.17030000000000001</v>
      </c>
      <c r="L4961">
        <v>16.09</v>
      </c>
      <c r="M4961">
        <v>0.51</v>
      </c>
      <c r="N4961">
        <v>45.57</v>
      </c>
      <c r="O4961">
        <f t="shared" si="154"/>
        <v>2028</v>
      </c>
      <c r="P4961" t="str">
        <f t="shared" si="155"/>
        <v>Q3</v>
      </c>
      <c r="Q4961" t="str" cm="1">
        <f t="array" ref="Q4961">_xlfn.IFS(L4961&lt;8,"Low Valuation",
     L4961&lt;=15,"Fair Valuation",
     TRUE,"High Valuation")</f>
        <v>High Valuation</v>
      </c>
      <c r="R4961" t="str" cm="1">
        <f t="array" ref="R4961">_xlfn.IFS(G4961&lt;100,"Small Cap",
     G4961&lt;=1000,"Mid Cap",
     TRUE,"Large Cap")</f>
        <v>Large Cap</v>
      </c>
    </row>
    <row r="4962" spans="1:18" x14ac:dyDescent="0.35">
      <c r="A4962">
        <v>4961</v>
      </c>
      <c r="B4962" t="s">
        <v>953</v>
      </c>
      <c r="C4962" t="s">
        <v>1863</v>
      </c>
      <c r="D4962" t="s">
        <v>4171</v>
      </c>
      <c r="E4962" t="s">
        <v>4173</v>
      </c>
      <c r="F4962" t="s">
        <v>4180</v>
      </c>
      <c r="G4962">
        <v>9759.15</v>
      </c>
      <c r="H4962" s="3">
        <v>46969</v>
      </c>
      <c r="I4962">
        <v>2926.17</v>
      </c>
      <c r="J4962">
        <v>947.49</v>
      </c>
      <c r="K4962">
        <v>0.32379999999999998</v>
      </c>
      <c r="L4962">
        <v>10.3</v>
      </c>
      <c r="M4962">
        <v>1.01</v>
      </c>
      <c r="N4962">
        <v>98.57</v>
      </c>
      <c r="O4962">
        <f t="shared" si="154"/>
        <v>2028</v>
      </c>
      <c r="P4962" t="str">
        <f t="shared" si="155"/>
        <v>Q3</v>
      </c>
      <c r="Q4962" t="str" cm="1">
        <f t="array" ref="Q4962">_xlfn.IFS(L4962&lt;8,"Low Valuation",
     L4962&lt;=15,"Fair Valuation",
     TRUE,"High Valuation")</f>
        <v>Fair Valuation</v>
      </c>
      <c r="R4962" t="str" cm="1">
        <f t="array" ref="R4962">_xlfn.IFS(G4962&lt;100,"Small Cap",
     G4962&lt;=1000,"Mid Cap",
     TRUE,"Large Cap")</f>
        <v>Large Cap</v>
      </c>
    </row>
    <row r="4963" spans="1:18" x14ac:dyDescent="0.35">
      <c r="A4963">
        <v>4962</v>
      </c>
      <c r="B4963" t="s">
        <v>469</v>
      </c>
      <c r="C4963" t="s">
        <v>1907</v>
      </c>
      <c r="D4963" t="s">
        <v>4164</v>
      </c>
      <c r="E4963" t="s">
        <v>4175</v>
      </c>
      <c r="F4963" t="s">
        <v>4181</v>
      </c>
      <c r="G4963">
        <v>15258.94</v>
      </c>
      <c r="H4963" s="3">
        <v>46970</v>
      </c>
      <c r="I4963">
        <v>3355.27</v>
      </c>
      <c r="J4963">
        <v>908.27</v>
      </c>
      <c r="K4963">
        <v>0.2707</v>
      </c>
      <c r="L4963">
        <v>16.8</v>
      </c>
      <c r="M4963">
        <v>1.55</v>
      </c>
      <c r="N4963">
        <v>236.51</v>
      </c>
      <c r="O4963">
        <f t="shared" si="154"/>
        <v>2028</v>
      </c>
      <c r="P4963" t="str">
        <f t="shared" si="155"/>
        <v>Q3</v>
      </c>
      <c r="Q4963" t="str" cm="1">
        <f t="array" ref="Q4963">_xlfn.IFS(L4963&lt;8,"Low Valuation",
     L4963&lt;=15,"Fair Valuation",
     TRUE,"High Valuation")</f>
        <v>High Valuation</v>
      </c>
      <c r="R4963" t="str" cm="1">
        <f t="array" ref="R4963">_xlfn.IFS(G4963&lt;100,"Small Cap",
     G4963&lt;=1000,"Mid Cap",
     TRUE,"Large Cap")</f>
        <v>Large Cap</v>
      </c>
    </row>
    <row r="4964" spans="1:18" x14ac:dyDescent="0.35">
      <c r="A4964">
        <v>4963</v>
      </c>
      <c r="B4964" t="s">
        <v>674</v>
      </c>
      <c r="C4964" t="s">
        <v>3008</v>
      </c>
      <c r="D4964" t="s">
        <v>4167</v>
      </c>
      <c r="E4964" t="s">
        <v>4176</v>
      </c>
      <c r="F4964" t="s">
        <v>4183</v>
      </c>
      <c r="G4964">
        <v>4839.12</v>
      </c>
      <c r="H4964" s="3">
        <v>46971</v>
      </c>
      <c r="I4964">
        <v>4596.4399999999996</v>
      </c>
      <c r="J4964">
        <v>643.5</v>
      </c>
      <c r="K4964">
        <v>0.14000000000000001</v>
      </c>
      <c r="L4964">
        <v>7.52</v>
      </c>
      <c r="M4964">
        <v>0.6</v>
      </c>
      <c r="N4964">
        <v>29.03</v>
      </c>
      <c r="O4964">
        <f t="shared" si="154"/>
        <v>2028</v>
      </c>
      <c r="P4964" t="str">
        <f t="shared" si="155"/>
        <v>Q3</v>
      </c>
      <c r="Q4964" t="str" cm="1">
        <f t="array" ref="Q4964">_xlfn.IFS(L4964&lt;8,"Low Valuation",
     L4964&lt;=15,"Fair Valuation",
     TRUE,"High Valuation")</f>
        <v>Low Valuation</v>
      </c>
      <c r="R4964" t="str" cm="1">
        <f t="array" ref="R4964">_xlfn.IFS(G4964&lt;100,"Small Cap",
     G4964&lt;=1000,"Mid Cap",
     TRUE,"Large Cap")</f>
        <v>Large Cap</v>
      </c>
    </row>
    <row r="4965" spans="1:18" x14ac:dyDescent="0.35">
      <c r="A4965">
        <v>4964</v>
      </c>
      <c r="B4965" t="s">
        <v>753</v>
      </c>
      <c r="C4965" t="s">
        <v>2251</v>
      </c>
      <c r="D4965" t="s">
        <v>4168</v>
      </c>
      <c r="E4965" t="s">
        <v>4175</v>
      </c>
      <c r="F4965" t="s">
        <v>4180</v>
      </c>
      <c r="G4965">
        <v>7173.1</v>
      </c>
      <c r="H4965" s="3">
        <v>46972</v>
      </c>
      <c r="I4965">
        <v>1170.17</v>
      </c>
      <c r="J4965">
        <v>407.1</v>
      </c>
      <c r="K4965">
        <v>0.34789999999999999</v>
      </c>
      <c r="L4965">
        <v>17.62</v>
      </c>
      <c r="M4965">
        <v>1.75</v>
      </c>
      <c r="N4965">
        <v>125.53</v>
      </c>
      <c r="O4965">
        <f t="shared" si="154"/>
        <v>2028</v>
      </c>
      <c r="P4965" t="str">
        <f t="shared" si="155"/>
        <v>Q3</v>
      </c>
      <c r="Q4965" t="str" cm="1">
        <f t="array" ref="Q4965">_xlfn.IFS(L4965&lt;8,"Low Valuation",
     L4965&lt;=15,"Fair Valuation",
     TRUE,"High Valuation")</f>
        <v>High Valuation</v>
      </c>
      <c r="R4965" t="str" cm="1">
        <f t="array" ref="R4965">_xlfn.IFS(G4965&lt;100,"Small Cap",
     G4965&lt;=1000,"Mid Cap",
     TRUE,"Large Cap")</f>
        <v>Large Cap</v>
      </c>
    </row>
    <row r="4966" spans="1:18" x14ac:dyDescent="0.35">
      <c r="A4966">
        <v>4965</v>
      </c>
      <c r="B4966" t="s">
        <v>101</v>
      </c>
      <c r="C4966" t="s">
        <v>4153</v>
      </c>
      <c r="D4966" t="s">
        <v>4165</v>
      </c>
      <c r="E4966" t="s">
        <v>4176</v>
      </c>
      <c r="F4966" t="s">
        <v>4181</v>
      </c>
      <c r="G4966">
        <v>7769.69</v>
      </c>
      <c r="H4966" s="3">
        <v>46973</v>
      </c>
      <c r="I4966">
        <v>3563.75</v>
      </c>
      <c r="J4966">
        <v>442.97</v>
      </c>
      <c r="K4966">
        <v>0.12429999999999999</v>
      </c>
      <c r="L4966">
        <v>17.54</v>
      </c>
      <c r="M4966">
        <v>1.6</v>
      </c>
      <c r="N4966">
        <v>124.32</v>
      </c>
      <c r="O4966">
        <f t="shared" si="154"/>
        <v>2028</v>
      </c>
      <c r="P4966" t="str">
        <f t="shared" si="155"/>
        <v>Q3</v>
      </c>
      <c r="Q4966" t="str" cm="1">
        <f t="array" ref="Q4966">_xlfn.IFS(L4966&lt;8,"Low Valuation",
     L4966&lt;=15,"Fair Valuation",
     TRUE,"High Valuation")</f>
        <v>High Valuation</v>
      </c>
      <c r="R4966" t="str" cm="1">
        <f t="array" ref="R4966">_xlfn.IFS(G4966&lt;100,"Small Cap",
     G4966&lt;=1000,"Mid Cap",
     TRUE,"Large Cap")</f>
        <v>Large Cap</v>
      </c>
    </row>
    <row r="4967" spans="1:18" x14ac:dyDescent="0.35">
      <c r="A4967">
        <v>4966</v>
      </c>
      <c r="B4967" t="s">
        <v>633</v>
      </c>
      <c r="C4967" t="s">
        <v>3228</v>
      </c>
      <c r="D4967" t="s">
        <v>4171</v>
      </c>
      <c r="E4967" t="s">
        <v>4173</v>
      </c>
      <c r="F4967" t="s">
        <v>4181</v>
      </c>
      <c r="G4967">
        <v>10767.43</v>
      </c>
      <c r="H4967" s="3">
        <v>46974</v>
      </c>
      <c r="I4967">
        <v>3840.7</v>
      </c>
      <c r="J4967">
        <v>1025.47</v>
      </c>
      <c r="K4967">
        <v>0.26700000000000002</v>
      </c>
      <c r="L4967">
        <v>10.5</v>
      </c>
      <c r="M4967">
        <v>2.2000000000000002</v>
      </c>
      <c r="N4967">
        <v>236.88</v>
      </c>
      <c r="O4967">
        <f t="shared" si="154"/>
        <v>2028</v>
      </c>
      <c r="P4967" t="str">
        <f t="shared" si="155"/>
        <v>Q3</v>
      </c>
      <c r="Q4967" t="str" cm="1">
        <f t="array" ref="Q4967">_xlfn.IFS(L4967&lt;8,"Low Valuation",
     L4967&lt;=15,"Fair Valuation",
     TRUE,"High Valuation")</f>
        <v>Fair Valuation</v>
      </c>
      <c r="R4967" t="str" cm="1">
        <f t="array" ref="R4967">_xlfn.IFS(G4967&lt;100,"Small Cap",
     G4967&lt;=1000,"Mid Cap",
     TRUE,"Large Cap")</f>
        <v>Large Cap</v>
      </c>
    </row>
    <row r="4968" spans="1:18" x14ac:dyDescent="0.35">
      <c r="A4968">
        <v>4967</v>
      </c>
      <c r="B4968" t="s">
        <v>1003</v>
      </c>
      <c r="C4968" t="s">
        <v>1197</v>
      </c>
      <c r="D4968" t="s">
        <v>4171</v>
      </c>
      <c r="E4968" t="s">
        <v>4174</v>
      </c>
      <c r="F4968" t="s">
        <v>4181</v>
      </c>
      <c r="G4968">
        <v>1090.58</v>
      </c>
      <c r="H4968" s="3">
        <v>46975</v>
      </c>
      <c r="I4968">
        <v>395.36</v>
      </c>
      <c r="J4968">
        <v>125.21</v>
      </c>
      <c r="K4968">
        <v>0.31669999999999998</v>
      </c>
      <c r="L4968">
        <v>8.7100000000000009</v>
      </c>
      <c r="M4968">
        <v>1.1599999999999999</v>
      </c>
      <c r="N4968">
        <v>12.65</v>
      </c>
      <c r="O4968">
        <f t="shared" si="154"/>
        <v>2028</v>
      </c>
      <c r="P4968" t="str">
        <f t="shared" si="155"/>
        <v>Q3</v>
      </c>
      <c r="Q4968" t="str" cm="1">
        <f t="array" ref="Q4968">_xlfn.IFS(L4968&lt;8,"Low Valuation",
     L4968&lt;=15,"Fair Valuation",
     TRUE,"High Valuation")</f>
        <v>Fair Valuation</v>
      </c>
      <c r="R4968" t="str" cm="1">
        <f t="array" ref="R4968">_xlfn.IFS(G4968&lt;100,"Small Cap",
     G4968&lt;=1000,"Mid Cap",
     TRUE,"Large Cap")</f>
        <v>Large Cap</v>
      </c>
    </row>
    <row r="4969" spans="1:18" x14ac:dyDescent="0.35">
      <c r="A4969">
        <v>4968</v>
      </c>
      <c r="B4969" t="s">
        <v>482</v>
      </c>
      <c r="C4969" t="s">
        <v>2236</v>
      </c>
      <c r="D4969" t="s">
        <v>4170</v>
      </c>
      <c r="E4969" t="s">
        <v>4175</v>
      </c>
      <c r="F4969" t="s">
        <v>4183</v>
      </c>
      <c r="G4969">
        <v>2358.0100000000002</v>
      </c>
      <c r="H4969" s="3">
        <v>46976</v>
      </c>
      <c r="I4969">
        <v>1847.3</v>
      </c>
      <c r="J4969">
        <v>254.37</v>
      </c>
      <c r="K4969">
        <v>0.13769999999999999</v>
      </c>
      <c r="L4969">
        <v>9.27</v>
      </c>
      <c r="M4969">
        <v>1.35</v>
      </c>
      <c r="N4969">
        <v>31.83</v>
      </c>
      <c r="O4969">
        <f t="shared" si="154"/>
        <v>2028</v>
      </c>
      <c r="P4969" t="str">
        <f t="shared" si="155"/>
        <v>Q3</v>
      </c>
      <c r="Q4969" t="str" cm="1">
        <f t="array" ref="Q4969">_xlfn.IFS(L4969&lt;8,"Low Valuation",
     L4969&lt;=15,"Fair Valuation",
     TRUE,"High Valuation")</f>
        <v>Fair Valuation</v>
      </c>
      <c r="R4969" t="str" cm="1">
        <f t="array" ref="R4969">_xlfn.IFS(G4969&lt;100,"Small Cap",
     G4969&lt;=1000,"Mid Cap",
     TRUE,"Large Cap")</f>
        <v>Large Cap</v>
      </c>
    </row>
    <row r="4970" spans="1:18" x14ac:dyDescent="0.35">
      <c r="A4970">
        <v>4969</v>
      </c>
      <c r="B4970" t="s">
        <v>289</v>
      </c>
      <c r="C4970" t="s">
        <v>4154</v>
      </c>
      <c r="D4970" t="s">
        <v>4171</v>
      </c>
      <c r="E4970" t="s">
        <v>4174</v>
      </c>
      <c r="F4970" t="s">
        <v>4180</v>
      </c>
      <c r="G4970">
        <v>9028.93</v>
      </c>
      <c r="H4970" s="3">
        <v>46977</v>
      </c>
      <c r="I4970">
        <v>4226.91</v>
      </c>
      <c r="J4970">
        <v>602.33000000000004</v>
      </c>
      <c r="K4970">
        <v>0.14249999999999999</v>
      </c>
      <c r="L4970">
        <v>14.99</v>
      </c>
      <c r="M4970">
        <v>0.52</v>
      </c>
      <c r="N4970">
        <v>46.95</v>
      </c>
      <c r="O4970">
        <f t="shared" si="154"/>
        <v>2028</v>
      </c>
      <c r="P4970" t="str">
        <f t="shared" si="155"/>
        <v>Q3</v>
      </c>
      <c r="Q4970" t="str" cm="1">
        <f t="array" ref="Q4970">_xlfn.IFS(L4970&lt;8,"Low Valuation",
     L4970&lt;=15,"Fair Valuation",
     TRUE,"High Valuation")</f>
        <v>Fair Valuation</v>
      </c>
      <c r="R4970" t="str" cm="1">
        <f t="array" ref="R4970">_xlfn.IFS(G4970&lt;100,"Small Cap",
     G4970&lt;=1000,"Mid Cap",
     TRUE,"Large Cap")</f>
        <v>Large Cap</v>
      </c>
    </row>
    <row r="4971" spans="1:18" x14ac:dyDescent="0.35">
      <c r="A4971">
        <v>4970</v>
      </c>
      <c r="B4971" t="s">
        <v>369</v>
      </c>
      <c r="C4971" t="s">
        <v>3989</v>
      </c>
      <c r="D4971" t="s">
        <v>4171</v>
      </c>
      <c r="E4971" t="s">
        <v>4176</v>
      </c>
      <c r="F4971" t="s">
        <v>4183</v>
      </c>
      <c r="G4971">
        <v>8772.32</v>
      </c>
      <c r="H4971" s="3">
        <v>46978</v>
      </c>
      <c r="I4971">
        <v>3420.65</v>
      </c>
      <c r="J4971">
        <v>1060.74</v>
      </c>
      <c r="K4971">
        <v>0.31009999999999999</v>
      </c>
      <c r="L4971">
        <v>8.27</v>
      </c>
      <c r="M4971">
        <v>1.93</v>
      </c>
      <c r="N4971">
        <v>169.31</v>
      </c>
      <c r="O4971">
        <f t="shared" si="154"/>
        <v>2028</v>
      </c>
      <c r="P4971" t="str">
        <f t="shared" si="155"/>
        <v>Q3</v>
      </c>
      <c r="Q4971" t="str" cm="1">
        <f t="array" ref="Q4971">_xlfn.IFS(L4971&lt;8,"Low Valuation",
     L4971&lt;=15,"Fair Valuation",
     TRUE,"High Valuation")</f>
        <v>Fair Valuation</v>
      </c>
      <c r="R4971" t="str" cm="1">
        <f t="array" ref="R4971">_xlfn.IFS(G4971&lt;100,"Small Cap",
     G4971&lt;=1000,"Mid Cap",
     TRUE,"Large Cap")</f>
        <v>Large Cap</v>
      </c>
    </row>
    <row r="4972" spans="1:18" x14ac:dyDescent="0.35">
      <c r="A4972">
        <v>4971</v>
      </c>
      <c r="B4972" t="s">
        <v>806</v>
      </c>
      <c r="C4972" t="s">
        <v>4155</v>
      </c>
      <c r="D4972" t="s">
        <v>4167</v>
      </c>
      <c r="E4972" t="s">
        <v>4177</v>
      </c>
      <c r="F4972" t="s">
        <v>4181</v>
      </c>
      <c r="G4972">
        <v>3382.77</v>
      </c>
      <c r="H4972" s="3">
        <v>46979</v>
      </c>
      <c r="I4972">
        <v>2273.48</v>
      </c>
      <c r="J4972">
        <v>467.88</v>
      </c>
      <c r="K4972">
        <v>0.20580000000000001</v>
      </c>
      <c r="L4972">
        <v>7.23</v>
      </c>
      <c r="M4972">
        <v>1.05</v>
      </c>
      <c r="N4972">
        <v>35.520000000000003</v>
      </c>
      <c r="O4972">
        <f t="shared" si="154"/>
        <v>2028</v>
      </c>
      <c r="P4972" t="str">
        <f t="shared" si="155"/>
        <v>Q3</v>
      </c>
      <c r="Q4972" t="str" cm="1">
        <f t="array" ref="Q4972">_xlfn.IFS(L4972&lt;8,"Low Valuation",
     L4972&lt;=15,"Fair Valuation",
     TRUE,"High Valuation")</f>
        <v>Low Valuation</v>
      </c>
      <c r="R4972" t="str" cm="1">
        <f t="array" ref="R4972">_xlfn.IFS(G4972&lt;100,"Small Cap",
     G4972&lt;=1000,"Mid Cap",
     TRUE,"Large Cap")</f>
        <v>Large Cap</v>
      </c>
    </row>
    <row r="4973" spans="1:18" x14ac:dyDescent="0.35">
      <c r="A4973">
        <v>4972</v>
      </c>
      <c r="B4973" t="s">
        <v>424</v>
      </c>
      <c r="C4973" t="s">
        <v>1355</v>
      </c>
      <c r="D4973" t="s">
        <v>4164</v>
      </c>
      <c r="E4973" t="s">
        <v>4175</v>
      </c>
      <c r="F4973" t="s">
        <v>4183</v>
      </c>
      <c r="G4973">
        <v>2856.25</v>
      </c>
      <c r="H4973" s="3">
        <v>46980</v>
      </c>
      <c r="I4973">
        <v>1358.83</v>
      </c>
      <c r="J4973">
        <v>308.45</v>
      </c>
      <c r="K4973">
        <v>0.22700000000000001</v>
      </c>
      <c r="L4973">
        <v>9.26</v>
      </c>
      <c r="M4973">
        <v>2.2000000000000002</v>
      </c>
      <c r="N4973">
        <v>62.84</v>
      </c>
      <c r="O4973">
        <f t="shared" si="154"/>
        <v>2028</v>
      </c>
      <c r="P4973" t="str">
        <f t="shared" si="155"/>
        <v>Q3</v>
      </c>
      <c r="Q4973" t="str" cm="1">
        <f t="array" ref="Q4973">_xlfn.IFS(L4973&lt;8,"Low Valuation",
     L4973&lt;=15,"Fair Valuation",
     TRUE,"High Valuation")</f>
        <v>Fair Valuation</v>
      </c>
      <c r="R4973" t="str" cm="1">
        <f t="array" ref="R4973">_xlfn.IFS(G4973&lt;100,"Small Cap",
     G4973&lt;=1000,"Mid Cap",
     TRUE,"Large Cap")</f>
        <v>Large Cap</v>
      </c>
    </row>
    <row r="4974" spans="1:18" x14ac:dyDescent="0.35">
      <c r="A4974">
        <v>4973</v>
      </c>
      <c r="B4974" t="s">
        <v>755</v>
      </c>
      <c r="C4974" t="s">
        <v>3229</v>
      </c>
      <c r="D4974" t="s">
        <v>4168</v>
      </c>
      <c r="E4974" t="s">
        <v>4178</v>
      </c>
      <c r="F4974" t="s">
        <v>4182</v>
      </c>
      <c r="G4974">
        <v>3643.57</v>
      </c>
      <c r="H4974" s="3">
        <v>46981</v>
      </c>
      <c r="I4974">
        <v>2750.92</v>
      </c>
      <c r="J4974">
        <v>485.81</v>
      </c>
      <c r="K4974">
        <v>0.17660000000000001</v>
      </c>
      <c r="L4974">
        <v>7.5</v>
      </c>
      <c r="M4974">
        <v>0.51</v>
      </c>
      <c r="N4974">
        <v>18.579999999999998</v>
      </c>
      <c r="O4974">
        <f t="shared" si="154"/>
        <v>2028</v>
      </c>
      <c r="P4974" t="str">
        <f t="shared" si="155"/>
        <v>Q3</v>
      </c>
      <c r="Q4974" t="str" cm="1">
        <f t="array" ref="Q4974">_xlfn.IFS(L4974&lt;8,"Low Valuation",
     L4974&lt;=15,"Fair Valuation",
     TRUE,"High Valuation")</f>
        <v>Low Valuation</v>
      </c>
      <c r="R4974" t="str" cm="1">
        <f t="array" ref="R4974">_xlfn.IFS(G4974&lt;100,"Small Cap",
     G4974&lt;=1000,"Mid Cap",
     TRUE,"Large Cap")</f>
        <v>Large Cap</v>
      </c>
    </row>
    <row r="4975" spans="1:18" x14ac:dyDescent="0.35">
      <c r="A4975">
        <v>4974</v>
      </c>
      <c r="B4975" t="s">
        <v>449</v>
      </c>
      <c r="C4975" t="s">
        <v>4156</v>
      </c>
      <c r="D4975" t="s">
        <v>4165</v>
      </c>
      <c r="E4975" t="s">
        <v>4174</v>
      </c>
      <c r="F4975" t="s">
        <v>4182</v>
      </c>
      <c r="G4975">
        <v>1061.49</v>
      </c>
      <c r="H4975" s="3">
        <v>46982</v>
      </c>
      <c r="I4975">
        <v>989.21</v>
      </c>
      <c r="J4975">
        <v>99.02</v>
      </c>
      <c r="K4975">
        <v>0.10009999999999999</v>
      </c>
      <c r="L4975">
        <v>10.72</v>
      </c>
      <c r="M4975">
        <v>1.57</v>
      </c>
      <c r="N4975">
        <v>16.670000000000002</v>
      </c>
      <c r="O4975">
        <f t="shared" si="154"/>
        <v>2028</v>
      </c>
      <c r="P4975" t="str">
        <f t="shared" si="155"/>
        <v>Q3</v>
      </c>
      <c r="Q4975" t="str" cm="1">
        <f t="array" ref="Q4975">_xlfn.IFS(L4975&lt;8,"Low Valuation",
     L4975&lt;=15,"Fair Valuation",
     TRUE,"High Valuation")</f>
        <v>Fair Valuation</v>
      </c>
      <c r="R4975" t="str" cm="1">
        <f t="array" ref="R4975">_xlfn.IFS(G4975&lt;100,"Small Cap",
     G4975&lt;=1000,"Mid Cap",
     TRUE,"Large Cap")</f>
        <v>Large Cap</v>
      </c>
    </row>
    <row r="4976" spans="1:18" x14ac:dyDescent="0.35">
      <c r="A4976">
        <v>4975</v>
      </c>
      <c r="B4976" t="s">
        <v>97</v>
      </c>
      <c r="C4976" t="s">
        <v>1387</v>
      </c>
      <c r="D4976" t="s">
        <v>4169</v>
      </c>
      <c r="E4976" t="s">
        <v>4173</v>
      </c>
      <c r="F4976" t="s">
        <v>4180</v>
      </c>
      <c r="G4976">
        <v>5946.31</v>
      </c>
      <c r="H4976" s="3">
        <v>46983</v>
      </c>
      <c r="I4976">
        <v>1458.14</v>
      </c>
      <c r="J4976">
        <v>499.27</v>
      </c>
      <c r="K4976">
        <v>0.34239999999999998</v>
      </c>
      <c r="L4976">
        <v>11.91</v>
      </c>
      <c r="M4976">
        <v>0.8</v>
      </c>
      <c r="N4976">
        <v>47.57</v>
      </c>
      <c r="O4976">
        <f t="shared" si="154"/>
        <v>2028</v>
      </c>
      <c r="P4976" t="str">
        <f t="shared" si="155"/>
        <v>Q3</v>
      </c>
      <c r="Q4976" t="str" cm="1">
        <f t="array" ref="Q4976">_xlfn.IFS(L4976&lt;8,"Low Valuation",
     L4976&lt;=15,"Fair Valuation",
     TRUE,"High Valuation")</f>
        <v>Fair Valuation</v>
      </c>
      <c r="R4976" t="str" cm="1">
        <f t="array" ref="R4976">_xlfn.IFS(G4976&lt;100,"Small Cap",
     G4976&lt;=1000,"Mid Cap",
     TRUE,"Large Cap")</f>
        <v>Large Cap</v>
      </c>
    </row>
    <row r="4977" spans="1:18" x14ac:dyDescent="0.35">
      <c r="A4977">
        <v>4976</v>
      </c>
      <c r="B4977" t="s">
        <v>826</v>
      </c>
      <c r="C4977" t="s">
        <v>2366</v>
      </c>
      <c r="D4977" t="s">
        <v>4165</v>
      </c>
      <c r="E4977" t="s">
        <v>4175</v>
      </c>
      <c r="F4977" t="s">
        <v>4182</v>
      </c>
      <c r="G4977">
        <v>9825.42</v>
      </c>
      <c r="H4977" s="3">
        <v>46984</v>
      </c>
      <c r="I4977">
        <v>3030.5</v>
      </c>
      <c r="J4977">
        <v>1053.0999999999999</v>
      </c>
      <c r="K4977">
        <v>0.34749999999999998</v>
      </c>
      <c r="L4977">
        <v>9.33</v>
      </c>
      <c r="M4977">
        <v>1.02</v>
      </c>
      <c r="N4977">
        <v>100.22</v>
      </c>
      <c r="O4977">
        <f t="shared" si="154"/>
        <v>2028</v>
      </c>
      <c r="P4977" t="str">
        <f t="shared" si="155"/>
        <v>Q3</v>
      </c>
      <c r="Q4977" t="str" cm="1">
        <f t="array" ref="Q4977">_xlfn.IFS(L4977&lt;8,"Low Valuation",
     L4977&lt;=15,"Fair Valuation",
     TRUE,"High Valuation")</f>
        <v>Fair Valuation</v>
      </c>
      <c r="R4977" t="str" cm="1">
        <f t="array" ref="R4977">_xlfn.IFS(G4977&lt;100,"Small Cap",
     G4977&lt;=1000,"Mid Cap",
     TRUE,"Large Cap")</f>
        <v>Large Cap</v>
      </c>
    </row>
    <row r="4978" spans="1:18" x14ac:dyDescent="0.35">
      <c r="A4978">
        <v>4977</v>
      </c>
      <c r="B4978" t="s">
        <v>375</v>
      </c>
      <c r="C4978" t="s">
        <v>3836</v>
      </c>
      <c r="D4978" t="s">
        <v>4169</v>
      </c>
      <c r="E4978" t="s">
        <v>4176</v>
      </c>
      <c r="F4978" t="s">
        <v>4181</v>
      </c>
      <c r="G4978">
        <v>7974.29</v>
      </c>
      <c r="H4978" s="3">
        <v>46985</v>
      </c>
      <c r="I4978">
        <v>1236.3499999999999</v>
      </c>
      <c r="J4978">
        <v>489.22</v>
      </c>
      <c r="K4978">
        <v>0.3957</v>
      </c>
      <c r="L4978">
        <v>16.3</v>
      </c>
      <c r="M4978">
        <v>1.71</v>
      </c>
      <c r="N4978">
        <v>136.36000000000001</v>
      </c>
      <c r="O4978">
        <f t="shared" si="154"/>
        <v>2028</v>
      </c>
      <c r="P4978" t="str">
        <f t="shared" si="155"/>
        <v>Q3</v>
      </c>
      <c r="Q4978" t="str" cm="1">
        <f t="array" ref="Q4978">_xlfn.IFS(L4978&lt;8,"Low Valuation",
     L4978&lt;=15,"Fair Valuation",
     TRUE,"High Valuation")</f>
        <v>High Valuation</v>
      </c>
      <c r="R4978" t="str" cm="1">
        <f t="array" ref="R4978">_xlfn.IFS(G4978&lt;100,"Small Cap",
     G4978&lt;=1000,"Mid Cap",
     TRUE,"Large Cap")</f>
        <v>Large Cap</v>
      </c>
    </row>
    <row r="4979" spans="1:18" x14ac:dyDescent="0.35">
      <c r="A4979">
        <v>4978</v>
      </c>
      <c r="B4979" t="s">
        <v>169</v>
      </c>
      <c r="C4979" t="s">
        <v>4157</v>
      </c>
      <c r="D4979" t="s">
        <v>4167</v>
      </c>
      <c r="E4979" t="s">
        <v>4175</v>
      </c>
      <c r="F4979" t="s">
        <v>4180</v>
      </c>
      <c r="G4979">
        <v>13604.18</v>
      </c>
      <c r="H4979" s="3">
        <v>46986</v>
      </c>
      <c r="I4979">
        <v>3555.52</v>
      </c>
      <c r="J4979">
        <v>1144.17</v>
      </c>
      <c r="K4979">
        <v>0.32179999999999997</v>
      </c>
      <c r="L4979">
        <v>11.89</v>
      </c>
      <c r="M4979">
        <v>1.02</v>
      </c>
      <c r="N4979">
        <v>138.76</v>
      </c>
      <c r="O4979">
        <f t="shared" si="154"/>
        <v>2028</v>
      </c>
      <c r="P4979" t="str">
        <f t="shared" si="155"/>
        <v>Q3</v>
      </c>
      <c r="Q4979" t="str" cm="1">
        <f t="array" ref="Q4979">_xlfn.IFS(L4979&lt;8,"Low Valuation",
     L4979&lt;=15,"Fair Valuation",
     TRUE,"High Valuation")</f>
        <v>Fair Valuation</v>
      </c>
      <c r="R4979" t="str" cm="1">
        <f t="array" ref="R4979">_xlfn.IFS(G4979&lt;100,"Small Cap",
     G4979&lt;=1000,"Mid Cap",
     TRUE,"Large Cap")</f>
        <v>Large Cap</v>
      </c>
    </row>
    <row r="4980" spans="1:18" x14ac:dyDescent="0.35">
      <c r="A4980">
        <v>4979</v>
      </c>
      <c r="B4980" t="s">
        <v>200</v>
      </c>
      <c r="C4980" t="s">
        <v>3386</v>
      </c>
      <c r="D4980" t="s">
        <v>4167</v>
      </c>
      <c r="E4980" t="s">
        <v>4175</v>
      </c>
      <c r="F4980" t="s">
        <v>4183</v>
      </c>
      <c r="G4980">
        <v>15360.56</v>
      </c>
      <c r="H4980" s="3">
        <v>46987</v>
      </c>
      <c r="I4980">
        <v>3765.71</v>
      </c>
      <c r="J4980">
        <v>953.48</v>
      </c>
      <c r="K4980">
        <v>0.25319999999999998</v>
      </c>
      <c r="L4980">
        <v>16.11</v>
      </c>
      <c r="M4980">
        <v>2.36</v>
      </c>
      <c r="N4980">
        <v>362.51</v>
      </c>
      <c r="O4980">
        <f t="shared" si="154"/>
        <v>2028</v>
      </c>
      <c r="P4980" t="str">
        <f t="shared" si="155"/>
        <v>Q3</v>
      </c>
      <c r="Q4980" t="str" cm="1">
        <f t="array" ref="Q4980">_xlfn.IFS(L4980&lt;8,"Low Valuation",
     L4980&lt;=15,"Fair Valuation",
     TRUE,"High Valuation")</f>
        <v>High Valuation</v>
      </c>
      <c r="R4980" t="str" cm="1">
        <f t="array" ref="R4980">_xlfn.IFS(G4980&lt;100,"Small Cap",
     G4980&lt;=1000,"Mid Cap",
     TRUE,"Large Cap")</f>
        <v>Large Cap</v>
      </c>
    </row>
    <row r="4981" spans="1:18" x14ac:dyDescent="0.35">
      <c r="A4981">
        <v>4980</v>
      </c>
      <c r="B4981" t="s">
        <v>400</v>
      </c>
      <c r="C4981" t="s">
        <v>2749</v>
      </c>
      <c r="D4981" t="s">
        <v>4171</v>
      </c>
      <c r="E4981" t="s">
        <v>4174</v>
      </c>
      <c r="F4981" t="s">
        <v>4183</v>
      </c>
      <c r="G4981">
        <v>7113.8</v>
      </c>
      <c r="H4981" s="3">
        <v>46988</v>
      </c>
      <c r="I4981">
        <v>4566.82</v>
      </c>
      <c r="J4981">
        <v>774.08</v>
      </c>
      <c r="K4981">
        <v>0.16950000000000001</v>
      </c>
      <c r="L4981">
        <v>9.19</v>
      </c>
      <c r="M4981">
        <v>0.84</v>
      </c>
      <c r="N4981">
        <v>59.76</v>
      </c>
      <c r="O4981">
        <f t="shared" si="154"/>
        <v>2028</v>
      </c>
      <c r="P4981" t="str">
        <f t="shared" si="155"/>
        <v>Q3</v>
      </c>
      <c r="Q4981" t="str" cm="1">
        <f t="array" ref="Q4981">_xlfn.IFS(L4981&lt;8,"Low Valuation",
     L4981&lt;=15,"Fair Valuation",
     TRUE,"High Valuation")</f>
        <v>Fair Valuation</v>
      </c>
      <c r="R4981" t="str" cm="1">
        <f t="array" ref="R4981">_xlfn.IFS(G4981&lt;100,"Small Cap",
     G4981&lt;=1000,"Mid Cap",
     TRUE,"Large Cap")</f>
        <v>Large Cap</v>
      </c>
    </row>
    <row r="4982" spans="1:18" x14ac:dyDescent="0.35">
      <c r="A4982">
        <v>4981</v>
      </c>
      <c r="B4982" t="s">
        <v>421</v>
      </c>
      <c r="C4982" t="s">
        <v>4158</v>
      </c>
      <c r="D4982" t="s">
        <v>4167</v>
      </c>
      <c r="E4982" t="s">
        <v>4172</v>
      </c>
      <c r="F4982" t="s">
        <v>4181</v>
      </c>
      <c r="G4982">
        <v>17751.47</v>
      </c>
      <c r="H4982" s="3">
        <v>46989</v>
      </c>
      <c r="I4982">
        <v>3804.56</v>
      </c>
      <c r="J4982">
        <v>1043.5899999999999</v>
      </c>
      <c r="K4982">
        <v>0.27429999999999999</v>
      </c>
      <c r="L4982">
        <v>17.010000000000002</v>
      </c>
      <c r="M4982">
        <v>1.41</v>
      </c>
      <c r="N4982">
        <v>250.3</v>
      </c>
      <c r="O4982">
        <f t="shared" si="154"/>
        <v>2028</v>
      </c>
      <c r="P4982" t="str">
        <f t="shared" si="155"/>
        <v>Q3</v>
      </c>
      <c r="Q4982" t="str" cm="1">
        <f t="array" ref="Q4982">_xlfn.IFS(L4982&lt;8,"Low Valuation",
     L4982&lt;=15,"Fair Valuation",
     TRUE,"High Valuation")</f>
        <v>High Valuation</v>
      </c>
      <c r="R4982" t="str" cm="1">
        <f t="array" ref="R4982">_xlfn.IFS(G4982&lt;100,"Small Cap",
     G4982&lt;=1000,"Mid Cap",
     TRUE,"Large Cap")</f>
        <v>Large Cap</v>
      </c>
    </row>
    <row r="4983" spans="1:18" x14ac:dyDescent="0.35">
      <c r="A4983">
        <v>4982</v>
      </c>
      <c r="B4983" t="s">
        <v>984</v>
      </c>
      <c r="C4983" t="s">
        <v>2075</v>
      </c>
      <c r="D4983" t="s">
        <v>4166</v>
      </c>
      <c r="E4983" t="s">
        <v>4175</v>
      </c>
      <c r="F4983" t="s">
        <v>4182</v>
      </c>
      <c r="G4983">
        <v>8221.67</v>
      </c>
      <c r="H4983" s="3">
        <v>46990</v>
      </c>
      <c r="I4983">
        <v>2242.56</v>
      </c>
      <c r="J4983">
        <v>472.51</v>
      </c>
      <c r="K4983">
        <v>0.2107</v>
      </c>
      <c r="L4983">
        <v>17.399999999999999</v>
      </c>
      <c r="M4983">
        <v>0.64</v>
      </c>
      <c r="N4983">
        <v>52.62</v>
      </c>
      <c r="O4983">
        <f t="shared" si="154"/>
        <v>2028</v>
      </c>
      <c r="P4983" t="str">
        <f t="shared" si="155"/>
        <v>Q3</v>
      </c>
      <c r="Q4983" t="str" cm="1">
        <f t="array" ref="Q4983">_xlfn.IFS(L4983&lt;8,"Low Valuation",
     L4983&lt;=15,"Fair Valuation",
     TRUE,"High Valuation")</f>
        <v>High Valuation</v>
      </c>
      <c r="R4983" t="str" cm="1">
        <f t="array" ref="R4983">_xlfn.IFS(G4983&lt;100,"Small Cap",
     G4983&lt;=1000,"Mid Cap",
     TRUE,"Large Cap")</f>
        <v>Large Cap</v>
      </c>
    </row>
    <row r="4984" spans="1:18" x14ac:dyDescent="0.35">
      <c r="A4984">
        <v>4983</v>
      </c>
      <c r="B4984" t="s">
        <v>502</v>
      </c>
      <c r="C4984" t="s">
        <v>1766</v>
      </c>
      <c r="D4984" t="s">
        <v>4167</v>
      </c>
      <c r="E4984" t="s">
        <v>4175</v>
      </c>
      <c r="F4984" t="s">
        <v>4181</v>
      </c>
      <c r="G4984">
        <v>13315.89</v>
      </c>
      <c r="H4984" s="3">
        <v>46991</v>
      </c>
      <c r="I4984">
        <v>1898.89</v>
      </c>
      <c r="J4984">
        <v>742.66</v>
      </c>
      <c r="K4984">
        <v>0.3911</v>
      </c>
      <c r="L4984">
        <v>17.93</v>
      </c>
      <c r="M4984">
        <v>1.68</v>
      </c>
      <c r="N4984">
        <v>223.71</v>
      </c>
      <c r="O4984">
        <f t="shared" si="154"/>
        <v>2028</v>
      </c>
      <c r="P4984" t="str">
        <f t="shared" si="155"/>
        <v>Q3</v>
      </c>
      <c r="Q4984" t="str" cm="1">
        <f t="array" ref="Q4984">_xlfn.IFS(L4984&lt;8,"Low Valuation",
     L4984&lt;=15,"Fair Valuation",
     TRUE,"High Valuation")</f>
        <v>High Valuation</v>
      </c>
      <c r="R4984" t="str" cm="1">
        <f t="array" ref="R4984">_xlfn.IFS(G4984&lt;100,"Small Cap",
     G4984&lt;=1000,"Mid Cap",
     TRUE,"Large Cap")</f>
        <v>Large Cap</v>
      </c>
    </row>
    <row r="4985" spans="1:18" x14ac:dyDescent="0.35">
      <c r="A4985">
        <v>4984</v>
      </c>
      <c r="B4985" t="s">
        <v>885</v>
      </c>
      <c r="C4985" t="s">
        <v>2579</v>
      </c>
      <c r="D4985" t="s">
        <v>4166</v>
      </c>
      <c r="E4985" t="s">
        <v>4172</v>
      </c>
      <c r="F4985" t="s">
        <v>4180</v>
      </c>
      <c r="G4985">
        <v>6500.14</v>
      </c>
      <c r="H4985" s="3">
        <v>46992</v>
      </c>
      <c r="I4985">
        <v>2162.21</v>
      </c>
      <c r="J4985">
        <v>447.36</v>
      </c>
      <c r="K4985">
        <v>0.2069</v>
      </c>
      <c r="L4985">
        <v>14.53</v>
      </c>
      <c r="M4985">
        <v>1.8</v>
      </c>
      <c r="N4985">
        <v>117</v>
      </c>
      <c r="O4985">
        <f t="shared" si="154"/>
        <v>2028</v>
      </c>
      <c r="P4985" t="str">
        <f t="shared" si="155"/>
        <v>Q3</v>
      </c>
      <c r="Q4985" t="str" cm="1">
        <f t="array" ref="Q4985">_xlfn.IFS(L4985&lt;8,"Low Valuation",
     L4985&lt;=15,"Fair Valuation",
     TRUE,"High Valuation")</f>
        <v>Fair Valuation</v>
      </c>
      <c r="R4985" t="str" cm="1">
        <f t="array" ref="R4985">_xlfn.IFS(G4985&lt;100,"Small Cap",
     G4985&lt;=1000,"Mid Cap",
     TRUE,"Large Cap")</f>
        <v>Large Cap</v>
      </c>
    </row>
    <row r="4986" spans="1:18" x14ac:dyDescent="0.35">
      <c r="A4986">
        <v>4985</v>
      </c>
      <c r="B4986" t="s">
        <v>620</v>
      </c>
      <c r="C4986" t="s">
        <v>3905</v>
      </c>
      <c r="D4986" t="s">
        <v>4165</v>
      </c>
      <c r="E4986" t="s">
        <v>4176</v>
      </c>
      <c r="F4986" t="s">
        <v>4182</v>
      </c>
      <c r="G4986">
        <v>3838.54</v>
      </c>
      <c r="H4986" s="3">
        <v>46993</v>
      </c>
      <c r="I4986">
        <v>1031.02</v>
      </c>
      <c r="J4986">
        <v>289.92</v>
      </c>
      <c r="K4986">
        <v>0.28120000000000001</v>
      </c>
      <c r="L4986">
        <v>13.24</v>
      </c>
      <c r="M4986">
        <v>1.02</v>
      </c>
      <c r="N4986">
        <v>39.15</v>
      </c>
      <c r="O4986">
        <f t="shared" si="154"/>
        <v>2028</v>
      </c>
      <c r="P4986" t="str">
        <f t="shared" si="155"/>
        <v>Q3</v>
      </c>
      <c r="Q4986" t="str" cm="1">
        <f t="array" ref="Q4986">_xlfn.IFS(L4986&lt;8,"Low Valuation",
     L4986&lt;=15,"Fair Valuation",
     TRUE,"High Valuation")</f>
        <v>Fair Valuation</v>
      </c>
      <c r="R4986" t="str" cm="1">
        <f t="array" ref="R4986">_xlfn.IFS(G4986&lt;100,"Small Cap",
     G4986&lt;=1000,"Mid Cap",
     TRUE,"Large Cap")</f>
        <v>Large Cap</v>
      </c>
    </row>
    <row r="4987" spans="1:18" x14ac:dyDescent="0.35">
      <c r="A4987">
        <v>4986</v>
      </c>
      <c r="B4987" t="s">
        <v>208</v>
      </c>
      <c r="C4987" t="s">
        <v>2529</v>
      </c>
      <c r="D4987" t="s">
        <v>4171</v>
      </c>
      <c r="E4987" t="s">
        <v>4176</v>
      </c>
      <c r="F4987" t="s">
        <v>4183</v>
      </c>
      <c r="G4987">
        <v>2122.04</v>
      </c>
      <c r="H4987" s="3">
        <v>46994</v>
      </c>
      <c r="I4987">
        <v>1005.74</v>
      </c>
      <c r="J4987">
        <v>132.96</v>
      </c>
      <c r="K4987">
        <v>0.13220000000000001</v>
      </c>
      <c r="L4987">
        <v>15.96</v>
      </c>
      <c r="M4987">
        <v>0.69</v>
      </c>
      <c r="N4987">
        <v>14.64</v>
      </c>
      <c r="O4987">
        <f t="shared" si="154"/>
        <v>2028</v>
      </c>
      <c r="P4987" t="str">
        <f t="shared" si="155"/>
        <v>Q3</v>
      </c>
      <c r="Q4987" t="str" cm="1">
        <f t="array" ref="Q4987">_xlfn.IFS(L4987&lt;8,"Low Valuation",
     L4987&lt;=15,"Fair Valuation",
     TRUE,"High Valuation")</f>
        <v>High Valuation</v>
      </c>
      <c r="R4987" t="str" cm="1">
        <f t="array" ref="R4987">_xlfn.IFS(G4987&lt;100,"Small Cap",
     G4987&lt;=1000,"Mid Cap",
     TRUE,"Large Cap")</f>
        <v>Large Cap</v>
      </c>
    </row>
    <row r="4988" spans="1:18" x14ac:dyDescent="0.35">
      <c r="A4988">
        <v>4987</v>
      </c>
      <c r="B4988" t="s">
        <v>898</v>
      </c>
      <c r="C4988" t="s">
        <v>3834</v>
      </c>
      <c r="D4988" t="s">
        <v>4171</v>
      </c>
      <c r="E4988" t="s">
        <v>4176</v>
      </c>
      <c r="F4988" t="s">
        <v>4181</v>
      </c>
      <c r="G4988">
        <v>4152.2700000000004</v>
      </c>
      <c r="H4988" s="3">
        <v>46995</v>
      </c>
      <c r="I4988">
        <v>2603.4899999999998</v>
      </c>
      <c r="J4988">
        <v>464.98</v>
      </c>
      <c r="K4988">
        <v>0.17860000000000001</v>
      </c>
      <c r="L4988">
        <v>8.93</v>
      </c>
      <c r="M4988">
        <v>1</v>
      </c>
      <c r="N4988">
        <v>41.52</v>
      </c>
      <c r="O4988">
        <f t="shared" si="154"/>
        <v>2028</v>
      </c>
      <c r="P4988" t="str">
        <f t="shared" si="155"/>
        <v>Q3</v>
      </c>
      <c r="Q4988" t="str" cm="1">
        <f t="array" ref="Q4988">_xlfn.IFS(L4988&lt;8,"Low Valuation",
     L4988&lt;=15,"Fair Valuation",
     TRUE,"High Valuation")</f>
        <v>Fair Valuation</v>
      </c>
      <c r="R4988" t="str" cm="1">
        <f t="array" ref="R4988">_xlfn.IFS(G4988&lt;100,"Small Cap",
     G4988&lt;=1000,"Mid Cap",
     TRUE,"Large Cap")</f>
        <v>Large Cap</v>
      </c>
    </row>
    <row r="4989" spans="1:18" x14ac:dyDescent="0.35">
      <c r="A4989">
        <v>4988</v>
      </c>
      <c r="B4989" t="s">
        <v>491</v>
      </c>
      <c r="C4989" t="s">
        <v>4159</v>
      </c>
      <c r="D4989" t="s">
        <v>4165</v>
      </c>
      <c r="E4989" t="s">
        <v>4174</v>
      </c>
      <c r="F4989" t="s">
        <v>4182</v>
      </c>
      <c r="G4989">
        <v>5856.55</v>
      </c>
      <c r="H4989" s="3">
        <v>46996</v>
      </c>
      <c r="I4989">
        <v>3752.7</v>
      </c>
      <c r="J4989">
        <v>785.06</v>
      </c>
      <c r="K4989">
        <v>0.2092</v>
      </c>
      <c r="L4989">
        <v>7.46</v>
      </c>
      <c r="M4989">
        <v>1.1399999999999999</v>
      </c>
      <c r="N4989">
        <v>66.760000000000005</v>
      </c>
      <c r="O4989">
        <f t="shared" si="154"/>
        <v>2028</v>
      </c>
      <c r="P4989" t="str">
        <f t="shared" si="155"/>
        <v>Q3</v>
      </c>
      <c r="Q4989" t="str" cm="1">
        <f t="array" ref="Q4989">_xlfn.IFS(L4989&lt;8,"Low Valuation",
     L4989&lt;=15,"Fair Valuation",
     TRUE,"High Valuation")</f>
        <v>Low Valuation</v>
      </c>
      <c r="R4989" t="str" cm="1">
        <f t="array" ref="R4989">_xlfn.IFS(G4989&lt;100,"Small Cap",
     G4989&lt;=1000,"Mid Cap",
     TRUE,"Large Cap")</f>
        <v>Large Cap</v>
      </c>
    </row>
    <row r="4990" spans="1:18" x14ac:dyDescent="0.35">
      <c r="A4990">
        <v>4989</v>
      </c>
      <c r="B4990" t="s">
        <v>93</v>
      </c>
      <c r="C4990" t="s">
        <v>3263</v>
      </c>
      <c r="D4990" t="s">
        <v>4165</v>
      </c>
      <c r="E4990" t="s">
        <v>4179</v>
      </c>
      <c r="F4990" t="s">
        <v>4181</v>
      </c>
      <c r="G4990">
        <v>7398.9</v>
      </c>
      <c r="H4990" s="3">
        <v>46997</v>
      </c>
      <c r="I4990">
        <v>3646.38</v>
      </c>
      <c r="J4990">
        <v>978.69</v>
      </c>
      <c r="K4990">
        <v>0.26840000000000003</v>
      </c>
      <c r="L4990">
        <v>7.56</v>
      </c>
      <c r="M4990">
        <v>1.57</v>
      </c>
      <c r="N4990">
        <v>116.16</v>
      </c>
      <c r="O4990">
        <f t="shared" si="154"/>
        <v>2028</v>
      </c>
      <c r="P4990" t="str">
        <f t="shared" si="155"/>
        <v>Q3</v>
      </c>
      <c r="Q4990" t="str" cm="1">
        <f t="array" ref="Q4990">_xlfn.IFS(L4990&lt;8,"Low Valuation",
     L4990&lt;=15,"Fair Valuation",
     TRUE,"High Valuation")</f>
        <v>Low Valuation</v>
      </c>
      <c r="R4990" t="str" cm="1">
        <f t="array" ref="R4990">_xlfn.IFS(G4990&lt;100,"Small Cap",
     G4990&lt;=1000,"Mid Cap",
     TRUE,"Large Cap")</f>
        <v>Large Cap</v>
      </c>
    </row>
    <row r="4991" spans="1:18" x14ac:dyDescent="0.35">
      <c r="A4991">
        <v>4990</v>
      </c>
      <c r="B4991" t="s">
        <v>781</v>
      </c>
      <c r="C4991" t="s">
        <v>1438</v>
      </c>
      <c r="D4991" t="s">
        <v>4166</v>
      </c>
      <c r="E4991" t="s">
        <v>4177</v>
      </c>
      <c r="F4991" t="s">
        <v>4183</v>
      </c>
      <c r="G4991">
        <v>12999.35</v>
      </c>
      <c r="H4991" s="3">
        <v>46998</v>
      </c>
      <c r="I4991">
        <v>3720.44</v>
      </c>
      <c r="J4991">
        <v>1414.51</v>
      </c>
      <c r="K4991">
        <v>0.38019999999999998</v>
      </c>
      <c r="L4991">
        <v>9.19</v>
      </c>
      <c r="M4991">
        <v>2.3199999999999998</v>
      </c>
      <c r="N4991">
        <v>301.58</v>
      </c>
      <c r="O4991">
        <f t="shared" si="154"/>
        <v>2028</v>
      </c>
      <c r="P4991" t="str">
        <f t="shared" si="155"/>
        <v>Q3</v>
      </c>
      <c r="Q4991" t="str" cm="1">
        <f t="array" ref="Q4991">_xlfn.IFS(L4991&lt;8,"Low Valuation",
     L4991&lt;=15,"Fair Valuation",
     TRUE,"High Valuation")</f>
        <v>Fair Valuation</v>
      </c>
      <c r="R4991" t="str" cm="1">
        <f t="array" ref="R4991">_xlfn.IFS(G4991&lt;100,"Small Cap",
     G4991&lt;=1000,"Mid Cap",
     TRUE,"Large Cap")</f>
        <v>Large Cap</v>
      </c>
    </row>
    <row r="4992" spans="1:18" x14ac:dyDescent="0.35">
      <c r="A4992">
        <v>4991</v>
      </c>
      <c r="B4992" t="s">
        <v>466</v>
      </c>
      <c r="C4992" t="s">
        <v>2531</v>
      </c>
      <c r="D4992" t="s">
        <v>4169</v>
      </c>
      <c r="E4992" t="s">
        <v>4176</v>
      </c>
      <c r="F4992" t="s">
        <v>4182</v>
      </c>
      <c r="G4992">
        <v>17620.16</v>
      </c>
      <c r="H4992" s="3">
        <v>46999</v>
      </c>
      <c r="I4992">
        <v>4333.95</v>
      </c>
      <c r="J4992">
        <v>1485.68</v>
      </c>
      <c r="K4992">
        <v>0.34279999999999999</v>
      </c>
      <c r="L4992">
        <v>11.86</v>
      </c>
      <c r="M4992">
        <v>2.08</v>
      </c>
      <c r="N4992">
        <v>366.5</v>
      </c>
      <c r="O4992">
        <f t="shared" si="154"/>
        <v>2028</v>
      </c>
      <c r="P4992" t="str">
        <f t="shared" si="155"/>
        <v>Q3</v>
      </c>
      <c r="Q4992" t="str" cm="1">
        <f t="array" ref="Q4992">_xlfn.IFS(L4992&lt;8,"Low Valuation",
     L4992&lt;=15,"Fair Valuation",
     TRUE,"High Valuation")</f>
        <v>Fair Valuation</v>
      </c>
      <c r="R4992" t="str" cm="1">
        <f t="array" ref="R4992">_xlfn.IFS(G4992&lt;100,"Small Cap",
     G4992&lt;=1000,"Mid Cap",
     TRUE,"Large Cap")</f>
        <v>Large Cap</v>
      </c>
    </row>
    <row r="4993" spans="1:18" x14ac:dyDescent="0.35">
      <c r="A4993">
        <v>4992</v>
      </c>
      <c r="B4993" t="s">
        <v>706</v>
      </c>
      <c r="C4993" t="s">
        <v>2808</v>
      </c>
      <c r="D4993" t="s">
        <v>4169</v>
      </c>
      <c r="E4993" t="s">
        <v>4172</v>
      </c>
      <c r="F4993" t="s">
        <v>4183</v>
      </c>
      <c r="G4993">
        <v>4770.8100000000004</v>
      </c>
      <c r="H4993" s="3">
        <v>47000</v>
      </c>
      <c r="I4993">
        <v>1507.98</v>
      </c>
      <c r="J4993">
        <v>408.81</v>
      </c>
      <c r="K4993">
        <v>0.27110000000000001</v>
      </c>
      <c r="L4993">
        <v>11.67</v>
      </c>
      <c r="M4993">
        <v>1.77</v>
      </c>
      <c r="N4993">
        <v>84.44</v>
      </c>
      <c r="O4993">
        <f t="shared" si="154"/>
        <v>2028</v>
      </c>
      <c r="P4993" t="str">
        <f t="shared" si="155"/>
        <v>Q3</v>
      </c>
      <c r="Q4993" t="str" cm="1">
        <f t="array" ref="Q4993">_xlfn.IFS(L4993&lt;8,"Low Valuation",
     L4993&lt;=15,"Fair Valuation",
     TRUE,"High Valuation")</f>
        <v>Fair Valuation</v>
      </c>
      <c r="R4993" t="str" cm="1">
        <f t="array" ref="R4993">_xlfn.IFS(G4993&lt;100,"Small Cap",
     G4993&lt;=1000,"Mid Cap",
     TRUE,"Large Cap")</f>
        <v>Large Cap</v>
      </c>
    </row>
    <row r="4994" spans="1:18" x14ac:dyDescent="0.35">
      <c r="A4994">
        <v>4993</v>
      </c>
      <c r="B4994" t="s">
        <v>79</v>
      </c>
      <c r="C4994" t="s">
        <v>1609</v>
      </c>
      <c r="D4994" t="s">
        <v>4167</v>
      </c>
      <c r="E4994" t="s">
        <v>4176</v>
      </c>
      <c r="F4994" t="s">
        <v>4183</v>
      </c>
      <c r="G4994">
        <v>7620</v>
      </c>
      <c r="H4994" s="3">
        <v>47001</v>
      </c>
      <c r="I4994">
        <v>1820.83</v>
      </c>
      <c r="J4994">
        <v>465.77</v>
      </c>
      <c r="K4994">
        <v>0.25580000000000003</v>
      </c>
      <c r="L4994">
        <v>16.36</v>
      </c>
      <c r="M4994">
        <v>0.6</v>
      </c>
      <c r="N4994">
        <v>45.72</v>
      </c>
      <c r="O4994">
        <f t="shared" si="154"/>
        <v>2028</v>
      </c>
      <c r="P4994" t="str">
        <f t="shared" si="155"/>
        <v>Q3</v>
      </c>
      <c r="Q4994" t="str" cm="1">
        <f t="array" ref="Q4994">_xlfn.IFS(L4994&lt;8,"Low Valuation",
     L4994&lt;=15,"Fair Valuation",
     TRUE,"High Valuation")</f>
        <v>High Valuation</v>
      </c>
      <c r="R4994" t="str" cm="1">
        <f t="array" ref="R4994">_xlfn.IFS(G4994&lt;100,"Small Cap",
     G4994&lt;=1000,"Mid Cap",
     TRUE,"Large Cap")</f>
        <v>Large Cap</v>
      </c>
    </row>
    <row r="4995" spans="1:18" x14ac:dyDescent="0.35">
      <c r="A4995">
        <v>4994</v>
      </c>
      <c r="B4995" t="s">
        <v>68</v>
      </c>
      <c r="C4995" t="s">
        <v>4060</v>
      </c>
      <c r="D4995" t="s">
        <v>4171</v>
      </c>
      <c r="E4995" t="s">
        <v>4178</v>
      </c>
      <c r="F4995" t="s">
        <v>4181</v>
      </c>
      <c r="G4995">
        <v>380.57</v>
      </c>
      <c r="H4995" s="3">
        <v>47002</v>
      </c>
      <c r="I4995">
        <v>281.14999999999998</v>
      </c>
      <c r="J4995">
        <v>46.81</v>
      </c>
      <c r="K4995">
        <v>0.16650000000000001</v>
      </c>
      <c r="L4995">
        <v>8.1300000000000008</v>
      </c>
      <c r="M4995">
        <v>1.93</v>
      </c>
      <c r="N4995">
        <v>7.35</v>
      </c>
      <c r="O4995">
        <f t="shared" ref="O4995:O5001" si="156">YEAR(H4995)</f>
        <v>2028</v>
      </c>
      <c r="P4995" t="str">
        <f t="shared" ref="P4995:P5001" si="157">"Q"&amp;ROUNDUP(MONTH(H4995)/3,0)</f>
        <v>Q3</v>
      </c>
      <c r="Q4995" t="str" cm="1">
        <f t="array" ref="Q4995">_xlfn.IFS(L4995&lt;8,"Low Valuation",
     L4995&lt;=15,"Fair Valuation",
     TRUE,"High Valuation")</f>
        <v>Fair Valuation</v>
      </c>
      <c r="R4995" t="str" cm="1">
        <f t="array" ref="R4995">_xlfn.IFS(G4995&lt;100,"Small Cap",
     G4995&lt;=1000,"Mid Cap",
     TRUE,"Large Cap")</f>
        <v>Mid Cap</v>
      </c>
    </row>
    <row r="4996" spans="1:18" x14ac:dyDescent="0.35">
      <c r="A4996">
        <v>4995</v>
      </c>
      <c r="B4996" t="s">
        <v>475</v>
      </c>
      <c r="C4996" t="s">
        <v>4160</v>
      </c>
      <c r="D4996" t="s">
        <v>4167</v>
      </c>
      <c r="E4996" t="s">
        <v>4175</v>
      </c>
      <c r="F4996" t="s">
        <v>4182</v>
      </c>
      <c r="G4996">
        <v>2903.87</v>
      </c>
      <c r="H4996" s="3">
        <v>47003</v>
      </c>
      <c r="I4996">
        <v>1833.09</v>
      </c>
      <c r="J4996">
        <v>369.92</v>
      </c>
      <c r="K4996">
        <v>0.20180000000000001</v>
      </c>
      <c r="L4996">
        <v>7.85</v>
      </c>
      <c r="M4996">
        <v>1.94</v>
      </c>
      <c r="N4996">
        <v>56.34</v>
      </c>
      <c r="O4996">
        <f t="shared" si="156"/>
        <v>2028</v>
      </c>
      <c r="P4996" t="str">
        <f t="shared" si="157"/>
        <v>Q3</v>
      </c>
      <c r="Q4996" t="str" cm="1">
        <f t="array" ref="Q4996">_xlfn.IFS(L4996&lt;8,"Low Valuation",
     L4996&lt;=15,"Fair Valuation",
     TRUE,"High Valuation")</f>
        <v>Low Valuation</v>
      </c>
      <c r="R4996" t="str" cm="1">
        <f t="array" ref="R4996">_xlfn.IFS(G4996&lt;100,"Small Cap",
     G4996&lt;=1000,"Mid Cap",
     TRUE,"Large Cap")</f>
        <v>Large Cap</v>
      </c>
    </row>
    <row r="4997" spans="1:18" x14ac:dyDescent="0.35">
      <c r="A4997">
        <v>4996</v>
      </c>
      <c r="B4997" t="s">
        <v>46</v>
      </c>
      <c r="C4997" t="s">
        <v>4161</v>
      </c>
      <c r="D4997" t="s">
        <v>4164</v>
      </c>
      <c r="E4997" t="s">
        <v>4176</v>
      </c>
      <c r="F4997" t="s">
        <v>4183</v>
      </c>
      <c r="G4997">
        <v>24260.25</v>
      </c>
      <c r="H4997" s="3">
        <v>47004</v>
      </c>
      <c r="I4997">
        <v>3796</v>
      </c>
      <c r="J4997">
        <v>1386.3</v>
      </c>
      <c r="K4997">
        <v>0.36520000000000002</v>
      </c>
      <c r="L4997">
        <v>17.5</v>
      </c>
      <c r="M4997">
        <v>0.57000000000000006</v>
      </c>
      <c r="N4997">
        <v>138.28</v>
      </c>
      <c r="O4997">
        <f t="shared" si="156"/>
        <v>2028</v>
      </c>
      <c r="P4997" t="str">
        <f t="shared" si="157"/>
        <v>Q3</v>
      </c>
      <c r="Q4997" t="str" cm="1">
        <f t="array" ref="Q4997">_xlfn.IFS(L4997&lt;8,"Low Valuation",
     L4997&lt;=15,"Fair Valuation",
     TRUE,"High Valuation")</f>
        <v>High Valuation</v>
      </c>
      <c r="R4997" t="str" cm="1">
        <f t="array" ref="R4997">_xlfn.IFS(G4997&lt;100,"Small Cap",
     G4997&lt;=1000,"Mid Cap",
     TRUE,"Large Cap")</f>
        <v>Large Cap</v>
      </c>
    </row>
    <row r="4998" spans="1:18" x14ac:dyDescent="0.35">
      <c r="A4998">
        <v>4997</v>
      </c>
      <c r="B4998" t="s">
        <v>114</v>
      </c>
      <c r="C4998" t="s">
        <v>4162</v>
      </c>
      <c r="D4998" t="s">
        <v>4165</v>
      </c>
      <c r="E4998" t="s">
        <v>4178</v>
      </c>
      <c r="F4998" t="s">
        <v>4183</v>
      </c>
      <c r="G4998">
        <v>7162.64</v>
      </c>
      <c r="H4998" s="3">
        <v>47005</v>
      </c>
      <c r="I4998">
        <v>3935.93</v>
      </c>
      <c r="J4998">
        <v>481.36</v>
      </c>
      <c r="K4998">
        <v>0.12230000000000001</v>
      </c>
      <c r="L4998">
        <v>14.88</v>
      </c>
      <c r="M4998">
        <v>1.0900000000000001</v>
      </c>
      <c r="N4998">
        <v>78.069999999999993</v>
      </c>
      <c r="O4998">
        <f t="shared" si="156"/>
        <v>2028</v>
      </c>
      <c r="P4998" t="str">
        <f t="shared" si="157"/>
        <v>Q3</v>
      </c>
      <c r="Q4998" t="str" cm="1">
        <f t="array" ref="Q4998">_xlfn.IFS(L4998&lt;8,"Low Valuation",
     L4998&lt;=15,"Fair Valuation",
     TRUE,"High Valuation")</f>
        <v>Fair Valuation</v>
      </c>
      <c r="R4998" t="str" cm="1">
        <f t="array" ref="R4998">_xlfn.IFS(G4998&lt;100,"Small Cap",
     G4998&lt;=1000,"Mid Cap",
     TRUE,"Large Cap")</f>
        <v>Large Cap</v>
      </c>
    </row>
    <row r="4999" spans="1:18" x14ac:dyDescent="0.35">
      <c r="A4999">
        <v>4998</v>
      </c>
      <c r="B4999" t="s">
        <v>242</v>
      </c>
      <c r="C4999" t="s">
        <v>2693</v>
      </c>
      <c r="D4999" t="s">
        <v>4168</v>
      </c>
      <c r="E4999" t="s">
        <v>4177</v>
      </c>
      <c r="F4999" t="s">
        <v>4182</v>
      </c>
      <c r="G4999">
        <v>6841.87</v>
      </c>
      <c r="H4999" s="3">
        <v>47006</v>
      </c>
      <c r="I4999">
        <v>2367.1799999999998</v>
      </c>
      <c r="J4999">
        <v>561.73</v>
      </c>
      <c r="K4999">
        <v>0.23730000000000001</v>
      </c>
      <c r="L4999">
        <v>12.18</v>
      </c>
      <c r="M4999">
        <v>2.15</v>
      </c>
      <c r="N4999">
        <v>147.1</v>
      </c>
      <c r="O4999">
        <f t="shared" si="156"/>
        <v>2028</v>
      </c>
      <c r="P4999" t="str">
        <f t="shared" si="157"/>
        <v>Q3</v>
      </c>
      <c r="Q4999" t="str" cm="1">
        <f t="array" ref="Q4999">_xlfn.IFS(L4999&lt;8,"Low Valuation",
     L4999&lt;=15,"Fair Valuation",
     TRUE,"High Valuation")</f>
        <v>Fair Valuation</v>
      </c>
      <c r="R4999" t="str" cm="1">
        <f t="array" ref="R4999">_xlfn.IFS(G4999&lt;100,"Small Cap",
     G4999&lt;=1000,"Mid Cap",
     TRUE,"Large Cap")</f>
        <v>Large Cap</v>
      </c>
    </row>
    <row r="5000" spans="1:18" x14ac:dyDescent="0.35">
      <c r="A5000">
        <v>4999</v>
      </c>
      <c r="B5000" t="s">
        <v>718</v>
      </c>
      <c r="C5000" t="s">
        <v>3289</v>
      </c>
      <c r="D5000" t="s">
        <v>4165</v>
      </c>
      <c r="E5000" t="s">
        <v>4175</v>
      </c>
      <c r="F5000" t="s">
        <v>4180</v>
      </c>
      <c r="G5000">
        <v>6057.17</v>
      </c>
      <c r="H5000" s="3">
        <v>47007</v>
      </c>
      <c r="I5000">
        <v>3648.55</v>
      </c>
      <c r="J5000">
        <v>913.6</v>
      </c>
      <c r="K5000">
        <v>0.25040000000000001</v>
      </c>
      <c r="L5000">
        <v>6.63</v>
      </c>
      <c r="M5000">
        <v>0.85000000000000009</v>
      </c>
      <c r="N5000">
        <v>51.49</v>
      </c>
      <c r="O5000">
        <f t="shared" si="156"/>
        <v>2028</v>
      </c>
      <c r="P5000" t="str">
        <f t="shared" si="157"/>
        <v>Q3</v>
      </c>
      <c r="Q5000" t="str" cm="1">
        <f t="array" ref="Q5000">_xlfn.IFS(L5000&lt;8,"Low Valuation",
     L5000&lt;=15,"Fair Valuation",
     TRUE,"High Valuation")</f>
        <v>Low Valuation</v>
      </c>
      <c r="R5000" t="str" cm="1">
        <f t="array" ref="R5000">_xlfn.IFS(G5000&lt;100,"Small Cap",
     G5000&lt;=1000,"Mid Cap",
     TRUE,"Large Cap")</f>
        <v>Large Cap</v>
      </c>
    </row>
    <row r="5001" spans="1:18" x14ac:dyDescent="0.35">
      <c r="A5001">
        <v>5000</v>
      </c>
      <c r="B5001" t="s">
        <v>176</v>
      </c>
      <c r="C5001" t="s">
        <v>4163</v>
      </c>
      <c r="D5001" t="s">
        <v>4166</v>
      </c>
      <c r="E5001" t="s">
        <v>4179</v>
      </c>
      <c r="F5001" t="s">
        <v>4181</v>
      </c>
      <c r="G5001">
        <v>3742.36</v>
      </c>
      <c r="H5001" s="3">
        <v>47008</v>
      </c>
      <c r="I5001">
        <v>2294.09</v>
      </c>
      <c r="J5001">
        <v>260.61</v>
      </c>
      <c r="K5001">
        <v>0.11360000000000001</v>
      </c>
      <c r="L5001">
        <v>14.36</v>
      </c>
      <c r="M5001">
        <v>1.1000000000000001</v>
      </c>
      <c r="N5001">
        <v>41.17</v>
      </c>
      <c r="O5001">
        <f t="shared" si="156"/>
        <v>2028</v>
      </c>
      <c r="P5001" t="str">
        <f t="shared" si="157"/>
        <v>Q3</v>
      </c>
      <c r="Q5001" t="str" cm="1">
        <f t="array" ref="Q5001">_xlfn.IFS(L5001&lt;8,"Low Valuation",
     L5001&lt;=15,"Fair Valuation",
     TRUE,"High Valuation")</f>
        <v>Fair Valuation</v>
      </c>
      <c r="R5001" t="str" cm="1">
        <f t="array" ref="R5001">_xlfn.IFS(G5001&lt;100,"Small Cap",
     G5001&lt;=1000,"Mid Cap",
     TRUE,"Large Cap")</f>
        <v>Large Cap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A526-51E6-4FE8-B7A7-B5973E92D92D}">
  <dimension ref="A4:L22"/>
  <sheetViews>
    <sheetView tabSelected="1" zoomScale="90" zoomScaleNormal="100" workbookViewId="0">
      <selection activeCell="D22" sqref="D22"/>
    </sheetView>
  </sheetViews>
  <sheetFormatPr defaultRowHeight="14.5" x14ac:dyDescent="0.35"/>
  <cols>
    <col min="1" max="1" width="11" bestFit="1" customWidth="1"/>
    <col min="2" max="2" width="22" bestFit="1" customWidth="1"/>
    <col min="4" max="4" width="11.81640625" bestFit="1" customWidth="1"/>
    <col min="5" max="5" width="20.81640625" bestFit="1" customWidth="1"/>
    <col min="7" max="7" width="13.08984375" bestFit="1" customWidth="1"/>
    <col min="8" max="8" width="10.26953125" bestFit="1" customWidth="1"/>
    <col min="10" max="10" width="13.54296875" bestFit="1" customWidth="1"/>
    <col min="11" max="11" width="25.36328125" bestFit="1" customWidth="1"/>
    <col min="12" max="12" width="10.26953125" customWidth="1"/>
  </cols>
  <sheetData>
    <row r="4" spans="1:11" x14ac:dyDescent="0.35">
      <c r="A4" s="6" t="s">
        <v>3</v>
      </c>
      <c r="B4" t="s">
        <v>4196</v>
      </c>
      <c r="D4" s="6" t="s">
        <v>4</v>
      </c>
      <c r="E4" t="s">
        <v>4197</v>
      </c>
      <c r="G4" s="6" t="s">
        <v>4192</v>
      </c>
      <c r="H4" t="s">
        <v>4198</v>
      </c>
      <c r="J4" s="6" t="s">
        <v>3</v>
      </c>
      <c r="K4" t="s">
        <v>4193</v>
      </c>
    </row>
    <row r="5" spans="1:11" x14ac:dyDescent="0.35">
      <c r="A5" s="7" t="s">
        <v>4171</v>
      </c>
      <c r="B5" s="9">
        <v>5172879.7400000012</v>
      </c>
      <c r="D5" s="7" t="s">
        <v>4176</v>
      </c>
      <c r="E5" s="8">
        <v>73359.20000000007</v>
      </c>
      <c r="G5" s="7">
        <v>2015</v>
      </c>
      <c r="H5">
        <v>361</v>
      </c>
      <c r="J5" s="7" t="s">
        <v>4171</v>
      </c>
      <c r="K5" s="10">
        <v>12.208767550702028</v>
      </c>
    </row>
    <row r="6" spans="1:11" x14ac:dyDescent="0.35">
      <c r="A6" s="7" t="s">
        <v>4168</v>
      </c>
      <c r="B6" s="9">
        <v>4944032.0500000017</v>
      </c>
      <c r="D6" s="7" t="s">
        <v>4175</v>
      </c>
      <c r="E6" s="8">
        <v>78178.929999999978</v>
      </c>
      <c r="G6" s="7">
        <v>2016</v>
      </c>
      <c r="H6">
        <v>366</v>
      </c>
      <c r="J6" s="7" t="s">
        <v>4170</v>
      </c>
      <c r="K6" s="10">
        <v>12.136650717703343</v>
      </c>
    </row>
    <row r="7" spans="1:11" x14ac:dyDescent="0.35">
      <c r="A7" s="7" t="s">
        <v>4165</v>
      </c>
      <c r="B7" s="9">
        <v>4830754.8699999992</v>
      </c>
      <c r="D7" s="7" t="s">
        <v>4174</v>
      </c>
      <c r="E7" s="8">
        <v>65956.899999999994</v>
      </c>
      <c r="G7" s="7">
        <v>2017</v>
      </c>
      <c r="H7">
        <v>365</v>
      </c>
      <c r="J7" s="7" t="s">
        <v>4169</v>
      </c>
      <c r="K7" s="10">
        <v>12.115387045813584</v>
      </c>
    </row>
    <row r="8" spans="1:11" x14ac:dyDescent="0.35">
      <c r="A8" s="7" t="s">
        <v>4166</v>
      </c>
      <c r="B8" s="9">
        <v>4805361.7799999993</v>
      </c>
      <c r="D8" s="7" t="s">
        <v>4179</v>
      </c>
      <c r="E8" s="8">
        <v>73152.969999999914</v>
      </c>
      <c r="G8" s="7">
        <v>2018</v>
      </c>
      <c r="H8">
        <v>365</v>
      </c>
      <c r="J8" s="7" t="s">
        <v>4165</v>
      </c>
      <c r="K8" s="10">
        <v>12.006123417721525</v>
      </c>
    </row>
    <row r="9" spans="1:11" x14ac:dyDescent="0.35">
      <c r="A9" s="7" t="s">
        <v>4167</v>
      </c>
      <c r="B9" s="9">
        <v>4687579.0000000037</v>
      </c>
      <c r="D9" s="7" t="s">
        <v>4177</v>
      </c>
      <c r="E9" s="8">
        <v>77445.919999999969</v>
      </c>
      <c r="G9" s="7">
        <v>2019</v>
      </c>
      <c r="H9">
        <v>365</v>
      </c>
      <c r="J9" s="7" t="s">
        <v>4168</v>
      </c>
      <c r="K9" s="10">
        <v>11.98044961240309</v>
      </c>
    </row>
    <row r="10" spans="1:11" x14ac:dyDescent="0.35">
      <c r="A10" s="7" t="s">
        <v>4169</v>
      </c>
      <c r="B10" s="9">
        <v>4676275.4499999974</v>
      </c>
      <c r="D10" s="7" t="s">
        <v>4178</v>
      </c>
      <c r="E10" s="8">
        <v>72668.640000000101</v>
      </c>
      <c r="G10" s="7">
        <v>2020</v>
      </c>
      <c r="H10">
        <v>366</v>
      </c>
      <c r="J10" s="7" t="s">
        <v>4167</v>
      </c>
      <c r="K10" s="10">
        <v>11.976137479541739</v>
      </c>
    </row>
    <row r="11" spans="1:11" x14ac:dyDescent="0.35">
      <c r="A11" s="7" t="s">
        <v>4170</v>
      </c>
      <c r="B11" s="9">
        <v>4573011.0299999993</v>
      </c>
      <c r="D11" s="7" t="s">
        <v>4172</v>
      </c>
      <c r="E11" s="8">
        <v>64686.900000000111</v>
      </c>
      <c r="G11" s="7">
        <v>2021</v>
      </c>
      <c r="H11">
        <v>365</v>
      </c>
      <c r="J11" s="7" t="s">
        <v>4166</v>
      </c>
      <c r="K11" s="10">
        <v>11.915176848874593</v>
      </c>
    </row>
    <row r="12" spans="1:11" x14ac:dyDescent="0.35">
      <c r="A12" s="7" t="s">
        <v>4164</v>
      </c>
      <c r="B12" s="9">
        <v>4501246.0000000037</v>
      </c>
      <c r="D12" s="7" t="s">
        <v>4173</v>
      </c>
      <c r="E12" s="8">
        <v>67227.34000000004</v>
      </c>
      <c r="G12" s="7">
        <v>2022</v>
      </c>
      <c r="H12">
        <v>365</v>
      </c>
      <c r="J12" s="7" t="s">
        <v>4164</v>
      </c>
      <c r="K12" s="10">
        <v>11.788421052631593</v>
      </c>
    </row>
    <row r="13" spans="1:11" x14ac:dyDescent="0.35">
      <c r="A13" s="7" t="s">
        <v>4188</v>
      </c>
      <c r="B13" s="9">
        <v>38191139.920000009</v>
      </c>
      <c r="D13" s="7" t="s">
        <v>4188</v>
      </c>
      <c r="E13" s="8">
        <v>572676.80000000028</v>
      </c>
      <c r="G13" s="7">
        <v>2023</v>
      </c>
      <c r="H13">
        <v>365</v>
      </c>
      <c r="J13" s="7" t="s">
        <v>4188</v>
      </c>
      <c r="K13" s="10">
        <v>12.018367999999985</v>
      </c>
    </row>
    <row r="14" spans="1:11" x14ac:dyDescent="0.35">
      <c r="G14" s="7">
        <v>2024</v>
      </c>
      <c r="H14">
        <v>366</v>
      </c>
    </row>
    <row r="15" spans="1:11" x14ac:dyDescent="0.35">
      <c r="G15" s="7">
        <v>2025</v>
      </c>
      <c r="H15">
        <v>365</v>
      </c>
    </row>
    <row r="16" spans="1:11" x14ac:dyDescent="0.35">
      <c r="G16" s="7">
        <v>2026</v>
      </c>
      <c r="H16">
        <v>365</v>
      </c>
    </row>
    <row r="17" spans="1:12" x14ac:dyDescent="0.35">
      <c r="G17" s="7">
        <v>2027</v>
      </c>
      <c r="H17">
        <v>365</v>
      </c>
      <c r="J17" s="6" t="s">
        <v>4195</v>
      </c>
      <c r="K17" t="s">
        <v>4196</v>
      </c>
      <c r="L17" t="s">
        <v>4198</v>
      </c>
    </row>
    <row r="18" spans="1:12" x14ac:dyDescent="0.35">
      <c r="A18" s="6" t="s">
        <v>4194</v>
      </c>
      <c r="B18" t="s">
        <v>4198</v>
      </c>
      <c r="G18" s="7">
        <v>2028</v>
      </c>
      <c r="H18">
        <v>256</v>
      </c>
      <c r="J18" s="7" t="s">
        <v>4181</v>
      </c>
      <c r="K18" s="9">
        <v>9299948.0699999649</v>
      </c>
      <c r="L18">
        <v>1198</v>
      </c>
    </row>
    <row r="19" spans="1:12" x14ac:dyDescent="0.35">
      <c r="A19" s="7" t="s">
        <v>4190</v>
      </c>
      <c r="B19">
        <v>4615</v>
      </c>
      <c r="G19" s="7" t="s">
        <v>4188</v>
      </c>
      <c r="H19">
        <v>5000</v>
      </c>
      <c r="J19" s="7" t="s">
        <v>4183</v>
      </c>
      <c r="K19" s="9">
        <v>9933128.639999995</v>
      </c>
      <c r="L19">
        <v>1272</v>
      </c>
    </row>
    <row r="20" spans="1:12" x14ac:dyDescent="0.35">
      <c r="A20" s="7" t="s">
        <v>4189</v>
      </c>
      <c r="B20">
        <v>379</v>
      </c>
      <c r="J20" s="7" t="s">
        <v>4182</v>
      </c>
      <c r="K20" s="9">
        <v>9361265.5399999917</v>
      </c>
      <c r="L20">
        <v>1248</v>
      </c>
    </row>
    <row r="21" spans="1:12" x14ac:dyDescent="0.35">
      <c r="A21" s="7" t="s">
        <v>4191</v>
      </c>
      <c r="B21">
        <v>6</v>
      </c>
      <c r="J21" s="7" t="s">
        <v>4180</v>
      </c>
      <c r="K21" s="9">
        <v>9596797.6700000092</v>
      </c>
      <c r="L21">
        <v>1282</v>
      </c>
    </row>
    <row r="22" spans="1:12" x14ac:dyDescent="0.35">
      <c r="A22" s="7" t="s">
        <v>4188</v>
      </c>
      <c r="B22">
        <v>5000</v>
      </c>
      <c r="J22" s="7" t="s">
        <v>4188</v>
      </c>
      <c r="K22" s="9">
        <v>38191139.920000046</v>
      </c>
      <c r="L22">
        <v>5000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M&amp;A_Data</vt:lpstr>
      <vt:lpstr>Pivot_Workings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snehasachan3107@gmail.com</cp:lastModifiedBy>
  <dcterms:created xsi:type="dcterms:W3CDTF">2026-02-20T13:28:18Z</dcterms:created>
  <dcterms:modified xsi:type="dcterms:W3CDTF">2026-03-17T15:55:08Z</dcterms:modified>
</cp:coreProperties>
</file>