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apier-mail.napier.ac.uk\staff\School of Computing\Departmental Data\schcomp\IIDI\Centres\CSI\Community Councils\01 Survey 2014 (RFC)\03 Data analysis\Peter\"/>
    </mc:Choice>
  </mc:AlternateContent>
  <bookViews>
    <workbookView xWindow="0" yWindow="0" windowWidth="19200" windowHeight="11595"/>
  </bookViews>
  <sheets>
    <sheet name="Summary" sheetId="3" r:id="rId1"/>
  </sheets>
  <definedNames>
    <definedName name="_xlnm._FilterDatabase" localSheetId="0" hidden="1">Summary!$A$1:$F$162</definedName>
    <definedName name="_xlnm.Print_Titles" localSheetId="0">Summary!$1:$1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8" i="3"/>
  <c r="E167" i="3"/>
  <c r="E166" i="3"/>
  <c r="C166" i="3"/>
  <c r="E169" i="3"/>
  <c r="G168" i="3"/>
  <c r="G167" i="3"/>
  <c r="G166" i="3"/>
</calcChain>
</file>

<file path=xl/sharedStrings.xml><?xml version="1.0" encoding="utf-8"?>
<sst xmlns="http://schemas.openxmlformats.org/spreadsheetml/2006/main" count="517" uniqueCount="386">
  <si>
    <t>https://www.facebook.com/abdncccc</t>
  </si>
  <si>
    <t>@abdn_cccc</t>
  </si>
  <si>
    <t>https://www.facebook.com/RoseheartyCommunityCouncil</t>
  </si>
  <si>
    <t>https://www.facebook.com/pages/Westhill-and-Elrick/418969404865734</t>
  </si>
  <si>
    <t>@WesthillElrick</t>
  </si>
  <si>
    <t>https://www.facebook.com/pages/Ferryden-Craig-Community-Council/202701339755757</t>
  </si>
  <si>
    <t>https://www.facebook.com/hillsidedunlogiepert?ref=stream</t>
  </si>
  <si>
    <t>https://www.facebook.com/kirriemuircommunitycouncil</t>
  </si>
  <si>
    <t>https://www.facebook.com/pages/Murroes-and-Wellbank-Community-Council/120692148101431</t>
  </si>
  <si>
    <t xml:space="preserve">https://www.facebook.com/pages/Cove-and-Kilcreggan-Community-Council/140731375963938 </t>
  </si>
  <si>
    <t xml:space="preserve">https://www.facebook.com/pages/Garelochhead-Community-Council/437199619743653 </t>
  </si>
  <si>
    <t>https://www.facebook.com/pages/Helensburgh-community-council/211503502217219</t>
  </si>
  <si>
    <t>https://www.facebook.com/lussandardencc?ref=stream</t>
  </si>
  <si>
    <t>https://www.facebook.com/RhuandShandonCommunityCouncil</t>
  </si>
  <si>
    <t xml:space="preserve">https://www.facebook.com/pages/Inveraray-Community-Council/173685876111989 </t>
  </si>
  <si>
    <t xml:space="preserve">https://www.facebook.com/ardchattancc </t>
  </si>
  <si>
    <t xml:space="preserve">https://www.facebook.com/ConnelCommunityCouncil </t>
  </si>
  <si>
    <t>https://www.facebook.com/pages/Alloa-Community-Council/514111341975813</t>
  </si>
  <si>
    <t>@AlloaCC</t>
  </si>
  <si>
    <t>https://www.facebook.com/AlvaCommunityCouncil</t>
  </si>
  <si>
    <t>@AlvaCommCouncil </t>
  </si>
  <si>
    <t>https://www.facebook.com/Dollarcommunity</t>
  </si>
  <si>
    <t>https://www.facebook.com/pages/Tullibody-Cambus-Glenochil-Community-Council/218319121553629?ref=stream&amp;hc_location=stream</t>
  </si>
  <si>
    <t>https://www.facebook.com/pages/Caerlaverock-Community-Council/320895764722147</t>
  </si>
  <si>
    <t>https://www.facebook.com/pages/Loreburn-Community-Council/616681455041844</t>
  </si>
  <si>
    <t>https://www.facebook.com/tlcc1</t>
  </si>
  <si>
    <t>https://www.facebook.com/pages/Penpont-Community-Council/456734714395921</t>
  </si>
  <si>
    <t>https://www.facebook.com/pages/Borgue-Community/168965179931759</t>
  </si>
  <si>
    <t>https://www.facebook.com/pages/Coldside-Community-Forum/222893257784085</t>
  </si>
  <si>
    <t>https://www.facebook.com/stobswellforum?fref=ts</t>
  </si>
  <si>
    <t>https://www.facebook.com/DundeeWECC</t>
  </si>
  <si>
    <t>@DundeeWECC</t>
  </si>
  <si>
    <t>https://www.facebook.com/dal.comcoun</t>
  </si>
  <si>
    <t xml:space="preserve">https://www.facebook.com/pages/Torrance-Community-Council/295997980420017 </t>
  </si>
  <si>
    <t>https://www.facebook.com/pencaitland</t>
  </si>
  <si>
    <t>@pencaitlandcc</t>
  </si>
  <si>
    <t>https://www.facebook.com/pages/Tranent-Elphinstone-Community-Council/148992891798595</t>
  </si>
  <si>
    <t>https://www.facebook.com/BarrheadCommunityCouncil?group_id=0&amp;filter=1</t>
  </si>
  <si>
    <t>https://www.facebook.com/pages/Newton-Mearns-Community-Council/358069284210484</t>
  </si>
  <si>
    <t>https://www.facebook.com/UplawmoorCommunityCouncil1</t>
  </si>
  <si>
    <t>@uccouncil</t>
  </si>
  <si>
    <t>https://www.facebook.com/pages/Morningside-Community-Council/399582176729812</t>
  </si>
  <si>
    <t>https://www.facebook.com/queensferry</t>
  </si>
  <si>
    <t>@qdcc</t>
  </si>
  <si>
    <t>https://www.facebook.com/stenhousesaughtonmainswhitson</t>
  </si>
  <si>
    <t>https://www.facebook.com/pages/Wester-Hailes-Community-Council/142808962451621</t>
  </si>
  <si>
    <t>@WesterHailesCC</t>
  </si>
  <si>
    <t>https://www.facebook.com/PaircCommunityCouncil</t>
  </si>
  <si>
    <t>https://www.facebook.com/pages/Boness-Community-Council/118624361485303</t>
  </si>
  <si>
    <t>https://www.facebook.com/DennyDistrictCommunityCouncil</t>
  </si>
  <si>
    <t>https://www.facebook.com/LSTCommunityCouncil/info</t>
  </si>
  <si>
    <t>@LST_CC</t>
  </si>
  <si>
    <t>https://www.facebook.com/MaddistonCC</t>
  </si>
  <si>
    <t>@maddistoncc</t>
  </si>
  <si>
    <t>https://www.facebook.com/BurntislandCC?ref=ts&amp;fref=ts</t>
  </si>
  <si>
    <t>https://www.facebook.com/pages/Charlestown-Limekilns-and-Pattiesmuir-Community-Council/321008564178</t>
  </si>
  <si>
    <t>https://www.facebook.com/CowdenbeathCommunityCouncil</t>
  </si>
  <si>
    <t>https://www.facebook.com/pages/East-Wemyss-McDuff-Community-Council/243643285663935</t>
  </si>
  <si>
    <t>https://www.facebook.com/Freuchie</t>
  </si>
  <si>
    <t>https://www.facebook.com/InverkeithingCommunityCouncil</t>
  </si>
  <si>
    <t>https://www.facebook.com/pages/North-Glenrothes-Community-Council/276721809170061</t>
  </si>
  <si>
    <t>https://www.facebook.com/townhill.dunfermline</t>
  </si>
  <si>
    <t>@townhillCC</t>
  </si>
  <si>
    <t>https://www.facebook.com/pages/Wellwood-Community-Council/525527510863065?sk=info</t>
  </si>
  <si>
    <t>https://www.facebook.com/pages/Baillieston-Community-Council/120025481403862</t>
  </si>
  <si>
    <t>https://www.facebook.com/pages/Blairdardie-Old-Drumchapel-Community-Council/210250905771922</t>
  </si>
  <si>
    <t>https://www.facebook.com/BroomhouseCC</t>
  </si>
  <si>
    <t>@BroomhouseCC</t>
  </si>
  <si>
    <t>https://www.facebook.com/pages/Castlemilk-Community-Council/251609314988082</t>
  </si>
  <si>
    <t>https://www.facebook.com/DennistounCC</t>
  </si>
  <si>
    <t>https://www.facebook.com/pages/Hillhead-Community-Council/475516075900732?refid=52&amp;__tn__=C</t>
  </si>
  <si>
    <t>https://www.facebook.com/IbroxCessnockCommunityCouncil</t>
  </si>
  <si>
    <t>@IbroxCessnockCC</t>
  </si>
  <si>
    <t>https://www.facebook.com/pages/Kinning-Park-Community-Council/319965448078339?ref=br_tf</t>
  </si>
  <si>
    <t>https://www.facebook.com/lambhillcommunity</t>
  </si>
  <si>
    <t>https://www.facebook.com/MoFloCoCo</t>
  </si>
  <si>
    <t>@MoFloCoCo</t>
  </si>
  <si>
    <t>https://www.facebook.com/partickcommunitycouncil</t>
  </si>
  <si>
    <t>https://www.facebook.com/pages/Sandyhills-Community-Council/185564784944112</t>
  </si>
  <si>
    <t>https://www.facebook.com/groups/25227713255</t>
  </si>
  <si>
    <t>https://www.facebook.com/SwintonCC</t>
  </si>
  <si>
    <t>https://www.facebook.com/pages/Townhead-and-Ladywell-Community-Council/309691142469754</t>
  </si>
  <si>
    <t>https://www.facebook.com/pages/Whiteinch-Community-Council-Festival-Committee/357070284367520</t>
  </si>
  <si>
    <t>https://www.facebook.com/yokecoco</t>
  </si>
  <si>
    <t>https://www.facebook.com/pages/BalintoreHilton-Community-Council/168204579904540</t>
  </si>
  <si>
    <t>https://www.facebook.com/pages/Berriedale-and-Dunbeath-Community-Council/267459566614094</t>
  </si>
  <si>
    <t>https://www.facebook.com/pages/Invergordon-Community-Council/144479848978311</t>
  </si>
  <si>
    <t>https://www.facebook.com/pages/Melvich-Community-Council/144538479048169</t>
  </si>
  <si>
    <t>https://www.facebook.com/pages/Sinclair-Bay-Community-Council/178537615518754</t>
  </si>
  <si>
    <t>https://www.facebook.com/ThursoCommunityCouncil</t>
  </si>
  <si>
    <t>https://www.facebook.com/Holmcommunitycouncil/info</t>
  </si>
  <si>
    <t>https://www.facebook.com/LochardilAndDrummondCommunityCouncil</t>
  </si>
  <si>
    <t>@landcc</t>
  </si>
  <si>
    <t>https://www.facebook.com/pages/Merkinch-Community-Council/303032616424670</t>
  </si>
  <si>
    <t>https://www.facebook.com/MuirtownCommunityCouncil</t>
  </si>
  <si>
    <t>https://www.facebook.com/pages/Newtonmore-Vicinity-Community-Council/188122697903666</t>
  </si>
  <si>
    <t>https://www.facebook.com/BallachulishCommunityCouncil</t>
  </si>
  <si>
    <t>https://www.facebook.com/GairlochCC</t>
  </si>
  <si>
    <t>https://www.facebook.com/KinlochlevenCommunityCouncil?filter=3</t>
  </si>
  <si>
    <t>https://www.facebook.com/pages/Portree-and-Braes-Community-Council/187012204665913</t>
  </si>
  <si>
    <t>https://www.facebook.com/sleatcommunitycouncil</t>
  </si>
  <si>
    <t>https://www.facebook.com/StaffinCommunityCouncilSkye</t>
  </si>
  <si>
    <t xml:space="preserve">https://www.facebook.com/GourockCommunityCouncil/info </t>
  </si>
  <si>
    <t>@GourockCC</t>
  </si>
  <si>
    <t xml:space="preserve">https://www.facebook.com/GreenockCentCC </t>
  </si>
  <si>
    <t>@GreenockCentral</t>
  </si>
  <si>
    <t xml:space="preserve">https://www.facebook.com/lbbcc1 </t>
  </si>
  <si>
    <t xml:space="preserve">https://www.facebook.com/PortGlasgowEastCommunityCouncil </t>
  </si>
  <si>
    <t xml:space="preserve">https://www.facebook.com/BonnyriggAndLasswadeCommunityCouncil </t>
  </si>
  <si>
    <t>https://www.facebook.com/#!/BurgheadCummingston?fref=ts</t>
  </si>
  <si>
    <t>https://www.facebook.com/elgincommunitycouncil</t>
  </si>
  <si>
    <t>https://www.facebook.com/pages/Findhorn-and-Kinloss-Community-Council/309575362459975</t>
  </si>
  <si>
    <t>https://www.facebook.com/KeithCommunityCouncil</t>
  </si>
  <si>
    <t xml:space="preserve">https://www.facebook.com/KilwinningCommunityCouncil </t>
  </si>
  <si>
    <t xml:space="preserve">https://www.facebook.com/SkelmorlieCC </t>
  </si>
  <si>
    <t>https://www.facebook.com/CarbrainHillcrestCommunityCouncil</t>
  </si>
  <si>
    <t>https://www.facebook.com/ClelandCommunityCouncil</t>
  </si>
  <si>
    <t>https://www.facebook.com/Condorrat</t>
  </si>
  <si>
    <t>https://www.facebook.com/pages/Kildrum-Community-Council/449843705106555</t>
  </si>
  <si>
    <t>https://www.facebook.com/orphircommunitynews?filter=1</t>
  </si>
  <si>
    <t>https://www.facebook.com/pages/Aberfeldy-Community-Council/102709399828096</t>
  </si>
  <si>
    <t>https://www.facebook.com/AlythCC</t>
  </si>
  <si>
    <t>https://www.facebook.com/NorthInchMuirtonCommunityCouncilPerth</t>
  </si>
  <si>
    <t>https://www.facebook.com/PitlochryAndMoulinCommunityCouncil?filter=3+</t>
  </si>
  <si>
    <t>https://www.facebook.com/ErskineCommunityCouncil</t>
  </si>
  <si>
    <t>https://www.facebook.com/pages/Howwood/315226255248354</t>
  </si>
  <si>
    <t>@HowwoodWebsite</t>
  </si>
  <si>
    <t>https://www.facebook.com/pages/Linwood-Community-Council/370547463000530</t>
  </si>
  <si>
    <t xml:space="preserve">https://www.facebook.com/cockburnspathcommunitycouncil </t>
  </si>
  <si>
    <t>@CockburnspathCC</t>
  </si>
  <si>
    <t>https://www.facebook.com/pages/Delting-Community-Council/576725042357741</t>
  </si>
  <si>
    <t>https://www.facebook.com/LerwickCommunityCouncil</t>
  </si>
  <si>
    <t>https://www.facebook.com/WhalsayCommunityCouncil?filter=3</t>
  </si>
  <si>
    <t>https://www.facebook.com/TheBarrVillage</t>
  </si>
  <si>
    <t>http://www.facebook.com/BarrhillCommunityCouncil</t>
  </si>
  <si>
    <t>https://www.facebook.com/pages/Dundonald-Community-Council/146067905490935</t>
  </si>
  <si>
    <t>https://www.facebook.com/FHMCCAYR</t>
  </si>
  <si>
    <t>https://www.facebook.com/KirkoswaldMaidensAndTurnberryCommunityCouncil</t>
  </si>
  <si>
    <t>http://www.facebook.com/maybolecc</t>
  </si>
  <si>
    <t>https://www.facebook.com/groups/bmccouncil/</t>
  </si>
  <si>
    <t>https://www.facebook.com/LesmahagowCC</t>
  </si>
  <si>
    <t>http://www.facebook.com/CalderwoodCommunityCouncil</t>
  </si>
  <si>
    <t>https://www.facebook.com/pages/Balfron-Community-Council/109373095753018</t>
  </si>
  <si>
    <t>https://www.facebook.com/pages/Bannockburn/341794049275291</t>
  </si>
  <si>
    <t>https://www.facebook.com/ccbridgeofallan</t>
  </si>
  <si>
    <t>@ccbridgeofallan</t>
  </si>
  <si>
    <t>https://www.facebook.com/CambusbarronCC/info</t>
  </si>
  <si>
    <t>@CambusbarronCC</t>
  </si>
  <si>
    <t>https://www.facebook.com/pages/Cowie-Community-Council/141861419210664</t>
  </si>
  <si>
    <t>https://www.facebook.com/BlackridgeCommunityCouncil</t>
  </si>
  <si>
    <t>https://www.facebook.com/pumpherstoncc</t>
  </si>
  <si>
    <t>@PumpherstonCC</t>
  </si>
  <si>
    <t>Twitter</t>
  </si>
  <si>
    <t>Facebook</t>
  </si>
  <si>
    <t>LA</t>
  </si>
  <si>
    <t>CC</t>
  </si>
  <si>
    <t>Aberdeenshire</t>
  </si>
  <si>
    <t>Kintore</t>
  </si>
  <si>
    <t>@Kintore</t>
  </si>
  <si>
    <t>Argyll &amp; Bute</t>
  </si>
  <si>
    <t>Iona</t>
  </si>
  <si>
    <t>@welcometoiona</t>
  </si>
  <si>
    <t>East Ayrshire</t>
  </si>
  <si>
    <t>Southcraigs-Dean </t>
  </si>
  <si>
    <t>@SouthcraigsandDeanCommunityCouncil</t>
  </si>
  <si>
    <t>East Lothian</t>
  </si>
  <si>
    <t>Gullane Area</t>
  </si>
  <si>
    <t>@GADDAboutNews</t>
  </si>
  <si>
    <t>Edinburgh</t>
  </si>
  <si>
    <t>Drylaw/Telford</t>
  </si>
  <si>
    <t>@DrylawTelfordCC</t>
  </si>
  <si>
    <t>Gilmerton/Inch</t>
  </si>
  <si>
    <t>Gorgie/Dalry</t>
  </si>
  <si>
    <t xml:space="preserve">Grange/Prestonfield </t>
  </si>
  <si>
    <t>@gilmertoninchcc</t>
  </si>
  <si>
    <t>@GDCC_</t>
  </si>
  <si>
    <t>@GPCC_Edinburgh</t>
  </si>
  <si>
    <t>Leith Central</t>
  </si>
  <si>
    <t>Leith Harbour and Newhaven</t>
  </si>
  <si>
    <t>@leithcentralcc</t>
  </si>
  <si>
    <t>@LeithHarbourNCC</t>
  </si>
  <si>
    <t>Marchmont and Sciennes</t>
  </si>
  <si>
    <t>Merchiston</t>
  </si>
  <si>
    <t>@MarchSciennesCC</t>
  </si>
  <si>
    <t xml:space="preserve">@MerchistonCC </t>
  </si>
  <si>
    <t>Muirhouse/Salvesen</t>
  </si>
  <si>
    <t>Murrayfield</t>
  </si>
  <si>
    <t>New Town/Broughton</t>
  </si>
  <si>
    <t>@MuirhouseSalvCC</t>
  </si>
  <si>
    <t>@murrayfieldcc</t>
  </si>
  <si>
    <t>@NTBCC</t>
  </si>
  <si>
    <t>Old Town</t>
  </si>
  <si>
    <t>Portobello</t>
  </si>
  <si>
    <t>@oldtownCC</t>
  </si>
  <si>
    <t>@portobellocc</t>
  </si>
  <si>
    <t>Ratho and district</t>
  </si>
  <si>
    <t>Sighthill/Broomhouse/Parkhead</t>
  </si>
  <si>
    <t>@radcc</t>
  </si>
  <si>
    <t>@SBPComCouncil</t>
  </si>
  <si>
    <t>Tollcross</t>
  </si>
  <si>
    <t>@TollcrossCC</t>
  </si>
  <si>
    <t>Falkirk</t>
  </si>
  <si>
    <t>Falkirk South</t>
  </si>
  <si>
    <t>@FalkirkSCC</t>
  </si>
  <si>
    <t>Glasgow</t>
  </si>
  <si>
    <t xml:space="preserve">Broomhill </t>
  </si>
  <si>
    <t>@BroomhillCC</t>
  </si>
  <si>
    <t xml:space="preserve">Crosshill &amp; Govanhill </t>
  </si>
  <si>
    <t>@cgcommcouncil</t>
  </si>
  <si>
    <t>Highland</t>
  </si>
  <si>
    <t>Fearn</t>
  </si>
  <si>
    <t>@fearn_cc</t>
  </si>
  <si>
    <t>Inverclyde</t>
  </si>
  <si>
    <t>Greenock West and Cardwell Bay</t>
  </si>
  <si>
    <t>@CBayGWestCC</t>
  </si>
  <si>
    <t xml:space="preserve">Inverkip and Wemyss Bay </t>
  </si>
  <si>
    <t>@IWBCC</t>
  </si>
  <si>
    <t>Scottish Borders</t>
  </si>
  <si>
    <t>Skirling</t>
  </si>
  <si>
    <t>@SkirlingVillage</t>
  </si>
  <si>
    <t>Stirling</t>
  </si>
  <si>
    <t>Braehead &amp; District</t>
  </si>
  <si>
    <t>@BraeheadCC</t>
  </si>
  <si>
    <t>Dunblane</t>
  </si>
  <si>
    <t>Fintry</t>
  </si>
  <si>
    <t>@DunblaneCC</t>
  </si>
  <si>
    <t>@FintryFcc</t>
  </si>
  <si>
    <t>West Lothian</t>
  </si>
  <si>
    <t>Craigshill</t>
  </si>
  <si>
    <t>@craigshillcomm</t>
  </si>
  <si>
    <t>Aberdeen</t>
  </si>
  <si>
    <t>City Centre</t>
  </si>
  <si>
    <t>Rosehearty</t>
  </si>
  <si>
    <t>Westhill and Elrick</t>
  </si>
  <si>
    <t>Angus</t>
  </si>
  <si>
    <t>Ferryden &amp; Craig</t>
  </si>
  <si>
    <t>Hillside, Dun &amp; Logie Pert</t>
  </si>
  <si>
    <t>Kirriemuir</t>
  </si>
  <si>
    <t>Murroes &amp; Wellbank</t>
  </si>
  <si>
    <t>Cove and Kilcreggan</t>
  </si>
  <si>
    <t>Garelochhead</t>
  </si>
  <si>
    <t>Helensburgh</t>
  </si>
  <si>
    <t>Luss and Arden</t>
  </si>
  <si>
    <t>Rhu and Shandon</t>
  </si>
  <si>
    <t>Inveraray</t>
  </si>
  <si>
    <t>Ardchattan</t>
  </si>
  <si>
    <t>Connel</t>
  </si>
  <si>
    <t>Clackmannanshire</t>
  </si>
  <si>
    <t>Alloa</t>
  </si>
  <si>
    <t>Alva</t>
  </si>
  <si>
    <t>Dollar</t>
  </si>
  <si>
    <t>Tullibody, Cambus and Glenochil</t>
  </si>
  <si>
    <t>Dumfries &amp; Galloway</t>
  </si>
  <si>
    <t>Caerlaverock</t>
  </si>
  <si>
    <t>Loreburn</t>
  </si>
  <si>
    <t>Troqueer Landward</t>
  </si>
  <si>
    <t>Penpont</t>
  </si>
  <si>
    <t>Borgue</t>
  </si>
  <si>
    <t>Dundee</t>
  </si>
  <si>
    <t>Coldside Community Forum</t>
  </si>
  <si>
    <t>Stobswell Forum</t>
  </si>
  <si>
    <t>West End</t>
  </si>
  <si>
    <t>Dalmellington</t>
  </si>
  <si>
    <t>East Dunbartonshire</t>
  </si>
  <si>
    <t>Torrance</t>
  </si>
  <si>
    <t>Pencaitland</t>
  </si>
  <si>
    <t>Tranent and Elphinstone</t>
  </si>
  <si>
    <t>East Renfrewshire</t>
  </si>
  <si>
    <t>Barrhead</t>
  </si>
  <si>
    <t>Newton Mearns</t>
  </si>
  <si>
    <t>Uplawmoor</t>
  </si>
  <si>
    <t>Morningside</t>
  </si>
  <si>
    <t>Queensferry and District</t>
  </si>
  <si>
    <t>Stenhouse, Saughton Mains &amp; Whitson</t>
  </si>
  <si>
    <t>Wester Hailes</t>
  </si>
  <si>
    <t>Eilean Siar</t>
  </si>
  <si>
    <t>Pairc</t>
  </si>
  <si>
    <t>Bo'ness</t>
  </si>
  <si>
    <t>Denny &amp; District</t>
  </si>
  <si>
    <t>Larbert, Stenhousemuir &amp; Torwood</t>
  </si>
  <si>
    <t>Maddiston</t>
  </si>
  <si>
    <t>Fife</t>
  </si>
  <si>
    <t>Burntisland</t>
  </si>
  <si>
    <t>Charlestown, Limekilns and Pattiesmuir</t>
  </si>
  <si>
    <t>Cowdenbeath</t>
  </si>
  <si>
    <t>East Wemyss and McDuff</t>
  </si>
  <si>
    <t>Freuchie</t>
  </si>
  <si>
    <t>Inverkeithing</t>
  </si>
  <si>
    <t>Markinch</t>
  </si>
  <si>
    <t>Townhill</t>
  </si>
  <si>
    <t>Wellwood</t>
  </si>
  <si>
    <t xml:space="preserve">Baillieston </t>
  </si>
  <si>
    <t xml:space="preserve">Blairdardie &amp; Old Drumchapel </t>
  </si>
  <si>
    <t xml:space="preserve">Broomhouse </t>
  </si>
  <si>
    <t xml:space="preserve">Castlemilk </t>
  </si>
  <si>
    <t xml:space="preserve">Dennistoun </t>
  </si>
  <si>
    <t xml:space="preserve">Hillhead </t>
  </si>
  <si>
    <t xml:space="preserve">Ibrox &amp; Cessnock </t>
  </si>
  <si>
    <t xml:space="preserve">Kinning Park </t>
  </si>
  <si>
    <t xml:space="preserve">Lambhill &amp; District </t>
  </si>
  <si>
    <t xml:space="preserve">Mount Florida </t>
  </si>
  <si>
    <t xml:space="preserve">Partick </t>
  </si>
  <si>
    <t xml:space="preserve">Sandyhills </t>
  </si>
  <si>
    <t xml:space="preserve">Shawlands &amp; Strathbungo </t>
  </si>
  <si>
    <t xml:space="preserve">Swinton </t>
  </si>
  <si>
    <t xml:space="preserve">Townhead &amp; Ladywell </t>
  </si>
  <si>
    <t xml:space="preserve">Whiteinch </t>
  </si>
  <si>
    <t xml:space="preserve">Yorkhill &amp; Kelvingrove </t>
  </si>
  <si>
    <t>Balintore and Hilton</t>
  </si>
  <si>
    <t>Berriedale and Dunbeath</t>
  </si>
  <si>
    <t>Invergordon</t>
  </si>
  <si>
    <t>Melvich</t>
  </si>
  <si>
    <t>Sinclairs Bay</t>
  </si>
  <si>
    <t>Thurso</t>
  </si>
  <si>
    <t>Holm</t>
  </si>
  <si>
    <t>Lochardil</t>
  </si>
  <si>
    <t>Merkinch</t>
  </si>
  <si>
    <t>Muirtown</t>
  </si>
  <si>
    <t>Newtonmore</t>
  </si>
  <si>
    <t>Ballachulish</t>
  </si>
  <si>
    <t>Gairloch</t>
  </si>
  <si>
    <t>Kinlochleven</t>
  </si>
  <si>
    <t>Knockbain</t>
  </si>
  <si>
    <t>Portree and Braes</t>
  </si>
  <si>
    <t>Sleat</t>
  </si>
  <si>
    <t>Staffin</t>
  </si>
  <si>
    <t>Gourock</t>
  </si>
  <si>
    <t>Greenock Central</t>
  </si>
  <si>
    <t xml:space="preserve">Larkfield, Braeside and Branchton </t>
  </si>
  <si>
    <t>Port Glasgow East</t>
  </si>
  <si>
    <t>Midlothian</t>
  </si>
  <si>
    <t>Bonnyrigg and Lasswade</t>
  </si>
  <si>
    <t>Moray</t>
  </si>
  <si>
    <t xml:space="preserve">Burghead &amp; Cummingston </t>
  </si>
  <si>
    <t xml:space="preserve">Elgin </t>
  </si>
  <si>
    <t xml:space="preserve">Findhorn &amp; Kinloss </t>
  </si>
  <si>
    <t xml:space="preserve">Keith </t>
  </si>
  <si>
    <t>North Ayrshire</t>
  </si>
  <si>
    <t>Kilwinning</t>
  </si>
  <si>
    <t>Skelmorlie</t>
  </si>
  <si>
    <t>North Lanarkshire</t>
  </si>
  <si>
    <t>Carbrain and Hillcrest</t>
  </si>
  <si>
    <t>Cleland</t>
  </si>
  <si>
    <t>Condorrat</t>
  </si>
  <si>
    <t>Kildrum</t>
  </si>
  <si>
    <t>Orkney</t>
  </si>
  <si>
    <t>Orphir</t>
  </si>
  <si>
    <t>Perth &amp; Kinross</t>
  </si>
  <si>
    <t>Aberfeldy</t>
  </si>
  <si>
    <t>Alyth</t>
  </si>
  <si>
    <t>North Inch and Muirton</t>
  </si>
  <si>
    <t>Pitlochry and Moulin</t>
  </si>
  <si>
    <t>Renfrewshire</t>
  </si>
  <si>
    <t>Erskine</t>
  </si>
  <si>
    <t>Howwood</t>
  </si>
  <si>
    <t>Linwood</t>
  </si>
  <si>
    <t>Cockburnspath</t>
  </si>
  <si>
    <t>Shetland</t>
  </si>
  <si>
    <t>Delting</t>
  </si>
  <si>
    <t>Lerwick</t>
  </si>
  <si>
    <t>Whalsay</t>
  </si>
  <si>
    <t>South Ayrshire</t>
  </si>
  <si>
    <t>Barr</t>
  </si>
  <si>
    <t>Barrhill</t>
  </si>
  <si>
    <t>Dundonald</t>
  </si>
  <si>
    <t>Forehill, Holmston and Masonhill</t>
  </si>
  <si>
    <t>Kirkoswald, Maidens and Turnberry</t>
  </si>
  <si>
    <t>Maybole</t>
  </si>
  <si>
    <t>South Lanarkshire</t>
  </si>
  <si>
    <t>Blackmount</t>
  </si>
  <si>
    <t>Lesmahagow</t>
  </si>
  <si>
    <t>Calderwood</t>
  </si>
  <si>
    <t>Balfron</t>
  </si>
  <si>
    <t>Bannockburn</t>
  </si>
  <si>
    <t>Bridge of Allan</t>
  </si>
  <si>
    <t>Cambusbarron</t>
  </si>
  <si>
    <t>Cowie</t>
  </si>
  <si>
    <t>Blackridge</t>
  </si>
  <si>
    <t>Pumpherston</t>
  </si>
  <si>
    <t>Page</t>
  </si>
  <si>
    <t>Pages</t>
  </si>
  <si>
    <t>Not on FB</t>
  </si>
  <si>
    <t>Communities</t>
  </si>
  <si>
    <t>On twitter but not facebook: 31</t>
  </si>
  <si>
    <t>On facebook but not twitter: 23</t>
  </si>
  <si>
    <t>FB to be cleaned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</si>
</sst>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pages/Wellwood-Community-Council/525527510863065?sk=info" TargetMode="External"/><Relationship Id="rId2" Type="http://schemas.openxmlformats.org/officeDocument/2006/relationships/hyperlink" Target="https://www.facebook.com/pages/Bannockburn/341794049275291" TargetMode="External"/><Relationship Id="rId1" Type="http://schemas.openxmlformats.org/officeDocument/2006/relationships/hyperlink" Target="https://www.facebook.com/ccbridgeofalla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9"/>
  <sheetViews>
    <sheetView showGridLines="0"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30" sqref="D130"/>
    </sheetView>
  </sheetViews>
  <sheetFormatPr defaultRowHeight="15" x14ac:dyDescent="0.25"/>
  <cols>
    <col min="1" max="1" width="36.85546875" bestFit="1" customWidth="1"/>
    <col min="2" max="2" width="19.85546875" bestFit="1" customWidth="1"/>
    <col min="3" max="3" width="38.7109375" bestFit="1" customWidth="1"/>
    <col min="4" max="4" width="89.140625" customWidth="1"/>
    <col min="6" max="6" width="14.28515625" bestFit="1" customWidth="1"/>
  </cols>
  <sheetData>
    <row r="1" spans="1:6" s="1" customFormat="1" x14ac:dyDescent="0.25">
      <c r="A1" s="1" t="s">
        <v>155</v>
      </c>
      <c r="B1" s="1" t="s">
        <v>154</v>
      </c>
      <c r="C1" s="1" t="s">
        <v>152</v>
      </c>
      <c r="D1" s="1" t="s">
        <v>153</v>
      </c>
      <c r="E1" s="1" t="s">
        <v>379</v>
      </c>
      <c r="F1" s="1" t="s">
        <v>385</v>
      </c>
    </row>
    <row r="2" spans="1:6" x14ac:dyDescent="0.25">
      <c r="A2" t="s">
        <v>231</v>
      </c>
      <c r="B2" t="s">
        <v>230</v>
      </c>
      <c r="C2" t="s">
        <v>1</v>
      </c>
      <c r="D2" t="s">
        <v>0</v>
      </c>
      <c r="E2" t="b">
        <f>IF(ISBLANK(D2),NA(),NOT(ISERR(FIND("/pages/",D2))))</f>
        <v>0</v>
      </c>
      <c r="F2" t="str">
        <f>IF(ISBLANK(D2),"",IF(ISERR(FIND("?",D2)),"",TRUE))</f>
        <v/>
      </c>
    </row>
    <row r="3" spans="1:6" x14ac:dyDescent="0.25">
      <c r="A3" t="s">
        <v>157</v>
      </c>
      <c r="B3" t="s">
        <v>156</v>
      </c>
      <c r="C3" t="s">
        <v>158</v>
      </c>
      <c r="E3" t="e">
        <f>IF(ISBLANK(D3),NA(),NOT(ISERR(FIND("/pages/",D3))))</f>
        <v>#N/A</v>
      </c>
      <c r="F3" t="str">
        <f t="shared" ref="F3:F66" si="0">IF(ISBLANK(D3),"",IF(ISERR(FIND("?",D3)),"",TRUE))</f>
        <v/>
      </c>
    </row>
    <row r="4" spans="1:6" x14ac:dyDescent="0.25">
      <c r="A4" t="s">
        <v>232</v>
      </c>
      <c r="B4" t="s">
        <v>156</v>
      </c>
      <c r="D4" t="s">
        <v>2</v>
      </c>
      <c r="E4" t="b">
        <f>IF(ISBLANK(D4),NA(),NOT(ISERR(FIND("/pages/",D4))))</f>
        <v>0</v>
      </c>
      <c r="F4" t="str">
        <f t="shared" si="0"/>
        <v/>
      </c>
    </row>
    <row r="5" spans="1:6" x14ac:dyDescent="0.25">
      <c r="A5" t="s">
        <v>233</v>
      </c>
      <c r="B5" t="s">
        <v>156</v>
      </c>
      <c r="C5" t="s">
        <v>4</v>
      </c>
      <c r="D5" t="s">
        <v>3</v>
      </c>
      <c r="E5" t="b">
        <f>IF(ISBLANK(D5),NA(),NOT(ISERR(FIND("/pages/",D5))))</f>
        <v>1</v>
      </c>
      <c r="F5" t="str">
        <f t="shared" si="0"/>
        <v/>
      </c>
    </row>
    <row r="6" spans="1:6" x14ac:dyDescent="0.25">
      <c r="A6" t="s">
        <v>235</v>
      </c>
      <c r="B6" t="s">
        <v>234</v>
      </c>
      <c r="D6" t="s">
        <v>5</v>
      </c>
      <c r="E6" t="b">
        <f>IF(ISBLANK(D6),NA(),NOT(ISERR(FIND("/pages/",D6))))</f>
        <v>1</v>
      </c>
      <c r="F6" t="str">
        <f t="shared" si="0"/>
        <v/>
      </c>
    </row>
    <row r="7" spans="1:6" x14ac:dyDescent="0.25">
      <c r="A7" t="s">
        <v>236</v>
      </c>
      <c r="B7" t="s">
        <v>234</v>
      </c>
      <c r="D7" t="s">
        <v>6</v>
      </c>
      <c r="E7" t="b">
        <f>IF(ISBLANK(D7),NA(),NOT(ISERR(FIND("/pages/",D7))))</f>
        <v>0</v>
      </c>
      <c r="F7" t="b">
        <f t="shared" si="0"/>
        <v>1</v>
      </c>
    </row>
    <row r="8" spans="1:6" x14ac:dyDescent="0.25">
      <c r="A8" t="s">
        <v>237</v>
      </c>
      <c r="B8" t="s">
        <v>234</v>
      </c>
      <c r="D8" t="s">
        <v>7</v>
      </c>
      <c r="E8" t="b">
        <f>IF(ISBLANK(D8),NA(),NOT(ISERR(FIND("/pages/",D8))))</f>
        <v>0</v>
      </c>
      <c r="F8" t="str">
        <f t="shared" si="0"/>
        <v/>
      </c>
    </row>
    <row r="9" spans="1:6" x14ac:dyDescent="0.25">
      <c r="A9" t="s">
        <v>238</v>
      </c>
      <c r="B9" t="s">
        <v>234</v>
      </c>
      <c r="D9" t="s">
        <v>8</v>
      </c>
      <c r="E9" t="b">
        <f>IF(ISBLANK(D9),NA(),NOT(ISERR(FIND("/pages/",D9))))</f>
        <v>1</v>
      </c>
      <c r="F9" t="str">
        <f t="shared" si="0"/>
        <v/>
      </c>
    </row>
    <row r="10" spans="1:6" x14ac:dyDescent="0.25">
      <c r="A10" t="s">
        <v>245</v>
      </c>
      <c r="B10" t="s">
        <v>159</v>
      </c>
      <c r="D10" t="s">
        <v>15</v>
      </c>
      <c r="E10" t="b">
        <f>IF(ISBLANK(D10),NA(),NOT(ISERR(FIND("/pages/",D10))))</f>
        <v>0</v>
      </c>
      <c r="F10" t="str">
        <f t="shared" si="0"/>
        <v/>
      </c>
    </row>
    <row r="11" spans="1:6" x14ac:dyDescent="0.25">
      <c r="A11" t="s">
        <v>246</v>
      </c>
      <c r="B11" t="s">
        <v>159</v>
      </c>
      <c r="D11" t="s">
        <v>16</v>
      </c>
      <c r="E11" t="b">
        <f>IF(ISBLANK(D11),NA(),NOT(ISERR(FIND("/pages/",D11))))</f>
        <v>0</v>
      </c>
      <c r="F11" t="str">
        <f t="shared" si="0"/>
        <v/>
      </c>
    </row>
    <row r="12" spans="1:6" x14ac:dyDescent="0.25">
      <c r="A12" t="s">
        <v>239</v>
      </c>
      <c r="B12" t="s">
        <v>159</v>
      </c>
      <c r="D12" t="s">
        <v>9</v>
      </c>
      <c r="E12" t="b">
        <f>IF(ISBLANK(D12),NA(),NOT(ISERR(FIND("/pages/",D12))))</f>
        <v>1</v>
      </c>
      <c r="F12" t="str">
        <f t="shared" si="0"/>
        <v/>
      </c>
    </row>
    <row r="13" spans="1:6" x14ac:dyDescent="0.25">
      <c r="A13" t="s">
        <v>240</v>
      </c>
      <c r="B13" t="s">
        <v>159</v>
      </c>
      <c r="D13" t="s">
        <v>10</v>
      </c>
      <c r="E13" t="b">
        <f>IF(ISBLANK(D13),NA(),NOT(ISERR(FIND("/pages/",D13))))</f>
        <v>1</v>
      </c>
      <c r="F13" t="str">
        <f t="shared" si="0"/>
        <v/>
      </c>
    </row>
    <row r="14" spans="1:6" x14ac:dyDescent="0.25">
      <c r="A14" t="s">
        <v>241</v>
      </c>
      <c r="B14" t="s">
        <v>159</v>
      </c>
      <c r="D14" t="s">
        <v>11</v>
      </c>
      <c r="E14" t="b">
        <f>IF(ISBLANK(D14),NA(),NOT(ISERR(FIND("/pages/",D14))))</f>
        <v>1</v>
      </c>
      <c r="F14" t="str">
        <f t="shared" si="0"/>
        <v/>
      </c>
    </row>
    <row r="15" spans="1:6" x14ac:dyDescent="0.25">
      <c r="A15" t="s">
        <v>244</v>
      </c>
      <c r="B15" t="s">
        <v>159</v>
      </c>
      <c r="D15" t="s">
        <v>14</v>
      </c>
      <c r="E15" t="b">
        <f>IF(ISBLANK(D15),NA(),NOT(ISERR(FIND("/pages/",D15))))</f>
        <v>1</v>
      </c>
      <c r="F15" t="str">
        <f t="shared" si="0"/>
        <v/>
      </c>
    </row>
    <row r="16" spans="1:6" x14ac:dyDescent="0.25">
      <c r="A16" t="s">
        <v>160</v>
      </c>
      <c r="B16" t="s">
        <v>159</v>
      </c>
      <c r="C16" t="s">
        <v>161</v>
      </c>
      <c r="E16" t="e">
        <f>IF(ISBLANK(D16),NA(),NOT(ISERR(FIND("/pages/",D16))))</f>
        <v>#N/A</v>
      </c>
      <c r="F16" t="str">
        <f t="shared" si="0"/>
        <v/>
      </c>
    </row>
    <row r="17" spans="1:6" x14ac:dyDescent="0.25">
      <c r="A17" t="s">
        <v>242</v>
      </c>
      <c r="B17" t="s">
        <v>159</v>
      </c>
      <c r="D17" t="s">
        <v>12</v>
      </c>
      <c r="E17" t="b">
        <f>IF(ISBLANK(D17),NA(),NOT(ISERR(FIND("/pages/",D17))))</f>
        <v>0</v>
      </c>
      <c r="F17" t="b">
        <f t="shared" si="0"/>
        <v>1</v>
      </c>
    </row>
    <row r="18" spans="1:6" x14ac:dyDescent="0.25">
      <c r="A18" t="s">
        <v>243</v>
      </c>
      <c r="B18" t="s">
        <v>159</v>
      </c>
      <c r="D18" t="s">
        <v>13</v>
      </c>
      <c r="E18" t="b">
        <f>IF(ISBLANK(D18),NA(),NOT(ISERR(FIND("/pages/",D18))))</f>
        <v>0</v>
      </c>
      <c r="F18" t="str">
        <f t="shared" si="0"/>
        <v/>
      </c>
    </row>
    <row r="19" spans="1:6" x14ac:dyDescent="0.25">
      <c r="A19" t="s">
        <v>248</v>
      </c>
      <c r="B19" t="s">
        <v>247</v>
      </c>
      <c r="C19" t="s">
        <v>18</v>
      </c>
      <c r="D19" t="s">
        <v>17</v>
      </c>
      <c r="E19" t="b">
        <f>IF(ISBLANK(D19),NA(),NOT(ISERR(FIND("/pages/",D19))))</f>
        <v>1</v>
      </c>
      <c r="F19" t="str">
        <f t="shared" si="0"/>
        <v/>
      </c>
    </row>
    <row r="20" spans="1:6" x14ac:dyDescent="0.25">
      <c r="A20" t="s">
        <v>249</v>
      </c>
      <c r="B20" t="s">
        <v>247</v>
      </c>
      <c r="C20" t="s">
        <v>20</v>
      </c>
      <c r="D20" t="s">
        <v>19</v>
      </c>
      <c r="E20" t="b">
        <f>IF(ISBLANK(D20),NA(),NOT(ISERR(FIND("/pages/",D20))))</f>
        <v>0</v>
      </c>
      <c r="F20" t="str">
        <f t="shared" si="0"/>
        <v/>
      </c>
    </row>
    <row r="21" spans="1:6" x14ac:dyDescent="0.25">
      <c r="A21" t="s">
        <v>250</v>
      </c>
      <c r="B21" t="s">
        <v>247</v>
      </c>
      <c r="D21" t="s">
        <v>21</v>
      </c>
      <c r="E21" t="b">
        <f>IF(ISBLANK(D21),NA(),NOT(ISERR(FIND("/pages/",D21))))</f>
        <v>0</v>
      </c>
      <c r="F21" t="str">
        <f t="shared" si="0"/>
        <v/>
      </c>
    </row>
    <row r="22" spans="1:6" x14ac:dyDescent="0.25">
      <c r="A22" t="s">
        <v>251</v>
      </c>
      <c r="B22" t="s">
        <v>247</v>
      </c>
      <c r="D22" t="s">
        <v>22</v>
      </c>
      <c r="E22" t="b">
        <f>IF(ISBLANK(D22),NA(),NOT(ISERR(FIND("/pages/",D22))))</f>
        <v>1</v>
      </c>
      <c r="F22" t="b">
        <f t="shared" si="0"/>
        <v>1</v>
      </c>
    </row>
    <row r="23" spans="1:6" x14ac:dyDescent="0.25">
      <c r="A23" t="s">
        <v>257</v>
      </c>
      <c r="B23" t="s">
        <v>252</v>
      </c>
      <c r="D23" t="s">
        <v>27</v>
      </c>
      <c r="E23" t="b">
        <f>IF(ISBLANK(D23),NA(),NOT(ISERR(FIND("/pages/",D23))))</f>
        <v>1</v>
      </c>
      <c r="F23" t="str">
        <f t="shared" si="0"/>
        <v/>
      </c>
    </row>
    <row r="24" spans="1:6" x14ac:dyDescent="0.25">
      <c r="A24" t="s">
        <v>253</v>
      </c>
      <c r="B24" t="s">
        <v>252</v>
      </c>
      <c r="D24" t="s">
        <v>23</v>
      </c>
      <c r="E24" t="b">
        <f>IF(ISBLANK(D24),NA(),NOT(ISERR(FIND("/pages/",D24))))</f>
        <v>1</v>
      </c>
      <c r="F24" t="str">
        <f t="shared" si="0"/>
        <v/>
      </c>
    </row>
    <row r="25" spans="1:6" x14ac:dyDescent="0.25">
      <c r="A25" t="s">
        <v>254</v>
      </c>
      <c r="B25" t="s">
        <v>252</v>
      </c>
      <c r="D25" t="s">
        <v>24</v>
      </c>
      <c r="E25" t="b">
        <f>IF(ISBLANK(D25),NA(),NOT(ISERR(FIND("/pages/",D25))))</f>
        <v>1</v>
      </c>
      <c r="F25" t="str">
        <f t="shared" si="0"/>
        <v/>
      </c>
    </row>
    <row r="26" spans="1:6" x14ac:dyDescent="0.25">
      <c r="A26" t="s">
        <v>256</v>
      </c>
      <c r="B26" t="s">
        <v>252</v>
      </c>
      <c r="D26" t="s">
        <v>26</v>
      </c>
      <c r="E26" t="b">
        <f>IF(ISBLANK(D26),NA(),NOT(ISERR(FIND("/pages/",D26))))</f>
        <v>1</v>
      </c>
      <c r="F26" t="str">
        <f t="shared" si="0"/>
        <v/>
      </c>
    </row>
    <row r="27" spans="1:6" x14ac:dyDescent="0.25">
      <c r="A27" t="s">
        <v>255</v>
      </c>
      <c r="B27" t="s">
        <v>252</v>
      </c>
      <c r="D27" t="s">
        <v>25</v>
      </c>
      <c r="E27" t="b">
        <f>IF(ISBLANK(D27),NA(),NOT(ISERR(FIND("/pages/",D27))))</f>
        <v>0</v>
      </c>
      <c r="F27" t="str">
        <f t="shared" si="0"/>
        <v/>
      </c>
    </row>
    <row r="28" spans="1:6" x14ac:dyDescent="0.25">
      <c r="A28" t="s">
        <v>259</v>
      </c>
      <c r="B28" t="s">
        <v>258</v>
      </c>
      <c r="D28" t="s">
        <v>28</v>
      </c>
      <c r="E28" t="b">
        <f>IF(ISBLANK(D28),NA(),NOT(ISERR(FIND("/pages/",D28))))</f>
        <v>1</v>
      </c>
      <c r="F28" t="str">
        <f t="shared" si="0"/>
        <v/>
      </c>
    </row>
    <row r="29" spans="1:6" x14ac:dyDescent="0.25">
      <c r="A29" t="s">
        <v>260</v>
      </c>
      <c r="B29" t="s">
        <v>258</v>
      </c>
      <c r="D29" t="s">
        <v>29</v>
      </c>
      <c r="E29" t="b">
        <f>IF(ISBLANK(D29),NA(),NOT(ISERR(FIND("/pages/",D29))))</f>
        <v>0</v>
      </c>
      <c r="F29" t="b">
        <f t="shared" si="0"/>
        <v>1</v>
      </c>
    </row>
    <row r="30" spans="1:6" x14ac:dyDescent="0.25">
      <c r="A30" t="s">
        <v>261</v>
      </c>
      <c r="B30" t="s">
        <v>258</v>
      </c>
      <c r="C30" t="s">
        <v>31</v>
      </c>
      <c r="D30" t="s">
        <v>30</v>
      </c>
      <c r="E30" t="b">
        <f>IF(ISBLANK(D30),NA(),NOT(ISERR(FIND("/pages/",D30))))</f>
        <v>0</v>
      </c>
      <c r="F30" t="str">
        <f t="shared" si="0"/>
        <v/>
      </c>
    </row>
    <row r="31" spans="1:6" x14ac:dyDescent="0.25">
      <c r="A31" t="s">
        <v>262</v>
      </c>
      <c r="B31" t="s">
        <v>162</v>
      </c>
      <c r="D31" t="s">
        <v>32</v>
      </c>
      <c r="E31" t="b">
        <f>IF(ISBLANK(D31),NA(),NOT(ISERR(FIND("/pages/",D31))))</f>
        <v>0</v>
      </c>
      <c r="F31" t="str">
        <f t="shared" si="0"/>
        <v/>
      </c>
    </row>
    <row r="32" spans="1:6" x14ac:dyDescent="0.25">
      <c r="A32" t="s">
        <v>163</v>
      </c>
      <c r="B32" t="s">
        <v>162</v>
      </c>
      <c r="C32" t="s">
        <v>164</v>
      </c>
      <c r="E32" t="e">
        <f>IF(ISBLANK(D32),NA(),NOT(ISERR(FIND("/pages/",D32))))</f>
        <v>#N/A</v>
      </c>
      <c r="F32" t="str">
        <f t="shared" si="0"/>
        <v/>
      </c>
    </row>
    <row r="33" spans="1:6" x14ac:dyDescent="0.25">
      <c r="A33" t="s">
        <v>264</v>
      </c>
      <c r="B33" t="s">
        <v>263</v>
      </c>
      <c r="D33" t="s">
        <v>33</v>
      </c>
      <c r="E33" t="b">
        <f>IF(ISBLANK(D33),NA(),NOT(ISERR(FIND("/pages/",D33))))</f>
        <v>1</v>
      </c>
      <c r="F33" t="str">
        <f t="shared" si="0"/>
        <v/>
      </c>
    </row>
    <row r="34" spans="1:6" x14ac:dyDescent="0.25">
      <c r="A34" t="s">
        <v>166</v>
      </c>
      <c r="B34" t="s">
        <v>165</v>
      </c>
      <c r="C34" t="s">
        <v>167</v>
      </c>
      <c r="E34" t="e">
        <f>IF(ISBLANK(D34),NA(),NOT(ISERR(FIND("/pages/",D34))))</f>
        <v>#N/A</v>
      </c>
      <c r="F34" t="str">
        <f t="shared" si="0"/>
        <v/>
      </c>
    </row>
    <row r="35" spans="1:6" x14ac:dyDescent="0.25">
      <c r="A35" t="s">
        <v>265</v>
      </c>
      <c r="B35" t="s">
        <v>165</v>
      </c>
      <c r="C35" t="s">
        <v>35</v>
      </c>
      <c r="D35" t="s">
        <v>34</v>
      </c>
      <c r="E35" t="b">
        <f>IF(ISBLANK(D35),NA(),NOT(ISERR(FIND("/pages/",D35))))</f>
        <v>0</v>
      </c>
      <c r="F35" t="str">
        <f t="shared" si="0"/>
        <v/>
      </c>
    </row>
    <row r="36" spans="1:6" x14ac:dyDescent="0.25">
      <c r="A36" t="s">
        <v>266</v>
      </c>
      <c r="B36" t="s">
        <v>165</v>
      </c>
      <c r="D36" t="s">
        <v>36</v>
      </c>
      <c r="E36" t="b">
        <f>IF(ISBLANK(D36),NA(),NOT(ISERR(FIND("/pages/",D36))))</f>
        <v>1</v>
      </c>
      <c r="F36" t="str">
        <f t="shared" si="0"/>
        <v/>
      </c>
    </row>
    <row r="37" spans="1:6" x14ac:dyDescent="0.25">
      <c r="A37" t="s">
        <v>268</v>
      </c>
      <c r="B37" t="s">
        <v>267</v>
      </c>
      <c r="D37" t="s">
        <v>37</v>
      </c>
      <c r="E37" t="b">
        <f>IF(ISBLANK(D37),NA(),NOT(ISERR(FIND("/pages/",D37))))</f>
        <v>0</v>
      </c>
      <c r="F37" t="b">
        <f t="shared" si="0"/>
        <v>1</v>
      </c>
    </row>
    <row r="38" spans="1:6" x14ac:dyDescent="0.25">
      <c r="A38" t="s">
        <v>269</v>
      </c>
      <c r="B38" t="s">
        <v>267</v>
      </c>
      <c r="D38" t="s">
        <v>38</v>
      </c>
      <c r="E38" t="b">
        <f>IF(ISBLANK(D38),NA(),NOT(ISERR(FIND("/pages/",D38))))</f>
        <v>1</v>
      </c>
      <c r="F38" t="str">
        <f t="shared" si="0"/>
        <v/>
      </c>
    </row>
    <row r="39" spans="1:6" x14ac:dyDescent="0.25">
      <c r="A39" t="s">
        <v>270</v>
      </c>
      <c r="B39" t="s">
        <v>267</v>
      </c>
      <c r="C39" t="s">
        <v>40</v>
      </c>
      <c r="D39" t="s">
        <v>39</v>
      </c>
      <c r="E39" t="b">
        <f>IF(ISBLANK(D39),NA(),NOT(ISERR(FIND("/pages/",D39))))</f>
        <v>0</v>
      </c>
      <c r="F39" t="str">
        <f t="shared" si="0"/>
        <v/>
      </c>
    </row>
    <row r="40" spans="1:6" x14ac:dyDescent="0.25">
      <c r="A40" t="s">
        <v>169</v>
      </c>
      <c r="B40" t="s">
        <v>168</v>
      </c>
      <c r="C40" t="s">
        <v>170</v>
      </c>
      <c r="E40" t="e">
        <f>IF(ISBLANK(D40),NA(),NOT(ISERR(FIND("/pages/",D40))))</f>
        <v>#N/A</v>
      </c>
      <c r="F40" t="str">
        <f t="shared" si="0"/>
        <v/>
      </c>
    </row>
    <row r="41" spans="1:6" x14ac:dyDescent="0.25">
      <c r="A41" t="s">
        <v>171</v>
      </c>
      <c r="B41" t="s">
        <v>168</v>
      </c>
      <c r="C41" t="s">
        <v>174</v>
      </c>
      <c r="E41" t="e">
        <f>IF(ISBLANK(D41),NA(),NOT(ISERR(FIND("/pages/",D41))))</f>
        <v>#N/A</v>
      </c>
      <c r="F41" t="str">
        <f t="shared" si="0"/>
        <v/>
      </c>
    </row>
    <row r="42" spans="1:6" x14ac:dyDescent="0.25">
      <c r="A42" t="s">
        <v>172</v>
      </c>
      <c r="B42" t="s">
        <v>168</v>
      </c>
      <c r="C42" t="s">
        <v>175</v>
      </c>
      <c r="E42" t="e">
        <f>IF(ISBLANK(D42),NA(),NOT(ISERR(FIND("/pages/",D42))))</f>
        <v>#N/A</v>
      </c>
      <c r="F42" t="str">
        <f t="shared" si="0"/>
        <v/>
      </c>
    </row>
    <row r="43" spans="1:6" x14ac:dyDescent="0.25">
      <c r="A43" t="s">
        <v>173</v>
      </c>
      <c r="B43" t="s">
        <v>168</v>
      </c>
      <c r="C43" t="s">
        <v>176</v>
      </c>
      <c r="E43" t="e">
        <f>IF(ISBLANK(D43),NA(),NOT(ISERR(FIND("/pages/",D43))))</f>
        <v>#N/A</v>
      </c>
      <c r="F43" t="str">
        <f t="shared" si="0"/>
        <v/>
      </c>
    </row>
    <row r="44" spans="1:6" x14ac:dyDescent="0.25">
      <c r="A44" t="s">
        <v>177</v>
      </c>
      <c r="B44" t="s">
        <v>168</v>
      </c>
      <c r="C44" t="s">
        <v>179</v>
      </c>
      <c r="E44" t="e">
        <f>IF(ISBLANK(D44),NA(),NOT(ISERR(FIND("/pages/",D44))))</f>
        <v>#N/A</v>
      </c>
      <c r="F44" t="str">
        <f t="shared" si="0"/>
        <v/>
      </c>
    </row>
    <row r="45" spans="1:6" x14ac:dyDescent="0.25">
      <c r="A45" t="s">
        <v>178</v>
      </c>
      <c r="B45" t="s">
        <v>168</v>
      </c>
      <c r="C45" t="s">
        <v>180</v>
      </c>
      <c r="E45" t="e">
        <f>IF(ISBLANK(D45),NA(),NOT(ISERR(FIND("/pages/",D45))))</f>
        <v>#N/A</v>
      </c>
      <c r="F45" t="str">
        <f t="shared" si="0"/>
        <v/>
      </c>
    </row>
    <row r="46" spans="1:6" x14ac:dyDescent="0.25">
      <c r="A46" t="s">
        <v>181</v>
      </c>
      <c r="B46" t="s">
        <v>168</v>
      </c>
      <c r="C46" t="s">
        <v>183</v>
      </c>
      <c r="E46" t="e">
        <f>IF(ISBLANK(D46),NA(),NOT(ISERR(FIND("/pages/",D46))))</f>
        <v>#N/A</v>
      </c>
      <c r="F46" t="str">
        <f t="shared" si="0"/>
        <v/>
      </c>
    </row>
    <row r="47" spans="1:6" x14ac:dyDescent="0.25">
      <c r="A47" t="s">
        <v>182</v>
      </c>
      <c r="B47" t="s">
        <v>168</v>
      </c>
      <c r="C47" t="s">
        <v>184</v>
      </c>
      <c r="E47" t="e">
        <f>IF(ISBLANK(D47),NA(),NOT(ISERR(FIND("/pages/",D47))))</f>
        <v>#N/A</v>
      </c>
      <c r="F47" t="str">
        <f t="shared" si="0"/>
        <v/>
      </c>
    </row>
    <row r="48" spans="1:6" x14ac:dyDescent="0.25">
      <c r="A48" t="s">
        <v>271</v>
      </c>
      <c r="B48" t="s">
        <v>168</v>
      </c>
      <c r="D48" t="s">
        <v>41</v>
      </c>
      <c r="E48" t="b">
        <f>IF(ISBLANK(D48),NA(),NOT(ISERR(FIND("/pages/",D48))))</f>
        <v>1</v>
      </c>
      <c r="F48" t="str">
        <f t="shared" si="0"/>
        <v/>
      </c>
    </row>
    <row r="49" spans="1:6" x14ac:dyDescent="0.25">
      <c r="A49" t="s">
        <v>185</v>
      </c>
      <c r="B49" t="s">
        <v>168</v>
      </c>
      <c r="C49" t="s">
        <v>188</v>
      </c>
      <c r="E49" t="e">
        <f>IF(ISBLANK(D49),NA(),NOT(ISERR(FIND("/pages/",D49))))</f>
        <v>#N/A</v>
      </c>
      <c r="F49" t="str">
        <f t="shared" si="0"/>
        <v/>
      </c>
    </row>
    <row r="50" spans="1:6" x14ac:dyDescent="0.25">
      <c r="A50" t="s">
        <v>186</v>
      </c>
      <c r="B50" t="s">
        <v>168</v>
      </c>
      <c r="C50" t="s">
        <v>189</v>
      </c>
      <c r="E50" t="e">
        <f>IF(ISBLANK(D50),NA(),NOT(ISERR(FIND("/pages/",D50))))</f>
        <v>#N/A</v>
      </c>
      <c r="F50" t="str">
        <f t="shared" si="0"/>
        <v/>
      </c>
    </row>
    <row r="51" spans="1:6" x14ac:dyDescent="0.25">
      <c r="A51" t="s">
        <v>187</v>
      </c>
      <c r="B51" t="s">
        <v>168</v>
      </c>
      <c r="C51" t="s">
        <v>190</v>
      </c>
      <c r="E51" t="e">
        <f>IF(ISBLANK(D51),NA(),NOT(ISERR(FIND("/pages/",D51))))</f>
        <v>#N/A</v>
      </c>
      <c r="F51" t="str">
        <f t="shared" si="0"/>
        <v/>
      </c>
    </row>
    <row r="52" spans="1:6" x14ac:dyDescent="0.25">
      <c r="A52" t="s">
        <v>191</v>
      </c>
      <c r="B52" t="s">
        <v>168</v>
      </c>
      <c r="C52" t="s">
        <v>193</v>
      </c>
      <c r="E52" t="e">
        <f>IF(ISBLANK(D52),NA(),NOT(ISERR(FIND("/pages/",D52))))</f>
        <v>#N/A</v>
      </c>
      <c r="F52" t="str">
        <f t="shared" si="0"/>
        <v/>
      </c>
    </row>
    <row r="53" spans="1:6" x14ac:dyDescent="0.25">
      <c r="A53" t="s">
        <v>192</v>
      </c>
      <c r="B53" t="s">
        <v>168</v>
      </c>
      <c r="C53" t="s">
        <v>194</v>
      </c>
      <c r="E53" t="e">
        <f>IF(ISBLANK(D53),NA(),NOT(ISERR(FIND("/pages/",D53))))</f>
        <v>#N/A</v>
      </c>
      <c r="F53" t="str">
        <f t="shared" si="0"/>
        <v/>
      </c>
    </row>
    <row r="54" spans="1:6" x14ac:dyDescent="0.25">
      <c r="A54" t="s">
        <v>272</v>
      </c>
      <c r="B54" t="s">
        <v>168</v>
      </c>
      <c r="C54" t="s">
        <v>43</v>
      </c>
      <c r="D54" t="s">
        <v>42</v>
      </c>
      <c r="E54" t="b">
        <f>IF(ISBLANK(D54),NA(),NOT(ISERR(FIND("/pages/",D54))))</f>
        <v>0</v>
      </c>
      <c r="F54" t="str">
        <f t="shared" si="0"/>
        <v/>
      </c>
    </row>
    <row r="55" spans="1:6" x14ac:dyDescent="0.25">
      <c r="A55" t="s">
        <v>195</v>
      </c>
      <c r="B55" t="s">
        <v>168</v>
      </c>
      <c r="C55" t="s">
        <v>197</v>
      </c>
      <c r="E55" t="e">
        <f>IF(ISBLANK(D55),NA(),NOT(ISERR(FIND("/pages/",D55))))</f>
        <v>#N/A</v>
      </c>
      <c r="F55" t="str">
        <f t="shared" si="0"/>
        <v/>
      </c>
    </row>
    <row r="56" spans="1:6" x14ac:dyDescent="0.25">
      <c r="A56" t="s">
        <v>196</v>
      </c>
      <c r="B56" t="s">
        <v>168</v>
      </c>
      <c r="C56" t="s">
        <v>198</v>
      </c>
      <c r="E56" t="e">
        <f>IF(ISBLANK(D56),NA(),NOT(ISERR(FIND("/pages/",D56))))</f>
        <v>#N/A</v>
      </c>
      <c r="F56" t="str">
        <f t="shared" si="0"/>
        <v/>
      </c>
    </row>
    <row r="57" spans="1:6" x14ac:dyDescent="0.25">
      <c r="A57" t="s">
        <v>273</v>
      </c>
      <c r="B57" t="s">
        <v>168</v>
      </c>
      <c r="D57" t="s">
        <v>44</v>
      </c>
      <c r="E57" t="b">
        <f>IF(ISBLANK(D57),NA(),NOT(ISERR(FIND("/pages/",D57))))</f>
        <v>0</v>
      </c>
      <c r="F57" t="str">
        <f t="shared" si="0"/>
        <v/>
      </c>
    </row>
    <row r="58" spans="1:6" x14ac:dyDescent="0.25">
      <c r="A58" t="s">
        <v>199</v>
      </c>
      <c r="B58" t="s">
        <v>168</v>
      </c>
      <c r="C58" t="s">
        <v>200</v>
      </c>
      <c r="E58" t="e">
        <f>IF(ISBLANK(D58),NA(),NOT(ISERR(FIND("/pages/",D58))))</f>
        <v>#N/A</v>
      </c>
      <c r="F58" t="str">
        <f t="shared" si="0"/>
        <v/>
      </c>
    </row>
    <row r="59" spans="1:6" x14ac:dyDescent="0.25">
      <c r="A59" t="s">
        <v>274</v>
      </c>
      <c r="B59" t="s">
        <v>168</v>
      </c>
      <c r="C59" t="s">
        <v>46</v>
      </c>
      <c r="D59" t="s">
        <v>45</v>
      </c>
      <c r="E59" t="b">
        <f>IF(ISBLANK(D59),NA(),NOT(ISERR(FIND("/pages/",D59))))</f>
        <v>1</v>
      </c>
      <c r="F59" t="str">
        <f t="shared" si="0"/>
        <v/>
      </c>
    </row>
    <row r="60" spans="1:6" x14ac:dyDescent="0.25">
      <c r="A60" t="s">
        <v>276</v>
      </c>
      <c r="B60" t="s">
        <v>275</v>
      </c>
      <c r="D60" t="s">
        <v>47</v>
      </c>
      <c r="E60" t="b">
        <f>IF(ISBLANK(D60),NA(),NOT(ISERR(FIND("/pages/",D60))))</f>
        <v>0</v>
      </c>
      <c r="F60" t="str">
        <f t="shared" si="0"/>
        <v/>
      </c>
    </row>
    <row r="61" spans="1:6" x14ac:dyDescent="0.25">
      <c r="A61" t="s">
        <v>277</v>
      </c>
      <c r="B61" t="s">
        <v>201</v>
      </c>
      <c r="D61" t="s">
        <v>48</v>
      </c>
      <c r="E61" t="b">
        <f>IF(ISBLANK(D61),NA(),NOT(ISERR(FIND("/pages/",D61))))</f>
        <v>1</v>
      </c>
      <c r="F61" t="str">
        <f t="shared" si="0"/>
        <v/>
      </c>
    </row>
    <row r="62" spans="1:6" x14ac:dyDescent="0.25">
      <c r="A62" t="s">
        <v>278</v>
      </c>
      <c r="B62" t="s">
        <v>201</v>
      </c>
      <c r="D62" t="s">
        <v>49</v>
      </c>
      <c r="E62" t="b">
        <f>IF(ISBLANK(D62),NA(),NOT(ISERR(FIND("/pages/",D62))))</f>
        <v>0</v>
      </c>
      <c r="F62" t="str">
        <f t="shared" si="0"/>
        <v/>
      </c>
    </row>
    <row r="63" spans="1:6" x14ac:dyDescent="0.25">
      <c r="A63" t="s">
        <v>202</v>
      </c>
      <c r="B63" t="s">
        <v>201</v>
      </c>
      <c r="C63" t="s">
        <v>203</v>
      </c>
      <c r="E63" t="e">
        <f>IF(ISBLANK(D63),NA(),NOT(ISERR(FIND("/pages/",D63))))</f>
        <v>#N/A</v>
      </c>
      <c r="F63" t="str">
        <f t="shared" si="0"/>
        <v/>
      </c>
    </row>
    <row r="64" spans="1:6" x14ac:dyDescent="0.25">
      <c r="A64" t="s">
        <v>279</v>
      </c>
      <c r="B64" t="s">
        <v>201</v>
      </c>
      <c r="C64" t="s">
        <v>51</v>
      </c>
      <c r="D64" t="s">
        <v>50</v>
      </c>
      <c r="E64" t="b">
        <f>IF(ISBLANK(D64),NA(),NOT(ISERR(FIND("/pages/",D64))))</f>
        <v>0</v>
      </c>
      <c r="F64" t="str">
        <f t="shared" si="0"/>
        <v/>
      </c>
    </row>
    <row r="65" spans="1:6" x14ac:dyDescent="0.25">
      <c r="A65" t="s">
        <v>280</v>
      </c>
      <c r="B65" t="s">
        <v>201</v>
      </c>
      <c r="C65" t="s">
        <v>53</v>
      </c>
      <c r="D65" t="s">
        <v>52</v>
      </c>
      <c r="E65" t="b">
        <f>IF(ISBLANK(D65),NA(),NOT(ISERR(FIND("/pages/",D65))))</f>
        <v>0</v>
      </c>
      <c r="F65" t="str">
        <f t="shared" si="0"/>
        <v/>
      </c>
    </row>
    <row r="66" spans="1:6" x14ac:dyDescent="0.25">
      <c r="A66" t="s">
        <v>282</v>
      </c>
      <c r="B66" t="s">
        <v>281</v>
      </c>
      <c r="D66" t="s">
        <v>54</v>
      </c>
      <c r="E66" t="b">
        <f>IF(ISBLANK(D66),NA(),NOT(ISERR(FIND("/pages/",D66))))</f>
        <v>0</v>
      </c>
      <c r="F66" t="b">
        <f t="shared" si="0"/>
        <v>1</v>
      </c>
    </row>
    <row r="67" spans="1:6" x14ac:dyDescent="0.25">
      <c r="A67" t="s">
        <v>283</v>
      </c>
      <c r="B67" t="s">
        <v>281</v>
      </c>
      <c r="D67" t="s">
        <v>55</v>
      </c>
      <c r="E67" t="b">
        <f>IF(ISBLANK(D67),NA(),NOT(ISERR(FIND("/pages/",D67))))</f>
        <v>1</v>
      </c>
      <c r="F67" t="str">
        <f t="shared" ref="F67:F130" si="1">IF(ISBLANK(D67),"",IF(ISERR(FIND("?",D67)),"",TRUE))</f>
        <v/>
      </c>
    </row>
    <row r="68" spans="1:6" x14ac:dyDescent="0.25">
      <c r="A68" t="s">
        <v>284</v>
      </c>
      <c r="B68" t="s">
        <v>281</v>
      </c>
      <c r="D68" t="s">
        <v>56</v>
      </c>
      <c r="E68" t="b">
        <f>IF(ISBLANK(D68),NA(),NOT(ISERR(FIND("/pages/",D68))))</f>
        <v>0</v>
      </c>
      <c r="F68" t="str">
        <f t="shared" si="1"/>
        <v/>
      </c>
    </row>
    <row r="69" spans="1:6" x14ac:dyDescent="0.25">
      <c r="A69" t="s">
        <v>285</v>
      </c>
      <c r="B69" t="s">
        <v>281</v>
      </c>
      <c r="D69" t="s">
        <v>57</v>
      </c>
      <c r="E69" t="b">
        <f>IF(ISBLANK(D69),NA(),NOT(ISERR(FIND("/pages/",D69))))</f>
        <v>1</v>
      </c>
      <c r="F69" t="str">
        <f t="shared" si="1"/>
        <v/>
      </c>
    </row>
    <row r="70" spans="1:6" x14ac:dyDescent="0.25">
      <c r="A70" t="s">
        <v>286</v>
      </c>
      <c r="B70" t="s">
        <v>281</v>
      </c>
      <c r="D70" t="s">
        <v>58</v>
      </c>
      <c r="E70" t="b">
        <f>IF(ISBLANK(D70),NA(),NOT(ISERR(FIND("/pages/",D70))))</f>
        <v>0</v>
      </c>
      <c r="F70" t="str">
        <f t="shared" si="1"/>
        <v/>
      </c>
    </row>
    <row r="71" spans="1:6" x14ac:dyDescent="0.25">
      <c r="A71" t="s">
        <v>287</v>
      </c>
      <c r="B71" t="s">
        <v>281</v>
      </c>
      <c r="D71" t="s">
        <v>59</v>
      </c>
      <c r="E71" t="b">
        <f>IF(ISBLANK(D71),NA(),NOT(ISERR(FIND("/pages/",D71))))</f>
        <v>0</v>
      </c>
      <c r="F71" t="str">
        <f t="shared" si="1"/>
        <v/>
      </c>
    </row>
    <row r="72" spans="1:6" x14ac:dyDescent="0.25">
      <c r="A72" t="s">
        <v>288</v>
      </c>
      <c r="B72" t="s">
        <v>281</v>
      </c>
      <c r="D72" t="s">
        <v>60</v>
      </c>
      <c r="E72" t="b">
        <f>IF(ISBLANK(D72),NA(),NOT(ISERR(FIND("/pages/",D72))))</f>
        <v>1</v>
      </c>
      <c r="F72" t="str">
        <f t="shared" si="1"/>
        <v/>
      </c>
    </row>
    <row r="73" spans="1:6" x14ac:dyDescent="0.25">
      <c r="A73" t="s">
        <v>289</v>
      </c>
      <c r="B73" t="s">
        <v>281</v>
      </c>
      <c r="C73" t="s">
        <v>62</v>
      </c>
      <c r="D73" t="s">
        <v>61</v>
      </c>
      <c r="E73" t="b">
        <f>IF(ISBLANK(D73),NA(),NOT(ISERR(FIND("/pages/",D73))))</f>
        <v>0</v>
      </c>
      <c r="F73" t="str">
        <f t="shared" si="1"/>
        <v/>
      </c>
    </row>
    <row r="74" spans="1:6" x14ac:dyDescent="0.25">
      <c r="A74" t="s">
        <v>290</v>
      </c>
      <c r="B74" t="s">
        <v>281</v>
      </c>
      <c r="D74" s="2" t="s">
        <v>63</v>
      </c>
      <c r="E74" t="b">
        <f>IF(ISBLANK(D74),NA(),NOT(ISERR(FIND("/pages/",D74))))</f>
        <v>1</v>
      </c>
      <c r="F74" t="b">
        <f t="shared" si="1"/>
        <v>1</v>
      </c>
    </row>
    <row r="75" spans="1:6" x14ac:dyDescent="0.25">
      <c r="A75" t="s">
        <v>291</v>
      </c>
      <c r="B75" t="s">
        <v>204</v>
      </c>
      <c r="D75" t="s">
        <v>64</v>
      </c>
      <c r="E75" t="b">
        <f>IF(ISBLANK(D75),NA(),NOT(ISERR(FIND("/pages/",D75))))</f>
        <v>1</v>
      </c>
      <c r="F75" t="str">
        <f t="shared" si="1"/>
        <v/>
      </c>
    </row>
    <row r="76" spans="1:6" x14ac:dyDescent="0.25">
      <c r="A76" t="s">
        <v>292</v>
      </c>
      <c r="B76" t="s">
        <v>204</v>
      </c>
      <c r="D76" t="s">
        <v>65</v>
      </c>
      <c r="E76" t="b">
        <f>IF(ISBLANK(D76),NA(),NOT(ISERR(FIND("/pages/",D76))))</f>
        <v>1</v>
      </c>
      <c r="F76" t="str">
        <f t="shared" si="1"/>
        <v/>
      </c>
    </row>
    <row r="77" spans="1:6" x14ac:dyDescent="0.25">
      <c r="A77" t="s">
        <v>205</v>
      </c>
      <c r="B77" t="s">
        <v>204</v>
      </c>
      <c r="C77" t="s">
        <v>206</v>
      </c>
      <c r="E77" t="e">
        <f>IF(ISBLANK(D77),NA(),NOT(ISERR(FIND("/pages/",D77))))</f>
        <v>#N/A</v>
      </c>
      <c r="F77" t="str">
        <f t="shared" si="1"/>
        <v/>
      </c>
    </row>
    <row r="78" spans="1:6" x14ac:dyDescent="0.25">
      <c r="A78" t="s">
        <v>293</v>
      </c>
      <c r="B78" t="s">
        <v>204</v>
      </c>
      <c r="C78" t="s">
        <v>67</v>
      </c>
      <c r="D78" t="s">
        <v>66</v>
      </c>
      <c r="E78" t="b">
        <f>IF(ISBLANK(D78),NA(),NOT(ISERR(FIND("/pages/",D78))))</f>
        <v>0</v>
      </c>
      <c r="F78" t="str">
        <f t="shared" si="1"/>
        <v/>
      </c>
    </row>
    <row r="79" spans="1:6" x14ac:dyDescent="0.25">
      <c r="A79" t="s">
        <v>294</v>
      </c>
      <c r="B79" t="s">
        <v>204</v>
      </c>
      <c r="D79" t="s">
        <v>68</v>
      </c>
      <c r="E79" t="b">
        <f>IF(ISBLANK(D79),NA(),NOT(ISERR(FIND("/pages/",D79))))</f>
        <v>1</v>
      </c>
      <c r="F79" t="str">
        <f t="shared" si="1"/>
        <v/>
      </c>
    </row>
    <row r="80" spans="1:6" x14ac:dyDescent="0.25">
      <c r="A80" t="s">
        <v>207</v>
      </c>
      <c r="B80" t="s">
        <v>204</v>
      </c>
      <c r="C80" t="s">
        <v>208</v>
      </c>
      <c r="E80" t="e">
        <f>IF(ISBLANK(D80),NA(),NOT(ISERR(FIND("/pages/",D80))))</f>
        <v>#N/A</v>
      </c>
      <c r="F80" t="str">
        <f t="shared" si="1"/>
        <v/>
      </c>
    </row>
    <row r="81" spans="1:6" x14ac:dyDescent="0.25">
      <c r="A81" t="s">
        <v>295</v>
      </c>
      <c r="B81" t="s">
        <v>204</v>
      </c>
      <c r="D81" t="s">
        <v>69</v>
      </c>
      <c r="E81" t="b">
        <f>IF(ISBLANK(D81),NA(),NOT(ISERR(FIND("/pages/",D81))))</f>
        <v>0</v>
      </c>
      <c r="F81" t="str">
        <f t="shared" si="1"/>
        <v/>
      </c>
    </row>
    <row r="82" spans="1:6" x14ac:dyDescent="0.25">
      <c r="A82" t="s">
        <v>296</v>
      </c>
      <c r="B82" t="s">
        <v>204</v>
      </c>
      <c r="D82" t="s">
        <v>70</v>
      </c>
      <c r="E82" t="b">
        <f>IF(ISBLANK(D82),NA(),NOT(ISERR(FIND("/pages/",D82))))</f>
        <v>1</v>
      </c>
      <c r="F82" t="b">
        <f t="shared" si="1"/>
        <v>1</v>
      </c>
    </row>
    <row r="83" spans="1:6" x14ac:dyDescent="0.25">
      <c r="A83" t="s">
        <v>297</v>
      </c>
      <c r="B83" t="s">
        <v>204</v>
      </c>
      <c r="C83" t="s">
        <v>72</v>
      </c>
      <c r="D83" t="s">
        <v>71</v>
      </c>
      <c r="E83" t="b">
        <f>IF(ISBLANK(D83),NA(),NOT(ISERR(FIND("/pages/",D83))))</f>
        <v>0</v>
      </c>
      <c r="F83" t="str">
        <f t="shared" si="1"/>
        <v/>
      </c>
    </row>
    <row r="84" spans="1:6" x14ac:dyDescent="0.25">
      <c r="A84" t="s">
        <v>298</v>
      </c>
      <c r="B84" t="s">
        <v>204</v>
      </c>
      <c r="D84" t="s">
        <v>73</v>
      </c>
      <c r="E84" t="b">
        <f>IF(ISBLANK(D84),NA(),NOT(ISERR(FIND("/pages/",D84))))</f>
        <v>1</v>
      </c>
      <c r="F84" t="b">
        <f t="shared" si="1"/>
        <v>1</v>
      </c>
    </row>
    <row r="85" spans="1:6" x14ac:dyDescent="0.25">
      <c r="A85" t="s">
        <v>299</v>
      </c>
      <c r="B85" t="s">
        <v>204</v>
      </c>
      <c r="D85" t="s">
        <v>74</v>
      </c>
      <c r="E85" t="b">
        <f>IF(ISBLANK(D85),NA(),NOT(ISERR(FIND("/pages/",D85))))</f>
        <v>0</v>
      </c>
      <c r="F85" t="str">
        <f t="shared" si="1"/>
        <v/>
      </c>
    </row>
    <row r="86" spans="1:6" x14ac:dyDescent="0.25">
      <c r="A86" t="s">
        <v>300</v>
      </c>
      <c r="B86" t="s">
        <v>204</v>
      </c>
      <c r="C86" t="s">
        <v>76</v>
      </c>
      <c r="D86" t="s">
        <v>75</v>
      </c>
      <c r="E86" t="b">
        <f>IF(ISBLANK(D86),NA(),NOT(ISERR(FIND("/pages/",D86))))</f>
        <v>0</v>
      </c>
      <c r="F86" t="str">
        <f t="shared" si="1"/>
        <v/>
      </c>
    </row>
    <row r="87" spans="1:6" x14ac:dyDescent="0.25">
      <c r="A87" t="s">
        <v>301</v>
      </c>
      <c r="B87" t="s">
        <v>204</v>
      </c>
      <c r="D87" t="s">
        <v>77</v>
      </c>
      <c r="E87" t="b">
        <f>IF(ISBLANK(D87),NA(),NOT(ISERR(FIND("/pages/",D87))))</f>
        <v>0</v>
      </c>
      <c r="F87" t="str">
        <f t="shared" si="1"/>
        <v/>
      </c>
    </row>
    <row r="88" spans="1:6" x14ac:dyDescent="0.25">
      <c r="A88" t="s">
        <v>302</v>
      </c>
      <c r="B88" t="s">
        <v>204</v>
      </c>
      <c r="D88" t="s">
        <v>78</v>
      </c>
      <c r="E88" t="b">
        <f>IF(ISBLANK(D88),NA(),NOT(ISERR(FIND("/pages/",D88))))</f>
        <v>1</v>
      </c>
      <c r="F88" t="str">
        <f t="shared" si="1"/>
        <v/>
      </c>
    </row>
    <row r="89" spans="1:6" x14ac:dyDescent="0.25">
      <c r="A89" t="s">
        <v>303</v>
      </c>
      <c r="B89" t="s">
        <v>204</v>
      </c>
      <c r="D89" t="s">
        <v>79</v>
      </c>
      <c r="E89" t="b">
        <f>IF(ISBLANK(D89),NA(),NOT(ISERR(FIND("/pages/",D89))))</f>
        <v>0</v>
      </c>
      <c r="F89" t="str">
        <f t="shared" si="1"/>
        <v/>
      </c>
    </row>
    <row r="90" spans="1:6" x14ac:dyDescent="0.25">
      <c r="A90" t="s">
        <v>304</v>
      </c>
      <c r="B90" t="s">
        <v>204</v>
      </c>
      <c r="D90" t="s">
        <v>80</v>
      </c>
      <c r="E90" t="b">
        <f>IF(ISBLANK(D90),NA(),NOT(ISERR(FIND("/pages/",D90))))</f>
        <v>0</v>
      </c>
      <c r="F90" t="str">
        <f t="shared" si="1"/>
        <v/>
      </c>
    </row>
    <row r="91" spans="1:6" x14ac:dyDescent="0.25">
      <c r="A91" t="s">
        <v>305</v>
      </c>
      <c r="B91" t="s">
        <v>204</v>
      </c>
      <c r="D91" t="s">
        <v>81</v>
      </c>
      <c r="E91" t="b">
        <f>IF(ISBLANK(D91),NA(),NOT(ISERR(FIND("/pages/",D91))))</f>
        <v>1</v>
      </c>
      <c r="F91" t="str">
        <f t="shared" si="1"/>
        <v/>
      </c>
    </row>
    <row r="92" spans="1:6" x14ac:dyDescent="0.25">
      <c r="A92" t="s">
        <v>306</v>
      </c>
      <c r="B92" t="s">
        <v>204</v>
      </c>
      <c r="D92" t="s">
        <v>82</v>
      </c>
      <c r="E92" t="b">
        <f>IF(ISBLANK(D92),NA(),NOT(ISERR(FIND("/pages/",D92))))</f>
        <v>1</v>
      </c>
      <c r="F92" t="str">
        <f t="shared" si="1"/>
        <v/>
      </c>
    </row>
    <row r="93" spans="1:6" x14ac:dyDescent="0.25">
      <c r="A93" t="s">
        <v>307</v>
      </c>
      <c r="B93" t="s">
        <v>204</v>
      </c>
      <c r="D93" t="s">
        <v>83</v>
      </c>
      <c r="E93" t="b">
        <f>IF(ISBLANK(D93),NA(),NOT(ISERR(FIND("/pages/",D93))))</f>
        <v>0</v>
      </c>
      <c r="F93" t="str">
        <f t="shared" si="1"/>
        <v/>
      </c>
    </row>
    <row r="94" spans="1:6" x14ac:dyDescent="0.25">
      <c r="A94" t="s">
        <v>308</v>
      </c>
      <c r="B94" t="s">
        <v>209</v>
      </c>
      <c r="D94" t="s">
        <v>84</v>
      </c>
      <c r="E94" t="b">
        <f>IF(ISBLANK(D94),NA(),NOT(ISERR(FIND("/pages/",D94))))</f>
        <v>1</v>
      </c>
      <c r="F94" t="str">
        <f t="shared" si="1"/>
        <v/>
      </c>
    </row>
    <row r="95" spans="1:6" x14ac:dyDescent="0.25">
      <c r="A95" t="s">
        <v>319</v>
      </c>
      <c r="B95" t="s">
        <v>209</v>
      </c>
      <c r="D95" t="s">
        <v>96</v>
      </c>
      <c r="E95" t="b">
        <f>IF(ISBLANK(D95),NA(),NOT(ISERR(FIND("/pages/",D95))))</f>
        <v>0</v>
      </c>
      <c r="F95" t="str">
        <f t="shared" si="1"/>
        <v/>
      </c>
    </row>
    <row r="96" spans="1:6" x14ac:dyDescent="0.25">
      <c r="A96" t="s">
        <v>309</v>
      </c>
      <c r="B96" t="s">
        <v>209</v>
      </c>
      <c r="D96" t="s">
        <v>85</v>
      </c>
      <c r="E96" t="b">
        <f>IF(ISBLANK(D96),NA(),NOT(ISERR(FIND("/pages/",D96))))</f>
        <v>1</v>
      </c>
      <c r="F96" t="str">
        <f t="shared" si="1"/>
        <v/>
      </c>
    </row>
    <row r="97" spans="1:6" x14ac:dyDescent="0.25">
      <c r="A97" t="s">
        <v>210</v>
      </c>
      <c r="B97" t="s">
        <v>209</v>
      </c>
      <c r="C97" t="s">
        <v>211</v>
      </c>
      <c r="E97" t="e">
        <f>IF(ISBLANK(D97),NA(),NOT(ISERR(FIND("/pages/",D97))))</f>
        <v>#N/A</v>
      </c>
      <c r="F97" t="str">
        <f t="shared" si="1"/>
        <v/>
      </c>
    </row>
    <row r="98" spans="1:6" x14ac:dyDescent="0.25">
      <c r="A98" t="s">
        <v>320</v>
      </c>
      <c r="B98" t="s">
        <v>209</v>
      </c>
      <c r="D98" t="s">
        <v>97</v>
      </c>
      <c r="E98" t="b">
        <f>IF(ISBLANK(D98),NA(),NOT(ISERR(FIND("/pages/",D98))))</f>
        <v>0</v>
      </c>
      <c r="F98" t="str">
        <f t="shared" si="1"/>
        <v/>
      </c>
    </row>
    <row r="99" spans="1:6" x14ac:dyDescent="0.25">
      <c r="A99" t="s">
        <v>314</v>
      </c>
      <c r="B99" t="s">
        <v>209</v>
      </c>
      <c r="D99" t="s">
        <v>90</v>
      </c>
      <c r="E99" t="b">
        <f>IF(ISBLANK(D99),NA(),NOT(ISERR(FIND("/pages/",D99))))</f>
        <v>0</v>
      </c>
      <c r="F99" t="str">
        <f t="shared" si="1"/>
        <v/>
      </c>
    </row>
    <row r="100" spans="1:6" x14ac:dyDescent="0.25">
      <c r="A100" t="s">
        <v>310</v>
      </c>
      <c r="B100" t="s">
        <v>209</v>
      </c>
      <c r="D100" t="s">
        <v>86</v>
      </c>
      <c r="E100" t="b">
        <f>IF(ISBLANK(D100),NA(),NOT(ISERR(FIND("/pages/",D100))))</f>
        <v>1</v>
      </c>
      <c r="F100" t="str">
        <f t="shared" si="1"/>
        <v/>
      </c>
    </row>
    <row r="101" spans="1:6" x14ac:dyDescent="0.25">
      <c r="A101" t="s">
        <v>321</v>
      </c>
      <c r="B101" t="s">
        <v>209</v>
      </c>
      <c r="D101" t="s">
        <v>98</v>
      </c>
      <c r="E101" t="b">
        <f>IF(ISBLANK(D101),NA(),NOT(ISERR(FIND("/pages/",D101))))</f>
        <v>0</v>
      </c>
      <c r="F101" t="b">
        <f t="shared" si="1"/>
        <v>1</v>
      </c>
    </row>
    <row r="102" spans="1:6" x14ac:dyDescent="0.25">
      <c r="A102" t="s">
        <v>322</v>
      </c>
      <c r="B102" t="s">
        <v>209</v>
      </c>
      <c r="D102" t="s">
        <v>99</v>
      </c>
      <c r="E102" t="b">
        <f>IF(ISBLANK(D102),NA(),NOT(ISERR(FIND("/pages/",D102))))</f>
        <v>1</v>
      </c>
      <c r="F102" t="str">
        <f t="shared" si="1"/>
        <v/>
      </c>
    </row>
    <row r="103" spans="1:6" x14ac:dyDescent="0.25">
      <c r="A103" t="s">
        <v>315</v>
      </c>
      <c r="B103" t="s">
        <v>209</v>
      </c>
      <c r="C103" t="s">
        <v>92</v>
      </c>
      <c r="D103" t="s">
        <v>91</v>
      </c>
      <c r="E103" t="b">
        <f>IF(ISBLANK(D103),NA(),NOT(ISERR(FIND("/pages/",D103))))</f>
        <v>0</v>
      </c>
      <c r="F103" t="str">
        <f t="shared" si="1"/>
        <v/>
      </c>
    </row>
    <row r="104" spans="1:6" x14ac:dyDescent="0.25">
      <c r="A104" t="s">
        <v>311</v>
      </c>
      <c r="B104" t="s">
        <v>209</v>
      </c>
      <c r="D104" t="s">
        <v>87</v>
      </c>
      <c r="E104" t="b">
        <f>IF(ISBLANK(D104),NA(),NOT(ISERR(FIND("/pages/",D104))))</f>
        <v>1</v>
      </c>
      <c r="F104" t="str">
        <f t="shared" si="1"/>
        <v/>
      </c>
    </row>
    <row r="105" spans="1:6" x14ac:dyDescent="0.25">
      <c r="A105" t="s">
        <v>316</v>
      </c>
      <c r="B105" t="s">
        <v>209</v>
      </c>
      <c r="D105" t="s">
        <v>93</v>
      </c>
      <c r="E105" t="b">
        <f>IF(ISBLANK(D105),NA(),NOT(ISERR(FIND("/pages/",D105))))</f>
        <v>1</v>
      </c>
      <c r="F105" t="str">
        <f t="shared" si="1"/>
        <v/>
      </c>
    </row>
    <row r="106" spans="1:6" x14ac:dyDescent="0.25">
      <c r="A106" t="s">
        <v>317</v>
      </c>
      <c r="B106" t="s">
        <v>209</v>
      </c>
      <c r="D106" t="s">
        <v>94</v>
      </c>
      <c r="E106" t="b">
        <f>IF(ISBLANK(D106),NA(),NOT(ISERR(FIND("/pages/",D106))))</f>
        <v>0</v>
      </c>
      <c r="F106" t="str">
        <f t="shared" si="1"/>
        <v/>
      </c>
    </row>
    <row r="107" spans="1:6" x14ac:dyDescent="0.25">
      <c r="A107" t="s">
        <v>318</v>
      </c>
      <c r="B107" t="s">
        <v>209</v>
      </c>
      <c r="D107" t="s">
        <v>95</v>
      </c>
      <c r="E107" t="b">
        <f>IF(ISBLANK(D107),NA(),NOT(ISERR(FIND("/pages/",D107))))</f>
        <v>1</v>
      </c>
      <c r="F107" t="str">
        <f t="shared" si="1"/>
        <v/>
      </c>
    </row>
    <row r="108" spans="1:6" x14ac:dyDescent="0.25">
      <c r="A108" t="s">
        <v>323</v>
      </c>
      <c r="B108" t="s">
        <v>209</v>
      </c>
      <c r="D108" t="s">
        <v>99</v>
      </c>
      <c r="E108" t="b">
        <f>IF(ISBLANK(D108),NA(),NOT(ISERR(FIND("/pages/",D108))))</f>
        <v>1</v>
      </c>
      <c r="F108" t="str">
        <f t="shared" si="1"/>
        <v/>
      </c>
    </row>
    <row r="109" spans="1:6" x14ac:dyDescent="0.25">
      <c r="A109" t="s">
        <v>312</v>
      </c>
      <c r="B109" t="s">
        <v>209</v>
      </c>
      <c r="D109" t="s">
        <v>88</v>
      </c>
      <c r="E109" t="b">
        <f>IF(ISBLANK(D109),NA(),NOT(ISERR(FIND("/pages/",D109))))</f>
        <v>1</v>
      </c>
      <c r="F109" t="str">
        <f t="shared" si="1"/>
        <v/>
      </c>
    </row>
    <row r="110" spans="1:6" x14ac:dyDescent="0.25">
      <c r="A110" t="s">
        <v>324</v>
      </c>
      <c r="B110" t="s">
        <v>209</v>
      </c>
      <c r="D110" t="s">
        <v>100</v>
      </c>
      <c r="E110" t="b">
        <f>IF(ISBLANK(D110),NA(),NOT(ISERR(FIND("/pages/",D110))))</f>
        <v>0</v>
      </c>
      <c r="F110" t="str">
        <f t="shared" si="1"/>
        <v/>
      </c>
    </row>
    <row r="111" spans="1:6" x14ac:dyDescent="0.25">
      <c r="A111" t="s">
        <v>325</v>
      </c>
      <c r="B111" t="s">
        <v>209</v>
      </c>
      <c r="D111" t="s">
        <v>101</v>
      </c>
      <c r="E111" t="b">
        <f>IF(ISBLANK(D111),NA(),NOT(ISERR(FIND("/pages/",D111))))</f>
        <v>0</v>
      </c>
      <c r="F111" t="str">
        <f t="shared" si="1"/>
        <v/>
      </c>
    </row>
    <row r="112" spans="1:6" x14ac:dyDescent="0.25">
      <c r="A112" t="s">
        <v>313</v>
      </c>
      <c r="B112" t="s">
        <v>209</v>
      </c>
      <c r="D112" t="s">
        <v>89</v>
      </c>
      <c r="E112" t="b">
        <f>IF(ISBLANK(D112),NA(),NOT(ISERR(FIND("/pages/",D112))))</f>
        <v>0</v>
      </c>
      <c r="F112" t="str">
        <f t="shared" si="1"/>
        <v/>
      </c>
    </row>
    <row r="113" spans="1:6" x14ac:dyDescent="0.25">
      <c r="A113" t="s">
        <v>326</v>
      </c>
      <c r="B113" t="s">
        <v>212</v>
      </c>
      <c r="C113" t="s">
        <v>103</v>
      </c>
      <c r="D113" t="s">
        <v>102</v>
      </c>
      <c r="E113" t="b">
        <f>IF(ISBLANK(D113),NA(),NOT(ISERR(FIND("/pages/",D113))))</f>
        <v>0</v>
      </c>
      <c r="F113" t="str">
        <f t="shared" si="1"/>
        <v/>
      </c>
    </row>
    <row r="114" spans="1:6" x14ac:dyDescent="0.25">
      <c r="A114" t="s">
        <v>327</v>
      </c>
      <c r="B114" t="s">
        <v>212</v>
      </c>
      <c r="C114" t="s">
        <v>105</v>
      </c>
      <c r="D114" t="s">
        <v>104</v>
      </c>
      <c r="E114" t="b">
        <f>IF(ISBLANK(D114),NA(),NOT(ISERR(FIND("/pages/",D114))))</f>
        <v>0</v>
      </c>
      <c r="F114" t="str">
        <f t="shared" si="1"/>
        <v/>
      </c>
    </row>
    <row r="115" spans="1:6" x14ac:dyDescent="0.25">
      <c r="A115" t="s">
        <v>213</v>
      </c>
      <c r="B115" t="s">
        <v>212</v>
      </c>
      <c r="C115" t="s">
        <v>214</v>
      </c>
      <c r="E115" t="e">
        <f>IF(ISBLANK(D115),NA(),NOT(ISERR(FIND("/pages/",D115))))</f>
        <v>#N/A</v>
      </c>
      <c r="F115" t="str">
        <f t="shared" si="1"/>
        <v/>
      </c>
    </row>
    <row r="116" spans="1:6" x14ac:dyDescent="0.25">
      <c r="A116" t="s">
        <v>215</v>
      </c>
      <c r="B116" t="s">
        <v>212</v>
      </c>
      <c r="C116" t="s">
        <v>216</v>
      </c>
      <c r="E116" t="e">
        <f>IF(ISBLANK(D116),NA(),NOT(ISERR(FIND("/pages/",D116))))</f>
        <v>#N/A</v>
      </c>
      <c r="F116" t="str">
        <f t="shared" si="1"/>
        <v/>
      </c>
    </row>
    <row r="117" spans="1:6" x14ac:dyDescent="0.25">
      <c r="A117" t="s">
        <v>328</v>
      </c>
      <c r="B117" t="s">
        <v>212</v>
      </c>
      <c r="D117" t="s">
        <v>106</v>
      </c>
      <c r="E117" t="b">
        <f>IF(ISBLANK(D117),NA(),NOT(ISERR(FIND("/pages/",D117))))</f>
        <v>0</v>
      </c>
      <c r="F117" t="str">
        <f t="shared" si="1"/>
        <v/>
      </c>
    </row>
    <row r="118" spans="1:6" x14ac:dyDescent="0.25">
      <c r="A118" t="s">
        <v>329</v>
      </c>
      <c r="B118" t="s">
        <v>212</v>
      </c>
      <c r="D118" t="s">
        <v>107</v>
      </c>
      <c r="E118" t="b">
        <f>IF(ISBLANK(D118),NA(),NOT(ISERR(FIND("/pages/",D118))))</f>
        <v>0</v>
      </c>
      <c r="F118" t="str">
        <f t="shared" si="1"/>
        <v/>
      </c>
    </row>
    <row r="119" spans="1:6" x14ac:dyDescent="0.25">
      <c r="A119" t="s">
        <v>331</v>
      </c>
      <c r="B119" t="s">
        <v>330</v>
      </c>
      <c r="D119" t="s">
        <v>108</v>
      </c>
      <c r="E119" t="b">
        <f>IF(ISBLANK(D119),NA(),NOT(ISERR(FIND("/pages/",D119))))</f>
        <v>0</v>
      </c>
      <c r="F119" t="str">
        <f t="shared" si="1"/>
        <v/>
      </c>
    </row>
    <row r="120" spans="1:6" x14ac:dyDescent="0.25">
      <c r="A120" t="s">
        <v>333</v>
      </c>
      <c r="B120" t="s">
        <v>332</v>
      </c>
      <c r="D120" t="s">
        <v>109</v>
      </c>
      <c r="E120" t="b">
        <f>IF(ISBLANK(D120),NA(),NOT(ISERR(FIND("/pages/",D120))))</f>
        <v>0</v>
      </c>
      <c r="F120" t="b">
        <f t="shared" si="1"/>
        <v>1</v>
      </c>
    </row>
    <row r="121" spans="1:6" x14ac:dyDescent="0.25">
      <c r="A121" t="s">
        <v>334</v>
      </c>
      <c r="B121" t="s">
        <v>332</v>
      </c>
      <c r="D121" t="s">
        <v>110</v>
      </c>
      <c r="E121" t="b">
        <f>IF(ISBLANK(D121),NA(),NOT(ISERR(FIND("/pages/",D121))))</f>
        <v>0</v>
      </c>
      <c r="F121" t="str">
        <f t="shared" si="1"/>
        <v/>
      </c>
    </row>
    <row r="122" spans="1:6" x14ac:dyDescent="0.25">
      <c r="A122" t="s">
        <v>335</v>
      </c>
      <c r="B122" t="s">
        <v>332</v>
      </c>
      <c r="D122" t="s">
        <v>111</v>
      </c>
      <c r="E122" t="b">
        <f>IF(ISBLANK(D122),NA(),NOT(ISERR(FIND("/pages/",D122))))</f>
        <v>1</v>
      </c>
      <c r="F122" t="str">
        <f t="shared" si="1"/>
        <v/>
      </c>
    </row>
    <row r="123" spans="1:6" x14ac:dyDescent="0.25">
      <c r="A123" t="s">
        <v>336</v>
      </c>
      <c r="B123" t="s">
        <v>332</v>
      </c>
      <c r="D123" t="s">
        <v>112</v>
      </c>
      <c r="E123" t="b">
        <f>IF(ISBLANK(D123),NA(),NOT(ISERR(FIND("/pages/",D123))))</f>
        <v>0</v>
      </c>
      <c r="F123" t="str">
        <f t="shared" si="1"/>
        <v/>
      </c>
    </row>
    <row r="124" spans="1:6" x14ac:dyDescent="0.25">
      <c r="A124" t="s">
        <v>338</v>
      </c>
      <c r="B124" t="s">
        <v>337</v>
      </c>
      <c r="D124" t="s">
        <v>113</v>
      </c>
      <c r="E124" t="b">
        <f>IF(ISBLANK(D124),NA(),NOT(ISERR(FIND("/pages/",D124))))</f>
        <v>0</v>
      </c>
      <c r="F124" t="str">
        <f t="shared" si="1"/>
        <v/>
      </c>
    </row>
    <row r="125" spans="1:6" x14ac:dyDescent="0.25">
      <c r="A125" t="s">
        <v>339</v>
      </c>
      <c r="B125" t="s">
        <v>337</v>
      </c>
      <c r="D125" t="s">
        <v>114</v>
      </c>
      <c r="E125" t="b">
        <f>IF(ISBLANK(D125),NA(),NOT(ISERR(FIND("/pages/",D125))))</f>
        <v>0</v>
      </c>
      <c r="F125" t="str">
        <f t="shared" si="1"/>
        <v/>
      </c>
    </row>
    <row r="126" spans="1:6" x14ac:dyDescent="0.25">
      <c r="A126" t="s">
        <v>341</v>
      </c>
      <c r="B126" t="s">
        <v>340</v>
      </c>
      <c r="D126" t="s">
        <v>115</v>
      </c>
      <c r="E126" t="b">
        <f>IF(ISBLANK(D126),NA(),NOT(ISERR(FIND("/pages/",D126))))</f>
        <v>0</v>
      </c>
      <c r="F126" t="str">
        <f t="shared" si="1"/>
        <v/>
      </c>
    </row>
    <row r="127" spans="1:6" x14ac:dyDescent="0.25">
      <c r="A127" t="s">
        <v>342</v>
      </c>
      <c r="B127" t="s">
        <v>340</v>
      </c>
      <c r="D127" t="s">
        <v>116</v>
      </c>
      <c r="E127" t="b">
        <f>IF(ISBLANK(D127),NA(),NOT(ISERR(FIND("/pages/",D127))))</f>
        <v>0</v>
      </c>
      <c r="F127" t="str">
        <f t="shared" si="1"/>
        <v/>
      </c>
    </row>
    <row r="128" spans="1:6" x14ac:dyDescent="0.25">
      <c r="A128" t="s">
        <v>343</v>
      </c>
      <c r="B128" t="s">
        <v>340</v>
      </c>
      <c r="D128" t="s">
        <v>117</v>
      </c>
      <c r="E128" t="b">
        <f>IF(ISBLANK(D128),NA(),NOT(ISERR(FIND("/pages/",D128))))</f>
        <v>0</v>
      </c>
      <c r="F128" t="str">
        <f t="shared" si="1"/>
        <v/>
      </c>
    </row>
    <row r="129" spans="1:6" x14ac:dyDescent="0.25">
      <c r="A129" t="s">
        <v>344</v>
      </c>
      <c r="B129" t="s">
        <v>340</v>
      </c>
      <c r="D129" t="s">
        <v>118</v>
      </c>
      <c r="E129" t="b">
        <f>IF(ISBLANK(D129),NA(),NOT(ISERR(FIND("/pages/",D129))))</f>
        <v>1</v>
      </c>
      <c r="F129" t="str">
        <f t="shared" si="1"/>
        <v/>
      </c>
    </row>
    <row r="130" spans="1:6" x14ac:dyDescent="0.25">
      <c r="A130" t="s">
        <v>346</v>
      </c>
      <c r="B130" t="s">
        <v>345</v>
      </c>
      <c r="D130" t="s">
        <v>119</v>
      </c>
      <c r="E130" t="b">
        <f>IF(ISBLANK(D130),NA(),NOT(ISERR(FIND("/pages/",D130))))</f>
        <v>0</v>
      </c>
      <c r="F130" t="b">
        <f t="shared" si="1"/>
        <v>1</v>
      </c>
    </row>
    <row r="131" spans="1:6" x14ac:dyDescent="0.25">
      <c r="A131" t="s">
        <v>348</v>
      </c>
      <c r="B131" t="s">
        <v>347</v>
      </c>
      <c r="D131" t="s">
        <v>120</v>
      </c>
      <c r="E131" t="b">
        <f>IF(ISBLANK(D131),NA(),NOT(ISERR(FIND("/pages/",D131))))</f>
        <v>1</v>
      </c>
      <c r="F131" t="str">
        <f t="shared" ref="F131:F162" si="2">IF(ISBLANK(D131),"",IF(ISERR(FIND("?",D131)),"",TRUE))</f>
        <v/>
      </c>
    </row>
    <row r="132" spans="1:6" x14ac:dyDescent="0.25">
      <c r="A132" t="s">
        <v>349</v>
      </c>
      <c r="B132" t="s">
        <v>347</v>
      </c>
      <c r="D132" t="s">
        <v>121</v>
      </c>
      <c r="E132" t="b">
        <f>IF(ISBLANK(D132),NA(),NOT(ISERR(FIND("/pages/",D132))))</f>
        <v>0</v>
      </c>
      <c r="F132" t="str">
        <f t="shared" si="2"/>
        <v/>
      </c>
    </row>
    <row r="133" spans="1:6" x14ac:dyDescent="0.25">
      <c r="A133" t="s">
        <v>350</v>
      </c>
      <c r="B133" t="s">
        <v>347</v>
      </c>
      <c r="D133" t="s">
        <v>122</v>
      </c>
      <c r="E133" t="b">
        <f>IF(ISBLANK(D133),NA(),NOT(ISERR(FIND("/pages/",D133))))</f>
        <v>0</v>
      </c>
      <c r="F133" t="str">
        <f t="shared" si="2"/>
        <v/>
      </c>
    </row>
    <row r="134" spans="1:6" x14ac:dyDescent="0.25">
      <c r="A134" t="s">
        <v>351</v>
      </c>
      <c r="B134" t="s">
        <v>347</v>
      </c>
      <c r="D134" t="s">
        <v>123</v>
      </c>
      <c r="E134" t="b">
        <f>IF(ISBLANK(D134),NA(),NOT(ISERR(FIND("/pages/",D134))))</f>
        <v>0</v>
      </c>
      <c r="F134" t="b">
        <f t="shared" si="2"/>
        <v>1</v>
      </c>
    </row>
    <row r="135" spans="1:6" x14ac:dyDescent="0.25">
      <c r="A135" t="s">
        <v>353</v>
      </c>
      <c r="B135" t="s">
        <v>352</v>
      </c>
      <c r="D135" t="s">
        <v>124</v>
      </c>
      <c r="E135" t="b">
        <f>IF(ISBLANK(D135),NA(),NOT(ISERR(FIND("/pages/",D135))))</f>
        <v>0</v>
      </c>
      <c r="F135" t="str">
        <f t="shared" si="2"/>
        <v/>
      </c>
    </row>
    <row r="136" spans="1:6" x14ac:dyDescent="0.25">
      <c r="A136" t="s">
        <v>354</v>
      </c>
      <c r="B136" t="s">
        <v>352</v>
      </c>
      <c r="C136" t="s">
        <v>126</v>
      </c>
      <c r="D136" t="s">
        <v>125</v>
      </c>
      <c r="E136" t="b">
        <f>IF(ISBLANK(D136),NA(),NOT(ISERR(FIND("/pages/",D136))))</f>
        <v>1</v>
      </c>
      <c r="F136" t="str">
        <f t="shared" si="2"/>
        <v/>
      </c>
    </row>
    <row r="137" spans="1:6" x14ac:dyDescent="0.25">
      <c r="A137" t="s">
        <v>355</v>
      </c>
      <c r="B137" t="s">
        <v>352</v>
      </c>
      <c r="D137" t="s">
        <v>127</v>
      </c>
      <c r="E137" t="b">
        <f>IF(ISBLANK(D137),NA(),NOT(ISERR(FIND("/pages/",D137))))</f>
        <v>1</v>
      </c>
      <c r="F137" t="str">
        <f t="shared" si="2"/>
        <v/>
      </c>
    </row>
    <row r="138" spans="1:6" x14ac:dyDescent="0.25">
      <c r="A138" t="s">
        <v>356</v>
      </c>
      <c r="B138" t="s">
        <v>217</v>
      </c>
      <c r="C138" t="s">
        <v>129</v>
      </c>
      <c r="D138" t="s">
        <v>128</v>
      </c>
      <c r="E138" t="b">
        <f>IF(ISBLANK(D138),NA(),NOT(ISERR(FIND("/pages/",D138))))</f>
        <v>0</v>
      </c>
      <c r="F138" t="str">
        <f t="shared" si="2"/>
        <v/>
      </c>
    </row>
    <row r="139" spans="1:6" x14ac:dyDescent="0.25">
      <c r="A139" t="s">
        <v>218</v>
      </c>
      <c r="B139" t="s">
        <v>217</v>
      </c>
      <c r="C139" t="s">
        <v>219</v>
      </c>
      <c r="E139" t="e">
        <f>IF(ISBLANK(D139),NA(),NOT(ISERR(FIND("/pages/",D139))))</f>
        <v>#N/A</v>
      </c>
      <c r="F139" t="str">
        <f t="shared" si="2"/>
        <v/>
      </c>
    </row>
    <row r="140" spans="1:6" x14ac:dyDescent="0.25">
      <c r="A140" t="s">
        <v>358</v>
      </c>
      <c r="B140" t="s">
        <v>357</v>
      </c>
      <c r="D140" t="s">
        <v>130</v>
      </c>
      <c r="E140" t="b">
        <f>IF(ISBLANK(D140),NA(),NOT(ISERR(FIND("/pages/",D140))))</f>
        <v>1</v>
      </c>
      <c r="F140" t="str">
        <f t="shared" si="2"/>
        <v/>
      </c>
    </row>
    <row r="141" spans="1:6" x14ac:dyDescent="0.25">
      <c r="A141" t="s">
        <v>359</v>
      </c>
      <c r="B141" t="s">
        <v>357</v>
      </c>
      <c r="D141" t="s">
        <v>131</v>
      </c>
      <c r="E141" t="b">
        <f>IF(ISBLANK(D141),NA(),NOT(ISERR(FIND("/pages/",D141))))</f>
        <v>0</v>
      </c>
      <c r="F141" t="str">
        <f t="shared" si="2"/>
        <v/>
      </c>
    </row>
    <row r="142" spans="1:6" x14ac:dyDescent="0.25">
      <c r="A142" t="s">
        <v>360</v>
      </c>
      <c r="B142" t="s">
        <v>357</v>
      </c>
      <c r="D142" t="s">
        <v>132</v>
      </c>
      <c r="E142" t="b">
        <f>IF(ISBLANK(D142),NA(),NOT(ISERR(FIND("/pages/",D142))))</f>
        <v>0</v>
      </c>
      <c r="F142" t="b">
        <f t="shared" si="2"/>
        <v>1</v>
      </c>
    </row>
    <row r="143" spans="1:6" x14ac:dyDescent="0.25">
      <c r="A143" t="s">
        <v>362</v>
      </c>
      <c r="B143" t="s">
        <v>361</v>
      </c>
      <c r="D143" t="s">
        <v>133</v>
      </c>
      <c r="E143" t="b">
        <f>IF(ISBLANK(D143),NA(),NOT(ISERR(FIND("/pages/",D143))))</f>
        <v>0</v>
      </c>
      <c r="F143" t="str">
        <f t="shared" si="2"/>
        <v/>
      </c>
    </row>
    <row r="144" spans="1:6" x14ac:dyDescent="0.25">
      <c r="A144" t="s">
        <v>363</v>
      </c>
      <c r="B144" t="s">
        <v>361</v>
      </c>
      <c r="D144" t="s">
        <v>134</v>
      </c>
      <c r="E144" t="b">
        <f>IF(ISBLANK(D144),NA(),NOT(ISERR(FIND("/pages/",D144))))</f>
        <v>0</v>
      </c>
      <c r="F144" t="str">
        <f t="shared" si="2"/>
        <v/>
      </c>
    </row>
    <row r="145" spans="1:6" x14ac:dyDescent="0.25">
      <c r="A145" t="s">
        <v>364</v>
      </c>
      <c r="B145" t="s">
        <v>361</v>
      </c>
      <c r="D145" t="s">
        <v>135</v>
      </c>
      <c r="E145" t="b">
        <f>IF(ISBLANK(D145),NA(),NOT(ISERR(FIND("/pages/",D145))))</f>
        <v>1</v>
      </c>
      <c r="F145" t="str">
        <f t="shared" si="2"/>
        <v/>
      </c>
    </row>
    <row r="146" spans="1:6" x14ac:dyDescent="0.25">
      <c r="A146" t="s">
        <v>365</v>
      </c>
      <c r="B146" t="s">
        <v>361</v>
      </c>
      <c r="D146" t="s">
        <v>136</v>
      </c>
      <c r="E146" t="b">
        <f>IF(ISBLANK(D146),NA(),NOT(ISERR(FIND("/pages/",D146))))</f>
        <v>0</v>
      </c>
      <c r="F146" t="str">
        <f t="shared" si="2"/>
        <v/>
      </c>
    </row>
    <row r="147" spans="1:6" x14ac:dyDescent="0.25">
      <c r="A147" t="s">
        <v>366</v>
      </c>
      <c r="B147" t="s">
        <v>361</v>
      </c>
      <c r="D147" t="s">
        <v>137</v>
      </c>
      <c r="E147" t="b">
        <f>IF(ISBLANK(D147),NA(),NOT(ISERR(FIND("/pages/",D147))))</f>
        <v>0</v>
      </c>
      <c r="F147" t="str">
        <f t="shared" si="2"/>
        <v/>
      </c>
    </row>
    <row r="148" spans="1:6" x14ac:dyDescent="0.25">
      <c r="A148" t="s">
        <v>367</v>
      </c>
      <c r="B148" t="s">
        <v>361</v>
      </c>
      <c r="D148" t="s">
        <v>138</v>
      </c>
      <c r="E148" t="b">
        <f>IF(ISBLANK(D148),NA(),NOT(ISERR(FIND("/pages/",D148))))</f>
        <v>0</v>
      </c>
      <c r="F148" t="str">
        <f t="shared" si="2"/>
        <v/>
      </c>
    </row>
    <row r="149" spans="1:6" x14ac:dyDescent="0.25">
      <c r="A149" t="s">
        <v>369</v>
      </c>
      <c r="B149" t="s">
        <v>368</v>
      </c>
      <c r="D149" t="s">
        <v>139</v>
      </c>
      <c r="E149" t="b">
        <f>IF(ISBLANK(D149),NA(),NOT(ISERR(FIND("/pages/",D149))))</f>
        <v>0</v>
      </c>
      <c r="F149" t="str">
        <f t="shared" si="2"/>
        <v/>
      </c>
    </row>
    <row r="150" spans="1:6" x14ac:dyDescent="0.25">
      <c r="A150" t="s">
        <v>371</v>
      </c>
      <c r="B150" t="s">
        <v>368</v>
      </c>
      <c r="D150" t="s">
        <v>141</v>
      </c>
      <c r="E150" t="b">
        <f>IF(ISBLANK(D150),NA(),NOT(ISERR(FIND("/pages/",D150))))</f>
        <v>0</v>
      </c>
      <c r="F150" t="str">
        <f t="shared" si="2"/>
        <v/>
      </c>
    </row>
    <row r="151" spans="1:6" x14ac:dyDescent="0.25">
      <c r="A151" t="s">
        <v>370</v>
      </c>
      <c r="B151" t="s">
        <v>368</v>
      </c>
      <c r="D151" t="s">
        <v>140</v>
      </c>
      <c r="E151" t="b">
        <f>IF(ISBLANK(D151),NA(),NOT(ISERR(FIND("/pages/",D151))))</f>
        <v>0</v>
      </c>
      <c r="F151" t="str">
        <f t="shared" si="2"/>
        <v/>
      </c>
    </row>
    <row r="152" spans="1:6" x14ac:dyDescent="0.25">
      <c r="A152" t="s">
        <v>372</v>
      </c>
      <c r="B152" t="s">
        <v>220</v>
      </c>
      <c r="D152" t="s">
        <v>142</v>
      </c>
      <c r="E152" t="b">
        <f>IF(ISBLANK(D152),NA(),NOT(ISERR(FIND("/pages/",D152))))</f>
        <v>1</v>
      </c>
      <c r="F152" t="str">
        <f t="shared" si="2"/>
        <v/>
      </c>
    </row>
    <row r="153" spans="1:6" x14ac:dyDescent="0.25">
      <c r="A153" t="s">
        <v>373</v>
      </c>
      <c r="B153" t="s">
        <v>220</v>
      </c>
      <c r="D153" s="2" t="s">
        <v>143</v>
      </c>
      <c r="E153" t="b">
        <f>IF(ISBLANK(D153),NA(),NOT(ISERR(FIND("/pages/",D153))))</f>
        <v>1</v>
      </c>
      <c r="F153" t="str">
        <f t="shared" si="2"/>
        <v/>
      </c>
    </row>
    <row r="154" spans="1:6" x14ac:dyDescent="0.25">
      <c r="A154" t="s">
        <v>221</v>
      </c>
      <c r="B154" t="s">
        <v>220</v>
      </c>
      <c r="C154" t="s">
        <v>222</v>
      </c>
      <c r="E154" t="e">
        <f>IF(ISBLANK(D154),NA(),NOT(ISERR(FIND("/pages/",D154))))</f>
        <v>#N/A</v>
      </c>
      <c r="F154" t="str">
        <f t="shared" si="2"/>
        <v/>
      </c>
    </row>
    <row r="155" spans="1:6" x14ac:dyDescent="0.25">
      <c r="A155" t="s">
        <v>374</v>
      </c>
      <c r="B155" t="s">
        <v>220</v>
      </c>
      <c r="C155" t="s">
        <v>145</v>
      </c>
      <c r="D155" s="2" t="s">
        <v>144</v>
      </c>
      <c r="E155" t="b">
        <f>IF(ISBLANK(D155),NA(),NOT(ISERR(FIND("/pages/",D155))))</f>
        <v>0</v>
      </c>
      <c r="F155" t="str">
        <f t="shared" si="2"/>
        <v/>
      </c>
    </row>
    <row r="156" spans="1:6" x14ac:dyDescent="0.25">
      <c r="A156" t="s">
        <v>375</v>
      </c>
      <c r="B156" t="s">
        <v>220</v>
      </c>
      <c r="C156" t="s">
        <v>147</v>
      </c>
      <c r="D156" t="s">
        <v>146</v>
      </c>
      <c r="E156" t="b">
        <f>IF(ISBLANK(D156),NA(),NOT(ISERR(FIND("/pages/",D156))))</f>
        <v>0</v>
      </c>
      <c r="F156" t="str">
        <f t="shared" si="2"/>
        <v/>
      </c>
    </row>
    <row r="157" spans="1:6" x14ac:dyDescent="0.25">
      <c r="A157" t="s">
        <v>376</v>
      </c>
      <c r="B157" t="s">
        <v>220</v>
      </c>
      <c r="D157" t="s">
        <v>148</v>
      </c>
      <c r="E157" t="b">
        <f>IF(ISBLANK(D157),NA(),NOT(ISERR(FIND("/pages/",D157))))</f>
        <v>1</v>
      </c>
      <c r="F157" t="str">
        <f t="shared" si="2"/>
        <v/>
      </c>
    </row>
    <row r="158" spans="1:6" x14ac:dyDescent="0.25">
      <c r="A158" t="s">
        <v>223</v>
      </c>
      <c r="B158" t="s">
        <v>220</v>
      </c>
      <c r="C158" t="s">
        <v>225</v>
      </c>
      <c r="E158" t="e">
        <f>IF(ISBLANK(D158),NA(),NOT(ISERR(FIND("/pages/",D158))))</f>
        <v>#N/A</v>
      </c>
      <c r="F158" t="str">
        <f t="shared" si="2"/>
        <v/>
      </c>
    </row>
    <row r="159" spans="1:6" x14ac:dyDescent="0.25">
      <c r="A159" t="s">
        <v>224</v>
      </c>
      <c r="B159" t="s">
        <v>220</v>
      </c>
      <c r="C159" t="s">
        <v>226</v>
      </c>
      <c r="E159" t="e">
        <f>IF(ISBLANK(D159),NA(),NOT(ISERR(FIND("/pages/",D159))))</f>
        <v>#N/A</v>
      </c>
      <c r="F159" t="str">
        <f t="shared" si="2"/>
        <v/>
      </c>
    </row>
    <row r="160" spans="1:6" x14ac:dyDescent="0.25">
      <c r="A160" t="s">
        <v>377</v>
      </c>
      <c r="B160" t="s">
        <v>227</v>
      </c>
      <c r="D160" t="s">
        <v>149</v>
      </c>
      <c r="E160" t="b">
        <f>IF(ISBLANK(D160),NA(),NOT(ISERR(FIND("/pages/",D160))))</f>
        <v>0</v>
      </c>
      <c r="F160" t="str">
        <f t="shared" si="2"/>
        <v/>
      </c>
    </row>
    <row r="161" spans="1:7" x14ac:dyDescent="0.25">
      <c r="A161" t="s">
        <v>228</v>
      </c>
      <c r="B161" t="s">
        <v>227</v>
      </c>
      <c r="C161" t="s">
        <v>229</v>
      </c>
      <c r="E161" t="e">
        <f>IF(ISBLANK(D161),NA(),NOT(ISERR(FIND("/pages/",D161))))</f>
        <v>#N/A</v>
      </c>
      <c r="F161" t="str">
        <f t="shared" si="2"/>
        <v/>
      </c>
    </row>
    <row r="162" spans="1:7" x14ac:dyDescent="0.25">
      <c r="A162" t="s">
        <v>378</v>
      </c>
      <c r="B162" t="s">
        <v>227</v>
      </c>
      <c r="C162" t="s">
        <v>151</v>
      </c>
      <c r="D162" t="s">
        <v>150</v>
      </c>
      <c r="E162" t="b">
        <f>IF(ISBLANK(D162),NA(),NOT(ISERR(FIND("/pages/",D162))))</f>
        <v>0</v>
      </c>
      <c r="F162" t="str">
        <f t="shared" si="2"/>
        <v/>
      </c>
    </row>
    <row r="166" spans="1:7" x14ac:dyDescent="0.25">
      <c r="C166" t="str">
        <f>"On twitter: " &amp; COUNTA($C$2:$C$165)</f>
        <v>On twitter: 54</v>
      </c>
      <c r="E166">
        <f>COUNTIF($E$2:$E$165,G166)</f>
        <v>51</v>
      </c>
      <c r="F166" t="s">
        <v>380</v>
      </c>
      <c r="G166" t="b">
        <f>TRUE</f>
        <v>1</v>
      </c>
    </row>
    <row r="167" spans="1:7" x14ac:dyDescent="0.25">
      <c r="C167" t="s">
        <v>383</v>
      </c>
      <c r="E167">
        <f>COUNTIF($E$2:$E$165,G167)</f>
        <v>79</v>
      </c>
      <c r="F167" t="s">
        <v>382</v>
      </c>
      <c r="G167" t="b">
        <f>FALSE</f>
        <v>0</v>
      </c>
    </row>
    <row r="168" spans="1:7" x14ac:dyDescent="0.25">
      <c r="C168" t="s">
        <v>384</v>
      </c>
      <c r="E168">
        <f>COUNTIF($E$2:$E$165,G168)</f>
        <v>31</v>
      </c>
      <c r="F168" t="s">
        <v>381</v>
      </c>
      <c r="G168" t="e">
        <f>NA()</f>
        <v>#N/A</v>
      </c>
    </row>
    <row r="169" spans="1:7" x14ac:dyDescent="0.25">
      <c r="E169">
        <f>SUBTOTAL(9,E166:E168)</f>
        <v>161</v>
      </c>
    </row>
  </sheetData>
  <autoFilter ref="A1:F162"/>
  <sortState ref="A2:E162">
    <sortCondition ref="B2:B162"/>
    <sortCondition ref="A2:A162"/>
  </sortState>
  <hyperlinks>
    <hyperlink ref="D155" r:id="rId1"/>
    <hyperlink ref="D153" r:id="rId2"/>
    <hyperlink ref="D74" r:id="rId3"/>
  </hyperlinks>
  <pageMargins left="0.70866141732283472" right="0.70866141732283472" top="0.74803149606299213" bottom="0.74803149606299213" header="0.31496062992125984" footer="0.31496062992125984"/>
  <pageSetup paperSize="9" scale="60" fitToHeight="0" orientation="landscape" r:id="rId4"/>
  <headerFooter>
    <oddFooter>&amp;L&amp;F/&amp;A&amp;C&amp;D &amp;T&amp;R&amp;P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Summary!Print_Titles</vt:lpstr>
    </vt:vector>
  </TitlesOfParts>
  <Company>Edinburgh Napier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Cruickshank</dc:creator>
  <cp:lastModifiedBy>Peter Cruickshank</cp:lastModifiedBy>
  <cp:lastPrinted>2014-07-08T13:09:16Z</cp:lastPrinted>
  <dcterms:created xsi:type="dcterms:W3CDTF">2014-07-08T12:21:11Z</dcterms:created>
  <dcterms:modified xsi:type="dcterms:W3CDTF">2014-07-08T13:15:24Z</dcterms:modified>
</cp:coreProperties>
</file>