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all 2024\ENT 535\My research project\"/>
    </mc:Choice>
  </mc:AlternateContent>
  <xr:revisionPtr revIDLastSave="0" documentId="13_ncr:1_{FDD17906-9DD0-471E-B055-D2E241DB23FF}" xr6:coauthVersionLast="47" xr6:coauthVersionMax="47" xr10:uidLastSave="{00000000-0000-0000-0000-000000000000}"/>
  <bookViews>
    <workbookView xWindow="28680" yWindow="-120" windowWidth="38640" windowHeight="21120" xr2:uid="{D50DBCAF-CE6A-4B14-B895-946ED11D1A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" i="1" l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<sst xmlns="http://schemas.openxmlformats.org/spreadsheetml/2006/main" count="76" uniqueCount="23">
  <si>
    <t>Back Swimmer</t>
  </si>
  <si>
    <t>Body Length mm</t>
  </si>
  <si>
    <t>BodySpeed_mm_s</t>
  </si>
  <si>
    <t>Body_Speed_BL_s</t>
  </si>
  <si>
    <t>DF_L1</t>
  </si>
  <si>
    <t>DF_R1</t>
  </si>
  <si>
    <t>DF_L2</t>
  </si>
  <si>
    <t>DF_R2</t>
  </si>
  <si>
    <t>DF_L3</t>
  </si>
  <si>
    <t>DF_R3</t>
  </si>
  <si>
    <t>SF_L1</t>
  </si>
  <si>
    <t>SF_R1</t>
  </si>
  <si>
    <t>SF_L2</t>
  </si>
  <si>
    <t>SF_R2</t>
  </si>
  <si>
    <t>SF_L3</t>
  </si>
  <si>
    <t>SF_R3</t>
  </si>
  <si>
    <t>GI_real</t>
  </si>
  <si>
    <t>GI_img</t>
  </si>
  <si>
    <t>Air</t>
  </si>
  <si>
    <t xml:space="preserve">water 2mm </t>
  </si>
  <si>
    <t xml:space="preserve">water 4mm </t>
  </si>
  <si>
    <t xml:space="preserve">water 6mm 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</si>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</sst>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vertical="top" wrapText="1"/>
      <protection locked="0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FD46-244B-42E5-8E21-9F6A1555D7BF}">
  <dimension ref="A1:S58"/>
  <sheetViews>
    <sheetView tabSelected="1" workbookViewId="0">
      <selection activeCell="I66" sqref="I66"/>
    </sheetView>
  </sheetViews>
  <sheetFormatPr defaultRowHeight="14.4" x14ac:dyDescent="0.3"/>
  <cols>
    <col min="3" max="3" width="10.77734375" bestFit="1" customWidth="1"/>
  </cols>
  <sheetData>
    <row r="1" spans="1:19" ht="43.2" x14ac:dyDescent="0.3">
      <c r="A1" s="1" t="s">
        <v>0</v>
      </c>
      <c r="B1" s="1" t="s">
        <v>1</v>
      </c>
      <c r="C1" s="2" t="s">
        <v>22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3">
      <c r="A2" s="3">
        <v>1</v>
      </c>
      <c r="B2" s="4">
        <v>13.37</v>
      </c>
      <c r="C2" s="5" t="s">
        <v>18</v>
      </c>
      <c r="D2" s="5">
        <v>37.619999999999997</v>
      </c>
      <c r="E2" s="5">
        <f>D2/B2</f>
        <v>2.81376215407629</v>
      </c>
      <c r="F2" s="5">
        <v>0.56834532374100699</v>
      </c>
      <c r="G2" s="5">
        <v>0.62230215827338098</v>
      </c>
      <c r="H2" s="5">
        <v>0.64748201438848896</v>
      </c>
      <c r="I2" s="5">
        <v>0.66187050359712196</v>
      </c>
      <c r="J2" s="5">
        <v>0.514388489208633</v>
      </c>
      <c r="K2" s="5">
        <v>0.514388489208633</v>
      </c>
      <c r="L2" s="5">
        <v>4.3165467625899296</v>
      </c>
      <c r="M2" s="5">
        <v>3.125</v>
      </c>
      <c r="N2" s="5">
        <v>4.1198501872659197</v>
      </c>
      <c r="O2" s="5">
        <v>4.4609665427509304</v>
      </c>
      <c r="P2" s="5">
        <v>5.0193050193050199</v>
      </c>
      <c r="Q2" s="5">
        <v>5.0193050193050199</v>
      </c>
      <c r="R2" s="5">
        <v>-7.1942000000000006E-2</v>
      </c>
      <c r="S2" s="5">
        <v>0.21223</v>
      </c>
    </row>
    <row r="3" spans="1:19" x14ac:dyDescent="0.3">
      <c r="A3" s="3">
        <v>2</v>
      </c>
      <c r="B3" s="4">
        <v>13.37</v>
      </c>
      <c r="C3" s="5" t="s">
        <v>18</v>
      </c>
      <c r="D3" s="5">
        <v>26.09</v>
      </c>
      <c r="E3" s="5">
        <f t="shared" ref="E3:E52" si="0">D3/B3</f>
        <v>1.9513836948391923</v>
      </c>
      <c r="F3" s="5">
        <v>0.54567901234567895</v>
      </c>
      <c r="G3" s="5">
        <v>0.49629629629629601</v>
      </c>
      <c r="H3" s="5">
        <v>0.64691358024691403</v>
      </c>
      <c r="I3" s="5">
        <v>0.67654320987654304</v>
      </c>
      <c r="J3" s="5">
        <v>0.62716049382716099</v>
      </c>
      <c r="K3" s="5">
        <v>0.63703703703703696</v>
      </c>
      <c r="L3" s="5">
        <v>4.0712468193384197</v>
      </c>
      <c r="M3" s="5">
        <v>4.4736842105263204</v>
      </c>
      <c r="N3" s="5">
        <v>4.19753086419753</v>
      </c>
      <c r="O3" s="5">
        <v>4.44444444444445</v>
      </c>
      <c r="P3" s="5">
        <v>4.19753086419753</v>
      </c>
      <c r="Q3" s="5">
        <v>4.19753086419753</v>
      </c>
      <c r="R3" s="5">
        <v>-6.4198000000000005E-2</v>
      </c>
      <c r="S3" s="5">
        <v>2.9382999999999999E-2</v>
      </c>
    </row>
    <row r="4" spans="1:19" x14ac:dyDescent="0.3">
      <c r="A4" s="3">
        <v>3</v>
      </c>
      <c r="B4" s="4">
        <v>13.37</v>
      </c>
      <c r="C4" s="5" t="s">
        <v>18</v>
      </c>
      <c r="D4" s="5">
        <v>14.48</v>
      </c>
      <c r="E4" s="5">
        <f t="shared" si="0"/>
        <v>1.0830216903515333</v>
      </c>
      <c r="F4" s="5">
        <v>0.65527950310559002</v>
      </c>
      <c r="G4" s="5">
        <v>0.72774327122153204</v>
      </c>
      <c r="H4" s="5">
        <v>0.66873706004140798</v>
      </c>
      <c r="I4" s="5">
        <v>0.76604554865424401</v>
      </c>
      <c r="J4" s="5">
        <v>0.44409937888198803</v>
      </c>
      <c r="K4" s="5">
        <v>0.44409937888198803</v>
      </c>
      <c r="L4" s="5">
        <v>4.00421496311907</v>
      </c>
      <c r="M4" s="5">
        <v>3.1055900621118</v>
      </c>
      <c r="N4" s="5">
        <v>2.9442691903259699</v>
      </c>
      <c r="O4" s="5">
        <v>2.9629629629629601</v>
      </c>
      <c r="P4" s="5">
        <v>5.5900621118012399</v>
      </c>
      <c r="Q4" s="5">
        <v>5.5900621118012399</v>
      </c>
      <c r="R4" s="5">
        <v>0.32608999999999999</v>
      </c>
      <c r="S4" s="5">
        <v>0.18115999999999999</v>
      </c>
    </row>
    <row r="5" spans="1:19" x14ac:dyDescent="0.3">
      <c r="A5" s="3">
        <v>4</v>
      </c>
      <c r="B5" s="4">
        <v>13.96</v>
      </c>
      <c r="C5" s="5" t="s">
        <v>18</v>
      </c>
      <c r="D5" s="5">
        <v>32.338999999999999</v>
      </c>
      <c r="E5" s="5">
        <f t="shared" si="0"/>
        <v>2.3165472779369627</v>
      </c>
      <c r="F5" s="5">
        <v>0.76911076443057702</v>
      </c>
      <c r="G5" s="5">
        <v>0.73322932917316697</v>
      </c>
      <c r="H5" s="5">
        <v>0.56162246489859602</v>
      </c>
      <c r="I5" s="5">
        <v>0.68330733229329199</v>
      </c>
      <c r="J5" s="5">
        <v>0.49609984399376</v>
      </c>
      <c r="K5" s="5">
        <v>0.51638065522620902</v>
      </c>
      <c r="L5" s="5">
        <v>5.8715596330275197</v>
      </c>
      <c r="M5" s="5">
        <v>5.67823343848581</v>
      </c>
      <c r="N5" s="5">
        <v>5.8631921824104198</v>
      </c>
      <c r="O5" s="5">
        <v>6.8965517241379297</v>
      </c>
      <c r="P5" s="5">
        <v>11.544461778471099</v>
      </c>
      <c r="Q5" s="5">
        <v>11.544461778471099</v>
      </c>
      <c r="R5" s="5">
        <v>0.12792999999999999</v>
      </c>
      <c r="S5" s="5">
        <v>0.24337</v>
      </c>
    </row>
    <row r="6" spans="1:19" x14ac:dyDescent="0.3">
      <c r="A6" s="3">
        <v>5</v>
      </c>
      <c r="B6" s="4">
        <v>12.86</v>
      </c>
      <c r="C6" s="5" t="s">
        <v>18</v>
      </c>
      <c r="D6" s="5">
        <v>18.524999999999999</v>
      </c>
      <c r="E6" s="5">
        <f t="shared" si="0"/>
        <v>1.4405132192846033</v>
      </c>
      <c r="F6" s="5">
        <v>0.80485436893203899</v>
      </c>
      <c r="G6" s="5">
        <v>0.76019417475728202</v>
      </c>
      <c r="H6" s="5">
        <v>0.75048543689320402</v>
      </c>
      <c r="I6" s="5">
        <v>0.78834951456310698</v>
      </c>
      <c r="J6" s="5">
        <v>0.49708737864077701</v>
      </c>
      <c r="K6" s="5">
        <v>0.44660194174757301</v>
      </c>
      <c r="L6" s="5">
        <v>3.97489539748954</v>
      </c>
      <c r="M6" s="5">
        <v>4.1237113402061896</v>
      </c>
      <c r="N6" s="5">
        <v>4.0040040040039999</v>
      </c>
      <c r="O6" s="5">
        <v>3.9301310043668098</v>
      </c>
      <c r="P6" s="5">
        <v>6.8204613841524599</v>
      </c>
      <c r="Q6" s="5">
        <v>6.4192577733199601</v>
      </c>
      <c r="R6" s="5">
        <v>0.17379</v>
      </c>
      <c r="S6" s="5">
        <v>6.7960000000000007E-2</v>
      </c>
    </row>
    <row r="7" spans="1:19" x14ac:dyDescent="0.3">
      <c r="A7" s="3">
        <v>6</v>
      </c>
      <c r="B7" s="6">
        <v>13.73</v>
      </c>
      <c r="C7" s="5" t="s">
        <v>18</v>
      </c>
      <c r="D7" s="5">
        <v>27.303899999999999</v>
      </c>
      <c r="E7" s="5">
        <f t="shared" si="0"/>
        <v>1.9886307356154405</v>
      </c>
      <c r="F7" s="5">
        <v>0.69204152249134898</v>
      </c>
      <c r="G7" s="5">
        <v>0.75951557093425603</v>
      </c>
      <c r="H7" s="5">
        <v>0.70242214532872005</v>
      </c>
      <c r="I7" s="5">
        <v>0.66608996539792398</v>
      </c>
      <c r="J7" s="5">
        <v>0.52768166089965396</v>
      </c>
      <c r="K7" s="5">
        <v>0.48096885813148799</v>
      </c>
      <c r="L7" s="5">
        <v>4.5614035087719298</v>
      </c>
      <c r="M7" s="5">
        <v>4.5977011494252897</v>
      </c>
      <c r="N7" s="5">
        <v>4.5627376425855504</v>
      </c>
      <c r="O7" s="5">
        <v>4.4982698961937704</v>
      </c>
      <c r="P7" s="5">
        <v>5.1903114186851198</v>
      </c>
      <c r="Q7" s="5">
        <v>5.8823529411764701</v>
      </c>
      <c r="R7" s="5">
        <v>-0.17127999999999999</v>
      </c>
      <c r="S7" s="5">
        <v>-8.6499999999999997E-3</v>
      </c>
    </row>
    <row r="8" spans="1:19" x14ac:dyDescent="0.3">
      <c r="A8" s="3">
        <v>7</v>
      </c>
      <c r="B8" s="6">
        <v>13.02</v>
      </c>
      <c r="C8" s="5" t="s">
        <v>18</v>
      </c>
      <c r="D8" s="5">
        <v>25.713000000000001</v>
      </c>
      <c r="E8" s="5">
        <f t="shared" si="0"/>
        <v>1.9748847926267283</v>
      </c>
      <c r="F8" s="5">
        <v>0.75786924939467304</v>
      </c>
      <c r="G8" s="5">
        <v>0.71428571428571397</v>
      </c>
      <c r="H8" s="5">
        <v>0.75786924939467304</v>
      </c>
      <c r="I8" s="5">
        <v>0.76513317191283303</v>
      </c>
      <c r="J8" s="5">
        <v>0.44309927360774798</v>
      </c>
      <c r="K8" s="5">
        <v>0.48426150121065398</v>
      </c>
      <c r="L8" s="5">
        <v>4.8899755501222497</v>
      </c>
      <c r="M8" s="5">
        <v>5.8968058968059003</v>
      </c>
      <c r="N8" s="5">
        <v>5.4347826086956497</v>
      </c>
      <c r="O8" s="5">
        <v>4.2895442359249296</v>
      </c>
      <c r="P8" s="5">
        <v>5.8111380145278497</v>
      </c>
      <c r="Q8" s="5">
        <v>5.8111380145278497</v>
      </c>
      <c r="R8" s="5">
        <v>0.24939</v>
      </c>
      <c r="S8" s="5">
        <v>0.25424000000000002</v>
      </c>
    </row>
    <row r="9" spans="1:19" x14ac:dyDescent="0.3">
      <c r="A9" s="3">
        <v>8</v>
      </c>
      <c r="B9" s="6">
        <v>13.63</v>
      </c>
      <c r="C9" s="5" t="s">
        <v>18</v>
      </c>
      <c r="D9" s="5">
        <v>22.104399999999998</v>
      </c>
      <c r="E9" s="5">
        <f t="shared" si="0"/>
        <v>1.6217461482024942</v>
      </c>
      <c r="F9" s="5">
        <v>0.80705882352941205</v>
      </c>
      <c r="G9" s="5">
        <v>0.77411764705882402</v>
      </c>
      <c r="H9" s="5">
        <v>0.82588235294117696</v>
      </c>
      <c r="I9" s="5">
        <v>0.73882352941176499</v>
      </c>
      <c r="J9" s="5">
        <v>0.48235294117647098</v>
      </c>
      <c r="K9" s="5">
        <v>0.55176470588235305</v>
      </c>
      <c r="L9" s="5">
        <v>3.8004750593824199</v>
      </c>
      <c r="M9" s="5">
        <v>4.2352941176470598</v>
      </c>
      <c r="N9" s="5">
        <v>2.9962546816479398</v>
      </c>
      <c r="O9" s="5">
        <v>3.9603960396039599</v>
      </c>
      <c r="P9" s="5">
        <v>9.0368608799048804</v>
      </c>
      <c r="Q9" s="5">
        <v>9.8823529411764692</v>
      </c>
      <c r="R9" s="5">
        <v>0.20118</v>
      </c>
      <c r="S9" s="5">
        <v>5.5294000000000003E-2</v>
      </c>
    </row>
    <row r="10" spans="1:19" x14ac:dyDescent="0.3">
      <c r="A10" s="3">
        <v>9</v>
      </c>
      <c r="B10" s="6">
        <v>13.64</v>
      </c>
      <c r="C10" s="5" t="s">
        <v>18</v>
      </c>
      <c r="D10" s="5">
        <v>22.922000000000001</v>
      </c>
      <c r="E10" s="5">
        <f t="shared" si="0"/>
        <v>1.6804985337243401</v>
      </c>
      <c r="F10" s="5">
        <v>0.72818181818181804</v>
      </c>
      <c r="G10" s="5">
        <v>0.74454545454545495</v>
      </c>
      <c r="H10" s="5">
        <v>0.73818181818181805</v>
      </c>
      <c r="I10" s="5">
        <v>0.77909090909090895</v>
      </c>
      <c r="J10" s="5">
        <v>0.54181818181818198</v>
      </c>
      <c r="K10" s="5">
        <v>0.56090909090909102</v>
      </c>
      <c r="L10" s="5">
        <v>4.3636363636363598</v>
      </c>
      <c r="M10" s="5">
        <v>5.0909090909090899</v>
      </c>
      <c r="N10" s="5">
        <v>3.5547240411599601</v>
      </c>
      <c r="O10" s="5">
        <v>3.3676333021515399</v>
      </c>
      <c r="P10" s="5">
        <v>5.9813084112149504</v>
      </c>
      <c r="Q10" s="5">
        <v>5.6074766355140202</v>
      </c>
      <c r="R10" s="5">
        <v>0.25818000000000002</v>
      </c>
      <c r="S10" s="5">
        <v>0.26817999999999997</v>
      </c>
    </row>
    <row r="11" spans="1:19" x14ac:dyDescent="0.3">
      <c r="A11" s="3">
        <v>10</v>
      </c>
      <c r="B11" s="6">
        <v>13.61</v>
      </c>
      <c r="C11" s="5" t="s">
        <v>18</v>
      </c>
      <c r="D11" s="5">
        <v>38.280299999999997</v>
      </c>
      <c r="E11" s="5">
        <f t="shared" si="0"/>
        <v>2.8126598089639971</v>
      </c>
      <c r="F11" s="5">
        <v>0.66280752532561504</v>
      </c>
      <c r="G11" s="5">
        <v>0.66136034732272098</v>
      </c>
      <c r="H11" s="5">
        <v>0.59768451519536903</v>
      </c>
      <c r="I11" s="5">
        <v>0.57452966714905895</v>
      </c>
      <c r="J11" s="5">
        <v>0.51230101302460196</v>
      </c>
      <c r="K11" s="5">
        <v>0.51230101302460196</v>
      </c>
      <c r="L11" s="5">
        <v>6.0514372163388801</v>
      </c>
      <c r="M11" s="5">
        <v>5.7887120115774202</v>
      </c>
      <c r="N11" s="5">
        <v>7.7037037037036997</v>
      </c>
      <c r="O11" s="5">
        <v>6.5185185185185199</v>
      </c>
      <c r="P11" s="5">
        <v>8.6696562032884898</v>
      </c>
      <c r="Q11" s="5">
        <v>8.6696562032884898</v>
      </c>
      <c r="R11" s="5">
        <v>3.7627000000000001E-2</v>
      </c>
      <c r="S11" s="5">
        <v>0.28649999999999998</v>
      </c>
    </row>
    <row r="12" spans="1:19" x14ac:dyDescent="0.3">
      <c r="A12" s="3">
        <v>11</v>
      </c>
      <c r="B12" s="6">
        <v>13.7</v>
      </c>
      <c r="C12" s="5" t="s">
        <v>18</v>
      </c>
      <c r="D12" s="5">
        <v>21.344200000000001</v>
      </c>
      <c r="E12" s="5">
        <f t="shared" si="0"/>
        <v>1.5579708029197081</v>
      </c>
      <c r="F12" s="5">
        <v>0.65692307692307705</v>
      </c>
      <c r="G12" s="5">
        <v>0.604615384615385</v>
      </c>
      <c r="H12" s="5">
        <v>0.74</v>
      </c>
      <c r="I12" s="5">
        <v>0.74923076923076903</v>
      </c>
      <c r="J12" s="5">
        <v>0.61846153846153895</v>
      </c>
      <c r="K12" s="5">
        <v>0.61846153846153895</v>
      </c>
      <c r="L12" s="5">
        <v>4.3076923076923102</v>
      </c>
      <c r="M12" s="5">
        <v>3.9669421487603298</v>
      </c>
      <c r="N12" s="5">
        <v>3.8834951456310698</v>
      </c>
      <c r="O12" s="5">
        <v>3.7037037037037002</v>
      </c>
      <c r="P12" s="5">
        <v>4</v>
      </c>
      <c r="Q12" s="5">
        <v>4</v>
      </c>
      <c r="R12" s="5">
        <v>-0.15537999999999999</v>
      </c>
      <c r="S12" s="5">
        <v>2.3099999999999999E-2</v>
      </c>
    </row>
    <row r="13" spans="1:19" x14ac:dyDescent="0.3">
      <c r="A13" s="3">
        <v>12</v>
      </c>
      <c r="B13" s="6">
        <v>13.06</v>
      </c>
      <c r="C13" s="5" t="s">
        <v>18</v>
      </c>
      <c r="D13" s="5">
        <v>32.058799999999998</v>
      </c>
      <c r="E13" s="5">
        <f>D13/B13</f>
        <v>2.4547320061255742</v>
      </c>
      <c r="F13" s="5">
        <v>0.68275862068965498</v>
      </c>
      <c r="G13" s="5">
        <v>0.69793103448275895</v>
      </c>
      <c r="H13" s="5">
        <v>0.65655172413793095</v>
      </c>
      <c r="I13" s="5">
        <v>0.69793103448275895</v>
      </c>
      <c r="J13" s="5">
        <v>0.34896551724137898</v>
      </c>
      <c r="K13" s="5">
        <v>0.34896551724137898</v>
      </c>
      <c r="L13" s="5">
        <v>5.3571428571428603</v>
      </c>
      <c r="M13" s="5">
        <v>5.2486187845303904</v>
      </c>
      <c r="N13" s="5">
        <v>5.0991501416430598</v>
      </c>
      <c r="O13" s="5">
        <v>5.31757754800591</v>
      </c>
      <c r="P13" s="5">
        <v>6.6206896551724101</v>
      </c>
      <c r="Q13" s="5">
        <v>6.6206896551724101</v>
      </c>
      <c r="R13" s="5">
        <v>-0.26207000000000003</v>
      </c>
      <c r="S13" s="5">
        <v>0</v>
      </c>
    </row>
    <row r="14" spans="1:19" x14ac:dyDescent="0.3">
      <c r="A14" s="3">
        <v>13</v>
      </c>
      <c r="B14" s="6">
        <v>13.52</v>
      </c>
      <c r="C14" s="5" t="s">
        <v>18</v>
      </c>
      <c r="D14" s="5">
        <v>38.0715</v>
      </c>
      <c r="E14" s="5">
        <f t="shared" si="0"/>
        <v>2.8159393491124263</v>
      </c>
      <c r="F14" s="5">
        <v>0.58686730506156004</v>
      </c>
      <c r="G14" s="5">
        <v>0.54309165526675796</v>
      </c>
      <c r="H14" s="5">
        <v>0.73187414500684</v>
      </c>
      <c r="I14" s="5">
        <v>0.74008207934336501</v>
      </c>
      <c r="J14" s="5">
        <v>0.61969904240766105</v>
      </c>
      <c r="K14" s="5">
        <v>0.61969904240766105</v>
      </c>
      <c r="L14" s="5">
        <v>4.28571428571429</v>
      </c>
      <c r="M14" s="5">
        <v>4.10396716826265</v>
      </c>
      <c r="N14" s="5">
        <v>3.6090225563909799</v>
      </c>
      <c r="O14" s="5">
        <v>3.8235294117647101</v>
      </c>
      <c r="P14" s="5">
        <v>4.2134831460674196</v>
      </c>
      <c r="Q14" s="5">
        <v>4.2134831460674196</v>
      </c>
      <c r="R14" s="5">
        <v>1.0944000000000001E-2</v>
      </c>
      <c r="S14" s="5">
        <v>2.3300000000000001E-2</v>
      </c>
    </row>
    <row r="15" spans="1:19" x14ac:dyDescent="0.3">
      <c r="A15" s="3">
        <v>14</v>
      </c>
      <c r="B15" s="6">
        <v>12.33</v>
      </c>
      <c r="C15" s="5" t="s">
        <v>18</v>
      </c>
      <c r="D15" s="5">
        <v>37.439599999999999</v>
      </c>
      <c r="E15" s="5">
        <f t="shared" si="0"/>
        <v>3.036463909164639</v>
      </c>
      <c r="F15" s="5">
        <v>0.67767295597484301</v>
      </c>
      <c r="G15" s="5">
        <v>0.64937106918238996</v>
      </c>
      <c r="H15" s="5">
        <v>0.69968553459119498</v>
      </c>
      <c r="I15" s="5">
        <v>0.72327044025157206</v>
      </c>
      <c r="J15" s="5">
        <v>0.56603773584905703</v>
      </c>
      <c r="K15" s="5">
        <v>0.56603773584905703</v>
      </c>
      <c r="L15" s="5">
        <v>5.0167224080267596</v>
      </c>
      <c r="M15" s="5">
        <v>5.0167224080267596</v>
      </c>
      <c r="N15" s="5">
        <v>5.3627760252365899</v>
      </c>
      <c r="O15" s="5">
        <v>4.7770700636942696</v>
      </c>
      <c r="P15" s="5">
        <v>8.87480190174327</v>
      </c>
      <c r="Q15" s="5">
        <v>8.87480190174327</v>
      </c>
      <c r="R15" s="5">
        <v>0.33300000000000002</v>
      </c>
      <c r="S15" s="5">
        <v>0.52986999999999995</v>
      </c>
    </row>
    <row r="16" spans="1:19" x14ac:dyDescent="0.3">
      <c r="A16" s="3">
        <v>15</v>
      </c>
      <c r="B16" s="6">
        <v>12.71</v>
      </c>
      <c r="C16" s="5" t="s">
        <v>18</v>
      </c>
      <c r="D16" s="5">
        <v>38.156199999999998</v>
      </c>
      <c r="E16" s="5">
        <f t="shared" si="0"/>
        <v>3.0020613690007862</v>
      </c>
      <c r="F16" s="5">
        <v>0.65272727272727304</v>
      </c>
      <c r="G16" s="5">
        <v>0.71818181818181803</v>
      </c>
      <c r="H16" s="5">
        <v>0.71636363636363598</v>
      </c>
      <c r="I16" s="5">
        <v>0.70909090909090899</v>
      </c>
      <c r="J16" s="5">
        <v>0.64</v>
      </c>
      <c r="K16" s="5">
        <v>0.616363636363636</v>
      </c>
      <c r="L16" s="5">
        <v>4.5889101338432097</v>
      </c>
      <c r="M16" s="5">
        <v>4.3636363636363598</v>
      </c>
      <c r="N16" s="5">
        <v>4.3636363636363598</v>
      </c>
      <c r="O16" s="5">
        <v>4.6153846153846203</v>
      </c>
      <c r="P16" s="5">
        <v>5.8181818181818201</v>
      </c>
      <c r="Q16" s="5">
        <v>5.0909090909090899</v>
      </c>
      <c r="R16" s="5">
        <v>-0.20363999999999999</v>
      </c>
      <c r="S16" s="5">
        <v>0</v>
      </c>
    </row>
    <row r="17" spans="1:19" x14ac:dyDescent="0.3">
      <c r="A17" s="3">
        <v>16</v>
      </c>
      <c r="B17" s="6">
        <v>13.49</v>
      </c>
      <c r="C17" s="5" t="s">
        <v>18</v>
      </c>
      <c r="D17" s="5">
        <v>30.4132</v>
      </c>
      <c r="E17" s="5">
        <f t="shared" si="0"/>
        <v>2.2544996293550779</v>
      </c>
      <c r="F17" s="5">
        <v>0.74139844617092099</v>
      </c>
      <c r="G17" s="5">
        <v>0.72031076581576003</v>
      </c>
      <c r="H17" s="5">
        <v>0.77913429522752498</v>
      </c>
      <c r="I17" s="5">
        <v>0.77469478357380706</v>
      </c>
      <c r="J17" s="5">
        <v>0.52719200887902296</v>
      </c>
      <c r="K17" s="5">
        <v>0.52719200887902296</v>
      </c>
      <c r="L17" s="5">
        <v>3.8277511961722501</v>
      </c>
      <c r="M17" s="5">
        <v>4.18118466898955</v>
      </c>
      <c r="N17" s="5">
        <v>3.5516093229744699</v>
      </c>
      <c r="O17" s="5">
        <v>3.9955604883462801</v>
      </c>
      <c r="P17" s="5">
        <v>7.9817559863169896</v>
      </c>
      <c r="Q17" s="5">
        <v>7.9817559863169896</v>
      </c>
      <c r="R17" s="5">
        <v>0.23973</v>
      </c>
      <c r="S17" s="5">
        <v>0.19750000000000001</v>
      </c>
    </row>
    <row r="18" spans="1:19" x14ac:dyDescent="0.3">
      <c r="A18" s="7">
        <v>1</v>
      </c>
      <c r="B18" s="8">
        <v>13.37</v>
      </c>
      <c r="C18" s="9" t="s">
        <v>19</v>
      </c>
      <c r="D18" s="9">
        <v>106.22669999999999</v>
      </c>
      <c r="E18" s="9">
        <f t="shared" si="0"/>
        <v>7.9451533283470459</v>
      </c>
      <c r="F18" s="9">
        <v>0.73275862068965503</v>
      </c>
      <c r="G18" s="9">
        <v>0.65517241379310298</v>
      </c>
      <c r="H18" s="9">
        <v>0.66810344827586199</v>
      </c>
      <c r="I18" s="9">
        <v>0.66810344827586199</v>
      </c>
      <c r="J18" s="9">
        <v>0.40948275862069</v>
      </c>
      <c r="K18" s="9">
        <v>0.40948275862069</v>
      </c>
      <c r="L18" s="9">
        <v>8.6206896551724199</v>
      </c>
      <c r="M18" s="9">
        <v>10.3448275862069</v>
      </c>
      <c r="N18" s="9">
        <v>10.3448275862069</v>
      </c>
      <c r="O18" s="9">
        <v>10.3448275862069</v>
      </c>
      <c r="P18" s="9">
        <v>9.4827586206896601</v>
      </c>
      <c r="Q18" s="9">
        <v>9.4827586206896601</v>
      </c>
      <c r="R18" s="9">
        <v>0.81466000000000005</v>
      </c>
      <c r="S18" s="9">
        <v>0.10775999999999999</v>
      </c>
    </row>
    <row r="19" spans="1:19" x14ac:dyDescent="0.3">
      <c r="A19" s="7">
        <v>2</v>
      </c>
      <c r="B19" s="8">
        <v>13.37</v>
      </c>
      <c r="C19" s="9" t="s">
        <v>19</v>
      </c>
      <c r="D19" s="9">
        <v>115.8659</v>
      </c>
      <c r="E19" s="9">
        <f t="shared" si="0"/>
        <v>8.6661106955871361</v>
      </c>
      <c r="F19" s="9">
        <v>0.60726072607260695</v>
      </c>
      <c r="G19" s="9">
        <v>0.60726072607260695</v>
      </c>
      <c r="H19" s="9">
        <v>0.56435643564356397</v>
      </c>
      <c r="I19" s="9">
        <v>0.56435643564356397</v>
      </c>
      <c r="J19" s="9">
        <v>0.44224422442244199</v>
      </c>
      <c r="K19" s="9">
        <v>0.44224422442244199</v>
      </c>
      <c r="L19" s="9">
        <v>7.9207920792079198</v>
      </c>
      <c r="M19" s="9">
        <v>7.9207920792079198</v>
      </c>
      <c r="N19" s="9">
        <v>7.9207920792079198</v>
      </c>
      <c r="O19" s="9">
        <v>7.9207920792079198</v>
      </c>
      <c r="P19" s="9">
        <v>6.6006600660065997</v>
      </c>
      <c r="Q19" s="9">
        <v>6.6006600660065997</v>
      </c>
      <c r="R19" s="9">
        <v>0.95709999999999995</v>
      </c>
      <c r="S19" s="9">
        <v>4.2900000000000001E-2</v>
      </c>
    </row>
    <row r="20" spans="1:19" x14ac:dyDescent="0.3">
      <c r="A20" s="7">
        <v>3</v>
      </c>
      <c r="B20" s="8">
        <v>13.37</v>
      </c>
      <c r="C20" s="9" t="s">
        <v>19</v>
      </c>
      <c r="D20" s="9">
        <v>185.61789999999999</v>
      </c>
      <c r="E20" s="9">
        <f t="shared" si="0"/>
        <v>13.883163799551234</v>
      </c>
      <c r="F20" s="9">
        <v>0.407407407407407</v>
      </c>
      <c r="G20" s="9">
        <v>0.407407407407407</v>
      </c>
      <c r="H20" s="9">
        <v>0.40123456790123502</v>
      </c>
      <c r="I20" s="9">
        <v>0.40123456790123502</v>
      </c>
      <c r="J20" s="9">
        <v>0.41666666666666702</v>
      </c>
      <c r="K20" s="9">
        <v>0.41666666666666702</v>
      </c>
      <c r="L20" s="9">
        <v>8.6419753086419799</v>
      </c>
      <c r="M20" s="9">
        <v>8.6419753086419799</v>
      </c>
      <c r="N20" s="9">
        <v>8.6419753086419799</v>
      </c>
      <c r="O20" s="9">
        <v>8.6419753086419799</v>
      </c>
      <c r="P20" s="9">
        <v>8.6419753086419799</v>
      </c>
      <c r="Q20" s="9">
        <v>8.6419753086419799</v>
      </c>
      <c r="R20" s="9">
        <v>0.83330000000000004</v>
      </c>
      <c r="S20" s="9">
        <v>0.16667000000000001</v>
      </c>
    </row>
    <row r="21" spans="1:19" x14ac:dyDescent="0.3">
      <c r="A21" s="7">
        <v>4</v>
      </c>
      <c r="B21" s="8">
        <v>13.96</v>
      </c>
      <c r="C21" s="9" t="s">
        <v>19</v>
      </c>
      <c r="D21" s="9">
        <v>76.048500000000004</v>
      </c>
      <c r="E21" s="9">
        <f t="shared" si="0"/>
        <v>5.4476002865329516</v>
      </c>
      <c r="F21" s="9">
        <v>0.57910906298003095</v>
      </c>
      <c r="G21" s="9">
        <v>0.57910906298003095</v>
      </c>
      <c r="H21" s="9">
        <v>0.56374807987711195</v>
      </c>
      <c r="I21" s="9">
        <v>0.56374807987711195</v>
      </c>
      <c r="J21" s="9">
        <v>0.42089093701996899</v>
      </c>
      <c r="K21" s="9">
        <v>0.42089093701996899</v>
      </c>
      <c r="L21" s="9">
        <v>4.9155145929339499</v>
      </c>
      <c r="M21" s="9">
        <v>4.9155145929339499</v>
      </c>
      <c r="N21" s="9">
        <v>4.9155145929339499</v>
      </c>
      <c r="O21" s="9">
        <v>4.9155145929339499</v>
      </c>
      <c r="P21" s="9">
        <v>4.9155145929339499</v>
      </c>
      <c r="Q21" s="9">
        <v>4.9155145929339499</v>
      </c>
      <c r="R21" s="9">
        <v>0.63134000000000001</v>
      </c>
      <c r="S21" s="9">
        <v>0.36865999999999999</v>
      </c>
    </row>
    <row r="22" spans="1:19" x14ac:dyDescent="0.3">
      <c r="A22" s="7">
        <v>5</v>
      </c>
      <c r="B22" s="8">
        <v>12.86</v>
      </c>
      <c r="C22" s="9" t="s">
        <v>19</v>
      </c>
      <c r="D22" s="9">
        <v>93.481300000000005</v>
      </c>
      <c r="E22" s="9">
        <f t="shared" si="0"/>
        <v>7.2691524105754279</v>
      </c>
      <c r="F22" s="9">
        <v>0.52291666666666703</v>
      </c>
      <c r="G22" s="9">
        <v>0.56458333333333299</v>
      </c>
      <c r="H22" s="9">
        <v>0.57083333333333297</v>
      </c>
      <c r="I22" s="9">
        <v>0.48125000000000001</v>
      </c>
      <c r="J22" s="9">
        <v>0.35625000000000001</v>
      </c>
      <c r="K22" s="9">
        <v>0.33750000000000002</v>
      </c>
      <c r="L22" s="9">
        <v>6.6666666666666696</v>
      </c>
      <c r="M22" s="9">
        <v>7.5</v>
      </c>
      <c r="N22" s="9">
        <v>5.8333333333333304</v>
      </c>
      <c r="O22" s="9">
        <v>6.6666666666666696</v>
      </c>
      <c r="P22" s="9">
        <v>5.8333333333333304</v>
      </c>
      <c r="Q22" s="9">
        <v>5.8333333333333304</v>
      </c>
      <c r="R22" s="9">
        <v>0.49375000000000002</v>
      </c>
      <c r="S22" s="9">
        <v>5.833E-2</v>
      </c>
    </row>
    <row r="23" spans="1:19" x14ac:dyDescent="0.3">
      <c r="A23" s="7">
        <v>6</v>
      </c>
      <c r="B23" s="10">
        <v>13.73</v>
      </c>
      <c r="C23" s="9" t="s">
        <v>19</v>
      </c>
      <c r="D23" s="9">
        <v>137.3398</v>
      </c>
      <c r="E23" s="9">
        <f t="shared" si="0"/>
        <v>10.002898761835397</v>
      </c>
      <c r="F23" s="9">
        <v>0.48826291079812201</v>
      </c>
      <c r="G23" s="9">
        <v>0.460093896713615</v>
      </c>
      <c r="H23" s="9">
        <v>0.39671361502347402</v>
      </c>
      <c r="I23" s="9">
        <v>0.39671361502347402</v>
      </c>
      <c r="J23" s="9">
        <v>0.40375586854460099</v>
      </c>
      <c r="K23" s="9">
        <v>0.40375586854460099</v>
      </c>
      <c r="L23" s="9">
        <v>6.5727699530516404</v>
      </c>
      <c r="M23" s="9">
        <v>6.5727699530516404</v>
      </c>
      <c r="N23" s="9">
        <v>6.5727699530516404</v>
      </c>
      <c r="O23" s="9">
        <v>6.5727699530516404</v>
      </c>
      <c r="P23" s="9">
        <v>6.6825775656324602</v>
      </c>
      <c r="Q23" s="9">
        <v>6.6825775656324602</v>
      </c>
      <c r="R23" s="9">
        <v>0.61502000000000001</v>
      </c>
      <c r="S23" s="9">
        <v>0.14085</v>
      </c>
    </row>
    <row r="24" spans="1:19" x14ac:dyDescent="0.3">
      <c r="A24" s="7">
        <v>7</v>
      </c>
      <c r="B24" s="10">
        <v>13.02</v>
      </c>
      <c r="C24" s="9" t="s">
        <v>19</v>
      </c>
      <c r="D24" s="11">
        <v>117.5859</v>
      </c>
      <c r="E24" s="9">
        <f t="shared" si="0"/>
        <v>9.0311751152073736</v>
      </c>
      <c r="F24" s="9">
        <v>0.52493438320209995</v>
      </c>
      <c r="G24" s="9">
        <v>0.53280839895013099</v>
      </c>
      <c r="H24" s="9">
        <v>0.63254593175853002</v>
      </c>
      <c r="I24" s="9">
        <v>0.63254593175853002</v>
      </c>
      <c r="J24" s="9">
        <v>0.33858267716535401</v>
      </c>
      <c r="K24" s="9">
        <v>0.33858267716535401</v>
      </c>
      <c r="L24" s="9">
        <v>6.2992125984251999</v>
      </c>
      <c r="M24" s="9">
        <v>7.3490813648294004</v>
      </c>
      <c r="N24" s="9">
        <v>6.2992125984251999</v>
      </c>
      <c r="O24" s="9">
        <v>6.2992125984251999</v>
      </c>
      <c r="P24" s="9">
        <v>6.5040650406504099</v>
      </c>
      <c r="Q24" s="9">
        <v>6.5040650406504099</v>
      </c>
      <c r="R24" s="9">
        <v>0.85038999999999998</v>
      </c>
      <c r="S24" s="9">
        <v>5.7743000000000003E-2</v>
      </c>
    </row>
    <row r="25" spans="1:19" x14ac:dyDescent="0.3">
      <c r="A25" s="7">
        <v>8</v>
      </c>
      <c r="B25" s="10">
        <v>13.63</v>
      </c>
      <c r="C25" s="9" t="s">
        <v>19</v>
      </c>
      <c r="D25" s="9">
        <v>62.694800000000001</v>
      </c>
      <c r="E25" s="9">
        <f t="shared" si="0"/>
        <v>4.5997652237710929</v>
      </c>
      <c r="F25" s="9">
        <v>0.61690140845070396</v>
      </c>
      <c r="G25" s="9">
        <v>0.72676056338028205</v>
      </c>
      <c r="H25" s="9">
        <v>0.64366197183098595</v>
      </c>
      <c r="I25" s="9">
        <v>0.64366197183098595</v>
      </c>
      <c r="J25" s="9">
        <v>0.4</v>
      </c>
      <c r="K25" s="9">
        <v>0.4</v>
      </c>
      <c r="L25" s="9">
        <v>4.7058823529411802</v>
      </c>
      <c r="M25" s="9">
        <v>4.7058823529411802</v>
      </c>
      <c r="N25" s="9">
        <v>4.5325779036827196</v>
      </c>
      <c r="O25" s="9">
        <v>4.5325779036827196</v>
      </c>
      <c r="P25" s="9">
        <v>4.5070422535211296</v>
      </c>
      <c r="Q25" s="9">
        <v>4.5070422535211296</v>
      </c>
      <c r="R25" s="9">
        <v>0.71972000000000003</v>
      </c>
      <c r="S25" s="9">
        <v>0.17041999999999999</v>
      </c>
    </row>
    <row r="26" spans="1:19" x14ac:dyDescent="0.3">
      <c r="A26" s="7">
        <v>9</v>
      </c>
      <c r="B26" s="10">
        <v>13.64</v>
      </c>
      <c r="C26" s="9" t="s">
        <v>19</v>
      </c>
      <c r="D26" s="9">
        <v>63.541600000000003</v>
      </c>
      <c r="E26" s="9">
        <f t="shared" si="0"/>
        <v>4.6584750733137827</v>
      </c>
      <c r="F26" s="9">
        <v>0.59456521739130397</v>
      </c>
      <c r="G26" s="9">
        <v>0.65978260869565197</v>
      </c>
      <c r="H26" s="9">
        <v>0.62065217391304395</v>
      </c>
      <c r="I26" s="9">
        <v>0.62717391304347803</v>
      </c>
      <c r="J26" s="9">
        <v>0.44782608695652198</v>
      </c>
      <c r="K26" s="9">
        <v>0.44782608695652198</v>
      </c>
      <c r="L26" s="9">
        <v>5.6521739130434803</v>
      </c>
      <c r="M26" s="9">
        <v>6.0869565217391299</v>
      </c>
      <c r="N26" s="9">
        <v>5.2173913043478297</v>
      </c>
      <c r="O26" s="9">
        <v>5.2173913043478297</v>
      </c>
      <c r="P26" s="9">
        <v>5.2173913043478297</v>
      </c>
      <c r="Q26" s="9">
        <v>5.2173913043478297</v>
      </c>
      <c r="R26" s="9">
        <v>0.27609</v>
      </c>
      <c r="S26" s="9">
        <v>0.18043000000000001</v>
      </c>
    </row>
    <row r="27" spans="1:19" x14ac:dyDescent="0.3">
      <c r="A27" s="7">
        <v>10</v>
      </c>
      <c r="B27" s="10">
        <v>13.61</v>
      </c>
      <c r="C27" s="9" t="s">
        <v>19</v>
      </c>
      <c r="D27" s="9">
        <v>69.099999999999994</v>
      </c>
      <c r="E27" s="9">
        <f t="shared" si="0"/>
        <v>5.0771491550330641</v>
      </c>
      <c r="F27" s="9">
        <v>0.43713278495887198</v>
      </c>
      <c r="G27" s="9">
        <v>0.49471210340775601</v>
      </c>
      <c r="H27" s="9">
        <v>0.54994124559341995</v>
      </c>
      <c r="I27" s="9">
        <v>0.54994124559341995</v>
      </c>
      <c r="J27" s="9">
        <v>0.50293772032902495</v>
      </c>
      <c r="K27" s="9">
        <v>0.50293772032902495</v>
      </c>
      <c r="L27" s="9">
        <v>5.1703877790834296</v>
      </c>
      <c r="M27" s="9">
        <v>5.1703877790834296</v>
      </c>
      <c r="N27" s="9">
        <v>5.1703877790834296</v>
      </c>
      <c r="O27" s="9">
        <v>5.1703877790834296</v>
      </c>
      <c r="P27" s="9">
        <v>5.1703877790834296</v>
      </c>
      <c r="Q27" s="9">
        <v>5.1703877790834296</v>
      </c>
      <c r="R27" s="9">
        <v>0.55817000000000005</v>
      </c>
      <c r="S27" s="9">
        <v>0.38424999999999998</v>
      </c>
    </row>
    <row r="28" spans="1:19" x14ac:dyDescent="0.3">
      <c r="A28" s="7">
        <v>11</v>
      </c>
      <c r="B28" s="10">
        <v>13.7</v>
      </c>
      <c r="C28" s="9" t="s">
        <v>19</v>
      </c>
      <c r="D28" s="9">
        <v>38.725000000000001</v>
      </c>
      <c r="E28" s="9">
        <f t="shared" si="0"/>
        <v>2.8266423357664237</v>
      </c>
      <c r="F28" s="9">
        <v>0.70599999999999996</v>
      </c>
      <c r="G28" s="9">
        <v>0.70333333333333303</v>
      </c>
      <c r="H28" s="9">
        <v>0.67466666666666697</v>
      </c>
      <c r="I28" s="9">
        <v>0.68733333333333302</v>
      </c>
      <c r="J28" s="9">
        <v>0.398666666666667</v>
      </c>
      <c r="K28" s="9">
        <v>0.398666666666667</v>
      </c>
      <c r="L28" s="9">
        <v>4.3155765340526004</v>
      </c>
      <c r="M28" s="9">
        <v>4.8</v>
      </c>
      <c r="N28" s="9">
        <v>5.1027639971651304</v>
      </c>
      <c r="O28" s="9">
        <v>5.1027639971651304</v>
      </c>
      <c r="P28" s="9">
        <v>4.8</v>
      </c>
      <c r="Q28" s="9">
        <v>4.8</v>
      </c>
      <c r="R28" s="9">
        <v>0.21199999999999999</v>
      </c>
      <c r="S28" s="9">
        <v>0.44067000000000001</v>
      </c>
    </row>
    <row r="29" spans="1:19" x14ac:dyDescent="0.3">
      <c r="A29" s="7">
        <v>12</v>
      </c>
      <c r="B29" s="10">
        <v>13.06</v>
      </c>
      <c r="C29" s="9" t="s">
        <v>19</v>
      </c>
      <c r="D29" s="9">
        <v>63.342799999999997</v>
      </c>
      <c r="E29" s="9">
        <f t="shared" si="0"/>
        <v>4.8501378254211325</v>
      </c>
      <c r="F29" s="9">
        <v>0.610816542948038</v>
      </c>
      <c r="G29" s="9">
        <v>0.56415694591728505</v>
      </c>
      <c r="H29" s="9">
        <v>0.61187698833510096</v>
      </c>
      <c r="I29" s="9">
        <v>0.610816542948038</v>
      </c>
      <c r="J29" s="9">
        <v>0.37433722163308603</v>
      </c>
      <c r="K29" s="9">
        <v>0.37433722163308603</v>
      </c>
      <c r="L29" s="9">
        <v>5.1172707889125801</v>
      </c>
      <c r="M29" s="9">
        <v>5.1009564293305001</v>
      </c>
      <c r="N29" s="9">
        <v>5.1172707889125801</v>
      </c>
      <c r="O29" s="9">
        <v>5.0955414012738904</v>
      </c>
      <c r="P29" s="9">
        <v>5.09013785790032</v>
      </c>
      <c r="Q29" s="9">
        <v>5.09013785790032</v>
      </c>
      <c r="R29" s="9">
        <v>0.59491000000000005</v>
      </c>
      <c r="S29" s="9">
        <v>0.17072999999999999</v>
      </c>
    </row>
    <row r="30" spans="1:19" x14ac:dyDescent="0.3">
      <c r="A30" s="7">
        <v>13</v>
      </c>
      <c r="B30" s="10">
        <v>13.52</v>
      </c>
      <c r="C30" s="9" t="s">
        <v>19</v>
      </c>
      <c r="D30" s="9">
        <v>30.8001</v>
      </c>
      <c r="E30" s="9">
        <f t="shared" si="0"/>
        <v>2.2781139053254438</v>
      </c>
      <c r="F30" s="9">
        <v>0.66125</v>
      </c>
      <c r="G30" s="9">
        <v>0.55874999999999997</v>
      </c>
      <c r="H30" s="9">
        <v>0.65625</v>
      </c>
      <c r="I30" s="9">
        <v>0.63500000000000001</v>
      </c>
      <c r="J30" s="9">
        <v>0.47375</v>
      </c>
      <c r="K30" s="9">
        <v>0.47375</v>
      </c>
      <c r="L30" s="9">
        <v>4</v>
      </c>
      <c r="M30" s="9">
        <v>4.25</v>
      </c>
      <c r="N30" s="9">
        <v>4.22721268163804</v>
      </c>
      <c r="O30" s="9">
        <v>4.22721268163804</v>
      </c>
      <c r="P30" s="9">
        <v>4.7619047619047601</v>
      </c>
      <c r="Q30" s="9">
        <v>4.7619047619047601</v>
      </c>
      <c r="R30" s="9">
        <v>0.26500000000000001</v>
      </c>
      <c r="S30" s="9">
        <v>0.61124999999999996</v>
      </c>
    </row>
    <row r="31" spans="1:19" x14ac:dyDescent="0.3">
      <c r="A31" s="7">
        <v>14</v>
      </c>
      <c r="B31" s="10">
        <v>12.33</v>
      </c>
      <c r="C31" s="9" t="s">
        <v>19</v>
      </c>
      <c r="D31" s="9">
        <v>39.502299999999998</v>
      </c>
      <c r="E31" s="9">
        <f t="shared" si="0"/>
        <v>3.2037550689375505</v>
      </c>
      <c r="F31" s="9">
        <v>0.60215053763440896</v>
      </c>
      <c r="G31" s="9">
        <v>0.80184331797234998</v>
      </c>
      <c r="H31" s="9">
        <v>0.73271889400921697</v>
      </c>
      <c r="I31" s="9">
        <v>0.73118279569892497</v>
      </c>
      <c r="J31" s="9">
        <v>0.40860215053763399</v>
      </c>
      <c r="K31" s="9">
        <v>0.40860215053763399</v>
      </c>
      <c r="L31" s="9">
        <v>5.2227342549923197</v>
      </c>
      <c r="M31" s="9">
        <v>3.84</v>
      </c>
      <c r="N31" s="9">
        <v>4.9036777583187403</v>
      </c>
      <c r="O31" s="9">
        <v>3.84</v>
      </c>
      <c r="P31" s="9">
        <v>3.87722132471729</v>
      </c>
      <c r="Q31" s="9">
        <v>3.87722132471729</v>
      </c>
      <c r="R31" s="9">
        <v>0.30875999999999998</v>
      </c>
      <c r="S31" s="9">
        <v>4.7619000000000002E-2</v>
      </c>
    </row>
    <row r="32" spans="1:19" x14ac:dyDescent="0.3">
      <c r="A32" s="7">
        <v>15</v>
      </c>
      <c r="B32" s="10">
        <v>12.71</v>
      </c>
      <c r="C32" s="9" t="s">
        <v>19</v>
      </c>
      <c r="D32" s="9">
        <v>118.53319999999999</v>
      </c>
      <c r="E32" s="9">
        <f t="shared" si="0"/>
        <v>9.3259795436664028</v>
      </c>
      <c r="F32" s="9">
        <v>0.33333333333333298</v>
      </c>
      <c r="G32" s="9">
        <v>0.35930735930735902</v>
      </c>
      <c r="H32" s="9">
        <v>0.476190476190476</v>
      </c>
      <c r="I32" s="9">
        <v>0.476190476190476</v>
      </c>
      <c r="J32" s="9">
        <v>0.493506493506494</v>
      </c>
      <c r="K32" s="9">
        <v>0.493506493506494</v>
      </c>
      <c r="L32" s="9">
        <v>7.7922077922077904</v>
      </c>
      <c r="M32" s="9">
        <v>7.7922077922077904</v>
      </c>
      <c r="N32" s="9">
        <v>7.7922077922077904</v>
      </c>
      <c r="O32" s="9">
        <v>7.7922077922077904</v>
      </c>
      <c r="P32" s="9">
        <v>7.7922077922077904</v>
      </c>
      <c r="Q32" s="9">
        <v>7.7922077922077904</v>
      </c>
      <c r="R32" s="9">
        <v>0.67532000000000003</v>
      </c>
      <c r="S32" s="9">
        <v>0.29870000000000002</v>
      </c>
    </row>
    <row r="33" spans="1:19" x14ac:dyDescent="0.3">
      <c r="A33" s="3">
        <v>1</v>
      </c>
      <c r="B33" s="4">
        <v>13.37</v>
      </c>
      <c r="C33" s="5" t="s">
        <v>20</v>
      </c>
      <c r="D33" s="5">
        <v>32.754399999999997</v>
      </c>
      <c r="E33" s="5">
        <f t="shared" si="0"/>
        <v>2.4498429319371726</v>
      </c>
      <c r="F33" s="5">
        <v>0.686070686070686</v>
      </c>
      <c r="G33" s="5">
        <v>0.696465696465696</v>
      </c>
      <c r="H33" s="5">
        <v>0.77962577962577995</v>
      </c>
      <c r="I33" s="5">
        <v>0.77546777546777601</v>
      </c>
      <c r="J33" s="5">
        <v>0.51767151767151798</v>
      </c>
      <c r="K33" s="5">
        <v>0.51767151767151798</v>
      </c>
      <c r="L33" s="5">
        <v>3.4557235421166301</v>
      </c>
      <c r="M33" s="5">
        <v>3.5398230088495599</v>
      </c>
      <c r="N33" s="5">
        <v>3.2710280373831799</v>
      </c>
      <c r="O33" s="5">
        <v>4.8899755501222497</v>
      </c>
      <c r="P33" s="5">
        <v>5.4852320675105499</v>
      </c>
      <c r="Q33" s="5">
        <v>5.4852320675105499</v>
      </c>
      <c r="R33" s="5">
        <v>0.27443000000000001</v>
      </c>
      <c r="S33" s="5">
        <v>0.23699999999999999</v>
      </c>
    </row>
    <row r="34" spans="1:19" x14ac:dyDescent="0.3">
      <c r="A34" s="3">
        <v>2</v>
      </c>
      <c r="B34" s="4">
        <v>13.37</v>
      </c>
      <c r="C34" s="5" t="s">
        <v>20</v>
      </c>
      <c r="D34" s="5">
        <v>162.9</v>
      </c>
      <c r="E34" s="5">
        <f t="shared" si="0"/>
        <v>12.183994016454751</v>
      </c>
      <c r="F34" s="5">
        <v>0.48504983388704298</v>
      </c>
      <c r="G34" s="5">
        <v>0.48504983388704298</v>
      </c>
      <c r="H34" s="5">
        <v>0.59468438538206003</v>
      </c>
      <c r="I34" s="5">
        <v>0.59468438538206003</v>
      </c>
      <c r="J34" s="5">
        <v>0.235880398671096</v>
      </c>
      <c r="K34" s="5">
        <v>0.235880398671096</v>
      </c>
      <c r="L34" s="5">
        <v>6.0377358490565998</v>
      </c>
      <c r="M34" s="5">
        <v>6.0377358490565998</v>
      </c>
      <c r="N34" s="5">
        <v>6.0377358490565998</v>
      </c>
      <c r="O34" s="5">
        <v>6.0377358490565998</v>
      </c>
      <c r="P34" s="5">
        <v>6.7510548523206699</v>
      </c>
      <c r="Q34" s="5">
        <v>6.7510548523206699</v>
      </c>
      <c r="R34" s="5">
        <v>0.89036999999999999</v>
      </c>
      <c r="S34" s="5">
        <v>0.10963000000000001</v>
      </c>
    </row>
    <row r="35" spans="1:19" x14ac:dyDescent="0.3">
      <c r="A35" s="3">
        <v>3</v>
      </c>
      <c r="B35" s="4">
        <v>13.37</v>
      </c>
      <c r="C35" s="5" t="s">
        <v>20</v>
      </c>
      <c r="D35" s="5">
        <v>110.36799999999999</v>
      </c>
      <c r="E35" s="5">
        <f t="shared" si="0"/>
        <v>8.2548990276738969</v>
      </c>
      <c r="F35" s="5">
        <v>0.589251439539347</v>
      </c>
      <c r="G35" s="5">
        <v>0.589251439539347</v>
      </c>
      <c r="H35" s="5">
        <v>0.59117082533589305</v>
      </c>
      <c r="I35" s="5">
        <v>0.59117082533589305</v>
      </c>
      <c r="J35" s="5">
        <v>0.29750479846449102</v>
      </c>
      <c r="K35" s="5">
        <v>0.29750479846449102</v>
      </c>
      <c r="L35" s="5">
        <v>5.3908355795148299</v>
      </c>
      <c r="M35" s="5">
        <v>5.3908355795148299</v>
      </c>
      <c r="N35" s="5">
        <v>5.6022408963585404</v>
      </c>
      <c r="O35" s="5">
        <v>5.6022408963585404</v>
      </c>
      <c r="P35" s="5">
        <v>5.9347181008902101</v>
      </c>
      <c r="Q35" s="5">
        <v>5.9347181008902101</v>
      </c>
      <c r="R35" s="5">
        <v>0.87524000000000002</v>
      </c>
      <c r="S35" s="5">
        <v>0.12476</v>
      </c>
    </row>
    <row r="36" spans="1:19" x14ac:dyDescent="0.3">
      <c r="A36" s="3">
        <v>4</v>
      </c>
      <c r="B36" s="4">
        <v>13.96</v>
      </c>
      <c r="C36" s="5" t="s">
        <v>20</v>
      </c>
      <c r="D36" s="5">
        <v>163.15260000000001</v>
      </c>
      <c r="E36" s="5">
        <f t="shared" si="0"/>
        <v>11.68714899713467</v>
      </c>
      <c r="F36" s="5">
        <v>0.44262295081967201</v>
      </c>
      <c r="G36" s="5">
        <v>0.39344262295082</v>
      </c>
      <c r="H36" s="5">
        <v>0.314207650273224</v>
      </c>
      <c r="I36" s="5">
        <v>0.314207650273224</v>
      </c>
      <c r="J36" s="5">
        <v>0.46994535519125702</v>
      </c>
      <c r="K36" s="5">
        <v>0.46994535519125702</v>
      </c>
      <c r="L36" s="5">
        <v>7.6502732240437199</v>
      </c>
      <c r="M36" s="5">
        <v>7.6502732240437199</v>
      </c>
      <c r="N36" s="5">
        <v>7.6502732240437199</v>
      </c>
      <c r="O36" s="5">
        <v>7.6502732240437199</v>
      </c>
      <c r="P36" s="5">
        <v>7.6502732240437199</v>
      </c>
      <c r="Q36" s="5">
        <v>7.6502732240437199</v>
      </c>
      <c r="R36" s="5">
        <v>0.77049000000000001</v>
      </c>
      <c r="S36" s="5">
        <v>0.14208000000000001</v>
      </c>
    </row>
    <row r="37" spans="1:19" x14ac:dyDescent="0.3">
      <c r="A37" s="3">
        <v>5</v>
      </c>
      <c r="B37" s="4">
        <v>12.86</v>
      </c>
      <c r="C37" s="5" t="s">
        <v>20</v>
      </c>
      <c r="D37" s="5">
        <v>116.6035</v>
      </c>
      <c r="E37" s="5">
        <f t="shared" si="0"/>
        <v>9.0671461897356149</v>
      </c>
      <c r="F37" s="5">
        <v>0.46706586826347302</v>
      </c>
      <c r="G37" s="5">
        <v>0.46706586826347302</v>
      </c>
      <c r="H37" s="5">
        <v>0.41716566866267502</v>
      </c>
      <c r="I37" s="5">
        <v>0.41716566866267502</v>
      </c>
      <c r="J37" s="5">
        <v>0.49301397205588798</v>
      </c>
      <c r="K37" s="5">
        <v>0.49301397205588798</v>
      </c>
      <c r="L37" s="5">
        <v>6.2222222222222197</v>
      </c>
      <c r="M37" s="5">
        <v>6.2222222222222197</v>
      </c>
      <c r="N37" s="5">
        <v>6.1002178649237502</v>
      </c>
      <c r="O37" s="5">
        <v>6.1002178649237502</v>
      </c>
      <c r="P37" s="5">
        <v>6.4220183486238502</v>
      </c>
      <c r="Q37" s="5">
        <v>6.4220183486238502</v>
      </c>
      <c r="R37" s="5">
        <v>0.82235999999999998</v>
      </c>
      <c r="S37" s="5">
        <v>0.17763999999999999</v>
      </c>
    </row>
    <row r="38" spans="1:19" x14ac:dyDescent="0.3">
      <c r="A38" s="3">
        <v>6</v>
      </c>
      <c r="B38" s="6">
        <v>13.73</v>
      </c>
      <c r="C38" s="5" t="s">
        <v>20</v>
      </c>
      <c r="D38" s="5">
        <v>59.5458</v>
      </c>
      <c r="E38" s="5">
        <f t="shared" si="0"/>
        <v>4.3369118718135464</v>
      </c>
      <c r="F38" s="5">
        <v>0.50287686996547798</v>
      </c>
      <c r="G38" s="5">
        <v>0.55120828538550104</v>
      </c>
      <c r="H38" s="5">
        <v>0.392405063291139</v>
      </c>
      <c r="I38" s="5">
        <v>0.392405063291139</v>
      </c>
      <c r="J38" s="5">
        <v>0.42232451093210599</v>
      </c>
      <c r="K38" s="5">
        <v>0.42232451093210599</v>
      </c>
      <c r="L38" s="5">
        <v>4.6029919447641001</v>
      </c>
      <c r="M38" s="5">
        <v>4.14269275028769</v>
      </c>
      <c r="N38" s="5">
        <v>5.0632911392405102</v>
      </c>
      <c r="O38" s="5">
        <v>5.0632911392405102</v>
      </c>
      <c r="P38" s="5">
        <v>4.6029919447641001</v>
      </c>
      <c r="Q38" s="5">
        <v>4.6029919447641001</v>
      </c>
      <c r="R38" s="5">
        <v>0.47871000000000002</v>
      </c>
      <c r="S38" s="5">
        <v>0.32335999999999998</v>
      </c>
    </row>
    <row r="39" spans="1:19" x14ac:dyDescent="0.3">
      <c r="A39" s="3">
        <v>7</v>
      </c>
      <c r="B39" s="6">
        <v>13.02</v>
      </c>
      <c r="C39" s="5" t="s">
        <v>20</v>
      </c>
      <c r="D39" s="5">
        <v>40.534399999999998</v>
      </c>
      <c r="E39" s="5">
        <f t="shared" si="0"/>
        <v>3.1132411674347158</v>
      </c>
      <c r="F39" s="5">
        <v>0.63813229571984398</v>
      </c>
      <c r="G39" s="5">
        <v>0.56679636835278902</v>
      </c>
      <c r="H39" s="5">
        <v>0.61089494163424096</v>
      </c>
      <c r="I39" s="5">
        <v>0.64072632944228303</v>
      </c>
      <c r="J39" s="5">
        <v>0.45914396887159498</v>
      </c>
      <c r="K39" s="5">
        <v>0.45914396887159498</v>
      </c>
      <c r="L39" s="5">
        <v>4.3243243243243201</v>
      </c>
      <c r="M39" s="5">
        <v>4.3243243243243201</v>
      </c>
      <c r="N39" s="5">
        <v>4.2838018741633199</v>
      </c>
      <c r="O39" s="5">
        <v>5.3547523427041499</v>
      </c>
      <c r="P39" s="5">
        <v>4.2440318302387299</v>
      </c>
      <c r="Q39" s="5">
        <v>4.2440318302387299</v>
      </c>
      <c r="R39" s="5">
        <v>0.41375000000000001</v>
      </c>
      <c r="S39" s="5">
        <v>0.17899999999999999</v>
      </c>
    </row>
    <row r="40" spans="1:19" x14ac:dyDescent="0.3">
      <c r="A40" s="3">
        <v>8</v>
      </c>
      <c r="B40" s="6">
        <v>13.63</v>
      </c>
      <c r="C40" s="5" t="s">
        <v>20</v>
      </c>
      <c r="D40" s="5">
        <v>67.656400000000005</v>
      </c>
      <c r="E40" s="5">
        <f t="shared" si="0"/>
        <v>4.9637857666911227</v>
      </c>
      <c r="F40" s="5">
        <v>0.59931506849315097</v>
      </c>
      <c r="G40" s="5">
        <v>0.59931506849315097</v>
      </c>
      <c r="H40" s="5">
        <v>0.50114155251141601</v>
      </c>
      <c r="I40" s="5">
        <v>0.55022831050228305</v>
      </c>
      <c r="J40" s="5">
        <v>0.38013698630136999</v>
      </c>
      <c r="K40" s="5">
        <v>0.38013698630136999</v>
      </c>
      <c r="L40" s="5">
        <v>5.0228310502283096</v>
      </c>
      <c r="M40" s="5">
        <v>5.0228310502283096</v>
      </c>
      <c r="N40" s="5">
        <v>5.0228310502283096</v>
      </c>
      <c r="O40" s="5">
        <v>5.0228310502283096</v>
      </c>
      <c r="P40" s="5">
        <v>5.0228310502283096</v>
      </c>
      <c r="Q40" s="5">
        <v>5.0228310502283096</v>
      </c>
      <c r="R40" s="5">
        <v>0.64612000000000003</v>
      </c>
      <c r="S40" s="5">
        <v>0.30479000000000001</v>
      </c>
    </row>
    <row r="41" spans="1:19" x14ac:dyDescent="0.3">
      <c r="A41" s="3">
        <v>9</v>
      </c>
      <c r="B41" s="6">
        <v>13.64</v>
      </c>
      <c r="C41" s="5" t="s">
        <v>20</v>
      </c>
      <c r="D41" s="5">
        <v>72.7363</v>
      </c>
      <c r="E41" s="5">
        <f t="shared" si="0"/>
        <v>5.3325733137829907</v>
      </c>
      <c r="F41" s="5">
        <v>0.54734111543450104</v>
      </c>
      <c r="G41" s="5">
        <v>0.48508430609597902</v>
      </c>
      <c r="H41" s="5">
        <v>0.37094682230869003</v>
      </c>
      <c r="I41" s="5">
        <v>0.460440985732815</v>
      </c>
      <c r="J41" s="5">
        <v>0.53437094682230901</v>
      </c>
      <c r="K41" s="5">
        <v>0.53437094682230901</v>
      </c>
      <c r="L41" s="5">
        <v>6.7444876783398202</v>
      </c>
      <c r="M41" s="5">
        <v>6.7444876783398202</v>
      </c>
      <c r="N41" s="5">
        <v>5.7068741893644601</v>
      </c>
      <c r="O41" s="5">
        <v>6.7444876783398202</v>
      </c>
      <c r="P41" s="5">
        <v>6.7444876783398202</v>
      </c>
      <c r="Q41" s="5">
        <v>6.7444876783398202</v>
      </c>
      <c r="R41" s="5">
        <v>0.48637999999999998</v>
      </c>
      <c r="S41" s="5">
        <v>0.11543</v>
      </c>
    </row>
    <row r="42" spans="1:19" x14ac:dyDescent="0.3">
      <c r="A42" s="3">
        <v>10</v>
      </c>
      <c r="B42" s="6">
        <v>13.61</v>
      </c>
      <c r="C42" s="5" t="s">
        <v>20</v>
      </c>
      <c r="D42" s="5">
        <v>32.978999999999999</v>
      </c>
      <c r="E42" s="5">
        <f t="shared" si="0"/>
        <v>2.4231447465099194</v>
      </c>
      <c r="F42" s="5">
        <v>0.61433691756272402</v>
      </c>
      <c r="G42" s="5">
        <v>0.61792114695340505</v>
      </c>
      <c r="H42" s="5">
        <v>0.47240143369175602</v>
      </c>
      <c r="I42" s="5">
        <v>0.51541218637992803</v>
      </c>
      <c r="J42" s="5">
        <v>0.56415770609319005</v>
      </c>
      <c r="K42" s="5">
        <v>0.56415770609319005</v>
      </c>
      <c r="L42" s="5">
        <v>4.3010752688172103</v>
      </c>
      <c r="M42" s="5">
        <v>4.3010752688172103</v>
      </c>
      <c r="N42" s="5">
        <v>4.5878136200716897</v>
      </c>
      <c r="O42" s="5">
        <v>4.5878136200716897</v>
      </c>
      <c r="P42" s="5">
        <v>6.5949820788530502</v>
      </c>
      <c r="Q42" s="5">
        <v>6.5949820788530502</v>
      </c>
      <c r="R42" s="5">
        <v>0.31900000000000001</v>
      </c>
      <c r="S42" s="5">
        <v>0.36209999999999998</v>
      </c>
    </row>
    <row r="43" spans="1:19" x14ac:dyDescent="0.3">
      <c r="A43" s="3">
        <v>11</v>
      </c>
      <c r="B43" s="6">
        <v>13.7</v>
      </c>
      <c r="C43" s="5" t="s">
        <v>20</v>
      </c>
      <c r="D43" s="5">
        <v>51.175699999999999</v>
      </c>
      <c r="E43" s="5">
        <f t="shared" si="0"/>
        <v>3.7354525547445259</v>
      </c>
      <c r="F43" s="5">
        <v>0.55653021442495099</v>
      </c>
      <c r="G43" s="5">
        <v>0.58382066276803102</v>
      </c>
      <c r="H43" s="5">
        <v>0.53606237816764102</v>
      </c>
      <c r="I43" s="5">
        <v>0.52046783625730997</v>
      </c>
      <c r="J43" s="5">
        <v>0.42202729044834297</v>
      </c>
      <c r="K43" s="5">
        <v>0.42202729044834297</v>
      </c>
      <c r="L43" s="5">
        <v>4.6783625730994203</v>
      </c>
      <c r="M43" s="5">
        <v>4.6783625730994203</v>
      </c>
      <c r="N43" s="5">
        <v>4.6783625730994203</v>
      </c>
      <c r="O43" s="5">
        <v>4.6783625730994203</v>
      </c>
      <c r="P43" s="5">
        <v>4.6783625730994203</v>
      </c>
      <c r="Q43" s="5">
        <v>4.6783625730994203</v>
      </c>
      <c r="R43" s="5">
        <v>0.51170000000000004</v>
      </c>
      <c r="S43" s="5">
        <v>0.31091999999999997</v>
      </c>
    </row>
    <row r="44" spans="1:19" x14ac:dyDescent="0.3">
      <c r="A44" s="3">
        <v>12</v>
      </c>
      <c r="B44" s="6">
        <v>13.06</v>
      </c>
      <c r="C44" s="5" t="s">
        <v>20</v>
      </c>
      <c r="D44" s="5">
        <v>84.739900000000006</v>
      </c>
      <c r="E44" s="5">
        <f t="shared" si="0"/>
        <v>6.4885068912710571</v>
      </c>
      <c r="F44" s="5">
        <v>0.42556390977443598</v>
      </c>
      <c r="G44" s="5">
        <v>0.38646616541353401</v>
      </c>
      <c r="H44" s="5">
        <v>0.47368421052631599</v>
      </c>
      <c r="I44" s="5">
        <v>0.50075187969924795</v>
      </c>
      <c r="J44" s="5">
        <v>0.499248120300752</v>
      </c>
      <c r="K44" s="5">
        <v>0.499248120300752</v>
      </c>
      <c r="L44" s="5">
        <v>6.0150375939849603</v>
      </c>
      <c r="M44" s="5">
        <v>6.0150375939849603</v>
      </c>
      <c r="N44" s="5">
        <v>6.6165413533834601</v>
      </c>
      <c r="O44" s="5">
        <v>6.0150375939849603</v>
      </c>
      <c r="P44" s="5">
        <v>6.6165413533834601</v>
      </c>
      <c r="Q44" s="5">
        <v>6.6165413533834601</v>
      </c>
      <c r="R44" s="5">
        <v>0.65713999999999995</v>
      </c>
      <c r="S44" s="5">
        <v>0.27668999999999999</v>
      </c>
    </row>
    <row r="45" spans="1:19" x14ac:dyDescent="0.3">
      <c r="A45" s="3">
        <v>13</v>
      </c>
      <c r="B45" s="6">
        <v>13.52</v>
      </c>
      <c r="C45" s="5" t="s">
        <v>20</v>
      </c>
      <c r="D45" s="5">
        <v>84.203999999999994</v>
      </c>
      <c r="E45" s="5">
        <f t="shared" si="0"/>
        <v>6.2281065088757392</v>
      </c>
      <c r="F45" s="5">
        <v>0.49861495844875398</v>
      </c>
      <c r="G45" s="5">
        <v>0.45983379501385002</v>
      </c>
      <c r="H45" s="5">
        <v>0.47091412742382299</v>
      </c>
      <c r="I45" s="5">
        <v>0.47091412742382299</v>
      </c>
      <c r="J45" s="5">
        <v>0.42105263157894701</v>
      </c>
      <c r="K45" s="5">
        <v>0.42105263157894701</v>
      </c>
      <c r="L45" s="5">
        <v>4.4943820224719104</v>
      </c>
      <c r="M45" s="5">
        <v>4.4943820224719104</v>
      </c>
      <c r="N45" s="5">
        <v>4.9861495844875403</v>
      </c>
      <c r="O45" s="5">
        <v>4.9861495844875403</v>
      </c>
      <c r="P45" s="5">
        <v>4.5977011494252897</v>
      </c>
      <c r="Q45" s="5">
        <v>4.5977011494252897</v>
      </c>
      <c r="R45" s="5">
        <v>0.72853000000000001</v>
      </c>
      <c r="S45" s="5">
        <v>0.23269000000000001</v>
      </c>
    </row>
    <row r="46" spans="1:19" x14ac:dyDescent="0.3">
      <c r="A46" s="3">
        <v>14</v>
      </c>
      <c r="B46" s="6">
        <v>12.33</v>
      </c>
      <c r="C46" s="5" t="s">
        <v>20</v>
      </c>
      <c r="D46" s="5">
        <v>89.242800000000003</v>
      </c>
      <c r="E46" s="5">
        <f t="shared" si="0"/>
        <v>7.2378588807785889</v>
      </c>
      <c r="F46" s="5">
        <v>0.506329113924051</v>
      </c>
      <c r="G46" s="5">
        <v>0.506329113924051</v>
      </c>
      <c r="H46" s="5">
        <v>0.287974683544304</v>
      </c>
      <c r="I46" s="5">
        <v>0.287974683544304</v>
      </c>
      <c r="J46" s="5">
        <v>0.373417721518987</v>
      </c>
      <c r="K46" s="5">
        <v>0.373417721518987</v>
      </c>
      <c r="L46" s="5">
        <v>5.0632911392405102</v>
      </c>
      <c r="M46" s="5">
        <v>5.0632911392405102</v>
      </c>
      <c r="N46" s="5">
        <v>5.6962025316455698</v>
      </c>
      <c r="O46" s="5">
        <v>5.6962025316455698</v>
      </c>
      <c r="P46" s="5">
        <v>5.0632911392405102</v>
      </c>
      <c r="Q46" s="5">
        <v>5.0632911392405102</v>
      </c>
      <c r="R46" s="5">
        <v>0.59809999999999997</v>
      </c>
      <c r="S46" s="5">
        <v>0.40189999999999998</v>
      </c>
    </row>
    <row r="47" spans="1:19" x14ac:dyDescent="0.3">
      <c r="A47" s="3">
        <v>15</v>
      </c>
      <c r="B47" s="6">
        <v>12.71</v>
      </c>
      <c r="C47" s="5" t="s">
        <v>20</v>
      </c>
      <c r="D47" s="5">
        <v>39.564700000000002</v>
      </c>
      <c r="E47" s="5">
        <f t="shared" si="0"/>
        <v>3.1128796223446105</v>
      </c>
      <c r="F47" s="5">
        <v>0.54222222222222205</v>
      </c>
      <c r="G47" s="5">
        <v>0.59333333333333305</v>
      </c>
      <c r="H47" s="5">
        <v>0.54222222222222205</v>
      </c>
      <c r="I47" s="5">
        <v>0.57111111111111101</v>
      </c>
      <c r="J47" s="5">
        <v>0.50222222222222201</v>
      </c>
      <c r="K47" s="5">
        <v>0.50222222222222201</v>
      </c>
      <c r="L47" s="5">
        <v>4.8888888888888902</v>
      </c>
      <c r="M47" s="5">
        <v>4.44444444444445</v>
      </c>
      <c r="N47" s="5">
        <v>4.9751243781094496</v>
      </c>
      <c r="O47" s="5">
        <v>4.9751243781094496</v>
      </c>
      <c r="P47" s="5">
        <v>5.3333333333333304</v>
      </c>
      <c r="Q47" s="5">
        <v>5.3333333333333304</v>
      </c>
      <c r="R47" s="5">
        <v>0.52888999999999997</v>
      </c>
      <c r="S47" s="5">
        <v>0.3911</v>
      </c>
    </row>
    <row r="48" spans="1:19" x14ac:dyDescent="0.3">
      <c r="A48" s="3">
        <v>16</v>
      </c>
      <c r="B48" s="6">
        <v>13.49</v>
      </c>
      <c r="C48" s="5" t="s">
        <v>20</v>
      </c>
      <c r="D48" s="5">
        <v>59.228999999999999</v>
      </c>
      <c r="E48" s="5">
        <f t="shared" si="0"/>
        <v>4.3905856189770196</v>
      </c>
      <c r="F48" s="5">
        <v>0.61934156378600802</v>
      </c>
      <c r="G48" s="5">
        <v>0.58436213991769603</v>
      </c>
      <c r="H48" s="5">
        <v>0.58847736625514402</v>
      </c>
      <c r="I48" s="5">
        <v>0.59670781893004099</v>
      </c>
      <c r="J48" s="5">
        <v>0.57407407407407396</v>
      </c>
      <c r="K48" s="5">
        <v>0.57407407407407396</v>
      </c>
      <c r="L48" s="5">
        <v>5.3497942386831303</v>
      </c>
      <c r="M48" s="5">
        <v>6.1728395061728403</v>
      </c>
      <c r="N48" s="5">
        <v>4.8034934497816604</v>
      </c>
      <c r="O48" s="5">
        <v>5.6768558951965096</v>
      </c>
      <c r="P48" s="5">
        <v>5.6034482758620703</v>
      </c>
      <c r="Q48" s="5">
        <v>5.6034482758620703</v>
      </c>
      <c r="R48" s="5">
        <v>0.33745000000000003</v>
      </c>
      <c r="S48" s="5">
        <v>0.17077999999999999</v>
      </c>
    </row>
    <row r="49" spans="1:19" x14ac:dyDescent="0.3">
      <c r="A49" s="7">
        <v>1</v>
      </c>
      <c r="B49" s="8">
        <v>13.37</v>
      </c>
      <c r="C49" s="9" t="s">
        <v>21</v>
      </c>
      <c r="D49" s="9">
        <v>202.60380000000001</v>
      </c>
      <c r="E49" s="9">
        <f t="shared" si="0"/>
        <v>15.153612565445028</v>
      </c>
      <c r="F49" s="9">
        <v>0.48366013071895397</v>
      </c>
      <c r="G49" s="9">
        <v>0.49019607843137297</v>
      </c>
      <c r="H49" s="9">
        <v>0.30718954248365998</v>
      </c>
      <c r="I49" s="9">
        <v>0.24836601307189499</v>
      </c>
      <c r="J49" s="9">
        <v>0.47058823529411797</v>
      </c>
      <c r="K49" s="9">
        <v>0.47712418300653597</v>
      </c>
      <c r="L49" s="9">
        <v>7.8431372549019596</v>
      </c>
      <c r="M49" s="9">
        <v>7.8431372549019596</v>
      </c>
      <c r="N49" s="9">
        <v>7.8431372549019596</v>
      </c>
      <c r="O49" s="9">
        <v>5.2287581699346397</v>
      </c>
      <c r="P49" s="9">
        <v>6.5359477124182996</v>
      </c>
      <c r="Q49" s="9">
        <v>6.5359477124182996</v>
      </c>
      <c r="R49" s="9">
        <v>0.72548999999999997</v>
      </c>
      <c r="S49" s="9">
        <v>0.14379</v>
      </c>
    </row>
    <row r="50" spans="1:19" x14ac:dyDescent="0.3">
      <c r="A50" s="7">
        <v>2</v>
      </c>
      <c r="B50" s="8">
        <v>13.37</v>
      </c>
      <c r="C50" s="9" t="s">
        <v>21</v>
      </c>
      <c r="D50" s="9">
        <v>115.0955</v>
      </c>
      <c r="E50" s="9">
        <f t="shared" si="0"/>
        <v>8.6084891548242339</v>
      </c>
      <c r="F50" s="9">
        <v>0.37125748502993999</v>
      </c>
      <c r="G50" s="9">
        <v>0.379241516966068</v>
      </c>
      <c r="H50" s="9">
        <v>0.14171656686626699</v>
      </c>
      <c r="I50" s="9">
        <v>0.18163672654690599</v>
      </c>
      <c r="J50" s="9">
        <v>0.399201596806387</v>
      </c>
      <c r="K50" s="9">
        <v>0.399201596806387</v>
      </c>
      <c r="L50" s="9">
        <v>5.67951318458418</v>
      </c>
      <c r="M50" s="9">
        <v>5.67951318458418</v>
      </c>
      <c r="N50" s="9">
        <v>2.39520958083832</v>
      </c>
      <c r="O50" s="9">
        <v>3.9920159680638698</v>
      </c>
      <c r="P50" s="9">
        <v>4.8484848484848504</v>
      </c>
      <c r="Q50" s="9">
        <v>4.8484848484848504</v>
      </c>
      <c r="R50" s="9">
        <v>0.65868000000000004</v>
      </c>
      <c r="S50" s="9">
        <v>0.18962000000000001</v>
      </c>
    </row>
    <row r="51" spans="1:19" x14ac:dyDescent="0.3">
      <c r="A51" s="7">
        <v>3</v>
      </c>
      <c r="B51" s="8">
        <v>13.37</v>
      </c>
      <c r="C51" s="9" t="s">
        <v>21</v>
      </c>
      <c r="D51" s="9">
        <v>106.774</v>
      </c>
      <c r="E51" s="9">
        <f t="shared" si="0"/>
        <v>7.9860882572924465</v>
      </c>
      <c r="F51" s="9">
        <v>0.37575757575757601</v>
      </c>
      <c r="G51" s="9">
        <v>0.37575757575757601</v>
      </c>
      <c r="H51" s="9">
        <v>0.34949494949494903</v>
      </c>
      <c r="I51" s="9">
        <v>0.34949494949494903</v>
      </c>
      <c r="J51" s="9">
        <v>0.371717171717172</v>
      </c>
      <c r="K51" s="9">
        <v>0.371717171717172</v>
      </c>
      <c r="L51" s="9">
        <v>7.2727272727272698</v>
      </c>
      <c r="M51" s="9">
        <v>7.2727272727272698</v>
      </c>
      <c r="N51" s="9">
        <v>7.2727272727272698</v>
      </c>
      <c r="O51" s="9">
        <v>7.2727272727272698</v>
      </c>
      <c r="P51" s="9">
        <v>6.4646464646464601</v>
      </c>
      <c r="Q51" s="9">
        <v>6.4646464646464601</v>
      </c>
      <c r="R51" s="9">
        <v>0.92525000000000002</v>
      </c>
      <c r="S51" s="9">
        <v>7.4746999999999994E-2</v>
      </c>
    </row>
    <row r="52" spans="1:19" x14ac:dyDescent="0.3">
      <c r="A52" s="7">
        <v>4</v>
      </c>
      <c r="B52" s="8">
        <v>13.96</v>
      </c>
      <c r="C52" s="9" t="s">
        <v>21</v>
      </c>
      <c r="D52" s="9">
        <v>52.481699999999996</v>
      </c>
      <c r="E52" s="9">
        <f t="shared" si="0"/>
        <v>3.7594340974212028</v>
      </c>
      <c r="F52" s="9">
        <v>0.55595026642984002</v>
      </c>
      <c r="G52" s="9">
        <v>0.55861456483126104</v>
      </c>
      <c r="H52" s="9">
        <v>0</v>
      </c>
      <c r="I52" s="9">
        <v>0</v>
      </c>
      <c r="J52" s="9">
        <v>0.43694493783303701</v>
      </c>
      <c r="K52" s="9">
        <v>0.43694493783303701</v>
      </c>
      <c r="L52" s="9">
        <v>4.6181172291296599</v>
      </c>
      <c r="M52" s="9">
        <v>4.6181172291296599</v>
      </c>
      <c r="N52" s="9">
        <v>0</v>
      </c>
      <c r="O52" s="9">
        <v>0</v>
      </c>
      <c r="P52" s="9">
        <v>4.6846846846846901</v>
      </c>
      <c r="Q52" s="9">
        <v>4.6846846846846901</v>
      </c>
      <c r="R52" s="9">
        <v>0.39076</v>
      </c>
      <c r="S52" s="9">
        <v>0.50532999999999995</v>
      </c>
    </row>
    <row r="53" spans="1:19" x14ac:dyDescent="0.3">
      <c r="A53" s="7">
        <v>7</v>
      </c>
      <c r="B53" s="10">
        <v>13.02</v>
      </c>
      <c r="C53" s="9" t="s">
        <v>21</v>
      </c>
      <c r="D53" s="9">
        <v>89.723399999999998</v>
      </c>
      <c r="E53" s="9">
        <f t="shared" ref="E53:E58" si="1">D53/B53</f>
        <v>6.8911981566820275</v>
      </c>
      <c r="F53" s="9">
        <v>0.51600000000000001</v>
      </c>
      <c r="G53" s="9">
        <v>0.54600000000000004</v>
      </c>
      <c r="H53" s="9">
        <v>0.35599999999999998</v>
      </c>
      <c r="I53" s="9">
        <v>0.35599999999999998</v>
      </c>
      <c r="J53" s="9">
        <v>0.41799999999999998</v>
      </c>
      <c r="K53" s="9">
        <v>0.41799999999999998</v>
      </c>
      <c r="L53" s="9">
        <v>4.9689440993788798</v>
      </c>
      <c r="M53" s="9">
        <v>4.9689440993788798</v>
      </c>
      <c r="N53" s="9">
        <v>4</v>
      </c>
      <c r="O53" s="9">
        <v>4</v>
      </c>
      <c r="P53" s="9">
        <v>5.15021459227468</v>
      </c>
      <c r="Q53" s="9">
        <v>5.15021459227468</v>
      </c>
      <c r="R53" s="9">
        <v>0.70799999999999996</v>
      </c>
      <c r="S53" s="9">
        <v>0.26200000000000001</v>
      </c>
    </row>
    <row r="54" spans="1:19" x14ac:dyDescent="0.3">
      <c r="A54" s="7">
        <v>8</v>
      </c>
      <c r="B54" s="10">
        <v>13.63</v>
      </c>
      <c r="C54" s="9" t="s">
        <v>21</v>
      </c>
      <c r="D54" s="9">
        <v>148.88910000000001</v>
      </c>
      <c r="E54" s="9">
        <f t="shared" si="1"/>
        <v>10.923631694790902</v>
      </c>
      <c r="F54" s="9">
        <v>0.25388601036269398</v>
      </c>
      <c r="G54" s="9">
        <v>0.22279792746113999</v>
      </c>
      <c r="H54" s="9">
        <v>0</v>
      </c>
      <c r="I54" s="9">
        <v>0</v>
      </c>
      <c r="J54" s="9">
        <v>0.45336787564766801</v>
      </c>
      <c r="K54" s="9">
        <v>0.45336787564766801</v>
      </c>
      <c r="L54" s="9">
        <v>4.4400000000000004</v>
      </c>
      <c r="M54" s="9">
        <v>4.4400000000000004</v>
      </c>
      <c r="N54" s="9">
        <v>0</v>
      </c>
      <c r="O54" s="9">
        <v>0</v>
      </c>
      <c r="P54" s="9">
        <v>6.2176165803108798</v>
      </c>
      <c r="Q54" s="9">
        <v>6.2176165803108798</v>
      </c>
      <c r="R54" s="9">
        <v>0.78610999999999998</v>
      </c>
      <c r="S54" s="9">
        <v>0.2228</v>
      </c>
    </row>
    <row r="55" spans="1:19" x14ac:dyDescent="0.3">
      <c r="A55" s="7">
        <v>13</v>
      </c>
      <c r="B55" s="10">
        <v>13.52</v>
      </c>
      <c r="C55" s="9" t="s">
        <v>21</v>
      </c>
      <c r="D55" s="9">
        <v>118.35429999999999</v>
      </c>
      <c r="E55" s="9">
        <f>D55/B55</f>
        <v>8.7540162721893484</v>
      </c>
      <c r="F55" s="9">
        <v>0.17699115044247801</v>
      </c>
      <c r="G55" s="9">
        <v>0.17699115044247801</v>
      </c>
      <c r="H55" s="9">
        <v>0.17699115044247801</v>
      </c>
      <c r="I55" s="9">
        <v>0.17699115044247801</v>
      </c>
      <c r="J55" s="9">
        <v>0.38938053097345099</v>
      </c>
      <c r="K55" s="9">
        <v>0.38938053097345099</v>
      </c>
      <c r="L55" s="9">
        <v>1.76991150442478</v>
      </c>
      <c r="M55" s="9">
        <v>1.76991150442478</v>
      </c>
      <c r="N55" s="9">
        <v>1.76991150442478</v>
      </c>
      <c r="O55" s="9">
        <v>1.76991150442478</v>
      </c>
      <c r="P55" s="9">
        <v>5.6074766355140202</v>
      </c>
      <c r="Q55" s="9">
        <v>5.6074766355140202</v>
      </c>
      <c r="R55" s="9">
        <v>1</v>
      </c>
      <c r="S55" s="9">
        <v>0</v>
      </c>
    </row>
    <row r="56" spans="1:19" x14ac:dyDescent="0.3">
      <c r="A56" s="7">
        <v>14</v>
      </c>
      <c r="B56" s="10">
        <v>12.33</v>
      </c>
      <c r="C56" s="9" t="s">
        <v>21</v>
      </c>
      <c r="D56" s="9">
        <v>149.898</v>
      </c>
      <c r="E56" s="9">
        <f t="shared" si="1"/>
        <v>12.157177615571776</v>
      </c>
      <c r="F56" s="9">
        <v>0.144278606965174</v>
      </c>
      <c r="G56" s="9">
        <v>0.144278606965174</v>
      </c>
      <c r="H56" s="9">
        <v>0</v>
      </c>
      <c r="I56" s="9">
        <v>0</v>
      </c>
      <c r="J56" s="9">
        <v>0.50746268656716398</v>
      </c>
      <c r="K56" s="9">
        <v>0.50746268656716398</v>
      </c>
      <c r="L56" s="9">
        <v>2</v>
      </c>
      <c r="M56" s="9">
        <v>2</v>
      </c>
      <c r="N56" s="9">
        <v>0</v>
      </c>
      <c r="O56" s="9">
        <v>0</v>
      </c>
      <c r="P56" s="9">
        <v>6.7415730337078701</v>
      </c>
      <c r="Q56" s="9">
        <v>6.7415730337078701</v>
      </c>
      <c r="R56" s="9">
        <v>0.85572000000000004</v>
      </c>
      <c r="S56" s="9">
        <v>0.14482</v>
      </c>
    </row>
    <row r="57" spans="1:19" x14ac:dyDescent="0.3">
      <c r="A57" s="7">
        <v>15</v>
      </c>
      <c r="B57" s="10">
        <v>12.71</v>
      </c>
      <c r="C57" s="9" t="s">
        <v>21</v>
      </c>
      <c r="D57" s="9">
        <v>96.038799999999995</v>
      </c>
      <c r="E57" s="9">
        <f t="shared" si="1"/>
        <v>7.5561605035405179</v>
      </c>
      <c r="F57" s="9">
        <v>0.33564013840830498</v>
      </c>
      <c r="G57" s="9">
        <v>0.40484429065743899</v>
      </c>
      <c r="H57" s="9">
        <v>0.17993079584775101</v>
      </c>
      <c r="I57" s="9">
        <v>0.17993079584775101</v>
      </c>
      <c r="J57" s="9">
        <v>0.43944636678200699</v>
      </c>
      <c r="K57" s="9">
        <v>0.43944636678200699</v>
      </c>
      <c r="L57" s="9">
        <v>4.8442906574394504</v>
      </c>
      <c r="M57" s="9">
        <v>4.8442906574394504</v>
      </c>
      <c r="N57" s="9">
        <v>3.4602076124567498</v>
      </c>
      <c r="O57" s="9">
        <v>3.4602076124567498</v>
      </c>
      <c r="P57" s="9">
        <v>5.3030303030303001</v>
      </c>
      <c r="Q57" s="9">
        <v>5.3030303030303001</v>
      </c>
      <c r="R57" s="9">
        <v>0.60899999999999999</v>
      </c>
      <c r="S57" s="9">
        <v>0.32179999999999997</v>
      </c>
    </row>
    <row r="58" spans="1:19" x14ac:dyDescent="0.3">
      <c r="A58" s="7">
        <v>16</v>
      </c>
      <c r="B58" s="10">
        <v>13.49</v>
      </c>
      <c r="C58" s="9" t="s">
        <v>21</v>
      </c>
      <c r="D58" s="9">
        <v>141.1044</v>
      </c>
      <c r="E58" s="9">
        <f t="shared" si="1"/>
        <v>10.459925871015567</v>
      </c>
      <c r="F58" s="9">
        <v>0</v>
      </c>
      <c r="G58" s="9">
        <v>0</v>
      </c>
      <c r="H58" s="9">
        <v>0</v>
      </c>
      <c r="I58" s="9">
        <v>0</v>
      </c>
      <c r="J58" s="9">
        <v>0.3831</v>
      </c>
      <c r="K58" s="9">
        <v>0.3831</v>
      </c>
      <c r="L58" s="9">
        <v>0</v>
      </c>
      <c r="M58" s="9">
        <v>0</v>
      </c>
      <c r="N58" s="9">
        <v>0</v>
      </c>
      <c r="O58" s="9">
        <v>0</v>
      </c>
      <c r="P58" s="9">
        <v>6.8026999999999997</v>
      </c>
      <c r="Q58" s="9">
        <v>6.8026999999999997</v>
      </c>
      <c r="R58" s="9">
        <v>1</v>
      </c>
      <c r="S58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Snigdha Shiuly Tikader</dc:creator>
  <cp:lastModifiedBy>Snigdha Shiuly Tikader</cp:lastModifiedBy>
  <dcterms:created xsi:type="dcterms:W3CDTF">2024-12-15T22:09:33Z</dcterms:created>
  <dcterms:modified xsi:type="dcterms:W3CDTF">2024-12-15T22:13:27Z</dcterms:modified>
</cp:coreProperties>
</file>